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anchoi/Desktop/Paper 2018/Dyrad data/"/>
    </mc:Choice>
  </mc:AlternateContent>
  <xr:revisionPtr revIDLastSave="0" documentId="13_ncr:1_{7FE57C8F-83CE-FD4C-86AA-C7E23113254E}" xr6:coauthVersionLast="43" xr6:coauthVersionMax="43" xr10:uidLastSave="{00000000-0000-0000-0000-000000000000}"/>
  <bookViews>
    <workbookView xWindow="1560" yWindow="1440" windowWidth="27240" windowHeight="15500" xr2:uid="{8DCB52BD-5B9C-AB40-A4A4-F2289C62B2F2}"/>
  </bookViews>
  <sheets>
    <sheet name="B" sheetId="2" r:id="rId1"/>
    <sheet name="D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2" l="1"/>
  <c r="E13" i="2"/>
  <c r="D12" i="2"/>
  <c r="D13" i="2"/>
  <c r="C12" i="2"/>
  <c r="C13" i="2"/>
  <c r="B12" i="2"/>
  <c r="B13" i="2"/>
  <c r="A12" i="2"/>
  <c r="A13" i="2"/>
  <c r="E11" i="2"/>
  <c r="D11" i="2"/>
  <c r="C11" i="2"/>
  <c r="B11" i="2"/>
  <c r="A11" i="2"/>
</calcChain>
</file>

<file path=xl/sharedStrings.xml><?xml version="1.0" encoding="utf-8"?>
<sst xmlns="http://schemas.openxmlformats.org/spreadsheetml/2006/main" count="17" uniqueCount="13">
  <si>
    <t>8 Hours of Hypoxia + 24 Hour Normoxia</t>
  </si>
  <si>
    <t>Normal</t>
  </si>
  <si>
    <t>1 uM control</t>
  </si>
  <si>
    <t>10 uM control</t>
  </si>
  <si>
    <t>1 uM Ciliobrevin D</t>
  </si>
  <si>
    <t>10 uM Ciliobrevin D</t>
  </si>
  <si>
    <t>1 uM Ciliobrevin</t>
  </si>
  <si>
    <t>10 uM ciliobrevin</t>
  </si>
  <si>
    <t>Concentration of Ciliobrevin D</t>
  </si>
  <si>
    <t>10 uM</t>
  </si>
  <si>
    <t>30 uM</t>
  </si>
  <si>
    <t>40 uM</t>
  </si>
  <si>
    <t>50 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</si>
</sst>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D6722-51C0-0A48-8117-9A4F52AC4BC4}">
  <dimension ref="A1:E13"/>
  <sheetViews>
    <sheetView tabSelected="1" workbookViewId="0">
      <selection activeCell="D18" sqref="D18"/>
    </sheetView>
  </sheetViews>
  <sheetFormatPr baseColWidth="10" defaultRowHeight="16" x14ac:dyDescent="0.2"/>
  <sheetData>
    <row r="1" spans="1:5" x14ac:dyDescent="0.2">
      <c r="B1" t="s">
        <v>8</v>
      </c>
    </row>
    <row r="2" spans="1:5" x14ac:dyDescent="0.2">
      <c r="A2" t="s">
        <v>1</v>
      </c>
      <c r="B2" t="s">
        <v>9</v>
      </c>
      <c r="C2" t="s">
        <v>10</v>
      </c>
      <c r="D2" t="s">
        <v>11</v>
      </c>
      <c r="E2" t="s">
        <v>12</v>
      </c>
    </row>
    <row r="3" spans="1:5" x14ac:dyDescent="0.2">
      <c r="A3">
        <v>1.167</v>
      </c>
      <c r="B3">
        <v>1.01</v>
      </c>
      <c r="C3">
        <v>0.50700000000000001</v>
      </c>
      <c r="D3">
        <v>0.39</v>
      </c>
      <c r="E3">
        <v>0.39900000000000002</v>
      </c>
    </row>
    <row r="4" spans="1:5" x14ac:dyDescent="0.2">
      <c r="A4">
        <v>1.2589999999999999</v>
      </c>
      <c r="B4">
        <v>1.085</v>
      </c>
      <c r="C4">
        <v>0.63100000000000001</v>
      </c>
      <c r="D4">
        <v>0.42699999999999999</v>
      </c>
      <c r="E4">
        <v>0.432</v>
      </c>
    </row>
    <row r="5" spans="1:5" x14ac:dyDescent="0.2">
      <c r="A5">
        <v>1.2170000000000001</v>
      </c>
      <c r="B5">
        <v>1.129</v>
      </c>
      <c r="C5">
        <v>0.65600000000000003</v>
      </c>
      <c r="D5">
        <v>0.49</v>
      </c>
      <c r="E5">
        <v>0.434</v>
      </c>
    </row>
    <row r="6" spans="1:5" x14ac:dyDescent="0.2">
      <c r="A6">
        <v>1.159</v>
      </c>
      <c r="B6">
        <v>1.2</v>
      </c>
      <c r="C6">
        <v>0.71699999999999997</v>
      </c>
      <c r="D6">
        <v>0.47099999999999997</v>
      </c>
      <c r="E6">
        <v>0.44600000000000001</v>
      </c>
    </row>
    <row r="7" spans="1:5" x14ac:dyDescent="0.2">
      <c r="A7">
        <v>1.2410000000000001</v>
      </c>
      <c r="B7">
        <v>1.1890000000000001</v>
      </c>
      <c r="C7">
        <v>0.67200000000000004</v>
      </c>
      <c r="D7">
        <v>0.50800000000000001</v>
      </c>
      <c r="E7">
        <v>0.45300000000000001</v>
      </c>
    </row>
    <row r="8" spans="1:5" x14ac:dyDescent="0.2">
      <c r="A8">
        <v>1.278</v>
      </c>
      <c r="B8">
        <v>1.2290000000000001</v>
      </c>
      <c r="C8">
        <v>0.79800000000000004</v>
      </c>
      <c r="D8">
        <v>0.53300000000000003</v>
      </c>
      <c r="E8">
        <v>0.435</v>
      </c>
    </row>
    <row r="9" spans="1:5" x14ac:dyDescent="0.2">
      <c r="A9">
        <v>1.2589999999999999</v>
      </c>
      <c r="B9">
        <v>1.1679999999999999</v>
      </c>
      <c r="C9">
        <v>0.67200000000000004</v>
      </c>
      <c r="D9">
        <v>0.48399999999999999</v>
      </c>
      <c r="E9">
        <v>0.45</v>
      </c>
    </row>
    <row r="10" spans="1:5" x14ac:dyDescent="0.2">
      <c r="A10">
        <v>1.208</v>
      </c>
      <c r="B10">
        <v>1.0189999999999999</v>
      </c>
      <c r="C10">
        <v>0.56399999999999995</v>
      </c>
      <c r="D10">
        <v>0.45400000000000001</v>
      </c>
      <c r="E10">
        <v>0.40200000000000002</v>
      </c>
    </row>
    <row r="11" spans="1:5" x14ac:dyDescent="0.2">
      <c r="A11">
        <f t="shared" ref="A11" si="0">AVERAGE(A3:A10)</f>
        <v>1.2235000000000003</v>
      </c>
      <c r="B11">
        <f>AVERAGE(B3:B10)</f>
        <v>1.128625</v>
      </c>
      <c r="C11">
        <f>AVERAGE(C3:C10)</f>
        <v>0.65212500000000007</v>
      </c>
      <c r="D11">
        <f>AVERAGE(D3:D10)</f>
        <v>0.46962500000000001</v>
      </c>
      <c r="E11">
        <f>AVERAGE(E3:E10)</f>
        <v>0.43137500000000001</v>
      </c>
    </row>
    <row r="12" spans="1:5" x14ac:dyDescent="0.2">
      <c r="A12">
        <f t="shared" ref="A12" si="1">STDEV(A3:A10)</f>
        <v>4.3804761645934574E-2</v>
      </c>
      <c r="B12">
        <f>STDEV(B3:B10)</f>
        <v>8.3115990381772281E-2</v>
      </c>
      <c r="C12">
        <f>STDEV(C3:C10)</f>
        <v>8.9096155921565834E-2</v>
      </c>
      <c r="D12">
        <f>STDEV(D3:D10)</f>
        <v>4.5534719877097236E-2</v>
      </c>
      <c r="E12">
        <f>STDEV(E3:E10)</f>
        <v>2.0563056332031128E-2</v>
      </c>
    </row>
    <row r="13" spans="1:5" x14ac:dyDescent="0.2">
      <c r="A13">
        <f>A12/(SQRT(2))</f>
        <v>3.0974644008100728E-2</v>
      </c>
      <c r="B13">
        <f t="shared" ref="B13:E13" si="2">B12/(SQRT(2))</f>
        <v>5.8771880423987038E-2</v>
      </c>
      <c r="C13">
        <f t="shared" si="2"/>
        <v>6.3000496029793171E-2</v>
      </c>
      <c r="D13">
        <f t="shared" si="2"/>
        <v>3.2197909204525331E-2</v>
      </c>
      <c r="E13">
        <f t="shared" si="2"/>
        <v>1.4540276574300185E-2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C9832-6A95-BB4F-9AA3-993A0B8CF320}">
  <dimension ref="A1:E26"/>
  <sheetViews>
    <sheetView workbookViewId="0">
      <selection activeCell="G21" sqref="G21"/>
    </sheetView>
  </sheetViews>
  <sheetFormatPr baseColWidth="10" defaultRowHeight="16" x14ac:dyDescent="0.2"/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5" x14ac:dyDescent="0.2">
      <c r="A3">
        <v>1.746</v>
      </c>
      <c r="B3">
        <v>1.0660000000000001</v>
      </c>
      <c r="C3" s="1">
        <v>0.69</v>
      </c>
      <c r="D3">
        <v>1.1719999999999999</v>
      </c>
      <c r="E3">
        <v>1.123</v>
      </c>
    </row>
    <row r="4" spans="1:5" x14ac:dyDescent="0.2">
      <c r="A4">
        <v>1.5349999999999999</v>
      </c>
      <c r="B4">
        <v>0.92400000000000004</v>
      </c>
      <c r="C4" s="1">
        <v>1.1759999999999999</v>
      </c>
      <c r="D4">
        <v>1.1220000000000001</v>
      </c>
      <c r="E4">
        <v>1.0349999999999999</v>
      </c>
    </row>
    <row r="5" spans="1:5" x14ac:dyDescent="0.2">
      <c r="A5">
        <v>1.8280000000000001</v>
      </c>
      <c r="B5">
        <v>1.4359999999999999</v>
      </c>
      <c r="C5" s="1">
        <v>1.5620000000000001</v>
      </c>
      <c r="D5">
        <v>1.1819999999999999</v>
      </c>
      <c r="E5">
        <v>0.92100000000000004</v>
      </c>
    </row>
    <row r="6" spans="1:5" x14ac:dyDescent="0.2">
      <c r="A6">
        <v>1.673</v>
      </c>
      <c r="B6">
        <v>1.1639999999999999</v>
      </c>
      <c r="C6" s="1">
        <v>1.284</v>
      </c>
      <c r="D6">
        <v>0.97099999999999997</v>
      </c>
      <c r="E6">
        <v>1.0780000000000001</v>
      </c>
    </row>
    <row r="7" spans="1:5" x14ac:dyDescent="0.2">
      <c r="A7">
        <v>1.6419999999999999</v>
      </c>
      <c r="B7">
        <v>1.171</v>
      </c>
      <c r="C7" s="2">
        <v>0.79200000000000004</v>
      </c>
      <c r="D7">
        <v>1.0660000000000001</v>
      </c>
      <c r="E7">
        <v>1.0149999999999999</v>
      </c>
    </row>
    <row r="8" spans="1:5" x14ac:dyDescent="0.2">
      <c r="A8">
        <v>1.7969999999999999</v>
      </c>
      <c r="B8">
        <v>1.181</v>
      </c>
      <c r="D8">
        <v>1.0860000000000001</v>
      </c>
      <c r="E8">
        <v>1.0269999999999999</v>
      </c>
    </row>
    <row r="9" spans="1:5" x14ac:dyDescent="0.2">
      <c r="A9">
        <v>1.458</v>
      </c>
      <c r="B9">
        <v>0.85699999999999998</v>
      </c>
      <c r="D9">
        <v>0.92200000000000004</v>
      </c>
      <c r="E9">
        <v>1.079</v>
      </c>
    </row>
    <row r="10" spans="1:5" x14ac:dyDescent="0.2">
      <c r="A10">
        <v>1.2529999999999999</v>
      </c>
      <c r="B10">
        <v>0.96699999999999997</v>
      </c>
      <c r="D10">
        <v>0.96499999999999997</v>
      </c>
    </row>
    <row r="11" spans="1:5" x14ac:dyDescent="0.2">
      <c r="A11">
        <v>1.6165</v>
      </c>
      <c r="B11">
        <v>1.09575</v>
      </c>
      <c r="C11">
        <v>1.1008</v>
      </c>
      <c r="D11">
        <v>1.0607500000000001</v>
      </c>
      <c r="E11">
        <v>1.0397142857142856</v>
      </c>
    </row>
    <row r="12" spans="1:5" x14ac:dyDescent="0.2">
      <c r="A12">
        <v>0.180908125853981</v>
      </c>
      <c r="B12">
        <v>0.17223512272472247</v>
      </c>
      <c r="C12">
        <v>0.3212590232195825</v>
      </c>
      <c r="D12">
        <v>9.217476606967874E-2</v>
      </c>
      <c r="E12">
        <v>5.9562006791756307E-2</v>
      </c>
    </row>
    <row r="13" spans="1:5" x14ac:dyDescent="0.2">
      <c r="A13">
        <v>6.3960681281549664E-2</v>
      </c>
      <c r="B13">
        <v>6.089431161857424E-2</v>
      </c>
      <c r="C13">
        <v>0.11358221691796665</v>
      </c>
      <c r="D13">
        <v>3.258870107107676E-2</v>
      </c>
      <c r="E13">
        <v>2.1058349451765039E-2</v>
      </c>
    </row>
    <row r="15" spans="1:5" x14ac:dyDescent="0.2">
      <c r="A15" t="s">
        <v>1</v>
      </c>
      <c r="B15" t="s">
        <v>2</v>
      </c>
      <c r="C15" t="s">
        <v>3</v>
      </c>
      <c r="D15" t="s">
        <v>6</v>
      </c>
      <c r="E15" t="s">
        <v>7</v>
      </c>
    </row>
    <row r="16" spans="1:5" x14ac:dyDescent="0.2">
      <c r="A16">
        <v>1.1910000000000001</v>
      </c>
      <c r="B16">
        <v>1.325</v>
      </c>
      <c r="C16">
        <v>1.075</v>
      </c>
      <c r="D16">
        <v>0.78700000000000003</v>
      </c>
      <c r="E16">
        <v>0.34799999999999998</v>
      </c>
    </row>
    <row r="17" spans="1:5" x14ac:dyDescent="0.2">
      <c r="A17">
        <v>1.19</v>
      </c>
      <c r="B17">
        <v>1.171</v>
      </c>
      <c r="C17">
        <v>1.3080000000000001</v>
      </c>
      <c r="D17">
        <v>0.83199999999999996</v>
      </c>
      <c r="E17">
        <v>0.46500000000000002</v>
      </c>
    </row>
    <row r="18" spans="1:5" x14ac:dyDescent="0.2">
      <c r="A18">
        <v>1.4139999999999999</v>
      </c>
      <c r="B18">
        <v>1.363</v>
      </c>
      <c r="C18">
        <v>1.321</v>
      </c>
      <c r="D18">
        <v>1.0489999999999999</v>
      </c>
      <c r="E18">
        <v>0.48499999999999999</v>
      </c>
    </row>
    <row r="19" spans="1:5" x14ac:dyDescent="0.2">
      <c r="A19">
        <v>1.66</v>
      </c>
      <c r="B19">
        <v>0.91200000000000003</v>
      </c>
      <c r="C19">
        <v>1.2869999999999999</v>
      </c>
      <c r="D19">
        <v>0.99199999999999999</v>
      </c>
      <c r="E19">
        <v>0.38800000000000001</v>
      </c>
    </row>
    <row r="20" spans="1:5" x14ac:dyDescent="0.2">
      <c r="A20">
        <v>1.7529999999999999</v>
      </c>
      <c r="B20">
        <v>0.85199999999999998</v>
      </c>
      <c r="C20">
        <v>1.1879999999999999</v>
      </c>
      <c r="D20">
        <v>0.95799999999999996</v>
      </c>
      <c r="E20">
        <v>0.432</v>
      </c>
    </row>
    <row r="21" spans="1:5" x14ac:dyDescent="0.2">
      <c r="A21">
        <v>1.56</v>
      </c>
      <c r="B21">
        <v>0.94399999999999995</v>
      </c>
      <c r="C21">
        <v>0.91900000000000004</v>
      </c>
      <c r="D21">
        <v>0.85899999999999999</v>
      </c>
      <c r="E21">
        <v>0.42599999999999999</v>
      </c>
    </row>
    <row r="22" spans="1:5" x14ac:dyDescent="0.2">
      <c r="A22">
        <v>1.2210000000000001</v>
      </c>
      <c r="B22">
        <v>0.873</v>
      </c>
      <c r="C22">
        <v>0.74099999999999999</v>
      </c>
      <c r="D22">
        <v>0.78</v>
      </c>
      <c r="E22">
        <v>0.34799999999999998</v>
      </c>
    </row>
    <row r="23" spans="1:5" x14ac:dyDescent="0.2">
      <c r="B23">
        <v>0.65100000000000002</v>
      </c>
      <c r="D23">
        <v>0.73399999999999999</v>
      </c>
      <c r="E23">
        <v>0.28699999999999998</v>
      </c>
    </row>
    <row r="24" spans="1:5" x14ac:dyDescent="0.2">
      <c r="A24">
        <v>1.427</v>
      </c>
      <c r="B24">
        <v>1.0113750000000001</v>
      </c>
      <c r="C24">
        <v>1.1198571428571427</v>
      </c>
      <c r="D24">
        <v>0.87387500000000007</v>
      </c>
      <c r="E24">
        <v>0.39737499999999998</v>
      </c>
    </row>
    <row r="25" spans="1:5" x14ac:dyDescent="0.2">
      <c r="A25">
        <v>0.21801834785173368</v>
      </c>
      <c r="B25">
        <v>0.23353636627942878</v>
      </c>
      <c r="C25">
        <v>0.20505220838426877</v>
      </c>
      <c r="D25">
        <v>0.10582938804982191</v>
      </c>
      <c r="E25">
        <v>6.2665655466132522E-2</v>
      </c>
    </row>
    <row r="26" spans="1:5" x14ac:dyDescent="0.2">
      <c r="A26">
        <v>7.7081126094524222E-2</v>
      </c>
      <c r="B26">
        <v>8.2567574124924728E-2</v>
      </c>
      <c r="C26">
        <v>7.2496903522896741E-2</v>
      </c>
      <c r="D26">
        <v>3.7416338969425818E-2</v>
      </c>
      <c r="E26">
        <v>2.2155654963801071E-2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</vt:lpstr>
      <vt:lpstr>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Kyung Choi</dc:creator>
  <cp:lastModifiedBy>Kyung Choi</cp:lastModifiedBy>
  <dcterms:created xsi:type="dcterms:W3CDTF">2019-07-12T22:52:24Z</dcterms:created>
  <dcterms:modified xsi:type="dcterms:W3CDTF">2019-07-14T03:30:17Z</dcterms:modified>
</cp:coreProperties>
</file>