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WXX\Desktop\oikos 上传数据\"/>
    </mc:Choice>
  </mc:AlternateContent>
  <xr:revisionPtr revIDLastSave="0" documentId="13_ncr:1_{CB2578FB-688F-432B-B162-FEF030AC2E5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LL SPSS DATA SET" sheetId="2" r:id="rId1"/>
  </sheets>
  <definedNames>
    <definedName name="_xlnm._FilterDatabase" localSheetId="0" hidden="1">'ALL SPSS DATA SET'!$A$1:$C$161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9" i="2" l="1"/>
  <c r="B93" i="2" s="1"/>
  <c r="B97" i="2" s="1"/>
  <c r="B101" i="2" s="1"/>
  <c r="B105" i="2" s="1"/>
  <c r="B109" i="2" s="1"/>
  <c r="B113" i="2" s="1"/>
  <c r="B117" i="2" s="1"/>
  <c r="B121" i="2" s="1"/>
  <c r="B125" i="2" s="1"/>
  <c r="B129" i="2" s="1"/>
  <c r="B133" i="2" s="1"/>
  <c r="B137" i="2" s="1"/>
  <c r="B141" i="2" s="1"/>
  <c r="B145" i="2" s="1"/>
  <c r="B149" i="2" s="1"/>
  <c r="B153" i="2" s="1"/>
  <c r="B157" i="2" s="1"/>
  <c r="B161" i="2" s="1"/>
  <c r="B88" i="2"/>
  <c r="B92" i="2" s="1"/>
  <c r="B96" i="2" s="1"/>
  <c r="B100" i="2" s="1"/>
  <c r="B104" i="2" s="1"/>
  <c r="B108" i="2" s="1"/>
  <c r="B112" i="2" s="1"/>
  <c r="B116" i="2" s="1"/>
  <c r="B120" i="2" s="1"/>
  <c r="B124" i="2" s="1"/>
  <c r="B128" i="2" s="1"/>
  <c r="B132" i="2" s="1"/>
  <c r="B136" i="2" s="1"/>
  <c r="B140" i="2" s="1"/>
  <c r="B144" i="2" s="1"/>
  <c r="B148" i="2" s="1"/>
  <c r="B152" i="2" s="1"/>
  <c r="B156" i="2" s="1"/>
  <c r="B160" i="2" s="1"/>
  <c r="B87" i="2"/>
  <c r="B91" i="2" s="1"/>
  <c r="B95" i="2" s="1"/>
  <c r="B99" i="2" s="1"/>
  <c r="B103" i="2" s="1"/>
  <c r="B107" i="2" s="1"/>
  <c r="B111" i="2" s="1"/>
  <c r="B115" i="2" s="1"/>
  <c r="B119" i="2" s="1"/>
  <c r="B123" i="2" s="1"/>
  <c r="B127" i="2" s="1"/>
  <c r="B131" i="2" s="1"/>
  <c r="B135" i="2" s="1"/>
  <c r="B139" i="2" s="1"/>
  <c r="B143" i="2" s="1"/>
  <c r="B147" i="2" s="1"/>
  <c r="B151" i="2" s="1"/>
  <c r="B155" i="2" s="1"/>
  <c r="B159" i="2" s="1"/>
  <c r="B86" i="2"/>
  <c r="B90" i="2" s="1"/>
  <c r="B94" i="2" s="1"/>
  <c r="B98" i="2" s="1"/>
  <c r="B102" i="2" s="1"/>
  <c r="B106" i="2" s="1"/>
  <c r="B110" i="2" s="1"/>
  <c r="B114" i="2" s="1"/>
  <c r="B118" i="2" s="1"/>
  <c r="B122" i="2" s="1"/>
  <c r="B126" i="2" s="1"/>
  <c r="B130" i="2" s="1"/>
  <c r="B134" i="2" s="1"/>
  <c r="B138" i="2" s="1"/>
  <c r="B142" i="2" s="1"/>
  <c r="B146" i="2" s="1"/>
  <c r="B150" i="2" s="1"/>
  <c r="B154" i="2" s="1"/>
  <c r="B158" i="2" s="1"/>
  <c r="B7" i="2"/>
  <c r="B11" i="2" s="1"/>
  <c r="B15" i="2" s="1"/>
  <c r="B19" i="2" s="1"/>
  <c r="B23" i="2" s="1"/>
  <c r="B27" i="2" s="1"/>
  <c r="B31" i="2" s="1"/>
  <c r="B35" i="2" s="1"/>
  <c r="B39" i="2" s="1"/>
  <c r="B43" i="2" s="1"/>
  <c r="B47" i="2" s="1"/>
  <c r="B51" i="2" s="1"/>
  <c r="B55" i="2" s="1"/>
  <c r="B59" i="2" s="1"/>
  <c r="B63" i="2" s="1"/>
  <c r="B67" i="2" s="1"/>
  <c r="B71" i="2" s="1"/>
  <c r="B75" i="2" s="1"/>
  <c r="B79" i="2" s="1"/>
  <c r="B8" i="2"/>
  <c r="B12" i="2" s="1"/>
  <c r="B16" i="2" s="1"/>
  <c r="B20" i="2" s="1"/>
  <c r="B24" i="2" s="1"/>
  <c r="B28" i="2" s="1"/>
  <c r="B32" i="2" s="1"/>
  <c r="B36" i="2" s="1"/>
  <c r="B40" i="2" s="1"/>
  <c r="B44" i="2" s="1"/>
  <c r="B48" i="2" s="1"/>
  <c r="B52" i="2" s="1"/>
  <c r="B56" i="2" s="1"/>
  <c r="B60" i="2" s="1"/>
  <c r="B64" i="2" s="1"/>
  <c r="B68" i="2" s="1"/>
  <c r="B72" i="2" s="1"/>
  <c r="B76" i="2" s="1"/>
  <c r="B80" i="2" s="1"/>
  <c r="B9" i="2"/>
  <c r="B13" i="2" s="1"/>
  <c r="B17" i="2" s="1"/>
  <c r="B21" i="2" s="1"/>
  <c r="B25" i="2" s="1"/>
  <c r="B29" i="2" s="1"/>
  <c r="B33" i="2" s="1"/>
  <c r="B37" i="2" s="1"/>
  <c r="B41" i="2" s="1"/>
  <c r="B45" i="2" s="1"/>
  <c r="B49" i="2" s="1"/>
  <c r="B53" i="2" s="1"/>
  <c r="B57" i="2" s="1"/>
  <c r="B61" i="2" s="1"/>
  <c r="B65" i="2" s="1"/>
  <c r="B69" i="2" s="1"/>
  <c r="B73" i="2" s="1"/>
  <c r="B77" i="2" s="1"/>
  <c r="B81" i="2" s="1"/>
  <c r="B6" i="2"/>
  <c r="B10" i="2" s="1"/>
  <c r="B14" i="2" s="1"/>
  <c r="B18" i="2" s="1"/>
  <c r="B22" i="2" s="1"/>
  <c r="B26" i="2" s="1"/>
  <c r="B30" i="2" s="1"/>
  <c r="B34" i="2" s="1"/>
  <c r="B38" i="2" s="1"/>
  <c r="B42" i="2" s="1"/>
  <c r="B46" i="2" s="1"/>
  <c r="B50" i="2" s="1"/>
  <c r="B54" i="2" s="1"/>
  <c r="B58" i="2" s="1"/>
  <c r="B62" i="2" s="1"/>
  <c r="B66" i="2" s="1"/>
  <c r="B70" i="2" s="1"/>
  <c r="B74" i="2" s="1"/>
  <c r="B78" i="2" s="1"/>
  <c r="J35" i="2"/>
  <c r="J22" i="2"/>
</calcChain>
</file>

<file path=xl/sharedStrings.xml><?xml version="1.0" encoding="utf-8"?>
<sst xmlns="http://schemas.openxmlformats.org/spreadsheetml/2006/main" count="16" uniqueCount="16">
  <si>
    <t>Genotypes</t>
  </si>
  <si>
    <t>Acid Pase (μmol PNP/g soil/h)</t>
  </si>
  <si>
    <t>pH value</t>
  </si>
  <si>
    <t>Root volume (cm/pot)</t>
  </si>
  <si>
    <t>Root biomass (g/pot)</t>
  </si>
  <si>
    <t>Root diamter (mm)</t>
  </si>
  <si>
    <t>Shoot biomass (g/pot)</t>
  </si>
  <si>
    <t>Root length (m/pot)</t>
  </si>
  <si>
    <t>NO</t>
    <phoneticPr fontId="3" type="noConversion"/>
  </si>
  <si>
    <t>Phosphorus Level (mg/kg)</t>
    <phoneticPr fontId="3" type="noConversion"/>
  </si>
  <si>
    <t>Phosphorus sensitivity group</t>
    <phoneticPr fontId="3" type="noConversion"/>
  </si>
  <si>
    <t>Shoot phosphorus concentration (mg/g)</t>
    <phoneticPr fontId="3" type="noConversion"/>
  </si>
  <si>
    <t>Shoot phosphorus content (mg/pot)</t>
    <phoneticPr fontId="3" type="noConversion"/>
  </si>
  <si>
    <t>Root/shoot ratio</t>
    <phoneticPr fontId="3" type="noConversion"/>
  </si>
  <si>
    <r>
      <t>Root tissue density (mg/cm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  <phoneticPr fontId="3" type="noConversion"/>
  </si>
  <si>
    <t>Specific root length (m/g)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</si>
</sst>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11"/>
      <color theme="1"/>
      <name val="Times New Roman"/>
      <family val="1"/>
    </font>
    <font>
      <sz val="11"/>
      <color rgb="FFFF0000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name val="Times New Roman"/>
      <family val="1"/>
    </font>
    <font>
      <vertAlign val="superscript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Fill="1" applyAlignment="1">
      <alignment horizontal="center"/>
    </xf>
    <xf numFmtId="0" fontId="4" fillId="0" borderId="0" xfId="0" applyFont="1"/>
    <xf numFmtId="0" fontId="1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1"/>
  <sheetViews>
    <sheetView tabSelected="1" zoomScaleNormal="100" workbookViewId="0">
      <selection activeCell="D1" sqref="D1"/>
    </sheetView>
  </sheetViews>
  <sheetFormatPr defaultRowHeight="13.8" x14ac:dyDescent="0.25"/>
  <cols>
    <col min="1" max="1" width="8.88671875" style="8"/>
    <col min="2" max="2" width="12" customWidth="1"/>
    <col min="3" max="3" width="15.109375" customWidth="1"/>
    <col min="4" max="4" width="17.21875" customWidth="1"/>
    <col min="5" max="5" width="20.44140625" customWidth="1"/>
    <col min="6" max="6" width="26.77734375" customWidth="1"/>
    <col min="7" max="7" width="22" customWidth="1"/>
    <col min="8" max="8" width="23.77734375" customWidth="1"/>
    <col min="9" max="9" width="23.109375" customWidth="1"/>
    <col min="10" max="10" width="17.21875" customWidth="1"/>
    <col min="11" max="11" width="16.44140625" customWidth="1"/>
    <col min="12" max="12" width="19.109375" customWidth="1"/>
    <col min="13" max="13" width="21.33203125" customWidth="1"/>
    <col min="14" max="14" width="37" customWidth="1"/>
    <col min="15" max="15" width="9.109375" customWidth="1"/>
    <col min="16" max="16" width="23.77734375" customWidth="1"/>
  </cols>
  <sheetData>
    <row r="1" spans="1:16" ht="13.8" customHeight="1" x14ac:dyDescent="0.25">
      <c r="A1" s="7" t="s">
        <v>8</v>
      </c>
      <c r="B1" s="2" t="s">
        <v>0</v>
      </c>
      <c r="C1" s="2" t="s">
        <v>9</v>
      </c>
      <c r="D1" s="3" t="s">
        <v>10</v>
      </c>
      <c r="E1" s="2" t="s">
        <v>6</v>
      </c>
      <c r="F1" s="2" t="s">
        <v>11</v>
      </c>
      <c r="G1" s="2" t="s">
        <v>12</v>
      </c>
      <c r="H1" s="2" t="s">
        <v>4</v>
      </c>
      <c r="I1" s="2" t="s">
        <v>7</v>
      </c>
      <c r="J1" s="4" t="s">
        <v>13</v>
      </c>
      <c r="K1" s="2" t="s">
        <v>5</v>
      </c>
      <c r="L1" s="2" t="s">
        <v>14</v>
      </c>
      <c r="M1" s="2" t="s">
        <v>15</v>
      </c>
      <c r="N1" s="2" t="s">
        <v>1</v>
      </c>
      <c r="O1" s="4" t="s">
        <v>2</v>
      </c>
      <c r="P1" s="2" t="s">
        <v>3</v>
      </c>
    </row>
    <row r="2" spans="1:16" x14ac:dyDescent="0.25">
      <c r="A2" s="7">
        <v>1</v>
      </c>
      <c r="B2" s="2">
        <v>1</v>
      </c>
      <c r="C2" s="2">
        <v>0</v>
      </c>
      <c r="D2" s="2">
        <v>1</v>
      </c>
      <c r="E2" s="5">
        <v>0.49</v>
      </c>
      <c r="F2" s="5">
        <v>1.99</v>
      </c>
      <c r="G2" s="5">
        <v>0.97</v>
      </c>
      <c r="H2" s="5">
        <v>0.25600000000000001</v>
      </c>
      <c r="I2" s="5">
        <v>12.6531</v>
      </c>
      <c r="J2" s="5">
        <v>0.52</v>
      </c>
      <c r="K2" s="5">
        <v>1.57</v>
      </c>
      <c r="L2" s="5">
        <v>39.11</v>
      </c>
      <c r="M2" s="5">
        <v>49.43</v>
      </c>
      <c r="N2" s="5">
        <v>1.56</v>
      </c>
      <c r="O2" s="5">
        <v>7.66</v>
      </c>
      <c r="P2" s="6">
        <v>6.5453000000000001</v>
      </c>
    </row>
    <row r="3" spans="1:16" x14ac:dyDescent="0.25">
      <c r="A3" s="7">
        <v>2</v>
      </c>
      <c r="B3" s="2">
        <v>1</v>
      </c>
      <c r="C3" s="2">
        <v>0</v>
      </c>
      <c r="D3" s="2">
        <v>1</v>
      </c>
      <c r="E3" s="5">
        <v>0.53</v>
      </c>
      <c r="F3" s="5">
        <v>1.85</v>
      </c>
      <c r="G3" s="5">
        <v>0.97</v>
      </c>
      <c r="H3" s="5">
        <v>0.32400000000000001</v>
      </c>
      <c r="I3" s="5">
        <v>12.3232</v>
      </c>
      <c r="J3" s="5">
        <v>0.62</v>
      </c>
      <c r="K3" s="5">
        <v>1.9</v>
      </c>
      <c r="L3" s="5">
        <v>38.68</v>
      </c>
      <c r="M3" s="5">
        <v>38.03</v>
      </c>
      <c r="N3" s="5">
        <v>1.62</v>
      </c>
      <c r="O3" s="5">
        <v>7.47</v>
      </c>
      <c r="P3" s="6">
        <v>8.3765000000000001</v>
      </c>
    </row>
    <row r="4" spans="1:16" x14ac:dyDescent="0.25">
      <c r="A4" s="7">
        <v>3</v>
      </c>
      <c r="B4" s="2">
        <v>1</v>
      </c>
      <c r="C4" s="2">
        <v>0</v>
      </c>
      <c r="D4" s="2">
        <v>1</v>
      </c>
      <c r="E4" s="5">
        <v>0.51700000000000002</v>
      </c>
      <c r="F4" s="5">
        <v>2.5299999999999998</v>
      </c>
      <c r="G4" s="5">
        <v>0.79</v>
      </c>
      <c r="H4" s="5">
        <v>0.26900000000000002</v>
      </c>
      <c r="I4" s="5">
        <v>10.001100000000001</v>
      </c>
      <c r="J4" s="5">
        <v>0.52</v>
      </c>
      <c r="K4" s="5">
        <v>1.17</v>
      </c>
      <c r="L4" s="5">
        <v>33.31</v>
      </c>
      <c r="M4" s="5">
        <v>37.18</v>
      </c>
      <c r="N4" s="5">
        <v>1.46</v>
      </c>
      <c r="O4" s="5">
        <v>7.76</v>
      </c>
      <c r="P4" s="6">
        <v>8.0765999999999991</v>
      </c>
    </row>
    <row r="5" spans="1:16" x14ac:dyDescent="0.25">
      <c r="A5" s="7">
        <v>4</v>
      </c>
      <c r="B5" s="2">
        <v>1</v>
      </c>
      <c r="C5" s="2">
        <v>0</v>
      </c>
      <c r="D5" s="2">
        <v>1</v>
      </c>
      <c r="E5" s="5">
        <v>0.57999999999999996</v>
      </c>
      <c r="F5" s="5">
        <v>2.13</v>
      </c>
      <c r="G5" s="5">
        <v>1.23</v>
      </c>
      <c r="H5" s="5">
        <v>0.28299999999999997</v>
      </c>
      <c r="I5" s="5">
        <v>18.9451</v>
      </c>
      <c r="J5" s="5">
        <v>0.49</v>
      </c>
      <c r="K5" s="5">
        <v>1.75</v>
      </c>
      <c r="L5" s="5">
        <v>31.36</v>
      </c>
      <c r="M5" s="5">
        <v>66.94</v>
      </c>
      <c r="N5" s="5">
        <v>1.55</v>
      </c>
      <c r="O5" s="5">
        <v>7.63</v>
      </c>
      <c r="P5" s="6">
        <v>9.0254000000000012</v>
      </c>
    </row>
    <row r="6" spans="1:16" x14ac:dyDescent="0.25">
      <c r="A6" s="7">
        <v>5</v>
      </c>
      <c r="B6" s="2">
        <f>B2+1</f>
        <v>2</v>
      </c>
      <c r="C6" s="2">
        <v>0</v>
      </c>
      <c r="D6" s="2">
        <v>1</v>
      </c>
      <c r="E6" s="5">
        <v>0.52</v>
      </c>
      <c r="F6" s="5">
        <v>2.04</v>
      </c>
      <c r="G6" s="5">
        <v>1.05</v>
      </c>
      <c r="H6" s="5">
        <v>0.29899999999999999</v>
      </c>
      <c r="I6" s="5">
        <v>10.632899999999999</v>
      </c>
      <c r="J6" s="5">
        <v>0.57999999999999996</v>
      </c>
      <c r="K6" s="5">
        <v>1.5</v>
      </c>
      <c r="L6" s="5">
        <v>36.729999999999997</v>
      </c>
      <c r="M6" s="5">
        <v>35.56</v>
      </c>
      <c r="N6" s="5">
        <v>1.49</v>
      </c>
      <c r="O6" s="5">
        <v>7.65</v>
      </c>
      <c r="P6" s="6">
        <v>8.14</v>
      </c>
    </row>
    <row r="7" spans="1:16" x14ac:dyDescent="0.25">
      <c r="A7" s="7">
        <v>6</v>
      </c>
      <c r="B7" s="2">
        <f t="shared" ref="B7:B70" si="0">B3+1</f>
        <v>2</v>
      </c>
      <c r="C7" s="2">
        <v>0</v>
      </c>
      <c r="D7" s="2">
        <v>1</v>
      </c>
      <c r="E7" s="5">
        <v>0.43</v>
      </c>
      <c r="F7" s="5">
        <v>2.3199999999999998</v>
      </c>
      <c r="G7" s="5">
        <v>0.99</v>
      </c>
      <c r="H7" s="5">
        <v>0.186</v>
      </c>
      <c r="I7" s="5">
        <v>10.0769</v>
      </c>
      <c r="J7" s="5">
        <v>0.44</v>
      </c>
      <c r="K7" s="5">
        <v>0.79</v>
      </c>
      <c r="L7" s="5">
        <v>24.73</v>
      </c>
      <c r="M7" s="5">
        <v>54.18</v>
      </c>
      <c r="N7" s="5">
        <v>1.46</v>
      </c>
      <c r="O7" s="5">
        <v>7.56</v>
      </c>
      <c r="P7" s="6">
        <v>7.52</v>
      </c>
    </row>
    <row r="8" spans="1:16" x14ac:dyDescent="0.25">
      <c r="A8" s="7">
        <v>7</v>
      </c>
      <c r="B8" s="2">
        <f t="shared" si="0"/>
        <v>2</v>
      </c>
      <c r="C8" s="2">
        <v>0</v>
      </c>
      <c r="D8" s="2">
        <v>1</v>
      </c>
      <c r="E8" s="5">
        <v>0.41</v>
      </c>
      <c r="F8" s="5">
        <v>1.87</v>
      </c>
      <c r="G8" s="5">
        <v>0.76</v>
      </c>
      <c r="H8" s="5">
        <v>0.26600000000000001</v>
      </c>
      <c r="I8" s="5">
        <v>10.106400000000001</v>
      </c>
      <c r="J8" s="5">
        <v>0.65</v>
      </c>
      <c r="K8" s="5">
        <v>0.65</v>
      </c>
      <c r="L8" s="5">
        <v>25.68</v>
      </c>
      <c r="M8" s="5">
        <v>37.99</v>
      </c>
      <c r="N8" s="5">
        <v>1.31</v>
      </c>
      <c r="O8" s="5">
        <v>7.46</v>
      </c>
      <c r="P8" s="6">
        <v>10.358700000000001</v>
      </c>
    </row>
    <row r="9" spans="1:16" x14ac:dyDescent="0.25">
      <c r="A9" s="7">
        <v>8</v>
      </c>
      <c r="B9" s="2">
        <f t="shared" si="0"/>
        <v>2</v>
      </c>
      <c r="C9" s="2">
        <v>0</v>
      </c>
      <c r="D9" s="2">
        <v>1</v>
      </c>
      <c r="E9" s="5">
        <v>0.45</v>
      </c>
      <c r="F9" s="5">
        <v>2.0699999999999998</v>
      </c>
      <c r="G9" s="5">
        <v>0.93</v>
      </c>
      <c r="H9" s="5">
        <v>0.25</v>
      </c>
      <c r="I9" s="5">
        <v>10.272</v>
      </c>
      <c r="J9" s="5">
        <v>0.56000000000000005</v>
      </c>
      <c r="K9" s="5">
        <v>0.98</v>
      </c>
      <c r="L9" s="5">
        <v>26.16</v>
      </c>
      <c r="M9" s="5">
        <v>41.03</v>
      </c>
      <c r="N9" s="5">
        <v>1.42</v>
      </c>
      <c r="O9" s="5">
        <v>7.56</v>
      </c>
      <c r="P9" s="6">
        <v>9.5678999999999998</v>
      </c>
    </row>
    <row r="10" spans="1:16" x14ac:dyDescent="0.25">
      <c r="A10" s="7">
        <v>9</v>
      </c>
      <c r="B10" s="2">
        <f t="shared" si="0"/>
        <v>3</v>
      </c>
      <c r="C10" s="2">
        <v>0</v>
      </c>
      <c r="D10" s="2">
        <v>1</v>
      </c>
      <c r="E10" s="5">
        <v>0.31</v>
      </c>
      <c r="F10" s="5">
        <v>2.4500000000000002</v>
      </c>
      <c r="G10" s="5">
        <v>0.76</v>
      </c>
      <c r="H10" s="5">
        <v>0.17799999999999999</v>
      </c>
      <c r="I10" s="5">
        <v>31.8995</v>
      </c>
      <c r="J10" s="5">
        <v>0.44</v>
      </c>
      <c r="K10" s="5">
        <v>0.8</v>
      </c>
      <c r="L10" s="5">
        <v>22.2</v>
      </c>
      <c r="M10" s="5">
        <v>123.03</v>
      </c>
      <c r="N10" s="5">
        <v>1.34</v>
      </c>
      <c r="O10" s="5">
        <v>7.66</v>
      </c>
      <c r="P10" s="6">
        <v>8.0167999999999999</v>
      </c>
    </row>
    <row r="11" spans="1:16" x14ac:dyDescent="0.25">
      <c r="A11" s="7">
        <v>10</v>
      </c>
      <c r="B11" s="2">
        <f t="shared" si="0"/>
        <v>3</v>
      </c>
      <c r="C11" s="2">
        <v>0</v>
      </c>
      <c r="D11" s="2">
        <v>1</v>
      </c>
      <c r="E11" s="5">
        <v>0.37</v>
      </c>
      <c r="F11" s="5">
        <v>1.03</v>
      </c>
      <c r="G11" s="5">
        <v>0.39</v>
      </c>
      <c r="H11" s="5">
        <v>0.16800000000000001</v>
      </c>
      <c r="I11" s="5">
        <v>25.411199999999997</v>
      </c>
      <c r="J11" s="5">
        <v>0.38</v>
      </c>
      <c r="K11" s="5">
        <v>0.67</v>
      </c>
      <c r="L11" s="5">
        <v>23.97</v>
      </c>
      <c r="M11" s="5">
        <v>151.26</v>
      </c>
      <c r="N11" s="5">
        <v>1.28</v>
      </c>
      <c r="O11" s="5">
        <v>7.46</v>
      </c>
      <c r="P11" s="6">
        <v>7.01</v>
      </c>
    </row>
    <row r="12" spans="1:16" x14ac:dyDescent="0.25">
      <c r="A12" s="7">
        <v>11</v>
      </c>
      <c r="B12" s="2">
        <f t="shared" si="0"/>
        <v>3</v>
      </c>
      <c r="C12" s="2">
        <v>0</v>
      </c>
      <c r="D12" s="2">
        <v>1</v>
      </c>
      <c r="E12" s="5">
        <v>0.44</v>
      </c>
      <c r="F12" s="5">
        <v>2.27</v>
      </c>
      <c r="G12" s="5">
        <v>1</v>
      </c>
      <c r="H12" s="5">
        <v>0.18099999999999999</v>
      </c>
      <c r="I12" s="5">
        <v>21.006399999999999</v>
      </c>
      <c r="J12" s="5">
        <v>0.41</v>
      </c>
      <c r="K12" s="5">
        <v>0.75</v>
      </c>
      <c r="L12" s="5">
        <v>25.33</v>
      </c>
      <c r="M12" s="5">
        <v>116.06</v>
      </c>
      <c r="N12" s="5">
        <v>1.26</v>
      </c>
      <c r="O12" s="5">
        <v>7.88</v>
      </c>
      <c r="P12" s="6">
        <v>7.1464999999999996</v>
      </c>
    </row>
    <row r="13" spans="1:16" x14ac:dyDescent="0.25">
      <c r="A13" s="7">
        <v>12</v>
      </c>
      <c r="B13" s="2">
        <f t="shared" si="0"/>
        <v>3</v>
      </c>
      <c r="C13" s="2">
        <v>0</v>
      </c>
      <c r="D13" s="2">
        <v>1</v>
      </c>
      <c r="E13" s="5">
        <v>0.37</v>
      </c>
      <c r="F13" s="5">
        <v>1.9</v>
      </c>
      <c r="G13" s="5">
        <v>0.71</v>
      </c>
      <c r="H13" s="5">
        <v>0.17599999999999999</v>
      </c>
      <c r="I13" s="5">
        <v>26.105700000000002</v>
      </c>
      <c r="J13" s="5">
        <v>0.41</v>
      </c>
      <c r="K13" s="5">
        <v>0.74</v>
      </c>
      <c r="L13" s="5">
        <v>19.71</v>
      </c>
      <c r="M13" s="5">
        <v>148.61000000000001</v>
      </c>
      <c r="N13" s="5">
        <v>1.29</v>
      </c>
      <c r="O13" s="5">
        <v>7.67</v>
      </c>
      <c r="P13" s="6">
        <v>8.9128000000000007</v>
      </c>
    </row>
    <row r="14" spans="1:16" x14ac:dyDescent="0.25">
      <c r="A14" s="7">
        <v>13</v>
      </c>
      <c r="B14" s="2">
        <f t="shared" si="0"/>
        <v>4</v>
      </c>
      <c r="C14" s="2">
        <v>0</v>
      </c>
      <c r="D14" s="2">
        <v>0</v>
      </c>
      <c r="E14" s="5">
        <v>0.44</v>
      </c>
      <c r="F14" s="5">
        <v>1.68</v>
      </c>
      <c r="G14" s="5">
        <v>0.73</v>
      </c>
      <c r="H14" s="5">
        <v>0.21</v>
      </c>
      <c r="I14" s="5">
        <v>27.6721</v>
      </c>
      <c r="J14" s="5">
        <v>0.48</v>
      </c>
      <c r="K14" s="5">
        <v>0.8</v>
      </c>
      <c r="L14" s="5">
        <v>20.79</v>
      </c>
      <c r="M14" s="5">
        <v>131.77000000000001</v>
      </c>
      <c r="N14" s="5">
        <v>2</v>
      </c>
      <c r="O14" s="5">
        <v>7.44</v>
      </c>
      <c r="P14" s="6">
        <v>10.0997</v>
      </c>
    </row>
    <row r="15" spans="1:16" x14ac:dyDescent="0.25">
      <c r="A15" s="7">
        <v>14</v>
      </c>
      <c r="B15" s="2">
        <f t="shared" si="0"/>
        <v>4</v>
      </c>
      <c r="C15" s="2">
        <v>0</v>
      </c>
      <c r="D15" s="2">
        <v>0</v>
      </c>
      <c r="E15" s="5">
        <v>0.37</v>
      </c>
      <c r="F15" s="5">
        <v>1.85</v>
      </c>
      <c r="G15" s="5">
        <v>0.68</v>
      </c>
      <c r="H15" s="5">
        <v>0.246</v>
      </c>
      <c r="I15" s="5">
        <v>20.8765</v>
      </c>
      <c r="J15" s="5">
        <v>0.53</v>
      </c>
      <c r="K15" s="5">
        <v>1.1399999999999999</v>
      </c>
      <c r="L15" s="5">
        <v>26.9</v>
      </c>
      <c r="M15" s="5">
        <v>84.86</v>
      </c>
      <c r="N15" s="5">
        <v>1.83</v>
      </c>
      <c r="O15" s="5">
        <v>7.54</v>
      </c>
      <c r="P15" s="6">
        <v>9.1451999999999991</v>
      </c>
    </row>
    <row r="16" spans="1:16" x14ac:dyDescent="0.25">
      <c r="A16" s="7">
        <v>15</v>
      </c>
      <c r="B16" s="2">
        <f t="shared" si="0"/>
        <v>4</v>
      </c>
      <c r="C16" s="2">
        <v>0</v>
      </c>
      <c r="D16" s="2">
        <v>0</v>
      </c>
      <c r="E16" s="5">
        <v>0.39</v>
      </c>
      <c r="F16" s="5">
        <v>2.06</v>
      </c>
      <c r="G16" s="5">
        <v>0.81</v>
      </c>
      <c r="H16" s="5">
        <v>0.26</v>
      </c>
      <c r="I16" s="5">
        <v>27.6692</v>
      </c>
      <c r="J16" s="5">
        <v>0.66</v>
      </c>
      <c r="K16" s="5">
        <v>2.44</v>
      </c>
      <c r="L16" s="5">
        <v>23.96</v>
      </c>
      <c r="M16" s="5">
        <v>106.42</v>
      </c>
      <c r="N16" s="5">
        <v>1.17</v>
      </c>
      <c r="O16" s="5">
        <v>8.26</v>
      </c>
      <c r="P16" s="6">
        <v>10.853400000000001</v>
      </c>
    </row>
    <row r="17" spans="1:16" x14ac:dyDescent="0.25">
      <c r="A17" s="7">
        <v>16</v>
      </c>
      <c r="B17" s="2">
        <f t="shared" si="0"/>
        <v>4</v>
      </c>
      <c r="C17" s="2">
        <v>0</v>
      </c>
      <c r="D17" s="2">
        <v>0</v>
      </c>
      <c r="E17" s="5">
        <v>0.4</v>
      </c>
      <c r="F17" s="5">
        <v>1.87</v>
      </c>
      <c r="G17" s="5">
        <v>0.75</v>
      </c>
      <c r="H17" s="5">
        <v>0.23899999999999999</v>
      </c>
      <c r="I17" s="5">
        <v>28.000900000000001</v>
      </c>
      <c r="J17" s="5">
        <v>0.55000000000000004</v>
      </c>
      <c r="K17" s="5">
        <v>2.4300000000000002</v>
      </c>
      <c r="L17" s="5">
        <v>23.41</v>
      </c>
      <c r="M17" s="5">
        <v>117.32</v>
      </c>
      <c r="N17" s="5">
        <v>1.66</v>
      </c>
      <c r="O17" s="5">
        <v>7.75</v>
      </c>
      <c r="P17" s="6">
        <v>10.1952</v>
      </c>
    </row>
    <row r="18" spans="1:16" x14ac:dyDescent="0.25">
      <c r="A18" s="7">
        <v>17</v>
      </c>
      <c r="B18" s="2">
        <f t="shared" si="0"/>
        <v>5</v>
      </c>
      <c r="C18" s="2">
        <v>0</v>
      </c>
      <c r="D18" s="2">
        <v>1</v>
      </c>
      <c r="E18" s="5">
        <v>0.41</v>
      </c>
      <c r="F18" s="5">
        <v>1.91</v>
      </c>
      <c r="G18" s="5">
        <v>0.78</v>
      </c>
      <c r="H18" s="5">
        <v>0.27500000000000002</v>
      </c>
      <c r="I18" s="5">
        <v>26.2407</v>
      </c>
      <c r="J18" s="5">
        <v>0.67</v>
      </c>
      <c r="K18" s="5">
        <v>1.19</v>
      </c>
      <c r="L18" s="5">
        <v>34.770000000000003</v>
      </c>
      <c r="M18" s="5">
        <v>84.51</v>
      </c>
      <c r="N18" s="5">
        <v>2.06</v>
      </c>
      <c r="O18" s="5">
        <v>7.7</v>
      </c>
      <c r="P18" s="6">
        <v>7.9082999999999997</v>
      </c>
    </row>
    <row r="19" spans="1:16" x14ac:dyDescent="0.25">
      <c r="A19" s="7">
        <v>18</v>
      </c>
      <c r="B19" s="2">
        <f t="shared" si="0"/>
        <v>5</v>
      </c>
      <c r="C19" s="2">
        <v>0</v>
      </c>
      <c r="D19" s="2">
        <v>1</v>
      </c>
      <c r="E19" s="5">
        <v>0.48</v>
      </c>
      <c r="F19" s="5">
        <v>2.19</v>
      </c>
      <c r="G19" s="5">
        <v>1.05</v>
      </c>
      <c r="H19" s="5">
        <v>0.255</v>
      </c>
      <c r="I19" s="5">
        <v>27.651300000000003</v>
      </c>
      <c r="J19" s="5">
        <v>0.53</v>
      </c>
      <c r="K19" s="5">
        <v>1.38</v>
      </c>
      <c r="L19" s="5">
        <v>28.89</v>
      </c>
      <c r="M19" s="5">
        <v>108.44</v>
      </c>
      <c r="N19" s="5">
        <v>1.4</v>
      </c>
      <c r="O19" s="5">
        <v>7.68</v>
      </c>
      <c r="P19" s="6">
        <v>8.8271999999999995</v>
      </c>
    </row>
    <row r="20" spans="1:16" x14ac:dyDescent="0.25">
      <c r="A20" s="7">
        <v>19</v>
      </c>
      <c r="B20" s="2">
        <f t="shared" si="0"/>
        <v>5</v>
      </c>
      <c r="C20" s="2">
        <v>0</v>
      </c>
      <c r="D20" s="2">
        <v>1</v>
      </c>
      <c r="E20" s="5">
        <v>0.55000000000000004</v>
      </c>
      <c r="F20" s="5">
        <v>2.0299999999999998</v>
      </c>
      <c r="G20" s="5">
        <v>1.1100000000000001</v>
      </c>
      <c r="H20" s="5">
        <v>0.23599999999999999</v>
      </c>
      <c r="I20" s="5">
        <v>30.384599999999999</v>
      </c>
      <c r="J20" s="5">
        <v>0.43</v>
      </c>
      <c r="K20" s="5">
        <v>0.67</v>
      </c>
      <c r="L20" s="5">
        <v>33.31</v>
      </c>
      <c r="M20" s="5">
        <v>107.56</v>
      </c>
      <c r="N20" s="5">
        <v>1.28</v>
      </c>
      <c r="O20" s="5">
        <v>7.62</v>
      </c>
      <c r="P20" s="6">
        <v>7.0858000000000008</v>
      </c>
    </row>
    <row r="21" spans="1:16" x14ac:dyDescent="0.25">
      <c r="A21" s="7">
        <v>20</v>
      </c>
      <c r="B21" s="2">
        <f t="shared" si="0"/>
        <v>5</v>
      </c>
      <c r="C21" s="2">
        <v>0</v>
      </c>
      <c r="D21" s="2">
        <v>1</v>
      </c>
      <c r="E21" s="5">
        <v>0.48</v>
      </c>
      <c r="F21" s="5">
        <v>2.0299999999999998</v>
      </c>
      <c r="G21" s="5">
        <v>0.98</v>
      </c>
      <c r="H21" s="5">
        <v>0.255</v>
      </c>
      <c r="I21" s="5">
        <v>28.092199999999998</v>
      </c>
      <c r="J21" s="5">
        <v>0.53</v>
      </c>
      <c r="K21" s="5">
        <v>1.08</v>
      </c>
      <c r="L21" s="5">
        <v>32.159999999999997</v>
      </c>
      <c r="M21" s="5">
        <v>98.27</v>
      </c>
      <c r="N21" s="5">
        <v>1.58</v>
      </c>
      <c r="O21" s="5">
        <v>7.67</v>
      </c>
      <c r="P21" s="6">
        <v>7.9404333333333339</v>
      </c>
    </row>
    <row r="22" spans="1:16" x14ac:dyDescent="0.25">
      <c r="A22" s="7">
        <v>21</v>
      </c>
      <c r="B22" s="2">
        <f t="shared" si="0"/>
        <v>6</v>
      </c>
      <c r="C22" s="2">
        <v>0</v>
      </c>
      <c r="D22" s="2">
        <v>0</v>
      </c>
      <c r="E22" s="5">
        <v>0.2</v>
      </c>
      <c r="F22" s="5">
        <v>2.04</v>
      </c>
      <c r="G22" s="5">
        <v>0.4</v>
      </c>
      <c r="H22" s="5">
        <v>0.19500000000000001</v>
      </c>
      <c r="I22" s="5">
        <v>27.384699999999999</v>
      </c>
      <c r="J22" s="5">
        <f>H22/E22</f>
        <v>0.97499999999999998</v>
      </c>
      <c r="K22" s="5">
        <v>0.61</v>
      </c>
      <c r="L22" s="5">
        <v>22.14</v>
      </c>
      <c r="M22" s="5">
        <v>140.43</v>
      </c>
      <c r="N22" s="5">
        <v>1.42</v>
      </c>
      <c r="O22" s="5">
        <v>7.66</v>
      </c>
      <c r="P22" s="6">
        <v>8.8081999999999994</v>
      </c>
    </row>
    <row r="23" spans="1:16" x14ac:dyDescent="0.25">
      <c r="A23" s="7">
        <v>22</v>
      </c>
      <c r="B23" s="2">
        <f t="shared" si="0"/>
        <v>6</v>
      </c>
      <c r="C23" s="2">
        <v>0</v>
      </c>
      <c r="D23" s="2">
        <v>0</v>
      </c>
      <c r="E23" s="5">
        <v>0.34</v>
      </c>
      <c r="F23" s="5">
        <v>1.91</v>
      </c>
      <c r="G23" s="5">
        <v>0.64</v>
      </c>
      <c r="H23" s="5">
        <v>0.217</v>
      </c>
      <c r="I23" s="5">
        <v>27.347100000000001</v>
      </c>
      <c r="J23" s="5">
        <v>0.64</v>
      </c>
      <c r="K23" s="5">
        <v>1.1000000000000001</v>
      </c>
      <c r="L23" s="5">
        <v>24.89</v>
      </c>
      <c r="M23" s="5">
        <v>126.02</v>
      </c>
      <c r="N23" s="5">
        <v>1.75</v>
      </c>
      <c r="O23" s="5">
        <v>7.52</v>
      </c>
      <c r="P23" s="6">
        <v>8.7185000000000006</v>
      </c>
    </row>
    <row r="24" spans="1:16" x14ac:dyDescent="0.25">
      <c r="A24" s="7">
        <v>23</v>
      </c>
      <c r="B24" s="2">
        <f t="shared" si="0"/>
        <v>6</v>
      </c>
      <c r="C24" s="2">
        <v>0</v>
      </c>
      <c r="D24" s="2">
        <v>0</v>
      </c>
      <c r="E24" s="5">
        <v>0.42</v>
      </c>
      <c r="F24" s="5">
        <v>2.2799999999999998</v>
      </c>
      <c r="G24" s="5">
        <v>0.95</v>
      </c>
      <c r="H24" s="5">
        <v>0.159</v>
      </c>
      <c r="I24" s="5">
        <v>20.441199999999998</v>
      </c>
      <c r="J24" s="5">
        <v>0.38</v>
      </c>
      <c r="K24" s="5">
        <v>0.66</v>
      </c>
      <c r="L24" s="5">
        <v>19.77</v>
      </c>
      <c r="M24" s="5">
        <v>128.56</v>
      </c>
      <c r="N24" s="5">
        <v>1.43</v>
      </c>
      <c r="O24" s="5">
        <v>7.55</v>
      </c>
      <c r="P24" s="6">
        <v>8.0434999999999999</v>
      </c>
    </row>
    <row r="25" spans="1:16" x14ac:dyDescent="0.25">
      <c r="A25" s="7">
        <v>24</v>
      </c>
      <c r="B25" s="2">
        <f t="shared" si="0"/>
        <v>6</v>
      </c>
      <c r="C25" s="2">
        <v>0</v>
      </c>
      <c r="D25" s="2">
        <v>0</v>
      </c>
      <c r="E25" s="5">
        <v>0.32</v>
      </c>
      <c r="F25" s="5">
        <v>2.0699999999999998</v>
      </c>
      <c r="G25" s="5">
        <v>0.65</v>
      </c>
      <c r="H25" s="5">
        <v>0.19</v>
      </c>
      <c r="I25" s="5">
        <v>21.247</v>
      </c>
      <c r="J25" s="5">
        <v>0.6</v>
      </c>
      <c r="K25" s="5">
        <v>0.98</v>
      </c>
      <c r="L25" s="5">
        <v>30.17</v>
      </c>
      <c r="M25" s="5">
        <v>111.63</v>
      </c>
      <c r="N25" s="5">
        <v>1.54</v>
      </c>
      <c r="O25" s="5">
        <v>7.58</v>
      </c>
      <c r="P25" s="6">
        <v>6.3094999999999999</v>
      </c>
    </row>
    <row r="26" spans="1:16" x14ac:dyDescent="0.25">
      <c r="A26" s="7">
        <v>25</v>
      </c>
      <c r="B26" s="2">
        <f t="shared" si="0"/>
        <v>7</v>
      </c>
      <c r="C26" s="2">
        <v>0</v>
      </c>
      <c r="D26" s="2">
        <v>0</v>
      </c>
      <c r="E26" s="5">
        <v>0.43</v>
      </c>
      <c r="F26" s="5">
        <v>1.41</v>
      </c>
      <c r="G26" s="5">
        <v>0.61</v>
      </c>
      <c r="H26" s="5">
        <v>0.21099999999999999</v>
      </c>
      <c r="I26" s="5">
        <v>31.578299999999999</v>
      </c>
      <c r="J26" s="5">
        <v>0.49</v>
      </c>
      <c r="K26" s="5">
        <v>0.75</v>
      </c>
      <c r="L26" s="5">
        <v>51.73</v>
      </c>
      <c r="M26" s="5">
        <v>149.66</v>
      </c>
      <c r="N26" s="5">
        <v>1.04</v>
      </c>
      <c r="O26" s="5">
        <v>7.25</v>
      </c>
      <c r="P26" s="6">
        <v>4.0787999999999993</v>
      </c>
    </row>
    <row r="27" spans="1:16" x14ac:dyDescent="0.25">
      <c r="A27" s="7">
        <v>26</v>
      </c>
      <c r="B27" s="2">
        <f t="shared" si="0"/>
        <v>7</v>
      </c>
      <c r="C27" s="2">
        <v>0</v>
      </c>
      <c r="D27" s="2">
        <v>0</v>
      </c>
      <c r="E27" s="5">
        <v>0.53</v>
      </c>
      <c r="F27" s="5">
        <v>1.1200000000000001</v>
      </c>
      <c r="G27" s="5">
        <v>0.6</v>
      </c>
      <c r="H27" s="5">
        <v>0.22</v>
      </c>
      <c r="I27" s="5">
        <v>31.2102</v>
      </c>
      <c r="J27" s="5">
        <v>0.41</v>
      </c>
      <c r="K27" s="5">
        <v>0.59</v>
      </c>
      <c r="L27" s="5">
        <v>39.380000000000003</v>
      </c>
      <c r="M27" s="5">
        <v>141.86000000000001</v>
      </c>
      <c r="N27" s="5">
        <v>1.17</v>
      </c>
      <c r="O27" s="5">
        <v>7.52</v>
      </c>
      <c r="P27" s="6">
        <v>5.5866999999999996</v>
      </c>
    </row>
    <row r="28" spans="1:16" x14ac:dyDescent="0.25">
      <c r="A28" s="7">
        <v>27</v>
      </c>
      <c r="B28" s="2">
        <f t="shared" si="0"/>
        <v>7</v>
      </c>
      <c r="C28" s="2">
        <v>0</v>
      </c>
      <c r="D28" s="2">
        <v>0</v>
      </c>
      <c r="E28" s="5">
        <v>0.48</v>
      </c>
      <c r="F28" s="5">
        <v>1.72</v>
      </c>
      <c r="G28" s="5">
        <v>0.83</v>
      </c>
      <c r="H28" s="5">
        <v>0.18099999999999999</v>
      </c>
      <c r="I28" s="5">
        <v>35.435300000000005</v>
      </c>
      <c r="J28" s="5">
        <v>0.38</v>
      </c>
      <c r="K28" s="5">
        <v>0.63</v>
      </c>
      <c r="L28" s="5">
        <v>37.01</v>
      </c>
      <c r="M28" s="5">
        <v>195.77</v>
      </c>
      <c r="N28" s="5">
        <v>1.37</v>
      </c>
      <c r="O28" s="5">
        <v>7.46</v>
      </c>
      <c r="P28" s="6">
        <v>4.8911999999999995</v>
      </c>
    </row>
    <row r="29" spans="1:16" x14ac:dyDescent="0.25">
      <c r="A29" s="7">
        <v>28</v>
      </c>
      <c r="B29" s="2">
        <f t="shared" si="0"/>
        <v>7</v>
      </c>
      <c r="C29" s="2">
        <v>0</v>
      </c>
      <c r="D29" s="2">
        <v>0</v>
      </c>
      <c r="E29" s="5">
        <v>0.48</v>
      </c>
      <c r="F29" s="5">
        <v>1.41</v>
      </c>
      <c r="G29" s="5">
        <v>0.68</v>
      </c>
      <c r="H29" s="5">
        <v>0.20399999999999999</v>
      </c>
      <c r="I29" s="5">
        <v>33.4208</v>
      </c>
      <c r="J29" s="5">
        <v>0.42</v>
      </c>
      <c r="K29" s="5">
        <v>0.44</v>
      </c>
      <c r="L29" s="5">
        <v>39.46</v>
      </c>
      <c r="M29" s="5">
        <v>163.83000000000001</v>
      </c>
      <c r="N29" s="5">
        <v>1.19</v>
      </c>
      <c r="O29" s="5">
        <v>7.41</v>
      </c>
      <c r="P29" s="6">
        <v>5.1695000000000002</v>
      </c>
    </row>
    <row r="30" spans="1:16" x14ac:dyDescent="0.25">
      <c r="A30" s="7">
        <v>29</v>
      </c>
      <c r="B30" s="2">
        <f t="shared" si="0"/>
        <v>8</v>
      </c>
      <c r="C30" s="2">
        <v>0</v>
      </c>
      <c r="D30" s="2">
        <v>0</v>
      </c>
      <c r="E30" s="5">
        <v>0.49</v>
      </c>
      <c r="F30" s="5">
        <v>1.77</v>
      </c>
      <c r="G30" s="5">
        <v>0.87</v>
      </c>
      <c r="H30" s="5">
        <v>0.40400000000000003</v>
      </c>
      <c r="I30" s="5">
        <v>31.928600000000003</v>
      </c>
      <c r="J30" s="5">
        <v>0.82</v>
      </c>
      <c r="K30" s="5">
        <v>0.55000000000000004</v>
      </c>
      <c r="L30" s="5">
        <v>77.459999999999994</v>
      </c>
      <c r="M30" s="5">
        <v>79.03</v>
      </c>
      <c r="N30" s="5">
        <v>1.1599999999999999</v>
      </c>
      <c r="O30" s="5">
        <v>7.36</v>
      </c>
      <c r="P30" s="6">
        <v>5.2157999999999998</v>
      </c>
    </row>
    <row r="31" spans="1:16" x14ac:dyDescent="0.25">
      <c r="A31" s="7">
        <v>30</v>
      </c>
      <c r="B31" s="2">
        <f t="shared" si="0"/>
        <v>8</v>
      </c>
      <c r="C31" s="2">
        <v>0</v>
      </c>
      <c r="D31" s="2">
        <v>0</v>
      </c>
      <c r="E31" s="5">
        <v>0.55000000000000004</v>
      </c>
      <c r="F31" s="5">
        <v>2.06</v>
      </c>
      <c r="G31" s="5">
        <v>1.1399999999999999</v>
      </c>
      <c r="H31" s="5">
        <v>0.32200000000000001</v>
      </c>
      <c r="I31" s="5">
        <v>31.770700000000001</v>
      </c>
      <c r="J31" s="5">
        <v>0.57999999999999996</v>
      </c>
      <c r="K31" s="5">
        <v>0.92</v>
      </c>
      <c r="L31" s="5">
        <v>63.42</v>
      </c>
      <c r="M31" s="5">
        <v>98.67</v>
      </c>
      <c r="N31" s="5">
        <v>1.07</v>
      </c>
      <c r="O31" s="5">
        <v>7.26</v>
      </c>
      <c r="P31" s="6">
        <v>5.0773000000000001</v>
      </c>
    </row>
    <row r="32" spans="1:16" x14ac:dyDescent="0.25">
      <c r="A32" s="7">
        <v>31</v>
      </c>
      <c r="B32" s="2">
        <f t="shared" si="0"/>
        <v>8</v>
      </c>
      <c r="C32" s="2">
        <v>0</v>
      </c>
      <c r="D32" s="2">
        <v>0</v>
      </c>
      <c r="E32" s="5">
        <v>0.73</v>
      </c>
      <c r="F32" s="5">
        <v>1.78</v>
      </c>
      <c r="G32" s="5">
        <v>1.3</v>
      </c>
      <c r="H32" s="5">
        <v>0.38400000000000001</v>
      </c>
      <c r="I32" s="5">
        <v>32.540999999999997</v>
      </c>
      <c r="J32" s="5">
        <v>0.52</v>
      </c>
      <c r="K32" s="5">
        <v>0.82</v>
      </c>
      <c r="L32" s="5">
        <v>93.62</v>
      </c>
      <c r="M32" s="5">
        <v>84.74</v>
      </c>
      <c r="N32" s="5">
        <v>1.03</v>
      </c>
      <c r="O32" s="5">
        <v>7.19</v>
      </c>
      <c r="P32" s="6">
        <v>4.1017999999999999</v>
      </c>
    </row>
    <row r="33" spans="1:16" x14ac:dyDescent="0.25">
      <c r="A33" s="7">
        <v>32</v>
      </c>
      <c r="B33" s="2">
        <f t="shared" si="0"/>
        <v>8</v>
      </c>
      <c r="C33" s="2">
        <v>0</v>
      </c>
      <c r="D33" s="2">
        <v>0</v>
      </c>
      <c r="E33" s="5">
        <v>0.59</v>
      </c>
      <c r="F33" s="5">
        <v>1.87</v>
      </c>
      <c r="G33" s="5">
        <v>1.1100000000000001</v>
      </c>
      <c r="H33" s="5">
        <v>0.37</v>
      </c>
      <c r="I33" s="5">
        <v>31.4741</v>
      </c>
      <c r="J33" s="5">
        <v>0.63</v>
      </c>
      <c r="K33" s="5">
        <v>0.78</v>
      </c>
      <c r="L33" s="5">
        <v>66.23</v>
      </c>
      <c r="M33" s="5">
        <v>85.07</v>
      </c>
      <c r="N33" s="5">
        <v>1.0900000000000001</v>
      </c>
      <c r="O33" s="5">
        <v>7.27</v>
      </c>
      <c r="P33" s="6">
        <v>5.5865999999999998</v>
      </c>
    </row>
    <row r="34" spans="1:16" x14ac:dyDescent="0.25">
      <c r="A34" s="7">
        <v>33</v>
      </c>
      <c r="B34" s="2">
        <f t="shared" si="0"/>
        <v>9</v>
      </c>
      <c r="C34" s="2">
        <v>0</v>
      </c>
      <c r="D34" s="2">
        <v>0</v>
      </c>
      <c r="E34" s="5">
        <v>0.38</v>
      </c>
      <c r="F34" s="5">
        <v>2.2799999999999998</v>
      </c>
      <c r="G34" s="5">
        <v>0.86</v>
      </c>
      <c r="H34" s="5">
        <v>0.308</v>
      </c>
      <c r="I34" s="5">
        <v>33.832000000000001</v>
      </c>
      <c r="J34" s="5">
        <v>0.82</v>
      </c>
      <c r="K34" s="5">
        <v>0.84</v>
      </c>
      <c r="L34" s="5">
        <v>62.58</v>
      </c>
      <c r="M34" s="5">
        <v>109.84</v>
      </c>
      <c r="N34" s="5">
        <v>1.17</v>
      </c>
      <c r="O34" s="5">
        <v>7.34</v>
      </c>
      <c r="P34" s="6">
        <v>4.9218999999999991</v>
      </c>
    </row>
    <row r="35" spans="1:16" x14ac:dyDescent="0.25">
      <c r="A35" s="7">
        <v>34</v>
      </c>
      <c r="B35" s="2">
        <f t="shared" si="0"/>
        <v>9</v>
      </c>
      <c r="C35" s="2">
        <v>0</v>
      </c>
      <c r="D35" s="2">
        <v>0</v>
      </c>
      <c r="E35" s="5">
        <v>0.33</v>
      </c>
      <c r="F35" s="5">
        <v>1.76</v>
      </c>
      <c r="G35" s="5">
        <v>0.56999999999999995</v>
      </c>
      <c r="H35" s="5">
        <v>0.39</v>
      </c>
      <c r="I35" s="5">
        <v>33.107199999999999</v>
      </c>
      <c r="J35" s="5">
        <f>H35/E35</f>
        <v>1.1818181818181819</v>
      </c>
      <c r="K35" s="5">
        <v>2.4300000000000002</v>
      </c>
      <c r="L35" s="5">
        <v>63.9</v>
      </c>
      <c r="M35" s="5">
        <v>84.89</v>
      </c>
      <c r="N35" s="5">
        <v>1.1000000000000001</v>
      </c>
      <c r="O35" s="5">
        <v>7.28</v>
      </c>
      <c r="P35" s="6">
        <v>6.1029</v>
      </c>
    </row>
    <row r="36" spans="1:16" x14ac:dyDescent="0.25">
      <c r="A36" s="7">
        <v>35</v>
      </c>
      <c r="B36" s="2">
        <f t="shared" si="0"/>
        <v>9</v>
      </c>
      <c r="C36" s="2">
        <v>0</v>
      </c>
      <c r="D36" s="2">
        <v>0</v>
      </c>
      <c r="E36" s="5">
        <v>0.54</v>
      </c>
      <c r="F36" s="5">
        <v>1.84</v>
      </c>
      <c r="G36" s="5">
        <v>0.99</v>
      </c>
      <c r="H36" s="5">
        <v>0.16400000000000001</v>
      </c>
      <c r="I36" s="5">
        <v>37.720100000000002</v>
      </c>
      <c r="J36" s="5">
        <v>0.31</v>
      </c>
      <c r="K36" s="5">
        <v>2.36</v>
      </c>
      <c r="L36" s="5">
        <v>24.55</v>
      </c>
      <c r="M36" s="5">
        <v>230</v>
      </c>
      <c r="N36" s="5">
        <v>1.17</v>
      </c>
      <c r="O36" s="5">
        <v>7.31</v>
      </c>
      <c r="P36" s="6">
        <v>6.680200000000001</v>
      </c>
    </row>
    <row r="37" spans="1:16" x14ac:dyDescent="0.25">
      <c r="A37" s="7">
        <v>36</v>
      </c>
      <c r="B37" s="2">
        <f t="shared" si="0"/>
        <v>9</v>
      </c>
      <c r="C37" s="2">
        <v>0</v>
      </c>
      <c r="D37" s="2">
        <v>0</v>
      </c>
      <c r="E37" s="5">
        <v>0.41</v>
      </c>
      <c r="F37" s="5">
        <v>1.97</v>
      </c>
      <c r="G37" s="5">
        <v>0.81</v>
      </c>
      <c r="H37" s="5">
        <v>0.28699999999999998</v>
      </c>
      <c r="I37" s="5">
        <v>30.668699999999998</v>
      </c>
      <c r="J37" s="5">
        <v>0.7</v>
      </c>
      <c r="K37" s="5">
        <v>2.48</v>
      </c>
      <c r="L37" s="5">
        <v>40.76</v>
      </c>
      <c r="M37" s="5">
        <v>106.74</v>
      </c>
      <c r="N37" s="5">
        <v>1.1499999999999999</v>
      </c>
      <c r="O37" s="5">
        <v>7.31</v>
      </c>
      <c r="P37" s="6">
        <v>7.0495999999999999</v>
      </c>
    </row>
    <row r="38" spans="1:16" x14ac:dyDescent="0.25">
      <c r="A38" s="7">
        <v>37</v>
      </c>
      <c r="B38" s="2">
        <f t="shared" si="0"/>
        <v>10</v>
      </c>
      <c r="C38" s="2">
        <v>0</v>
      </c>
      <c r="D38" s="2">
        <v>0</v>
      </c>
      <c r="E38" s="5">
        <v>0.43</v>
      </c>
      <c r="F38" s="5">
        <v>1.81</v>
      </c>
      <c r="G38" s="5">
        <v>0.77</v>
      </c>
      <c r="H38" s="5">
        <v>0.24</v>
      </c>
      <c r="I38" s="5">
        <v>39.381700000000002</v>
      </c>
      <c r="J38" s="5">
        <v>0.56000000000000005</v>
      </c>
      <c r="K38" s="5">
        <v>0.92</v>
      </c>
      <c r="L38" s="5">
        <v>47.09</v>
      </c>
      <c r="M38" s="5">
        <v>164.09</v>
      </c>
      <c r="N38" s="5">
        <v>0.86</v>
      </c>
      <c r="O38" s="5">
        <v>7.24</v>
      </c>
      <c r="P38" s="6">
        <v>5.0966000000000005</v>
      </c>
    </row>
    <row r="39" spans="1:16" x14ac:dyDescent="0.25">
      <c r="A39" s="7">
        <v>38</v>
      </c>
      <c r="B39" s="2">
        <f t="shared" si="0"/>
        <v>10</v>
      </c>
      <c r="C39" s="2">
        <v>0</v>
      </c>
      <c r="D39" s="2">
        <v>0</v>
      </c>
      <c r="E39" s="5">
        <v>0.62</v>
      </c>
      <c r="F39" s="5">
        <v>1.69</v>
      </c>
      <c r="G39" s="5">
        <v>1.05</v>
      </c>
      <c r="H39" s="5">
        <v>0.318</v>
      </c>
      <c r="I39" s="5">
        <v>33.191800000000001</v>
      </c>
      <c r="J39" s="5">
        <v>0.51</v>
      </c>
      <c r="K39" s="5">
        <v>1.57</v>
      </c>
      <c r="L39" s="5">
        <v>65.58</v>
      </c>
      <c r="M39" s="5">
        <v>104.38</v>
      </c>
      <c r="N39" s="5">
        <v>1.03</v>
      </c>
      <c r="O39" s="5">
        <v>7.36</v>
      </c>
      <c r="P39" s="6">
        <v>4.8488999999999995</v>
      </c>
    </row>
    <row r="40" spans="1:16" x14ac:dyDescent="0.25">
      <c r="A40" s="7">
        <v>39</v>
      </c>
      <c r="B40" s="2">
        <f t="shared" si="0"/>
        <v>10</v>
      </c>
      <c r="C40" s="2">
        <v>0</v>
      </c>
      <c r="D40" s="2">
        <v>0</v>
      </c>
      <c r="E40" s="5">
        <v>0.5</v>
      </c>
      <c r="F40" s="5">
        <v>2.3199999999999998</v>
      </c>
      <c r="G40" s="5">
        <v>1.1599999999999999</v>
      </c>
      <c r="H40" s="5">
        <v>0.28999999999999998</v>
      </c>
      <c r="I40" s="5">
        <v>35.392800000000001</v>
      </c>
      <c r="J40" s="5">
        <v>0.57999999999999996</v>
      </c>
      <c r="K40" s="5">
        <v>1.21</v>
      </c>
      <c r="L40" s="5">
        <v>50.25</v>
      </c>
      <c r="M40" s="5">
        <v>122.04</v>
      </c>
      <c r="N40" s="5">
        <v>1.18</v>
      </c>
      <c r="O40" s="5">
        <v>7.5</v>
      </c>
      <c r="P40" s="6">
        <v>5.7712000000000003</v>
      </c>
    </row>
    <row r="41" spans="1:16" x14ac:dyDescent="0.25">
      <c r="A41" s="7">
        <v>40</v>
      </c>
      <c r="B41" s="2">
        <f t="shared" si="0"/>
        <v>10</v>
      </c>
      <c r="C41" s="2">
        <v>0</v>
      </c>
      <c r="D41" s="2">
        <v>0</v>
      </c>
      <c r="E41" s="5">
        <v>0.52</v>
      </c>
      <c r="F41" s="5">
        <v>1.94</v>
      </c>
      <c r="G41" s="5">
        <v>1</v>
      </c>
      <c r="H41" s="5">
        <v>0.28299999999999997</v>
      </c>
      <c r="I41" s="5">
        <v>36.157199999999996</v>
      </c>
      <c r="J41" s="5">
        <v>0.55000000000000004</v>
      </c>
      <c r="K41" s="5">
        <v>1.43</v>
      </c>
      <c r="L41" s="5">
        <v>46.4</v>
      </c>
      <c r="M41" s="5">
        <v>127.91</v>
      </c>
      <c r="N41" s="5">
        <v>1.03</v>
      </c>
      <c r="O41" s="5">
        <v>7.37</v>
      </c>
      <c r="P41" s="6">
        <v>6.0918999999999999</v>
      </c>
    </row>
    <row r="42" spans="1:16" x14ac:dyDescent="0.25">
      <c r="A42" s="7">
        <v>41</v>
      </c>
      <c r="B42" s="2">
        <f t="shared" si="0"/>
        <v>11</v>
      </c>
      <c r="C42" s="2">
        <v>0</v>
      </c>
      <c r="D42" s="2">
        <v>0</v>
      </c>
      <c r="E42" s="5">
        <v>0.39</v>
      </c>
      <c r="F42" s="5">
        <v>2.16</v>
      </c>
      <c r="G42" s="5">
        <v>0.84</v>
      </c>
      <c r="H42" s="5">
        <v>0.2</v>
      </c>
      <c r="I42" s="5">
        <v>34.921900000000001</v>
      </c>
      <c r="J42" s="5">
        <v>0.52</v>
      </c>
      <c r="K42" s="5">
        <v>0.84</v>
      </c>
      <c r="L42" s="5">
        <v>49.49</v>
      </c>
      <c r="M42" s="5">
        <v>174.61</v>
      </c>
      <c r="N42" s="5">
        <v>1.03</v>
      </c>
      <c r="O42" s="5">
        <v>7.38</v>
      </c>
      <c r="P42" s="6">
        <v>4.0408999999999997</v>
      </c>
    </row>
    <row r="43" spans="1:16" x14ac:dyDescent="0.25">
      <c r="A43" s="7">
        <v>42</v>
      </c>
      <c r="B43" s="2">
        <f t="shared" si="0"/>
        <v>11</v>
      </c>
      <c r="C43" s="2">
        <v>0</v>
      </c>
      <c r="D43" s="2">
        <v>0</v>
      </c>
      <c r="E43" s="5">
        <v>0.39</v>
      </c>
      <c r="F43" s="5">
        <v>2.12</v>
      </c>
      <c r="G43" s="5">
        <v>0.83</v>
      </c>
      <c r="H43" s="5">
        <v>0.20499999999999999</v>
      </c>
      <c r="I43" s="5">
        <v>33.258800000000001</v>
      </c>
      <c r="J43" s="5">
        <v>0.53</v>
      </c>
      <c r="K43" s="5">
        <v>0.7</v>
      </c>
      <c r="L43" s="5">
        <v>36.49</v>
      </c>
      <c r="M43" s="5">
        <v>162.24</v>
      </c>
      <c r="N43" s="5">
        <v>0.96</v>
      </c>
      <c r="O43" s="5">
        <v>7.1</v>
      </c>
      <c r="P43" s="6">
        <v>5.6186999999999996</v>
      </c>
    </row>
    <row r="44" spans="1:16" x14ac:dyDescent="0.25">
      <c r="A44" s="7">
        <v>43</v>
      </c>
      <c r="B44" s="2">
        <f t="shared" si="0"/>
        <v>11</v>
      </c>
      <c r="C44" s="2">
        <v>0</v>
      </c>
      <c r="D44" s="2">
        <v>0</v>
      </c>
      <c r="E44" s="5">
        <v>0.32</v>
      </c>
      <c r="F44" s="5">
        <v>2.54</v>
      </c>
      <c r="G44" s="5">
        <v>0.81</v>
      </c>
      <c r="H44" s="5">
        <v>0.29899999999999999</v>
      </c>
      <c r="I44" s="5">
        <v>31.004200000000001</v>
      </c>
      <c r="J44" s="5">
        <v>0.93</v>
      </c>
      <c r="K44" s="5">
        <v>0.69</v>
      </c>
      <c r="L44" s="5">
        <v>65.34</v>
      </c>
      <c r="M44" s="5">
        <v>103.69</v>
      </c>
      <c r="N44" s="5">
        <v>1.08</v>
      </c>
      <c r="O44" s="5">
        <v>7.36</v>
      </c>
      <c r="P44" s="6">
        <v>4.5759999999999996</v>
      </c>
    </row>
    <row r="45" spans="1:16" x14ac:dyDescent="0.25">
      <c r="A45" s="7">
        <v>44</v>
      </c>
      <c r="B45" s="2">
        <f t="shared" si="0"/>
        <v>11</v>
      </c>
      <c r="C45" s="2">
        <v>0</v>
      </c>
      <c r="D45" s="2">
        <v>0</v>
      </c>
      <c r="E45" s="5">
        <v>0.37</v>
      </c>
      <c r="F45" s="5">
        <v>2.2799999999999998</v>
      </c>
      <c r="G45" s="5">
        <v>0.83</v>
      </c>
      <c r="H45" s="5">
        <v>0.23499999999999999</v>
      </c>
      <c r="I45" s="5">
        <v>33.061599999999999</v>
      </c>
      <c r="J45" s="5">
        <v>0.64</v>
      </c>
      <c r="K45" s="5">
        <v>0.74</v>
      </c>
      <c r="L45" s="5">
        <v>49.45</v>
      </c>
      <c r="M45" s="5">
        <v>140.88999999999999</v>
      </c>
      <c r="N45" s="5">
        <v>1.02</v>
      </c>
      <c r="O45" s="5">
        <v>7.28</v>
      </c>
      <c r="P45" s="6">
        <v>4.7451999999999996</v>
      </c>
    </row>
    <row r="46" spans="1:16" x14ac:dyDescent="0.25">
      <c r="A46" s="7">
        <v>45</v>
      </c>
      <c r="B46" s="2">
        <f t="shared" si="0"/>
        <v>12</v>
      </c>
      <c r="C46" s="2">
        <v>0</v>
      </c>
      <c r="D46" s="2">
        <v>1</v>
      </c>
      <c r="E46" s="5">
        <v>0.54</v>
      </c>
      <c r="F46" s="5">
        <v>2.48</v>
      </c>
      <c r="G46" s="5">
        <v>1.33</v>
      </c>
      <c r="H46" s="5">
        <v>0.21099999999999999</v>
      </c>
      <c r="I46" s="5">
        <v>22.994899999999998</v>
      </c>
      <c r="J46" s="5">
        <v>0.39</v>
      </c>
      <c r="K46" s="5">
        <v>0.88</v>
      </c>
      <c r="L46" s="5">
        <v>48</v>
      </c>
      <c r="M46" s="5">
        <v>108.98</v>
      </c>
      <c r="N46" s="5">
        <v>1.2</v>
      </c>
      <c r="O46" s="5">
        <v>7.34</v>
      </c>
      <c r="P46" s="6">
        <v>4.3956</v>
      </c>
    </row>
    <row r="47" spans="1:16" x14ac:dyDescent="0.25">
      <c r="A47" s="7">
        <v>46</v>
      </c>
      <c r="B47" s="2">
        <f t="shared" si="0"/>
        <v>12</v>
      </c>
      <c r="C47" s="2">
        <v>0</v>
      </c>
      <c r="D47" s="2">
        <v>1</v>
      </c>
      <c r="E47" s="5">
        <v>0.41</v>
      </c>
      <c r="F47" s="5">
        <v>2.87</v>
      </c>
      <c r="G47" s="5">
        <v>1.17</v>
      </c>
      <c r="H47" s="5">
        <v>0.121</v>
      </c>
      <c r="I47" s="5">
        <v>28.134499999999999</v>
      </c>
      <c r="J47" s="5">
        <v>0.24</v>
      </c>
      <c r="K47" s="5">
        <v>0.86</v>
      </c>
      <c r="L47" s="5">
        <v>33.33</v>
      </c>
      <c r="M47" s="5">
        <v>207.72</v>
      </c>
      <c r="N47" s="5">
        <v>1.04</v>
      </c>
      <c r="O47" s="5">
        <v>7.25</v>
      </c>
      <c r="P47" s="6">
        <v>3.6303999999999998</v>
      </c>
    </row>
    <row r="48" spans="1:16" x14ac:dyDescent="0.25">
      <c r="A48" s="7">
        <v>47</v>
      </c>
      <c r="B48" s="2">
        <f t="shared" si="0"/>
        <v>12</v>
      </c>
      <c r="C48" s="2">
        <v>0</v>
      </c>
      <c r="D48" s="2">
        <v>1</v>
      </c>
      <c r="E48" s="5">
        <v>0.37</v>
      </c>
      <c r="F48" s="5">
        <v>2.19</v>
      </c>
      <c r="G48" s="5">
        <v>0.81</v>
      </c>
      <c r="H48" s="5">
        <v>0.191</v>
      </c>
      <c r="I48" s="5">
        <v>26.202600000000004</v>
      </c>
      <c r="J48" s="5">
        <v>0.41</v>
      </c>
      <c r="K48" s="5">
        <v>0.53</v>
      </c>
      <c r="L48" s="5">
        <v>53.32</v>
      </c>
      <c r="M48" s="5">
        <v>137.19</v>
      </c>
      <c r="N48" s="5">
        <v>0.78</v>
      </c>
      <c r="O48" s="5">
        <v>7.31</v>
      </c>
      <c r="P48" s="6">
        <v>3.5819000000000001</v>
      </c>
    </row>
    <row r="49" spans="1:16" x14ac:dyDescent="0.25">
      <c r="A49" s="7">
        <v>48</v>
      </c>
      <c r="B49" s="2">
        <f t="shared" si="0"/>
        <v>12</v>
      </c>
      <c r="C49" s="2">
        <v>0</v>
      </c>
      <c r="D49" s="2">
        <v>1</v>
      </c>
      <c r="E49" s="5">
        <v>0.44</v>
      </c>
      <c r="F49" s="5">
        <v>2.5</v>
      </c>
      <c r="G49" s="5">
        <v>1.1000000000000001</v>
      </c>
      <c r="H49" s="5">
        <v>0.17399999999999999</v>
      </c>
      <c r="I49" s="5">
        <v>25.777399999999997</v>
      </c>
      <c r="J49" s="5">
        <v>0.35</v>
      </c>
      <c r="K49" s="5">
        <v>0.76</v>
      </c>
      <c r="L49" s="5">
        <v>45.06</v>
      </c>
      <c r="M49" s="5">
        <v>147.86000000000001</v>
      </c>
      <c r="N49" s="5">
        <v>1.01</v>
      </c>
      <c r="O49" s="5">
        <v>7.3</v>
      </c>
      <c r="P49" s="6">
        <v>3.8693000000000004</v>
      </c>
    </row>
    <row r="50" spans="1:16" x14ac:dyDescent="0.25">
      <c r="A50" s="7">
        <v>49</v>
      </c>
      <c r="B50" s="2">
        <f t="shared" si="0"/>
        <v>13</v>
      </c>
      <c r="C50" s="2">
        <v>0</v>
      </c>
      <c r="D50" s="2">
        <v>0</v>
      </c>
      <c r="E50" s="5">
        <v>0.37</v>
      </c>
      <c r="F50" s="5">
        <v>1.95</v>
      </c>
      <c r="G50" s="5">
        <v>0.72</v>
      </c>
      <c r="H50" s="5">
        <v>0.20799999999999999</v>
      </c>
      <c r="I50" s="5">
        <v>23.521699999999999</v>
      </c>
      <c r="J50" s="5">
        <v>0.56000000000000005</v>
      </c>
      <c r="K50" s="5">
        <v>0.64</v>
      </c>
      <c r="L50" s="5">
        <v>51.18</v>
      </c>
      <c r="M50" s="5">
        <v>113.09</v>
      </c>
      <c r="N50" s="5">
        <v>1.44</v>
      </c>
      <c r="O50" s="5">
        <v>7.44</v>
      </c>
      <c r="P50" s="6">
        <v>4.0640000000000001</v>
      </c>
    </row>
    <row r="51" spans="1:16" x14ac:dyDescent="0.25">
      <c r="A51" s="7">
        <v>50</v>
      </c>
      <c r="B51" s="2">
        <f t="shared" si="0"/>
        <v>13</v>
      </c>
      <c r="C51" s="2">
        <v>0</v>
      </c>
      <c r="D51" s="2">
        <v>0</v>
      </c>
      <c r="E51" s="5">
        <v>0.49</v>
      </c>
      <c r="F51" s="5">
        <v>2.15</v>
      </c>
      <c r="G51" s="5">
        <v>1.05</v>
      </c>
      <c r="H51" s="5">
        <v>0.19900000000000001</v>
      </c>
      <c r="I51" s="5">
        <v>25.4712</v>
      </c>
      <c r="J51" s="5">
        <v>0.41</v>
      </c>
      <c r="K51" s="5">
        <v>0.64</v>
      </c>
      <c r="L51" s="5">
        <v>51.84</v>
      </c>
      <c r="M51" s="5">
        <v>128</v>
      </c>
      <c r="N51" s="5">
        <v>0.97</v>
      </c>
      <c r="O51" s="5">
        <v>7.43</v>
      </c>
      <c r="P51" s="6">
        <v>3.8384</v>
      </c>
    </row>
    <row r="52" spans="1:16" x14ac:dyDescent="0.25">
      <c r="A52" s="7">
        <v>51</v>
      </c>
      <c r="B52" s="2">
        <f t="shared" si="0"/>
        <v>13</v>
      </c>
      <c r="C52" s="2">
        <v>0</v>
      </c>
      <c r="D52" s="2">
        <v>0</v>
      </c>
      <c r="E52" s="5">
        <v>0.45</v>
      </c>
      <c r="F52" s="5">
        <v>2.38</v>
      </c>
      <c r="G52" s="5">
        <v>1.06</v>
      </c>
      <c r="H52" s="5">
        <v>0.28000000000000003</v>
      </c>
      <c r="I52" s="5">
        <v>21.828000000000003</v>
      </c>
      <c r="J52" s="5">
        <v>0.63</v>
      </c>
      <c r="K52" s="5">
        <v>1.26</v>
      </c>
      <c r="L52" s="5">
        <v>75.61</v>
      </c>
      <c r="M52" s="5">
        <v>77.959999999999994</v>
      </c>
      <c r="N52" s="5">
        <v>1.33</v>
      </c>
      <c r="O52" s="5">
        <v>7.39</v>
      </c>
      <c r="P52" s="6">
        <v>3.7031999999999998</v>
      </c>
    </row>
    <row r="53" spans="1:16" x14ac:dyDescent="0.25">
      <c r="A53" s="7">
        <v>52</v>
      </c>
      <c r="B53" s="2">
        <f t="shared" si="0"/>
        <v>13</v>
      </c>
      <c r="C53" s="2">
        <v>0</v>
      </c>
      <c r="D53" s="2">
        <v>0</v>
      </c>
      <c r="E53" s="5">
        <v>0.43</v>
      </c>
      <c r="F53" s="5">
        <v>2.1800000000000002</v>
      </c>
      <c r="G53" s="5">
        <v>0.94</v>
      </c>
      <c r="H53" s="5">
        <v>0.22900000000000001</v>
      </c>
      <c r="I53" s="5">
        <v>23.265999999999998</v>
      </c>
      <c r="J53" s="5">
        <v>0.53</v>
      </c>
      <c r="K53" s="5">
        <v>1.03</v>
      </c>
      <c r="L53" s="5">
        <v>77.66</v>
      </c>
      <c r="M53" s="5">
        <v>101.6</v>
      </c>
      <c r="N53" s="5">
        <v>1.25</v>
      </c>
      <c r="O53" s="5">
        <v>7.42</v>
      </c>
      <c r="P53" s="6">
        <v>2.9486999999999997</v>
      </c>
    </row>
    <row r="54" spans="1:16" x14ac:dyDescent="0.25">
      <c r="A54" s="7">
        <v>53</v>
      </c>
      <c r="B54" s="2">
        <f t="shared" si="0"/>
        <v>14</v>
      </c>
      <c r="C54" s="2">
        <v>0</v>
      </c>
      <c r="D54" s="2">
        <v>1</v>
      </c>
      <c r="E54" s="5">
        <v>0.47</v>
      </c>
      <c r="F54" s="5">
        <v>2.61</v>
      </c>
      <c r="G54" s="5">
        <v>1.22</v>
      </c>
      <c r="H54" s="5">
        <v>0.35699999999999998</v>
      </c>
      <c r="I54" s="5">
        <v>27.626799999999999</v>
      </c>
      <c r="J54" s="5">
        <v>0.77</v>
      </c>
      <c r="K54" s="5">
        <v>0.46</v>
      </c>
      <c r="L54" s="5">
        <v>141.65</v>
      </c>
      <c r="M54" s="5">
        <v>71.78</v>
      </c>
      <c r="N54" s="5">
        <v>0.97</v>
      </c>
      <c r="O54" s="5">
        <v>7.15</v>
      </c>
      <c r="P54" s="6">
        <v>2.5202999999999998</v>
      </c>
    </row>
    <row r="55" spans="1:16" x14ac:dyDescent="0.25">
      <c r="A55" s="7">
        <v>54</v>
      </c>
      <c r="B55" s="2">
        <f t="shared" si="0"/>
        <v>14</v>
      </c>
      <c r="C55" s="2">
        <v>0</v>
      </c>
      <c r="D55" s="2">
        <v>1</v>
      </c>
      <c r="E55" s="5">
        <v>0.45</v>
      </c>
      <c r="F55" s="5">
        <v>1.95</v>
      </c>
      <c r="G55" s="5">
        <v>0.88</v>
      </c>
      <c r="H55" s="5">
        <v>0.24199999999999999</v>
      </c>
      <c r="I55" s="5">
        <v>25.881500000000003</v>
      </c>
      <c r="J55" s="5">
        <v>0.54</v>
      </c>
      <c r="K55" s="5">
        <v>0.55000000000000004</v>
      </c>
      <c r="L55" s="5">
        <v>74.14</v>
      </c>
      <c r="M55" s="5">
        <v>106.95</v>
      </c>
      <c r="N55" s="5">
        <v>1.05</v>
      </c>
      <c r="O55" s="5">
        <v>7.07</v>
      </c>
      <c r="P55" s="6">
        <v>3.2640000000000002</v>
      </c>
    </row>
    <row r="56" spans="1:16" x14ac:dyDescent="0.25">
      <c r="A56" s="7">
        <v>55</v>
      </c>
      <c r="B56" s="2">
        <f t="shared" si="0"/>
        <v>14</v>
      </c>
      <c r="C56" s="2">
        <v>0</v>
      </c>
      <c r="D56" s="2">
        <v>1</v>
      </c>
      <c r="E56" s="5">
        <v>0.42</v>
      </c>
      <c r="F56" s="5">
        <v>2.19</v>
      </c>
      <c r="G56" s="5">
        <v>0.91</v>
      </c>
      <c r="H56" s="5">
        <v>0.28999999999999998</v>
      </c>
      <c r="I56" s="5">
        <v>22.852600000000002</v>
      </c>
      <c r="J56" s="5">
        <v>0.7</v>
      </c>
      <c r="K56" s="5">
        <v>0.79</v>
      </c>
      <c r="L56" s="5">
        <v>95.59</v>
      </c>
      <c r="M56" s="5">
        <v>78.8</v>
      </c>
      <c r="N56" s="5">
        <v>1.1200000000000001</v>
      </c>
      <c r="O56" s="5">
        <v>7.23</v>
      </c>
      <c r="P56" s="6">
        <v>3.0339</v>
      </c>
    </row>
    <row r="57" spans="1:16" x14ac:dyDescent="0.25">
      <c r="A57" s="7">
        <v>56</v>
      </c>
      <c r="B57" s="2">
        <f t="shared" si="0"/>
        <v>14</v>
      </c>
      <c r="C57" s="2">
        <v>0</v>
      </c>
      <c r="D57" s="2">
        <v>1</v>
      </c>
      <c r="E57" s="5">
        <v>0.45</v>
      </c>
      <c r="F57" s="5">
        <v>2.23</v>
      </c>
      <c r="G57" s="5">
        <v>0.99</v>
      </c>
      <c r="H57" s="5">
        <v>0.29599999999999999</v>
      </c>
      <c r="I57" s="5">
        <v>25.453600000000002</v>
      </c>
      <c r="J57" s="5">
        <v>0.67</v>
      </c>
      <c r="K57" s="5">
        <v>0.6</v>
      </c>
      <c r="L57" s="5">
        <v>100.81</v>
      </c>
      <c r="M57" s="5">
        <v>85.9</v>
      </c>
      <c r="N57" s="5">
        <v>1.05</v>
      </c>
      <c r="O57" s="5">
        <v>7.15</v>
      </c>
      <c r="P57" s="6">
        <v>2.9394</v>
      </c>
    </row>
    <row r="58" spans="1:16" x14ac:dyDescent="0.25">
      <c r="A58" s="7">
        <v>57</v>
      </c>
      <c r="B58" s="2">
        <f t="shared" si="0"/>
        <v>15</v>
      </c>
      <c r="C58" s="2">
        <v>0</v>
      </c>
      <c r="D58" s="2">
        <v>0</v>
      </c>
      <c r="E58" s="5">
        <v>0.38</v>
      </c>
      <c r="F58" s="5">
        <v>1.88</v>
      </c>
      <c r="G58" s="5">
        <v>0.72</v>
      </c>
      <c r="H58" s="5">
        <v>0.29799999999999999</v>
      </c>
      <c r="I58" s="5">
        <v>31.907499999999999</v>
      </c>
      <c r="J58" s="5">
        <v>0.78</v>
      </c>
      <c r="K58" s="5">
        <v>0.56999999999999995</v>
      </c>
      <c r="L58" s="5">
        <v>67.540000000000006</v>
      </c>
      <c r="M58" s="5">
        <v>107.07</v>
      </c>
      <c r="N58" s="5">
        <v>1</v>
      </c>
      <c r="O58" s="5">
        <v>7.27</v>
      </c>
      <c r="P58" s="6">
        <v>4.4119999999999999</v>
      </c>
    </row>
    <row r="59" spans="1:16" x14ac:dyDescent="0.25">
      <c r="A59" s="7">
        <v>58</v>
      </c>
      <c r="B59" s="2">
        <f t="shared" si="0"/>
        <v>15</v>
      </c>
      <c r="C59" s="2">
        <v>0</v>
      </c>
      <c r="D59" s="2">
        <v>0</v>
      </c>
      <c r="E59" s="5">
        <v>0.36</v>
      </c>
      <c r="F59" s="5">
        <v>2.4</v>
      </c>
      <c r="G59" s="5">
        <v>0.86</v>
      </c>
      <c r="H59" s="5">
        <v>0.31</v>
      </c>
      <c r="I59" s="5">
        <v>32.294800000000002</v>
      </c>
      <c r="J59" s="5">
        <v>0.87</v>
      </c>
      <c r="K59" s="5">
        <v>0.66</v>
      </c>
      <c r="L59" s="5">
        <v>61.44</v>
      </c>
      <c r="M59" s="5">
        <v>104.18</v>
      </c>
      <c r="N59" s="5">
        <v>1.05</v>
      </c>
      <c r="O59" s="5">
        <v>7.32</v>
      </c>
      <c r="P59" s="6">
        <v>5.0456000000000003</v>
      </c>
    </row>
    <row r="60" spans="1:16" x14ac:dyDescent="0.25">
      <c r="A60" s="7">
        <v>59</v>
      </c>
      <c r="B60" s="2">
        <f t="shared" si="0"/>
        <v>15</v>
      </c>
      <c r="C60" s="2">
        <v>0</v>
      </c>
      <c r="D60" s="2">
        <v>0</v>
      </c>
      <c r="E60" s="5">
        <v>0.36</v>
      </c>
      <c r="F60" s="5">
        <v>2.2400000000000002</v>
      </c>
      <c r="G60" s="5">
        <v>0.82</v>
      </c>
      <c r="H60" s="5">
        <v>0.27900000000000003</v>
      </c>
      <c r="I60" s="5">
        <v>34.826100000000004</v>
      </c>
      <c r="J60" s="5">
        <v>0.77</v>
      </c>
      <c r="K60" s="5">
        <v>0.72</v>
      </c>
      <c r="L60" s="5">
        <v>51.34</v>
      </c>
      <c r="M60" s="5">
        <v>124.82</v>
      </c>
      <c r="N60" s="5">
        <v>0.9</v>
      </c>
      <c r="O60" s="5">
        <v>7.4</v>
      </c>
      <c r="P60" s="6">
        <v>5.4340000000000002</v>
      </c>
    </row>
    <row r="61" spans="1:16" x14ac:dyDescent="0.25">
      <c r="A61" s="7">
        <v>60</v>
      </c>
      <c r="B61" s="2">
        <f t="shared" si="0"/>
        <v>15</v>
      </c>
      <c r="C61" s="2">
        <v>0</v>
      </c>
      <c r="D61" s="2">
        <v>0</v>
      </c>
      <c r="E61" s="5">
        <v>0.37</v>
      </c>
      <c r="F61" s="5">
        <v>2.1800000000000002</v>
      </c>
      <c r="G61" s="5">
        <v>0.8</v>
      </c>
      <c r="H61" s="5">
        <v>0.29599999999999999</v>
      </c>
      <c r="I61" s="5">
        <v>33.009499999999996</v>
      </c>
      <c r="J61" s="5">
        <v>0.8</v>
      </c>
      <c r="K61" s="5">
        <v>0.65</v>
      </c>
      <c r="L61" s="5">
        <v>59.56</v>
      </c>
      <c r="M61" s="5">
        <v>111.64</v>
      </c>
      <c r="N61" s="5">
        <v>0.98</v>
      </c>
      <c r="O61" s="5">
        <v>7.33</v>
      </c>
      <c r="P61" s="6">
        <v>4.9638666666666662</v>
      </c>
    </row>
    <row r="62" spans="1:16" x14ac:dyDescent="0.25">
      <c r="A62" s="7">
        <v>61</v>
      </c>
      <c r="B62" s="2">
        <f t="shared" si="0"/>
        <v>16</v>
      </c>
      <c r="C62" s="2">
        <v>0</v>
      </c>
      <c r="D62" s="2">
        <v>1</v>
      </c>
      <c r="E62" s="5">
        <v>0.52</v>
      </c>
      <c r="F62" s="5">
        <v>2.64</v>
      </c>
      <c r="G62" s="5">
        <v>1.36</v>
      </c>
      <c r="H62" s="5">
        <v>0.26700000000000002</v>
      </c>
      <c r="I62" s="5">
        <v>33.381799999999998</v>
      </c>
      <c r="J62" s="5">
        <v>0.52</v>
      </c>
      <c r="K62" s="5">
        <v>0.59</v>
      </c>
      <c r="L62" s="5">
        <v>67.11</v>
      </c>
      <c r="M62" s="5">
        <v>113.79</v>
      </c>
      <c r="N62" s="5">
        <v>0.82</v>
      </c>
      <c r="O62" s="5">
        <v>7.31</v>
      </c>
      <c r="P62" s="6">
        <v>3.9782999999999999</v>
      </c>
    </row>
    <row r="63" spans="1:16" x14ac:dyDescent="0.25">
      <c r="A63" s="7">
        <v>62</v>
      </c>
      <c r="B63" s="2">
        <f t="shared" si="0"/>
        <v>16</v>
      </c>
      <c r="C63" s="2">
        <v>0</v>
      </c>
      <c r="D63" s="2">
        <v>1</v>
      </c>
      <c r="E63" s="5">
        <v>0.51</v>
      </c>
      <c r="F63" s="5">
        <v>2.0699999999999998</v>
      </c>
      <c r="G63" s="5">
        <v>1.06</v>
      </c>
      <c r="H63" s="5">
        <v>0.27600000000000002</v>
      </c>
      <c r="I63" s="5">
        <v>39.1509</v>
      </c>
      <c r="J63" s="5">
        <v>0.54</v>
      </c>
      <c r="K63" s="5">
        <v>0.6</v>
      </c>
      <c r="L63" s="5">
        <v>61.59</v>
      </c>
      <c r="M63" s="5">
        <v>108.88</v>
      </c>
      <c r="N63" s="5">
        <v>0.96</v>
      </c>
      <c r="O63" s="5">
        <v>7.37</v>
      </c>
      <c r="P63" s="6">
        <v>4.4814999999999996</v>
      </c>
    </row>
    <row r="64" spans="1:16" x14ac:dyDescent="0.25">
      <c r="A64" s="7">
        <v>63</v>
      </c>
      <c r="B64" s="2">
        <f t="shared" si="0"/>
        <v>16</v>
      </c>
      <c r="C64" s="2">
        <v>0</v>
      </c>
      <c r="D64" s="2">
        <v>1</v>
      </c>
      <c r="E64" s="5">
        <v>0.54</v>
      </c>
      <c r="F64" s="5">
        <v>2.2999999999999998</v>
      </c>
      <c r="G64" s="5">
        <v>1.25</v>
      </c>
      <c r="H64" s="5">
        <v>0.47599999999999998</v>
      </c>
      <c r="I64" s="5">
        <v>31.039200000000001</v>
      </c>
      <c r="J64" s="5">
        <v>0.88</v>
      </c>
      <c r="K64" s="5">
        <v>0.75</v>
      </c>
      <c r="L64" s="5">
        <v>100.69</v>
      </c>
      <c r="M64" s="5">
        <v>65.209999999999994</v>
      </c>
      <c r="N64" s="5">
        <v>1.1100000000000001</v>
      </c>
      <c r="O64" s="5">
        <v>7.37</v>
      </c>
      <c r="P64" s="6">
        <v>4.7276000000000007</v>
      </c>
    </row>
    <row r="65" spans="1:16" x14ac:dyDescent="0.25">
      <c r="A65" s="7">
        <v>64</v>
      </c>
      <c r="B65" s="2">
        <f t="shared" si="0"/>
        <v>16</v>
      </c>
      <c r="C65" s="2">
        <v>0</v>
      </c>
      <c r="D65" s="2">
        <v>1</v>
      </c>
      <c r="E65" s="5">
        <v>0.52</v>
      </c>
      <c r="F65" s="5">
        <v>2.34</v>
      </c>
      <c r="G65" s="5">
        <v>1.22</v>
      </c>
      <c r="H65" s="5">
        <v>0.34</v>
      </c>
      <c r="I65" s="5">
        <v>34.524000000000001</v>
      </c>
      <c r="J65" s="5">
        <v>0.65</v>
      </c>
      <c r="K65" s="5">
        <v>0.65</v>
      </c>
      <c r="L65" s="5">
        <v>71.819999999999993</v>
      </c>
      <c r="M65" s="5">
        <v>101.64</v>
      </c>
      <c r="N65" s="5">
        <v>0.96</v>
      </c>
      <c r="O65" s="5">
        <v>7.35</v>
      </c>
      <c r="P65" s="6">
        <v>4.7291333333333299</v>
      </c>
    </row>
    <row r="66" spans="1:16" x14ac:dyDescent="0.25">
      <c r="A66" s="7">
        <v>65</v>
      </c>
      <c r="B66" s="2">
        <f t="shared" si="0"/>
        <v>17</v>
      </c>
      <c r="C66" s="2">
        <v>0</v>
      </c>
      <c r="D66" s="2">
        <v>1</v>
      </c>
      <c r="E66" s="5">
        <v>0.49</v>
      </c>
      <c r="F66" s="5">
        <v>2.78</v>
      </c>
      <c r="G66" s="5">
        <v>1.37</v>
      </c>
      <c r="H66" s="5">
        <v>0.251</v>
      </c>
      <c r="I66" s="5">
        <v>22.882600000000004</v>
      </c>
      <c r="J66" s="5">
        <v>0.51</v>
      </c>
      <c r="K66" s="5">
        <v>0.12</v>
      </c>
      <c r="L66" s="5">
        <v>111.24</v>
      </c>
      <c r="M66" s="5">
        <v>87.98</v>
      </c>
      <c r="N66" s="5">
        <v>2.0099999999999998</v>
      </c>
      <c r="O66" s="5">
        <v>7.67</v>
      </c>
      <c r="P66" s="6">
        <v>2.2564000000000002</v>
      </c>
    </row>
    <row r="67" spans="1:16" x14ac:dyDescent="0.25">
      <c r="A67" s="7">
        <v>66</v>
      </c>
      <c r="B67" s="2">
        <f t="shared" si="0"/>
        <v>17</v>
      </c>
      <c r="C67" s="2">
        <v>0</v>
      </c>
      <c r="D67" s="2">
        <v>1</v>
      </c>
      <c r="E67" s="5">
        <v>0.46</v>
      </c>
      <c r="F67" s="5">
        <v>2.1800000000000002</v>
      </c>
      <c r="G67" s="5">
        <v>1.01</v>
      </c>
      <c r="H67" s="5">
        <v>0.41099999999999998</v>
      </c>
      <c r="I67" s="5">
        <v>23.3491</v>
      </c>
      <c r="J67" s="5">
        <v>0.89</v>
      </c>
      <c r="K67" s="5">
        <v>0.56999999999999995</v>
      </c>
      <c r="L67" s="5">
        <v>159.71</v>
      </c>
      <c r="M67" s="5">
        <v>56.81</v>
      </c>
      <c r="N67" s="5">
        <v>1.78</v>
      </c>
      <c r="O67" s="5">
        <v>7.5</v>
      </c>
      <c r="P67" s="6">
        <v>2.5734000000000004</v>
      </c>
    </row>
    <row r="68" spans="1:16" x14ac:dyDescent="0.25">
      <c r="A68" s="7">
        <v>67</v>
      </c>
      <c r="B68" s="2">
        <f t="shared" si="0"/>
        <v>17</v>
      </c>
      <c r="C68" s="2">
        <v>0</v>
      </c>
      <c r="D68" s="2">
        <v>1</v>
      </c>
      <c r="E68" s="5">
        <v>0.47</v>
      </c>
      <c r="F68" s="5">
        <v>1.78</v>
      </c>
      <c r="G68" s="5">
        <v>0.83</v>
      </c>
      <c r="H68" s="5">
        <v>0.25600000000000001</v>
      </c>
      <c r="I68" s="5">
        <v>27.855</v>
      </c>
      <c r="J68" s="5">
        <v>0.55000000000000004</v>
      </c>
      <c r="K68" s="5">
        <v>0.59</v>
      </c>
      <c r="L68" s="5">
        <v>71.92</v>
      </c>
      <c r="M68" s="5">
        <v>108.81</v>
      </c>
      <c r="N68" s="5">
        <v>1.37</v>
      </c>
      <c r="O68" s="5">
        <v>7.33</v>
      </c>
      <c r="P68" s="6">
        <v>3.5597000000000003</v>
      </c>
    </row>
    <row r="69" spans="1:16" x14ac:dyDescent="0.25">
      <c r="A69" s="7">
        <v>68</v>
      </c>
      <c r="B69" s="2">
        <f t="shared" si="0"/>
        <v>17</v>
      </c>
      <c r="C69" s="2">
        <v>0</v>
      </c>
      <c r="D69" s="2">
        <v>1</v>
      </c>
      <c r="E69" s="5">
        <v>0.47</v>
      </c>
      <c r="F69" s="5">
        <v>2.25</v>
      </c>
      <c r="G69" s="5">
        <v>1.06</v>
      </c>
      <c r="H69" s="5">
        <v>0.30599999999999999</v>
      </c>
      <c r="I69" s="5">
        <v>24.695599999999999</v>
      </c>
      <c r="J69" s="5">
        <v>0.65</v>
      </c>
      <c r="K69" s="5">
        <v>0.43</v>
      </c>
      <c r="L69" s="5">
        <v>109.42</v>
      </c>
      <c r="M69" s="5">
        <v>80.7</v>
      </c>
      <c r="N69" s="5">
        <v>1.72</v>
      </c>
      <c r="O69" s="5">
        <v>7.5</v>
      </c>
      <c r="P69" s="6">
        <v>2.7965000000000004</v>
      </c>
    </row>
    <row r="70" spans="1:16" x14ac:dyDescent="0.25">
      <c r="A70" s="7">
        <v>69</v>
      </c>
      <c r="B70" s="2">
        <f t="shared" si="0"/>
        <v>18</v>
      </c>
      <c r="C70" s="2">
        <v>0</v>
      </c>
      <c r="D70" s="2">
        <v>1</v>
      </c>
      <c r="E70" s="5">
        <v>0.57999999999999996</v>
      </c>
      <c r="F70" s="5">
        <v>2.83</v>
      </c>
      <c r="G70" s="5">
        <v>1.63</v>
      </c>
      <c r="H70" s="5">
        <v>0.307</v>
      </c>
      <c r="I70" s="5">
        <v>24.124400000000001</v>
      </c>
      <c r="J70" s="5">
        <v>0.53</v>
      </c>
      <c r="K70" s="5">
        <v>0.39</v>
      </c>
      <c r="L70" s="5">
        <v>97.47</v>
      </c>
      <c r="M70" s="5">
        <v>82.1</v>
      </c>
      <c r="N70" s="5">
        <v>1.97</v>
      </c>
      <c r="O70" s="5">
        <v>7.33</v>
      </c>
      <c r="P70" s="6">
        <v>3.1496</v>
      </c>
    </row>
    <row r="71" spans="1:16" x14ac:dyDescent="0.25">
      <c r="A71" s="7">
        <v>70</v>
      </c>
      <c r="B71" s="2">
        <f t="shared" ref="B71:B81" si="1">B67+1</f>
        <v>18</v>
      </c>
      <c r="C71" s="2">
        <v>0</v>
      </c>
      <c r="D71" s="2">
        <v>1</v>
      </c>
      <c r="E71" s="5">
        <v>0.44</v>
      </c>
      <c r="F71" s="5">
        <v>1.85</v>
      </c>
      <c r="G71" s="5">
        <v>0.81</v>
      </c>
      <c r="H71" s="5">
        <v>0.22</v>
      </c>
      <c r="I71" s="5">
        <v>25.548500000000001</v>
      </c>
      <c r="J71" s="5">
        <v>0.44</v>
      </c>
      <c r="K71" s="5">
        <v>0.45</v>
      </c>
      <c r="L71" s="5">
        <v>67.69</v>
      </c>
      <c r="M71" s="5">
        <v>138.86000000000001</v>
      </c>
      <c r="N71" s="5">
        <v>2.67</v>
      </c>
      <c r="O71" s="5">
        <v>7.42</v>
      </c>
      <c r="P71" s="6">
        <v>3.2499000000000002</v>
      </c>
    </row>
    <row r="72" spans="1:16" x14ac:dyDescent="0.25">
      <c r="A72" s="7">
        <v>71</v>
      </c>
      <c r="B72" s="2">
        <f t="shared" si="1"/>
        <v>18</v>
      </c>
      <c r="C72" s="2">
        <v>0</v>
      </c>
      <c r="D72" s="2">
        <v>1</v>
      </c>
      <c r="E72" s="5">
        <v>0.43</v>
      </c>
      <c r="F72" s="5">
        <v>2.1</v>
      </c>
      <c r="G72" s="5">
        <v>0.91</v>
      </c>
      <c r="H72" s="5">
        <v>0.22700000000000001</v>
      </c>
      <c r="I72" s="5">
        <v>28.156399999999998</v>
      </c>
      <c r="J72" s="5">
        <v>0.53</v>
      </c>
      <c r="K72" s="5">
        <v>0.51</v>
      </c>
      <c r="L72" s="5">
        <v>112.82</v>
      </c>
      <c r="M72" s="5">
        <v>132.85</v>
      </c>
      <c r="N72" s="5">
        <v>1.86</v>
      </c>
      <c r="O72" s="5">
        <v>7.39</v>
      </c>
      <c r="P72" s="6">
        <v>2.012</v>
      </c>
    </row>
    <row r="73" spans="1:16" x14ac:dyDescent="0.25">
      <c r="A73" s="7">
        <v>72</v>
      </c>
      <c r="B73" s="2">
        <f t="shared" si="1"/>
        <v>18</v>
      </c>
      <c r="C73" s="2">
        <v>0</v>
      </c>
      <c r="D73" s="2">
        <v>1</v>
      </c>
      <c r="E73" s="5">
        <v>0.48</v>
      </c>
      <c r="F73" s="5">
        <v>2.21</v>
      </c>
      <c r="G73" s="5">
        <v>1.06</v>
      </c>
      <c r="H73" s="5">
        <v>0.251</v>
      </c>
      <c r="I73" s="5">
        <v>25.943100000000001</v>
      </c>
      <c r="J73" s="5">
        <v>0.5</v>
      </c>
      <c r="K73" s="5">
        <v>0.45</v>
      </c>
      <c r="L73" s="5">
        <v>72.42</v>
      </c>
      <c r="M73" s="5">
        <v>103.22</v>
      </c>
      <c r="N73" s="5">
        <v>2.17</v>
      </c>
      <c r="O73" s="5">
        <v>7.38</v>
      </c>
      <c r="P73" s="6">
        <v>3.4705000000000004</v>
      </c>
    </row>
    <row r="74" spans="1:16" x14ac:dyDescent="0.25">
      <c r="A74" s="7">
        <v>73</v>
      </c>
      <c r="B74" s="2">
        <f t="shared" si="1"/>
        <v>19</v>
      </c>
      <c r="C74" s="2">
        <v>0</v>
      </c>
      <c r="D74" s="2">
        <v>0</v>
      </c>
      <c r="E74" s="5">
        <v>0.47</v>
      </c>
      <c r="F74" s="5">
        <v>2.19</v>
      </c>
      <c r="G74" s="5">
        <v>1.04</v>
      </c>
      <c r="H74" s="5">
        <v>0.189</v>
      </c>
      <c r="I74" s="5">
        <v>27.547600000000003</v>
      </c>
      <c r="J74" s="5">
        <v>0.4</v>
      </c>
      <c r="K74" s="5">
        <v>0.95</v>
      </c>
      <c r="L74" s="5">
        <v>36.56</v>
      </c>
      <c r="M74" s="5">
        <v>145.75</v>
      </c>
      <c r="N74" s="5">
        <v>1.64</v>
      </c>
      <c r="O74" s="5">
        <v>7.32</v>
      </c>
      <c r="P74" s="6">
        <v>5.1689999999999996</v>
      </c>
    </row>
    <row r="75" spans="1:16" x14ac:dyDescent="0.25">
      <c r="A75" s="7">
        <v>74</v>
      </c>
      <c r="B75" s="2">
        <f t="shared" si="1"/>
        <v>19</v>
      </c>
      <c r="C75" s="2">
        <v>0</v>
      </c>
      <c r="D75" s="2">
        <v>0</v>
      </c>
      <c r="E75" s="5">
        <v>0.41</v>
      </c>
      <c r="F75" s="5">
        <v>2.44</v>
      </c>
      <c r="G75" s="5">
        <v>0.99</v>
      </c>
      <c r="H75" s="5">
        <v>0.24399999999999999</v>
      </c>
      <c r="I75" s="5">
        <v>29.399899999999999</v>
      </c>
      <c r="J75" s="5">
        <v>0.6</v>
      </c>
      <c r="K75" s="5">
        <v>0.68</v>
      </c>
      <c r="L75" s="5">
        <v>58.63</v>
      </c>
      <c r="M75" s="5">
        <v>120.49</v>
      </c>
      <c r="N75" s="5">
        <v>1.3</v>
      </c>
      <c r="O75" s="5">
        <v>7.16</v>
      </c>
      <c r="P75" s="6">
        <v>4.1613999999999995</v>
      </c>
    </row>
    <row r="76" spans="1:16" x14ac:dyDescent="0.25">
      <c r="A76" s="7">
        <v>75</v>
      </c>
      <c r="B76" s="2">
        <f t="shared" si="1"/>
        <v>19</v>
      </c>
      <c r="C76" s="2">
        <v>0</v>
      </c>
      <c r="D76" s="2">
        <v>0</v>
      </c>
      <c r="E76" s="5">
        <v>0.44</v>
      </c>
      <c r="F76" s="5">
        <v>1.78</v>
      </c>
      <c r="G76" s="5">
        <v>0.77</v>
      </c>
      <c r="H76" s="5">
        <v>0.252</v>
      </c>
      <c r="I76" s="5">
        <v>31.4861</v>
      </c>
      <c r="J76" s="5">
        <v>0.57999999999999996</v>
      </c>
      <c r="K76" s="5">
        <v>0.71</v>
      </c>
      <c r="L76" s="5">
        <v>41.61</v>
      </c>
      <c r="M76" s="5">
        <v>124.94</v>
      </c>
      <c r="N76" s="5">
        <v>1.72</v>
      </c>
      <c r="O76" s="5">
        <v>7.53</v>
      </c>
      <c r="P76" s="6">
        <v>6.056</v>
      </c>
    </row>
    <row r="77" spans="1:16" x14ac:dyDescent="0.25">
      <c r="A77" s="7">
        <v>76</v>
      </c>
      <c r="B77" s="2">
        <f t="shared" si="1"/>
        <v>19</v>
      </c>
      <c r="C77" s="2">
        <v>0</v>
      </c>
      <c r="D77" s="2">
        <v>0</v>
      </c>
      <c r="E77" s="5">
        <v>0.44</v>
      </c>
      <c r="F77" s="5">
        <v>2.13</v>
      </c>
      <c r="G77" s="5">
        <v>0.93</v>
      </c>
      <c r="H77" s="5">
        <v>0.22800000000000001</v>
      </c>
      <c r="I77" s="5">
        <v>29.477899999999998</v>
      </c>
      <c r="J77" s="5">
        <v>0.52</v>
      </c>
      <c r="K77" s="5">
        <v>0.78</v>
      </c>
      <c r="L77" s="5">
        <v>44.52</v>
      </c>
      <c r="M77" s="5">
        <v>129.1</v>
      </c>
      <c r="N77" s="5">
        <v>1.55</v>
      </c>
      <c r="O77" s="5">
        <v>7.34</v>
      </c>
      <c r="P77" s="6">
        <v>5.1288</v>
      </c>
    </row>
    <row r="78" spans="1:16" x14ac:dyDescent="0.25">
      <c r="A78" s="7">
        <v>77</v>
      </c>
      <c r="B78" s="2">
        <f t="shared" si="1"/>
        <v>20</v>
      </c>
      <c r="C78" s="2">
        <v>0</v>
      </c>
      <c r="D78" s="2">
        <v>1</v>
      </c>
      <c r="E78" s="5">
        <v>0.68</v>
      </c>
      <c r="F78" s="5">
        <v>2.72</v>
      </c>
      <c r="G78" s="5">
        <v>1.86</v>
      </c>
      <c r="H78" s="5">
        <v>0.20399999999999999</v>
      </c>
      <c r="I78" s="5">
        <v>32.219200000000001</v>
      </c>
      <c r="J78" s="5">
        <v>0.3</v>
      </c>
      <c r="K78" s="5">
        <v>1.1599999999999999</v>
      </c>
      <c r="L78" s="5">
        <v>74.459999999999994</v>
      </c>
      <c r="M78" s="5">
        <v>143.22999999999999</v>
      </c>
      <c r="N78" s="5">
        <v>1.79</v>
      </c>
      <c r="O78" s="5">
        <v>7.52</v>
      </c>
      <c r="P78" s="6">
        <v>2.7396000000000003</v>
      </c>
    </row>
    <row r="79" spans="1:16" x14ac:dyDescent="0.25">
      <c r="A79" s="7">
        <v>78</v>
      </c>
      <c r="B79" s="2">
        <f t="shared" si="1"/>
        <v>20</v>
      </c>
      <c r="C79" s="2">
        <v>0</v>
      </c>
      <c r="D79" s="2">
        <v>1</v>
      </c>
      <c r="E79" s="5">
        <v>0.41</v>
      </c>
      <c r="F79" s="5">
        <v>2.1800000000000002</v>
      </c>
      <c r="G79" s="5">
        <v>0.89</v>
      </c>
      <c r="H79" s="5">
        <v>0.38500000000000001</v>
      </c>
      <c r="I79" s="5">
        <v>30.454699999999999</v>
      </c>
      <c r="J79" s="5">
        <v>0.76</v>
      </c>
      <c r="K79" s="5">
        <v>0.6</v>
      </c>
      <c r="L79" s="5">
        <v>99.39</v>
      </c>
      <c r="M79" s="5">
        <v>79.099999999999994</v>
      </c>
      <c r="N79" s="5">
        <v>1.58</v>
      </c>
      <c r="O79" s="5">
        <v>7.23</v>
      </c>
      <c r="P79" s="6">
        <v>3.8737000000000004</v>
      </c>
    </row>
    <row r="80" spans="1:16" x14ac:dyDescent="0.25">
      <c r="A80" s="7">
        <v>79</v>
      </c>
      <c r="B80" s="2">
        <f t="shared" si="1"/>
        <v>20</v>
      </c>
      <c r="C80" s="2">
        <v>0</v>
      </c>
      <c r="D80" s="2">
        <v>1</v>
      </c>
      <c r="E80" s="5">
        <v>0.77</v>
      </c>
      <c r="F80" s="5">
        <v>2.2599999999999998</v>
      </c>
      <c r="G80" s="5">
        <v>1.74</v>
      </c>
      <c r="H80" s="5">
        <v>0.22900000000000001</v>
      </c>
      <c r="I80" s="5">
        <v>35.981400000000001</v>
      </c>
      <c r="J80" s="5">
        <v>0.3</v>
      </c>
      <c r="K80" s="5">
        <v>0.46</v>
      </c>
      <c r="L80" s="5">
        <v>80.459999999999994</v>
      </c>
      <c r="M80" s="5">
        <v>131.36000000000001</v>
      </c>
      <c r="N80" s="5">
        <v>1.85</v>
      </c>
      <c r="O80" s="5">
        <v>7.15</v>
      </c>
      <c r="P80" s="6">
        <v>2.8460000000000001</v>
      </c>
    </row>
    <row r="81" spans="1:16" x14ac:dyDescent="0.25">
      <c r="A81" s="7">
        <v>80</v>
      </c>
      <c r="B81" s="2">
        <f t="shared" si="1"/>
        <v>20</v>
      </c>
      <c r="C81" s="2">
        <v>0</v>
      </c>
      <c r="D81" s="2">
        <v>1</v>
      </c>
      <c r="E81" s="5">
        <v>0.62</v>
      </c>
      <c r="F81" s="5">
        <v>2.38</v>
      </c>
      <c r="G81" s="5">
        <v>1.47</v>
      </c>
      <c r="H81" s="5">
        <v>0.27300000000000002</v>
      </c>
      <c r="I81" s="5">
        <v>32.885100000000001</v>
      </c>
      <c r="J81" s="5">
        <v>0.42</v>
      </c>
      <c r="K81" s="5">
        <v>0.74</v>
      </c>
      <c r="L81" s="5">
        <v>71.38</v>
      </c>
      <c r="M81" s="5">
        <v>120.61</v>
      </c>
      <c r="N81" s="5">
        <v>1.74</v>
      </c>
      <c r="O81" s="5">
        <v>7.3</v>
      </c>
      <c r="P81" s="6">
        <v>3.8197666666666699</v>
      </c>
    </row>
    <row r="82" spans="1:16" s="1" customFormat="1" x14ac:dyDescent="0.25">
      <c r="A82" s="7">
        <v>81</v>
      </c>
      <c r="B82" s="2">
        <v>1</v>
      </c>
      <c r="C82" s="2">
        <v>200</v>
      </c>
      <c r="D82" s="2">
        <v>1</v>
      </c>
      <c r="E82" s="5">
        <v>1.45</v>
      </c>
      <c r="F82" s="5">
        <v>5.17</v>
      </c>
      <c r="G82" s="5">
        <v>7.51</v>
      </c>
      <c r="H82" s="5">
        <v>0.58599999999999997</v>
      </c>
      <c r="I82" s="5">
        <v>8.4688999999999997</v>
      </c>
      <c r="J82" s="5">
        <v>0.4</v>
      </c>
      <c r="K82" s="5">
        <v>0.82</v>
      </c>
      <c r="L82" s="5">
        <v>108.92</v>
      </c>
      <c r="M82" s="5">
        <v>14.45</v>
      </c>
      <c r="N82" s="5">
        <v>0.6</v>
      </c>
      <c r="O82" s="5">
        <v>7.5</v>
      </c>
      <c r="P82" s="6">
        <v>5.3799000000000001</v>
      </c>
    </row>
    <row r="83" spans="1:16" s="1" customFormat="1" x14ac:dyDescent="0.25">
      <c r="A83" s="7">
        <v>82</v>
      </c>
      <c r="B83" s="2">
        <v>1</v>
      </c>
      <c r="C83" s="2">
        <v>200</v>
      </c>
      <c r="D83" s="2">
        <v>1</v>
      </c>
      <c r="E83" s="5">
        <v>1.1599999999999999</v>
      </c>
      <c r="F83" s="5">
        <v>5.04</v>
      </c>
      <c r="G83" s="5">
        <v>5.84</v>
      </c>
      <c r="H83" s="5">
        <v>0.33400000000000002</v>
      </c>
      <c r="I83" s="5">
        <v>13.750999999999999</v>
      </c>
      <c r="J83" s="5">
        <v>0.28999999999999998</v>
      </c>
      <c r="K83" s="5">
        <v>1.1299999999999999</v>
      </c>
      <c r="L83" s="5">
        <v>45.5</v>
      </c>
      <c r="M83" s="5">
        <v>41.17</v>
      </c>
      <c r="N83" s="5">
        <v>1.22</v>
      </c>
      <c r="O83" s="5">
        <v>7.39</v>
      </c>
      <c r="P83" s="6">
        <v>7.3399000000000001</v>
      </c>
    </row>
    <row r="84" spans="1:16" s="1" customFormat="1" x14ac:dyDescent="0.25">
      <c r="A84" s="7">
        <v>83</v>
      </c>
      <c r="B84" s="2">
        <v>1</v>
      </c>
      <c r="C84" s="2">
        <v>200</v>
      </c>
      <c r="D84" s="2">
        <v>1</v>
      </c>
      <c r="E84" s="5">
        <v>0.99</v>
      </c>
      <c r="F84" s="5">
        <v>3.75</v>
      </c>
      <c r="G84" s="5">
        <v>3.71</v>
      </c>
      <c r="H84" s="5">
        <v>0.16600000000000001</v>
      </c>
      <c r="I84" s="5">
        <v>9.0935000000000006</v>
      </c>
      <c r="J84" s="5">
        <v>0.13</v>
      </c>
      <c r="K84" s="5">
        <v>1.3</v>
      </c>
      <c r="L84" s="5">
        <v>27.11</v>
      </c>
      <c r="M84" s="5">
        <v>54.78</v>
      </c>
      <c r="N84" s="5">
        <v>0.8</v>
      </c>
      <c r="O84" s="5">
        <v>7.4</v>
      </c>
      <c r="P84" s="6">
        <v>6.1223000000000001</v>
      </c>
    </row>
    <row r="85" spans="1:16" s="1" customFormat="1" x14ac:dyDescent="0.25">
      <c r="A85" s="7">
        <v>84</v>
      </c>
      <c r="B85" s="2">
        <v>1</v>
      </c>
      <c r="C85" s="2">
        <v>200</v>
      </c>
      <c r="D85" s="2">
        <v>1</v>
      </c>
      <c r="E85" s="5">
        <v>1.2</v>
      </c>
      <c r="F85" s="5">
        <v>4.6500000000000004</v>
      </c>
      <c r="G85" s="5">
        <v>5.59</v>
      </c>
      <c r="H85" s="5">
        <v>0.36199999999999999</v>
      </c>
      <c r="I85" s="5">
        <v>10.437799999999999</v>
      </c>
      <c r="J85" s="5">
        <v>0.28000000000000003</v>
      </c>
      <c r="K85" s="5">
        <v>1.42</v>
      </c>
      <c r="L85" s="5">
        <v>57.64</v>
      </c>
      <c r="M85" s="5">
        <v>28.83</v>
      </c>
      <c r="N85" s="5">
        <v>1.1100000000000001</v>
      </c>
      <c r="O85" s="5">
        <v>7.43</v>
      </c>
      <c r="P85" s="6">
        <v>6.2806999999999995</v>
      </c>
    </row>
    <row r="86" spans="1:16" s="1" customFormat="1" x14ac:dyDescent="0.25">
      <c r="A86" s="7">
        <v>85</v>
      </c>
      <c r="B86" s="2">
        <f>B82+1</f>
        <v>2</v>
      </c>
      <c r="C86" s="2">
        <v>200</v>
      </c>
      <c r="D86" s="2">
        <v>1</v>
      </c>
      <c r="E86" s="5">
        <v>1.24</v>
      </c>
      <c r="F86" s="5">
        <v>7.51</v>
      </c>
      <c r="G86" s="5">
        <v>9.31</v>
      </c>
      <c r="H86" s="5">
        <v>0.25600000000000001</v>
      </c>
      <c r="I86" s="5">
        <v>7.7448000000000006</v>
      </c>
      <c r="J86" s="5">
        <v>0.21</v>
      </c>
      <c r="K86" s="5">
        <v>1.44</v>
      </c>
      <c r="L86" s="5">
        <v>38.07</v>
      </c>
      <c r="M86" s="5">
        <v>30.25</v>
      </c>
      <c r="N86" s="5">
        <v>1.05</v>
      </c>
      <c r="O86" s="5">
        <v>7.55</v>
      </c>
      <c r="P86" s="6">
        <v>6.7239000000000004</v>
      </c>
    </row>
    <row r="87" spans="1:16" s="1" customFormat="1" x14ac:dyDescent="0.25">
      <c r="A87" s="7">
        <v>86</v>
      </c>
      <c r="B87" s="2">
        <f t="shared" ref="B87:B150" si="2">B83+1</f>
        <v>2</v>
      </c>
      <c r="C87" s="2">
        <v>200</v>
      </c>
      <c r="D87" s="2">
        <v>1</v>
      </c>
      <c r="E87" s="5">
        <v>1.44</v>
      </c>
      <c r="F87" s="5">
        <v>6.61</v>
      </c>
      <c r="G87" s="5">
        <v>9.51</v>
      </c>
      <c r="H87" s="5">
        <v>0.154</v>
      </c>
      <c r="I87" s="5">
        <v>15.0352</v>
      </c>
      <c r="J87" s="5">
        <v>0.11</v>
      </c>
      <c r="K87" s="5">
        <v>1.2</v>
      </c>
      <c r="L87" s="5">
        <v>49.52</v>
      </c>
      <c r="M87" s="5">
        <v>97.63</v>
      </c>
      <c r="N87" s="5">
        <v>0.66</v>
      </c>
      <c r="O87" s="5">
        <v>7.47</v>
      </c>
      <c r="P87" s="6">
        <v>3.1095999999999999</v>
      </c>
    </row>
    <row r="88" spans="1:16" s="1" customFormat="1" x14ac:dyDescent="0.25">
      <c r="A88" s="7">
        <v>87</v>
      </c>
      <c r="B88" s="2">
        <f t="shared" si="2"/>
        <v>2</v>
      </c>
      <c r="C88" s="2">
        <v>200</v>
      </c>
      <c r="D88" s="2">
        <v>1</v>
      </c>
      <c r="E88" s="5">
        <v>0.85</v>
      </c>
      <c r="F88" s="5">
        <v>3.69</v>
      </c>
      <c r="G88" s="5">
        <v>3.12</v>
      </c>
      <c r="H88" s="5">
        <v>0.34899999999999998</v>
      </c>
      <c r="I88" s="5">
        <v>11.120200000000001</v>
      </c>
      <c r="J88" s="5">
        <v>0.24</v>
      </c>
      <c r="K88" s="5">
        <v>0.94</v>
      </c>
      <c r="L88" s="5">
        <v>85.37</v>
      </c>
      <c r="M88" s="5">
        <v>31.86</v>
      </c>
      <c r="N88" s="5">
        <v>1.54</v>
      </c>
      <c r="O88" s="5">
        <v>7.55</v>
      </c>
      <c r="P88" s="6">
        <v>4.0878999999999994</v>
      </c>
    </row>
    <row r="89" spans="1:16" s="1" customFormat="1" x14ac:dyDescent="0.25">
      <c r="A89" s="7">
        <v>88</v>
      </c>
      <c r="B89" s="2">
        <f t="shared" si="2"/>
        <v>2</v>
      </c>
      <c r="C89" s="2">
        <v>200</v>
      </c>
      <c r="D89" s="2">
        <v>1</v>
      </c>
      <c r="E89" s="5">
        <v>1.18</v>
      </c>
      <c r="F89" s="5">
        <v>5.94</v>
      </c>
      <c r="G89" s="5">
        <v>6.97</v>
      </c>
      <c r="H89" s="5">
        <v>0.253</v>
      </c>
      <c r="I89" s="5">
        <v>11.3001</v>
      </c>
      <c r="J89" s="5">
        <v>0.18</v>
      </c>
      <c r="K89" s="5">
        <v>1.19</v>
      </c>
      <c r="L89" s="5">
        <v>54.52</v>
      </c>
      <c r="M89" s="5">
        <v>44.66</v>
      </c>
      <c r="N89" s="5">
        <v>1.08</v>
      </c>
      <c r="O89" s="5">
        <v>7.52</v>
      </c>
      <c r="P89" s="6">
        <v>4.6404666666666667</v>
      </c>
    </row>
    <row r="90" spans="1:16" s="1" customFormat="1" x14ac:dyDescent="0.25">
      <c r="A90" s="7">
        <v>89</v>
      </c>
      <c r="B90" s="2">
        <f t="shared" si="2"/>
        <v>3</v>
      </c>
      <c r="C90" s="2">
        <v>200</v>
      </c>
      <c r="D90" s="2">
        <v>1</v>
      </c>
      <c r="E90" s="5">
        <v>0.95</v>
      </c>
      <c r="F90" s="5">
        <v>6.78</v>
      </c>
      <c r="G90" s="5">
        <v>6.47</v>
      </c>
      <c r="H90" s="5">
        <v>0.22700000000000001</v>
      </c>
      <c r="I90" s="5">
        <v>10.6378</v>
      </c>
      <c r="J90" s="5">
        <v>0.12</v>
      </c>
      <c r="K90" s="5">
        <v>1.1000000000000001</v>
      </c>
      <c r="L90" s="5">
        <v>41.76</v>
      </c>
      <c r="M90" s="5">
        <v>46.86</v>
      </c>
      <c r="N90" s="5">
        <v>1.55</v>
      </c>
      <c r="O90" s="5">
        <v>7.52</v>
      </c>
      <c r="P90" s="6">
        <v>5.4352999999999998</v>
      </c>
    </row>
    <row r="91" spans="1:16" s="1" customFormat="1" x14ac:dyDescent="0.25">
      <c r="A91" s="7">
        <v>90</v>
      </c>
      <c r="B91" s="2">
        <f t="shared" si="2"/>
        <v>3</v>
      </c>
      <c r="C91" s="2">
        <v>200</v>
      </c>
      <c r="D91" s="2">
        <v>1</v>
      </c>
      <c r="E91" s="5">
        <v>0.99</v>
      </c>
      <c r="F91" s="5">
        <v>5.38</v>
      </c>
      <c r="G91" s="5">
        <v>5.35</v>
      </c>
      <c r="H91" s="5">
        <v>0.314</v>
      </c>
      <c r="I91" s="5">
        <v>9.7787000000000006</v>
      </c>
      <c r="J91" s="5">
        <v>0.26</v>
      </c>
      <c r="K91" s="5">
        <v>1.23</v>
      </c>
      <c r="L91" s="5">
        <v>50.78</v>
      </c>
      <c r="M91" s="5">
        <v>31.14</v>
      </c>
      <c r="N91" s="5">
        <v>0.67</v>
      </c>
      <c r="O91" s="5">
        <v>7.41</v>
      </c>
      <c r="P91" s="6">
        <v>6.1840000000000002</v>
      </c>
    </row>
    <row r="92" spans="1:16" s="1" customFormat="1" x14ac:dyDescent="0.25">
      <c r="A92" s="7">
        <v>91</v>
      </c>
      <c r="B92" s="2">
        <f t="shared" si="2"/>
        <v>3</v>
      </c>
      <c r="C92" s="2">
        <v>200</v>
      </c>
      <c r="D92" s="2">
        <v>1</v>
      </c>
      <c r="E92" s="5">
        <v>0.99</v>
      </c>
      <c r="F92" s="5">
        <v>3.64</v>
      </c>
      <c r="G92" s="5">
        <v>3.59</v>
      </c>
      <c r="H92" s="5">
        <v>0.223</v>
      </c>
      <c r="I92" s="5">
        <v>9.5149000000000008</v>
      </c>
      <c r="J92" s="5">
        <v>0.11</v>
      </c>
      <c r="K92" s="5">
        <v>1.41</v>
      </c>
      <c r="L92" s="5">
        <v>28.3</v>
      </c>
      <c r="M92" s="5">
        <v>42.67</v>
      </c>
      <c r="N92" s="5">
        <v>0.45</v>
      </c>
      <c r="O92" s="5">
        <v>7.56</v>
      </c>
      <c r="P92" s="6">
        <v>7.8802000000000003</v>
      </c>
    </row>
    <row r="93" spans="1:16" s="1" customFormat="1" x14ac:dyDescent="0.25">
      <c r="A93" s="7">
        <v>92</v>
      </c>
      <c r="B93" s="2">
        <f t="shared" si="2"/>
        <v>3</v>
      </c>
      <c r="C93" s="2">
        <v>200</v>
      </c>
      <c r="D93" s="2">
        <v>1</v>
      </c>
      <c r="E93" s="5">
        <v>0.98</v>
      </c>
      <c r="F93" s="5">
        <v>5.26</v>
      </c>
      <c r="G93" s="5">
        <v>5.15</v>
      </c>
      <c r="H93" s="5">
        <v>0.255</v>
      </c>
      <c r="I93" s="5">
        <v>9.9771000000000001</v>
      </c>
      <c r="J93" s="5">
        <v>0.15</v>
      </c>
      <c r="K93" s="5">
        <v>1.25</v>
      </c>
      <c r="L93" s="5">
        <v>39.18</v>
      </c>
      <c r="M93" s="5">
        <v>39.18</v>
      </c>
      <c r="N93" s="5">
        <v>0.89</v>
      </c>
      <c r="O93" s="5">
        <v>7.5</v>
      </c>
      <c r="P93" s="6">
        <v>6.4998333333333331</v>
      </c>
    </row>
    <row r="94" spans="1:16" s="1" customFormat="1" x14ac:dyDescent="0.25">
      <c r="A94" s="7">
        <v>93</v>
      </c>
      <c r="B94" s="2">
        <f t="shared" si="2"/>
        <v>4</v>
      </c>
      <c r="C94" s="2">
        <v>200</v>
      </c>
      <c r="D94" s="2">
        <v>0</v>
      </c>
      <c r="E94" s="5">
        <v>1.29</v>
      </c>
      <c r="F94" s="5">
        <v>5.3</v>
      </c>
      <c r="G94" s="5">
        <v>6.81</v>
      </c>
      <c r="H94" s="5">
        <v>0.30499999999999999</v>
      </c>
      <c r="I94" s="5">
        <v>9.2919999999999998</v>
      </c>
      <c r="J94" s="5">
        <v>0.24</v>
      </c>
      <c r="K94" s="5">
        <v>1.18</v>
      </c>
      <c r="L94" s="5">
        <v>29.23</v>
      </c>
      <c r="M94" s="5">
        <v>30.47</v>
      </c>
      <c r="N94" s="5">
        <v>1.31</v>
      </c>
      <c r="O94" s="5">
        <v>7.69</v>
      </c>
      <c r="P94" s="6">
        <v>10.4328</v>
      </c>
    </row>
    <row r="95" spans="1:16" s="1" customFormat="1" x14ac:dyDescent="0.25">
      <c r="A95" s="7">
        <v>94</v>
      </c>
      <c r="B95" s="2">
        <f t="shared" si="2"/>
        <v>4</v>
      </c>
      <c r="C95" s="2">
        <v>200</v>
      </c>
      <c r="D95" s="2">
        <v>0</v>
      </c>
      <c r="E95" s="5">
        <v>1.1299999999999999</v>
      </c>
      <c r="F95" s="5">
        <v>6.2</v>
      </c>
      <c r="G95" s="5">
        <v>7</v>
      </c>
      <c r="H95" s="5">
        <v>0.35199999999999998</v>
      </c>
      <c r="I95" s="5">
        <v>5.9539999999999997</v>
      </c>
      <c r="J95" s="5">
        <v>0.31</v>
      </c>
      <c r="K95" s="5">
        <v>2.44</v>
      </c>
      <c r="L95" s="5">
        <v>23.64</v>
      </c>
      <c r="M95" s="5">
        <v>16.91</v>
      </c>
      <c r="N95" s="5">
        <v>0.54</v>
      </c>
      <c r="O95" s="5">
        <v>7.47</v>
      </c>
      <c r="P95" s="6">
        <v>14.889199999999999</v>
      </c>
    </row>
    <row r="96" spans="1:16" s="1" customFormat="1" x14ac:dyDescent="0.25">
      <c r="A96" s="7">
        <v>95</v>
      </c>
      <c r="B96" s="2">
        <f t="shared" si="2"/>
        <v>4</v>
      </c>
      <c r="C96" s="2">
        <v>200</v>
      </c>
      <c r="D96" s="2">
        <v>0</v>
      </c>
      <c r="E96" s="5">
        <v>1.38</v>
      </c>
      <c r="F96" s="5">
        <v>4.6900000000000004</v>
      </c>
      <c r="G96" s="5">
        <v>6.48</v>
      </c>
      <c r="H96" s="5">
        <v>0.25800000000000001</v>
      </c>
      <c r="I96" s="5">
        <v>5.8682000000000007</v>
      </c>
      <c r="J96" s="5">
        <v>0.19</v>
      </c>
      <c r="K96" s="5">
        <v>2.42</v>
      </c>
      <c r="L96" s="5">
        <v>17.89</v>
      </c>
      <c r="M96" s="5">
        <v>22.74</v>
      </c>
      <c r="N96" s="5">
        <v>0.47</v>
      </c>
      <c r="O96" s="5">
        <v>7.46</v>
      </c>
      <c r="P96" s="6">
        <v>14.4252</v>
      </c>
    </row>
    <row r="97" spans="1:16" s="1" customFormat="1" x14ac:dyDescent="0.25">
      <c r="A97" s="7">
        <v>96</v>
      </c>
      <c r="B97" s="2">
        <f t="shared" si="2"/>
        <v>4</v>
      </c>
      <c r="C97" s="2">
        <v>200</v>
      </c>
      <c r="D97" s="2">
        <v>0</v>
      </c>
      <c r="E97" s="5">
        <v>1.27</v>
      </c>
      <c r="F97" s="5">
        <v>5.39</v>
      </c>
      <c r="G97" s="5">
        <v>6.83</v>
      </c>
      <c r="H97" s="5">
        <v>0.30499999999999999</v>
      </c>
      <c r="I97" s="5">
        <v>7.0380999999999991</v>
      </c>
      <c r="J97" s="5">
        <v>0.24</v>
      </c>
      <c r="K97" s="5">
        <v>2.02</v>
      </c>
      <c r="L97" s="5">
        <v>23.02</v>
      </c>
      <c r="M97" s="5">
        <v>23.08</v>
      </c>
      <c r="N97" s="5">
        <v>0.44</v>
      </c>
      <c r="O97" s="5">
        <v>7.54</v>
      </c>
      <c r="P97" s="6">
        <v>13.249066666666668</v>
      </c>
    </row>
    <row r="98" spans="1:16" s="1" customFormat="1" x14ac:dyDescent="0.25">
      <c r="A98" s="7">
        <v>97</v>
      </c>
      <c r="B98" s="2">
        <f t="shared" si="2"/>
        <v>5</v>
      </c>
      <c r="C98" s="2">
        <v>200</v>
      </c>
      <c r="D98" s="2">
        <v>1</v>
      </c>
      <c r="E98" s="5">
        <v>1.44</v>
      </c>
      <c r="F98" s="5">
        <v>6.22</v>
      </c>
      <c r="G98" s="5">
        <v>8.9499999999999993</v>
      </c>
      <c r="H98" s="5">
        <v>0.32200000000000001</v>
      </c>
      <c r="I98" s="5">
        <v>2.8187000000000002</v>
      </c>
      <c r="J98" s="5">
        <v>0.22</v>
      </c>
      <c r="K98" s="5">
        <v>2.2000000000000002</v>
      </c>
      <c r="L98" s="5">
        <v>22.93</v>
      </c>
      <c r="M98" s="5">
        <v>8.75</v>
      </c>
      <c r="N98" s="5">
        <v>1.43</v>
      </c>
      <c r="O98" s="5">
        <v>7.71</v>
      </c>
      <c r="P98" s="6">
        <v>14.040100000000001</v>
      </c>
    </row>
    <row r="99" spans="1:16" s="1" customFormat="1" x14ac:dyDescent="0.25">
      <c r="A99" s="7">
        <v>98</v>
      </c>
      <c r="B99" s="2">
        <f t="shared" si="2"/>
        <v>5</v>
      </c>
      <c r="C99" s="2">
        <v>200</v>
      </c>
      <c r="D99" s="2">
        <v>1</v>
      </c>
      <c r="E99" s="5">
        <v>1.27</v>
      </c>
      <c r="F99" s="5">
        <v>6.09</v>
      </c>
      <c r="G99" s="5">
        <v>7.7</v>
      </c>
      <c r="H99" s="5">
        <v>0.36599999999999999</v>
      </c>
      <c r="I99" s="5">
        <v>8.7562999999999995</v>
      </c>
      <c r="J99" s="5">
        <v>0.28999999999999998</v>
      </c>
      <c r="K99" s="5">
        <v>1.6</v>
      </c>
      <c r="L99" s="5">
        <v>39.130000000000003</v>
      </c>
      <c r="M99" s="5">
        <v>23.92</v>
      </c>
      <c r="N99" s="5">
        <v>1.49</v>
      </c>
      <c r="O99" s="5">
        <v>7.55</v>
      </c>
      <c r="P99" s="6">
        <v>9.3527000000000005</v>
      </c>
    </row>
    <row r="100" spans="1:16" s="1" customFormat="1" x14ac:dyDescent="0.25">
      <c r="A100" s="7">
        <v>99</v>
      </c>
      <c r="B100" s="2">
        <f t="shared" si="2"/>
        <v>5</v>
      </c>
      <c r="C100" s="2">
        <v>200</v>
      </c>
      <c r="D100" s="2">
        <v>1</v>
      </c>
      <c r="E100" s="5">
        <v>0.98</v>
      </c>
      <c r="F100" s="5">
        <v>4.99</v>
      </c>
      <c r="G100" s="5">
        <v>4.87</v>
      </c>
      <c r="H100" s="5">
        <v>0.46</v>
      </c>
      <c r="I100" s="5">
        <v>9.3399000000000001</v>
      </c>
      <c r="J100" s="5">
        <v>0.23</v>
      </c>
      <c r="K100" s="5">
        <v>1.53</v>
      </c>
      <c r="L100" s="5">
        <v>50.1</v>
      </c>
      <c r="M100" s="5">
        <v>20.3</v>
      </c>
      <c r="N100" s="5">
        <v>1.18</v>
      </c>
      <c r="O100" s="5">
        <v>7.84</v>
      </c>
      <c r="P100" s="6">
        <v>9.1808999999999994</v>
      </c>
    </row>
    <row r="101" spans="1:16" s="1" customFormat="1" x14ac:dyDescent="0.25">
      <c r="A101" s="7">
        <v>100</v>
      </c>
      <c r="B101" s="2">
        <f t="shared" si="2"/>
        <v>5</v>
      </c>
      <c r="C101" s="2">
        <v>200</v>
      </c>
      <c r="D101" s="2">
        <v>1</v>
      </c>
      <c r="E101" s="5">
        <v>1.23</v>
      </c>
      <c r="F101" s="5">
        <v>5.77</v>
      </c>
      <c r="G101" s="5">
        <v>7.08</v>
      </c>
      <c r="H101" s="5">
        <v>0.38300000000000001</v>
      </c>
      <c r="I101" s="5">
        <v>5.9324000000000003</v>
      </c>
      <c r="J101" s="5">
        <v>0.25</v>
      </c>
      <c r="K101" s="5">
        <v>2</v>
      </c>
      <c r="L101" s="5">
        <v>17.07</v>
      </c>
      <c r="M101" s="5">
        <v>15.5</v>
      </c>
      <c r="N101" s="5">
        <v>1.7</v>
      </c>
      <c r="O101" s="5">
        <v>7.7</v>
      </c>
      <c r="P101" s="6">
        <v>22.413800000000002</v>
      </c>
    </row>
    <row r="102" spans="1:16" s="1" customFormat="1" x14ac:dyDescent="0.25">
      <c r="A102" s="7">
        <v>101</v>
      </c>
      <c r="B102" s="2">
        <f t="shared" si="2"/>
        <v>6</v>
      </c>
      <c r="C102" s="2">
        <v>200</v>
      </c>
      <c r="D102" s="2">
        <v>0</v>
      </c>
      <c r="E102" s="5">
        <v>1.02</v>
      </c>
      <c r="F102" s="5">
        <v>6.53</v>
      </c>
      <c r="G102" s="5">
        <v>6.65</v>
      </c>
      <c r="H102" s="5">
        <v>0.311</v>
      </c>
      <c r="I102" s="5">
        <v>4.5087999999999999</v>
      </c>
      <c r="J102" s="5">
        <v>0.31</v>
      </c>
      <c r="K102" s="5">
        <v>0.74</v>
      </c>
      <c r="L102" s="5">
        <v>20.68</v>
      </c>
      <c r="M102" s="5">
        <v>14.5</v>
      </c>
      <c r="N102" s="5">
        <v>1.84</v>
      </c>
      <c r="O102" s="5">
        <v>7.59</v>
      </c>
      <c r="P102" s="6">
        <v>15.0397</v>
      </c>
    </row>
    <row r="103" spans="1:16" s="1" customFormat="1" x14ac:dyDescent="0.25">
      <c r="A103" s="7">
        <v>102</v>
      </c>
      <c r="B103" s="2">
        <f t="shared" si="2"/>
        <v>6</v>
      </c>
      <c r="C103" s="2">
        <v>200</v>
      </c>
      <c r="D103" s="2">
        <v>0</v>
      </c>
      <c r="E103" s="5">
        <v>1.53</v>
      </c>
      <c r="F103" s="5">
        <v>8.11</v>
      </c>
      <c r="G103" s="5">
        <v>12.37</v>
      </c>
      <c r="H103" s="5">
        <v>0.21299999999999999</v>
      </c>
      <c r="I103" s="5">
        <v>9.1867000000000001</v>
      </c>
      <c r="J103" s="5">
        <v>0.14000000000000001</v>
      </c>
      <c r="K103" s="5">
        <v>1.72</v>
      </c>
      <c r="L103" s="5">
        <v>18.73</v>
      </c>
      <c r="M103" s="5">
        <v>43.13</v>
      </c>
      <c r="N103" s="5">
        <v>0.9</v>
      </c>
      <c r="O103" s="5">
        <v>7.6</v>
      </c>
      <c r="P103" s="6">
        <v>11.3711</v>
      </c>
    </row>
    <row r="104" spans="1:16" s="1" customFormat="1" x14ac:dyDescent="0.25">
      <c r="A104" s="7">
        <v>103</v>
      </c>
      <c r="B104" s="2">
        <f t="shared" si="2"/>
        <v>6</v>
      </c>
      <c r="C104" s="2">
        <v>200</v>
      </c>
      <c r="D104" s="2">
        <v>0</v>
      </c>
      <c r="E104" s="5">
        <v>1.28</v>
      </c>
      <c r="F104" s="5">
        <v>6.69</v>
      </c>
      <c r="G104" s="5">
        <v>8.5299999999999994</v>
      </c>
      <c r="H104" s="5">
        <v>0.34799999999999998</v>
      </c>
      <c r="I104" s="5">
        <v>6.8476999999999997</v>
      </c>
      <c r="J104" s="5">
        <v>0.27</v>
      </c>
      <c r="K104" s="5">
        <v>2.16</v>
      </c>
      <c r="L104" s="5">
        <v>26.35</v>
      </c>
      <c r="M104" s="5">
        <v>19.68</v>
      </c>
      <c r="N104" s="5">
        <v>1.43</v>
      </c>
      <c r="O104" s="5">
        <v>7.62</v>
      </c>
      <c r="P104" s="6">
        <v>13.205400000000001</v>
      </c>
    </row>
    <row r="105" spans="1:16" s="1" customFormat="1" x14ac:dyDescent="0.25">
      <c r="A105" s="7">
        <v>104</v>
      </c>
      <c r="B105" s="2">
        <f t="shared" si="2"/>
        <v>6</v>
      </c>
      <c r="C105" s="2">
        <v>200</v>
      </c>
      <c r="D105" s="2">
        <v>0</v>
      </c>
      <c r="E105" s="5">
        <v>1.27</v>
      </c>
      <c r="F105" s="5">
        <v>7.1</v>
      </c>
      <c r="G105" s="5">
        <v>9.0399999999999991</v>
      </c>
      <c r="H105" s="5">
        <v>0.29099999999999998</v>
      </c>
      <c r="I105" s="5">
        <v>6.9204999999999997</v>
      </c>
      <c r="J105" s="5">
        <v>0.23</v>
      </c>
      <c r="K105" s="5">
        <v>2.23</v>
      </c>
      <c r="L105" s="5">
        <v>28.97</v>
      </c>
      <c r="M105" s="5">
        <v>23.81</v>
      </c>
      <c r="N105" s="5">
        <v>1.39</v>
      </c>
      <c r="O105" s="5">
        <v>7.6</v>
      </c>
      <c r="P105" s="6">
        <v>10.032</v>
      </c>
    </row>
    <row r="106" spans="1:16" s="1" customFormat="1" x14ac:dyDescent="0.25">
      <c r="A106" s="7">
        <v>105</v>
      </c>
      <c r="B106" s="2">
        <f t="shared" si="2"/>
        <v>7</v>
      </c>
      <c r="C106" s="2">
        <v>200</v>
      </c>
      <c r="D106" s="2">
        <v>0</v>
      </c>
      <c r="E106" s="5">
        <v>1.85</v>
      </c>
      <c r="F106" s="5">
        <v>6.02</v>
      </c>
      <c r="G106" s="5">
        <v>11.12</v>
      </c>
      <c r="H106" s="5">
        <v>0.442</v>
      </c>
      <c r="I106" s="5">
        <v>11.856199999999999</v>
      </c>
      <c r="J106" s="5">
        <v>0.24</v>
      </c>
      <c r="K106" s="5">
        <v>1.4</v>
      </c>
      <c r="L106" s="5">
        <v>45.22</v>
      </c>
      <c r="M106" s="5">
        <v>26.82</v>
      </c>
      <c r="N106" s="5">
        <v>0.94</v>
      </c>
      <c r="O106" s="5">
        <v>7.57</v>
      </c>
      <c r="P106" s="6">
        <v>9.7741000000000007</v>
      </c>
    </row>
    <row r="107" spans="1:16" s="1" customFormat="1" x14ac:dyDescent="0.25">
      <c r="A107" s="7">
        <v>106</v>
      </c>
      <c r="B107" s="2">
        <f t="shared" si="2"/>
        <v>7</v>
      </c>
      <c r="C107" s="2">
        <v>200</v>
      </c>
      <c r="D107" s="2">
        <v>0</v>
      </c>
      <c r="E107" s="5">
        <v>1.8</v>
      </c>
      <c r="F107" s="5">
        <v>6.73</v>
      </c>
      <c r="G107" s="5">
        <v>12.1</v>
      </c>
      <c r="H107" s="5">
        <v>0.23499999999999999</v>
      </c>
      <c r="I107" s="5">
        <v>9.1813000000000002</v>
      </c>
      <c r="J107" s="5">
        <v>0.13</v>
      </c>
      <c r="K107" s="5">
        <v>1.31</v>
      </c>
      <c r="L107" s="5">
        <v>35.380000000000003</v>
      </c>
      <c r="M107" s="5">
        <v>39.07</v>
      </c>
      <c r="N107" s="5">
        <v>0.77</v>
      </c>
      <c r="O107" s="5">
        <v>7.57</v>
      </c>
      <c r="P107" s="6">
        <v>6.6418999999999997</v>
      </c>
    </row>
    <row r="108" spans="1:16" s="1" customFormat="1" x14ac:dyDescent="0.25">
      <c r="A108" s="7">
        <v>107</v>
      </c>
      <c r="B108" s="2">
        <f t="shared" si="2"/>
        <v>7</v>
      </c>
      <c r="C108" s="2">
        <v>200</v>
      </c>
      <c r="D108" s="2">
        <v>0</v>
      </c>
      <c r="E108" s="5">
        <v>1.23</v>
      </c>
      <c r="F108" s="5">
        <v>5.01</v>
      </c>
      <c r="G108" s="5">
        <v>6.15</v>
      </c>
      <c r="H108" s="5">
        <v>0.314</v>
      </c>
      <c r="I108" s="5">
        <v>10.518800000000001</v>
      </c>
      <c r="J108" s="5">
        <v>0.26</v>
      </c>
      <c r="K108" s="5">
        <v>1.51</v>
      </c>
      <c r="L108" s="5">
        <v>38.94</v>
      </c>
      <c r="M108" s="5">
        <v>33.5</v>
      </c>
      <c r="N108" s="5">
        <v>1.93</v>
      </c>
      <c r="O108" s="5">
        <v>7.52</v>
      </c>
      <c r="P108" s="6">
        <v>8.0640000000000001</v>
      </c>
    </row>
    <row r="109" spans="1:16" s="1" customFormat="1" x14ac:dyDescent="0.25">
      <c r="A109" s="7">
        <v>108</v>
      </c>
      <c r="B109" s="2">
        <f t="shared" si="2"/>
        <v>7</v>
      </c>
      <c r="C109" s="2">
        <v>200</v>
      </c>
      <c r="D109" s="2">
        <v>0</v>
      </c>
      <c r="E109" s="5">
        <v>1.62</v>
      </c>
      <c r="F109" s="5">
        <v>5.92</v>
      </c>
      <c r="G109" s="5">
        <v>9.61</v>
      </c>
      <c r="H109" s="5">
        <v>0.33</v>
      </c>
      <c r="I109" s="5">
        <v>8.9435000000000002</v>
      </c>
      <c r="J109" s="5">
        <v>0.2</v>
      </c>
      <c r="K109" s="5">
        <v>1.41</v>
      </c>
      <c r="L109" s="5">
        <v>40.479999999999997</v>
      </c>
      <c r="M109" s="5">
        <v>27.07</v>
      </c>
      <c r="N109" s="5">
        <v>1.21</v>
      </c>
      <c r="O109" s="5">
        <v>7.55</v>
      </c>
      <c r="P109" s="6">
        <v>8.16</v>
      </c>
    </row>
    <row r="110" spans="1:16" s="1" customFormat="1" x14ac:dyDescent="0.25">
      <c r="A110" s="7">
        <v>109</v>
      </c>
      <c r="B110" s="2">
        <f t="shared" si="2"/>
        <v>8</v>
      </c>
      <c r="C110" s="2">
        <v>200</v>
      </c>
      <c r="D110" s="2">
        <v>0</v>
      </c>
      <c r="E110" s="5">
        <v>1.35</v>
      </c>
      <c r="F110" s="5">
        <v>5.29</v>
      </c>
      <c r="G110" s="5">
        <v>7.14</v>
      </c>
      <c r="H110" s="5">
        <v>0.34200000000000003</v>
      </c>
      <c r="I110" s="5">
        <v>6.0641999999999996</v>
      </c>
      <c r="J110" s="5">
        <v>0.25</v>
      </c>
      <c r="K110" s="5">
        <v>1.72</v>
      </c>
      <c r="L110" s="5">
        <v>61.92</v>
      </c>
      <c r="M110" s="5">
        <v>17.73</v>
      </c>
      <c r="N110" s="5">
        <v>0.75</v>
      </c>
      <c r="O110" s="5">
        <v>7.52</v>
      </c>
      <c r="P110" s="6">
        <v>5.5231000000000003</v>
      </c>
    </row>
    <row r="111" spans="1:16" s="1" customFormat="1" x14ac:dyDescent="0.25">
      <c r="A111" s="7">
        <v>110</v>
      </c>
      <c r="B111" s="2">
        <f t="shared" si="2"/>
        <v>8</v>
      </c>
      <c r="C111" s="2">
        <v>200</v>
      </c>
      <c r="D111" s="2">
        <v>0</v>
      </c>
      <c r="E111" s="5">
        <v>2.02</v>
      </c>
      <c r="F111" s="5">
        <v>7.29</v>
      </c>
      <c r="G111" s="5">
        <v>14.69</v>
      </c>
      <c r="H111" s="5">
        <v>0.374</v>
      </c>
      <c r="I111" s="5">
        <v>8.938600000000001</v>
      </c>
      <c r="J111" s="5">
        <v>0.19</v>
      </c>
      <c r="K111" s="5">
        <v>1.42</v>
      </c>
      <c r="L111" s="5">
        <v>49.37</v>
      </c>
      <c r="M111" s="5">
        <v>23.9</v>
      </c>
      <c r="N111" s="5">
        <v>1.64</v>
      </c>
      <c r="O111" s="5">
        <v>7.42</v>
      </c>
      <c r="P111" s="6">
        <v>7.5760999999999994</v>
      </c>
    </row>
    <row r="112" spans="1:16" s="1" customFormat="1" x14ac:dyDescent="0.25">
      <c r="A112" s="7">
        <v>111</v>
      </c>
      <c r="B112" s="2">
        <f t="shared" si="2"/>
        <v>8</v>
      </c>
      <c r="C112" s="2">
        <v>200</v>
      </c>
      <c r="D112" s="2">
        <v>0</v>
      </c>
      <c r="E112" s="5">
        <v>1.62</v>
      </c>
      <c r="F112" s="5">
        <v>6.76</v>
      </c>
      <c r="G112" s="5">
        <v>10.94</v>
      </c>
      <c r="H112" s="5">
        <v>0.443</v>
      </c>
      <c r="I112" s="5">
        <v>11.278599999999999</v>
      </c>
      <c r="J112" s="5">
        <v>0.27</v>
      </c>
      <c r="K112" s="5">
        <v>1.36</v>
      </c>
      <c r="L112" s="5">
        <v>76.599999999999994</v>
      </c>
      <c r="M112" s="5">
        <v>25.46</v>
      </c>
      <c r="N112" s="5">
        <v>0.64</v>
      </c>
      <c r="O112" s="5">
        <v>7.42</v>
      </c>
      <c r="P112" s="6">
        <v>5.7829999999999995</v>
      </c>
    </row>
    <row r="113" spans="1:16" s="1" customFormat="1" x14ac:dyDescent="0.25">
      <c r="A113" s="7">
        <v>112</v>
      </c>
      <c r="B113" s="2">
        <f t="shared" si="2"/>
        <v>8</v>
      </c>
      <c r="C113" s="2">
        <v>200</v>
      </c>
      <c r="D113" s="2">
        <v>0</v>
      </c>
      <c r="E113" s="5">
        <v>1.66</v>
      </c>
      <c r="F113" s="5">
        <v>6.44</v>
      </c>
      <c r="G113" s="5">
        <v>10.7</v>
      </c>
      <c r="H113" s="5">
        <v>0.38600000000000001</v>
      </c>
      <c r="I113" s="5">
        <v>8.7603999999999989</v>
      </c>
      <c r="J113" s="5">
        <v>0.23</v>
      </c>
      <c r="K113" s="5">
        <v>1.5</v>
      </c>
      <c r="L113" s="5">
        <v>61.38</v>
      </c>
      <c r="M113" s="5">
        <v>22.68</v>
      </c>
      <c r="N113" s="5">
        <v>1.01</v>
      </c>
      <c r="O113" s="5">
        <v>7.45</v>
      </c>
      <c r="P113" s="6">
        <v>6.2940666666666667</v>
      </c>
    </row>
    <row r="114" spans="1:16" s="1" customFormat="1" x14ac:dyDescent="0.25">
      <c r="A114" s="7">
        <v>113</v>
      </c>
      <c r="B114" s="2">
        <f t="shared" si="2"/>
        <v>9</v>
      </c>
      <c r="C114" s="2">
        <v>200</v>
      </c>
      <c r="D114" s="2">
        <v>0</v>
      </c>
      <c r="E114" s="5">
        <v>1.32</v>
      </c>
      <c r="F114" s="5">
        <v>6.02</v>
      </c>
      <c r="G114" s="5">
        <v>7.92</v>
      </c>
      <c r="H114" s="5">
        <v>0.33700000000000002</v>
      </c>
      <c r="I114" s="5">
        <v>11.290899999999999</v>
      </c>
      <c r="J114" s="5">
        <v>0.26</v>
      </c>
      <c r="K114" s="5">
        <v>1.45</v>
      </c>
      <c r="L114" s="5">
        <v>33.81</v>
      </c>
      <c r="M114" s="5">
        <v>33.5</v>
      </c>
      <c r="N114" s="5">
        <v>0.96</v>
      </c>
      <c r="O114" s="5">
        <v>7.77</v>
      </c>
      <c r="P114" s="6">
        <v>9.9664999999999999</v>
      </c>
    </row>
    <row r="115" spans="1:16" s="1" customFormat="1" x14ac:dyDescent="0.25">
      <c r="A115" s="7">
        <v>114</v>
      </c>
      <c r="B115" s="2">
        <f t="shared" si="2"/>
        <v>9</v>
      </c>
      <c r="C115" s="2">
        <v>200</v>
      </c>
      <c r="D115" s="2">
        <v>0</v>
      </c>
      <c r="E115" s="5">
        <v>2</v>
      </c>
      <c r="F115" s="5">
        <v>6.01</v>
      </c>
      <c r="G115" s="5">
        <v>12.02</v>
      </c>
      <c r="H115" s="5">
        <v>0.26200000000000001</v>
      </c>
      <c r="I115" s="5">
        <v>4.5724</v>
      </c>
      <c r="J115" s="5">
        <v>0.13</v>
      </c>
      <c r="K115" s="5">
        <v>1.35</v>
      </c>
      <c r="L115" s="5">
        <v>16.8</v>
      </c>
      <c r="M115" s="5">
        <v>17.45</v>
      </c>
      <c r="N115" s="5">
        <v>0.7</v>
      </c>
      <c r="O115" s="5">
        <v>7.68</v>
      </c>
      <c r="P115" s="6">
        <v>15.5906</v>
      </c>
    </row>
    <row r="116" spans="1:16" s="1" customFormat="1" x14ac:dyDescent="0.25">
      <c r="A116" s="7">
        <v>115</v>
      </c>
      <c r="B116" s="2">
        <f t="shared" si="2"/>
        <v>9</v>
      </c>
      <c r="C116" s="2">
        <v>200</v>
      </c>
      <c r="D116" s="2">
        <v>0</v>
      </c>
      <c r="E116" s="5">
        <v>0.98</v>
      </c>
      <c r="F116" s="5">
        <v>5.75</v>
      </c>
      <c r="G116" s="5">
        <v>5.61</v>
      </c>
      <c r="H116" s="5">
        <v>0.27300000000000002</v>
      </c>
      <c r="I116" s="5">
        <v>7.9315999999999995</v>
      </c>
      <c r="J116" s="5">
        <v>0.28000000000000003</v>
      </c>
      <c r="K116" s="5">
        <v>1.87</v>
      </c>
      <c r="L116" s="5">
        <v>27.15</v>
      </c>
      <c r="M116" s="5">
        <v>29.05</v>
      </c>
      <c r="N116" s="5">
        <v>0.97</v>
      </c>
      <c r="O116" s="5">
        <v>8.08</v>
      </c>
      <c r="P116" s="6">
        <v>10.054</v>
      </c>
    </row>
    <row r="117" spans="1:16" s="1" customFormat="1" x14ac:dyDescent="0.25">
      <c r="A117" s="7">
        <v>116</v>
      </c>
      <c r="B117" s="2">
        <f t="shared" si="2"/>
        <v>9</v>
      </c>
      <c r="C117" s="2">
        <v>200</v>
      </c>
      <c r="D117" s="2">
        <v>0</v>
      </c>
      <c r="E117" s="5">
        <v>1.43</v>
      </c>
      <c r="F117" s="5">
        <v>5.93</v>
      </c>
      <c r="G117" s="5">
        <v>8.48</v>
      </c>
      <c r="H117" s="5">
        <v>0.29099999999999998</v>
      </c>
      <c r="I117" s="5">
        <v>7.5198999999999998</v>
      </c>
      <c r="J117" s="5">
        <v>0.2</v>
      </c>
      <c r="K117" s="5">
        <v>0.39</v>
      </c>
      <c r="L117" s="5">
        <v>24.49</v>
      </c>
      <c r="M117" s="5">
        <v>25.87</v>
      </c>
      <c r="N117" s="5">
        <v>0.88</v>
      </c>
      <c r="O117" s="5">
        <v>7.84</v>
      </c>
      <c r="P117" s="6">
        <v>11.870366666666667</v>
      </c>
    </row>
    <row r="118" spans="1:16" s="1" customFormat="1" x14ac:dyDescent="0.25">
      <c r="A118" s="7">
        <v>117</v>
      </c>
      <c r="B118" s="2">
        <f t="shared" si="2"/>
        <v>10</v>
      </c>
      <c r="C118" s="2">
        <v>200</v>
      </c>
      <c r="D118" s="2">
        <v>0</v>
      </c>
      <c r="E118" s="5">
        <v>1.59</v>
      </c>
      <c r="F118" s="5">
        <v>6.41</v>
      </c>
      <c r="G118" s="5">
        <v>10.16</v>
      </c>
      <c r="H118" s="5">
        <v>0.24399999999999999</v>
      </c>
      <c r="I118" s="5">
        <v>3.7168000000000001</v>
      </c>
      <c r="J118" s="5">
        <v>0.15</v>
      </c>
      <c r="K118" s="5">
        <v>2.5299999999999998</v>
      </c>
      <c r="L118" s="5">
        <v>16.39</v>
      </c>
      <c r="M118" s="5">
        <v>15.23</v>
      </c>
      <c r="N118" s="5">
        <v>1.04</v>
      </c>
      <c r="O118" s="5">
        <v>8.07</v>
      </c>
      <c r="P118" s="6">
        <v>14.8916</v>
      </c>
    </row>
    <row r="119" spans="1:16" s="1" customFormat="1" x14ac:dyDescent="0.25">
      <c r="A119" s="7">
        <v>118</v>
      </c>
      <c r="B119" s="2">
        <f t="shared" si="2"/>
        <v>10</v>
      </c>
      <c r="C119" s="2">
        <v>200</v>
      </c>
      <c r="D119" s="2">
        <v>0</v>
      </c>
      <c r="E119" s="5">
        <v>1.72</v>
      </c>
      <c r="F119" s="5">
        <v>6.14</v>
      </c>
      <c r="G119" s="5">
        <v>10.55</v>
      </c>
      <c r="H119" s="5">
        <v>0.26</v>
      </c>
      <c r="I119" s="5">
        <v>4.9126000000000003</v>
      </c>
      <c r="J119" s="5">
        <v>0.15</v>
      </c>
      <c r="K119" s="5">
        <v>2.5099999999999998</v>
      </c>
      <c r="L119" s="5">
        <v>20.04</v>
      </c>
      <c r="M119" s="5">
        <v>18.89</v>
      </c>
      <c r="N119" s="5">
        <v>0.77</v>
      </c>
      <c r="O119" s="5">
        <v>7.7</v>
      </c>
      <c r="P119" s="6">
        <v>12.974700000000002</v>
      </c>
    </row>
    <row r="120" spans="1:16" s="1" customFormat="1" x14ac:dyDescent="0.25">
      <c r="A120" s="7">
        <v>119</v>
      </c>
      <c r="B120" s="2">
        <f t="shared" si="2"/>
        <v>10</v>
      </c>
      <c r="C120" s="2">
        <v>200</v>
      </c>
      <c r="D120" s="2">
        <v>0</v>
      </c>
      <c r="E120" s="5">
        <v>1.57</v>
      </c>
      <c r="F120" s="5">
        <v>6.27</v>
      </c>
      <c r="G120" s="5">
        <v>9.81</v>
      </c>
      <c r="H120" s="5">
        <v>0.44800000000000001</v>
      </c>
      <c r="I120" s="5">
        <v>4.3147000000000002</v>
      </c>
      <c r="J120" s="5">
        <v>0.28999999999999998</v>
      </c>
      <c r="K120" s="5">
        <v>2.36</v>
      </c>
      <c r="L120" s="5">
        <v>40.630000000000003</v>
      </c>
      <c r="M120" s="5">
        <v>9.6300000000000008</v>
      </c>
      <c r="N120" s="5">
        <v>0.96</v>
      </c>
      <c r="O120" s="5">
        <v>7.72</v>
      </c>
      <c r="P120" s="6">
        <v>11.0258</v>
      </c>
    </row>
    <row r="121" spans="1:16" s="1" customFormat="1" x14ac:dyDescent="0.25">
      <c r="A121" s="7">
        <v>120</v>
      </c>
      <c r="B121" s="2">
        <f t="shared" si="2"/>
        <v>10</v>
      </c>
      <c r="C121" s="2">
        <v>200</v>
      </c>
      <c r="D121" s="2">
        <v>0</v>
      </c>
      <c r="E121" s="5">
        <v>1.62</v>
      </c>
      <c r="F121" s="5">
        <v>6.27</v>
      </c>
      <c r="G121" s="5">
        <v>10.18</v>
      </c>
      <c r="H121" s="5">
        <v>0.317</v>
      </c>
      <c r="I121" s="5">
        <v>4.5049999999999999</v>
      </c>
      <c r="J121" s="5">
        <v>0.2</v>
      </c>
      <c r="K121" s="5">
        <v>2.3199999999999998</v>
      </c>
      <c r="L121" s="5">
        <v>24.48</v>
      </c>
      <c r="M121" s="5">
        <v>14.2</v>
      </c>
      <c r="N121" s="5">
        <v>0.92</v>
      </c>
      <c r="O121" s="5">
        <v>7.83</v>
      </c>
      <c r="P121" s="6">
        <v>12.964033333333333</v>
      </c>
    </row>
    <row r="122" spans="1:16" s="1" customFormat="1" x14ac:dyDescent="0.25">
      <c r="A122" s="7">
        <v>121</v>
      </c>
      <c r="B122" s="2">
        <f t="shared" si="2"/>
        <v>11</v>
      </c>
      <c r="C122" s="2">
        <v>200</v>
      </c>
      <c r="D122" s="2">
        <v>0</v>
      </c>
      <c r="E122" s="5">
        <v>1.6</v>
      </c>
      <c r="F122" s="5">
        <v>4.8</v>
      </c>
      <c r="G122" s="5">
        <v>7.65</v>
      </c>
      <c r="H122" s="5">
        <v>0.35499999999999998</v>
      </c>
      <c r="I122" s="5">
        <v>8.2261000000000006</v>
      </c>
      <c r="J122" s="5">
        <v>0.22</v>
      </c>
      <c r="K122" s="5">
        <v>2.4500000000000002</v>
      </c>
      <c r="L122" s="5">
        <v>20.48</v>
      </c>
      <c r="M122" s="5">
        <v>23.17</v>
      </c>
      <c r="N122" s="5">
        <v>0.57999999999999996</v>
      </c>
      <c r="O122" s="5">
        <v>7.84</v>
      </c>
      <c r="P122" s="6">
        <v>17.3325</v>
      </c>
    </row>
    <row r="123" spans="1:16" s="1" customFormat="1" x14ac:dyDescent="0.25">
      <c r="A123" s="7">
        <v>122</v>
      </c>
      <c r="B123" s="2">
        <f t="shared" si="2"/>
        <v>11</v>
      </c>
      <c r="C123" s="2">
        <v>200</v>
      </c>
      <c r="D123" s="2">
        <v>0</v>
      </c>
      <c r="E123" s="5">
        <v>1.33</v>
      </c>
      <c r="F123" s="5">
        <v>6.07</v>
      </c>
      <c r="G123" s="5">
        <v>8.0399999999999991</v>
      </c>
      <c r="H123" s="5">
        <v>0.31</v>
      </c>
      <c r="I123" s="5">
        <v>6.9203999999999999</v>
      </c>
      <c r="J123" s="5">
        <v>0.23</v>
      </c>
      <c r="K123" s="5">
        <v>2.2599999999999998</v>
      </c>
      <c r="L123" s="5">
        <v>18.89</v>
      </c>
      <c r="M123" s="5">
        <v>22.32</v>
      </c>
      <c r="N123" s="5">
        <v>1.55</v>
      </c>
      <c r="O123" s="5">
        <v>7.54</v>
      </c>
      <c r="P123" s="6">
        <v>16.412379999999999</v>
      </c>
    </row>
    <row r="124" spans="1:16" s="1" customFormat="1" x14ac:dyDescent="0.25">
      <c r="A124" s="7">
        <v>123</v>
      </c>
      <c r="B124" s="2">
        <f t="shared" si="2"/>
        <v>11</v>
      </c>
      <c r="C124" s="2">
        <v>200</v>
      </c>
      <c r="D124" s="2">
        <v>0</v>
      </c>
      <c r="E124" s="5">
        <v>1.44</v>
      </c>
      <c r="F124" s="5">
        <v>4.9800000000000004</v>
      </c>
      <c r="G124" s="5">
        <v>7.17</v>
      </c>
      <c r="H124" s="5">
        <v>0.34799999999999998</v>
      </c>
      <c r="I124" s="5">
        <v>7.5265999999999993</v>
      </c>
      <c r="J124" s="5">
        <v>0.24</v>
      </c>
      <c r="K124" s="5">
        <v>1.84</v>
      </c>
      <c r="L124" s="5">
        <v>19.3</v>
      </c>
      <c r="M124" s="5">
        <v>21.63</v>
      </c>
      <c r="N124" s="5">
        <v>1.03</v>
      </c>
      <c r="O124" s="5">
        <v>7.62</v>
      </c>
      <c r="P124" s="6">
        <v>18.029699999999998</v>
      </c>
    </row>
    <row r="125" spans="1:16" s="1" customFormat="1" x14ac:dyDescent="0.25">
      <c r="A125" s="7">
        <v>124</v>
      </c>
      <c r="B125" s="2">
        <f t="shared" si="2"/>
        <v>11</v>
      </c>
      <c r="C125" s="2">
        <v>200</v>
      </c>
      <c r="D125" s="2">
        <v>0</v>
      </c>
      <c r="E125" s="5">
        <v>1.45</v>
      </c>
      <c r="F125" s="5">
        <v>5.29</v>
      </c>
      <c r="G125" s="5">
        <v>7.68</v>
      </c>
      <c r="H125" s="5">
        <v>0.33800000000000002</v>
      </c>
      <c r="I125" s="5">
        <v>7.5576999999999996</v>
      </c>
      <c r="J125" s="5">
        <v>0.23</v>
      </c>
      <c r="K125" s="5">
        <v>2.4300000000000002</v>
      </c>
      <c r="L125" s="5">
        <v>19.57</v>
      </c>
      <c r="M125" s="5">
        <v>22.38</v>
      </c>
      <c r="N125" s="5">
        <v>1.05</v>
      </c>
      <c r="O125" s="5">
        <v>7.67</v>
      </c>
      <c r="P125" s="6">
        <v>17.258193333333335</v>
      </c>
    </row>
    <row r="126" spans="1:16" s="1" customFormat="1" x14ac:dyDescent="0.25">
      <c r="A126" s="7">
        <v>125</v>
      </c>
      <c r="B126" s="2">
        <f t="shared" si="2"/>
        <v>12</v>
      </c>
      <c r="C126" s="2">
        <v>200</v>
      </c>
      <c r="D126" s="2">
        <v>1</v>
      </c>
      <c r="E126" s="5">
        <v>0.72</v>
      </c>
      <c r="F126" s="5">
        <v>7.08</v>
      </c>
      <c r="G126" s="5">
        <v>5.07</v>
      </c>
      <c r="H126" s="5">
        <v>0.34300000000000003</v>
      </c>
      <c r="I126" s="5">
        <v>6.6202999999999994</v>
      </c>
      <c r="J126" s="5">
        <v>0.31</v>
      </c>
      <c r="K126" s="5">
        <v>2.59</v>
      </c>
      <c r="L126" s="5">
        <v>22.77</v>
      </c>
      <c r="M126" s="5">
        <v>19.3</v>
      </c>
      <c r="N126" s="5">
        <v>1.41</v>
      </c>
      <c r="O126" s="5">
        <v>7.58</v>
      </c>
      <c r="P126" s="6">
        <v>15.064400000000001</v>
      </c>
    </row>
    <row r="127" spans="1:16" s="1" customFormat="1" x14ac:dyDescent="0.25">
      <c r="A127" s="7">
        <v>126</v>
      </c>
      <c r="B127" s="2">
        <f t="shared" si="2"/>
        <v>12</v>
      </c>
      <c r="C127" s="2">
        <v>200</v>
      </c>
      <c r="D127" s="2">
        <v>1</v>
      </c>
      <c r="E127" s="5">
        <v>0.84</v>
      </c>
      <c r="F127" s="5">
        <v>6.62</v>
      </c>
      <c r="G127" s="5">
        <v>5.58</v>
      </c>
      <c r="H127" s="5">
        <v>0.34</v>
      </c>
      <c r="I127" s="5">
        <v>7.4367999999999999</v>
      </c>
      <c r="J127" s="5">
        <v>0.18</v>
      </c>
      <c r="K127" s="5">
        <v>2.46</v>
      </c>
      <c r="L127" s="5">
        <v>20.22</v>
      </c>
      <c r="M127" s="5">
        <v>21.87</v>
      </c>
      <c r="N127" s="5">
        <v>1.1000000000000001</v>
      </c>
      <c r="O127" s="5">
        <v>7.6</v>
      </c>
      <c r="P127" s="6">
        <v>16.814500000000002</v>
      </c>
    </row>
    <row r="128" spans="1:16" s="1" customFormat="1" x14ac:dyDescent="0.25">
      <c r="A128" s="7">
        <v>127</v>
      </c>
      <c r="B128" s="2">
        <f t="shared" si="2"/>
        <v>12</v>
      </c>
      <c r="C128" s="2">
        <v>200</v>
      </c>
      <c r="D128" s="2">
        <v>1</v>
      </c>
      <c r="E128" s="5">
        <v>1.46</v>
      </c>
      <c r="F128" s="5">
        <v>9.5399999999999991</v>
      </c>
      <c r="G128" s="5">
        <v>13.95</v>
      </c>
      <c r="H128" s="5">
        <v>0.46600000000000003</v>
      </c>
      <c r="I128" s="5">
        <v>7.5034000000000001</v>
      </c>
      <c r="J128" s="5">
        <v>0.32</v>
      </c>
      <c r="K128" s="5">
        <v>1.92</v>
      </c>
      <c r="L128" s="5">
        <v>33.07</v>
      </c>
      <c r="M128" s="5">
        <v>16.100000000000001</v>
      </c>
      <c r="N128" s="5">
        <v>0.82</v>
      </c>
      <c r="O128" s="5">
        <v>7.82</v>
      </c>
      <c r="P128" s="6">
        <v>14.0893</v>
      </c>
    </row>
    <row r="129" spans="1:16" s="1" customFormat="1" x14ac:dyDescent="0.25">
      <c r="A129" s="7">
        <v>128</v>
      </c>
      <c r="B129" s="2">
        <f t="shared" si="2"/>
        <v>12</v>
      </c>
      <c r="C129" s="2">
        <v>200</v>
      </c>
      <c r="D129" s="2">
        <v>1</v>
      </c>
      <c r="E129" s="5">
        <v>1.01</v>
      </c>
      <c r="F129" s="5">
        <v>7.75</v>
      </c>
      <c r="G129" s="5">
        <v>7.8</v>
      </c>
      <c r="H129" s="5">
        <v>0.38300000000000001</v>
      </c>
      <c r="I129" s="5">
        <v>7.1867999999999999</v>
      </c>
      <c r="J129" s="5">
        <v>0.25</v>
      </c>
      <c r="K129" s="5">
        <v>2.57</v>
      </c>
      <c r="L129" s="5">
        <v>25</v>
      </c>
      <c r="M129" s="5">
        <v>18.760000000000002</v>
      </c>
      <c r="N129" s="5">
        <v>1.1100000000000001</v>
      </c>
      <c r="O129" s="5">
        <v>7.67</v>
      </c>
      <c r="P129" s="6">
        <v>15.322733333333336</v>
      </c>
    </row>
    <row r="130" spans="1:16" s="1" customFormat="1" x14ac:dyDescent="0.25">
      <c r="A130" s="7">
        <v>129</v>
      </c>
      <c r="B130" s="2">
        <f t="shared" si="2"/>
        <v>13</v>
      </c>
      <c r="C130" s="2">
        <v>200</v>
      </c>
      <c r="D130" s="2">
        <v>0</v>
      </c>
      <c r="E130" s="5">
        <v>1.4</v>
      </c>
      <c r="F130" s="5">
        <v>7.11</v>
      </c>
      <c r="G130" s="5">
        <v>9.9700000000000006</v>
      </c>
      <c r="H130" s="5">
        <v>0.34200000000000003</v>
      </c>
      <c r="I130" s="5">
        <v>12.323900000000002</v>
      </c>
      <c r="J130" s="5">
        <v>0.24</v>
      </c>
      <c r="K130" s="5">
        <v>1.0900000000000001</v>
      </c>
      <c r="L130" s="5">
        <v>45.18</v>
      </c>
      <c r="M130" s="5">
        <v>36.03</v>
      </c>
      <c r="N130" s="5">
        <v>1.45</v>
      </c>
      <c r="O130" s="5">
        <v>7.71</v>
      </c>
      <c r="P130" s="6">
        <v>7.5703999999999994</v>
      </c>
    </row>
    <row r="131" spans="1:16" s="1" customFormat="1" x14ac:dyDescent="0.25">
      <c r="A131" s="7">
        <v>130</v>
      </c>
      <c r="B131" s="2">
        <f t="shared" si="2"/>
        <v>13</v>
      </c>
      <c r="C131" s="2">
        <v>200</v>
      </c>
      <c r="D131" s="2">
        <v>0</v>
      </c>
      <c r="E131" s="5">
        <v>1.1499999999999999</v>
      </c>
      <c r="F131" s="5">
        <v>6.8</v>
      </c>
      <c r="G131" s="5">
        <v>7.84</v>
      </c>
      <c r="H131" s="5">
        <v>0.28899999999999998</v>
      </c>
      <c r="I131" s="5">
        <v>9.0196000000000005</v>
      </c>
      <c r="J131" s="5">
        <v>0.25</v>
      </c>
      <c r="K131" s="5">
        <v>1.34</v>
      </c>
      <c r="L131" s="5">
        <v>35.93</v>
      </c>
      <c r="M131" s="5">
        <v>31.21</v>
      </c>
      <c r="N131" s="5">
        <v>1.88</v>
      </c>
      <c r="O131" s="5">
        <v>7.63</v>
      </c>
      <c r="P131" s="6">
        <v>8.0442999999999998</v>
      </c>
    </row>
    <row r="132" spans="1:16" s="1" customFormat="1" x14ac:dyDescent="0.25">
      <c r="A132" s="7">
        <v>131</v>
      </c>
      <c r="B132" s="2">
        <f t="shared" si="2"/>
        <v>13</v>
      </c>
      <c r="C132" s="2">
        <v>200</v>
      </c>
      <c r="D132" s="2">
        <v>0</v>
      </c>
      <c r="E132" s="5">
        <v>1.1100000000000001</v>
      </c>
      <c r="F132" s="5">
        <v>8.75</v>
      </c>
      <c r="G132" s="5">
        <v>9.69</v>
      </c>
      <c r="H132" s="5">
        <v>0.30099999999999999</v>
      </c>
      <c r="I132" s="5">
        <v>9.6174999999999997</v>
      </c>
      <c r="J132" s="5">
        <v>0.27</v>
      </c>
      <c r="K132" s="5">
        <v>1.82</v>
      </c>
      <c r="L132" s="5">
        <v>42.6</v>
      </c>
      <c r="M132" s="5">
        <v>31.95</v>
      </c>
      <c r="N132" s="5">
        <v>1.4</v>
      </c>
      <c r="O132" s="5">
        <v>7.63</v>
      </c>
      <c r="P132" s="6">
        <v>7.0650000000000004</v>
      </c>
    </row>
    <row r="133" spans="1:16" s="1" customFormat="1" x14ac:dyDescent="0.25">
      <c r="A133" s="7">
        <v>132</v>
      </c>
      <c r="B133" s="2">
        <f t="shared" si="2"/>
        <v>13</v>
      </c>
      <c r="C133" s="2">
        <v>200</v>
      </c>
      <c r="D133" s="2">
        <v>0</v>
      </c>
      <c r="E133" s="5">
        <v>1.22</v>
      </c>
      <c r="F133" s="5">
        <v>7.55</v>
      </c>
      <c r="G133" s="5">
        <v>9.2100000000000009</v>
      </c>
      <c r="H133" s="5">
        <v>0.311</v>
      </c>
      <c r="I133" s="5">
        <v>10.3203</v>
      </c>
      <c r="J133" s="5">
        <v>0.25</v>
      </c>
      <c r="K133" s="5">
        <v>1.4</v>
      </c>
      <c r="L133" s="5">
        <v>41.09</v>
      </c>
      <c r="M133" s="5">
        <v>33.22</v>
      </c>
      <c r="N133" s="5">
        <v>1.58</v>
      </c>
      <c r="O133" s="5">
        <v>7.66</v>
      </c>
      <c r="P133" s="6">
        <v>7.5599000000000007</v>
      </c>
    </row>
    <row r="134" spans="1:16" s="1" customFormat="1" x14ac:dyDescent="0.25">
      <c r="A134" s="7">
        <v>133</v>
      </c>
      <c r="B134" s="2">
        <f t="shared" si="2"/>
        <v>14</v>
      </c>
      <c r="C134" s="2">
        <v>200</v>
      </c>
      <c r="D134" s="2">
        <v>1</v>
      </c>
      <c r="E134" s="5">
        <v>1.01</v>
      </c>
      <c r="F134" s="5">
        <v>5.97</v>
      </c>
      <c r="G134" s="5">
        <v>6.04</v>
      </c>
      <c r="H134" s="5">
        <v>0.21299999999999999</v>
      </c>
      <c r="I134" s="5">
        <v>8.1264000000000003</v>
      </c>
      <c r="J134" s="5">
        <v>0.21</v>
      </c>
      <c r="K134" s="5">
        <v>1.69</v>
      </c>
      <c r="L134" s="5">
        <v>8.32</v>
      </c>
      <c r="M134" s="5">
        <v>38.15</v>
      </c>
      <c r="N134" s="5">
        <v>2.02</v>
      </c>
      <c r="O134" s="5">
        <v>7.61</v>
      </c>
      <c r="P134" s="6">
        <v>25.615100000000002</v>
      </c>
    </row>
    <row r="135" spans="1:16" s="1" customFormat="1" x14ac:dyDescent="0.25">
      <c r="A135" s="7">
        <v>134</v>
      </c>
      <c r="B135" s="2">
        <f t="shared" si="2"/>
        <v>14</v>
      </c>
      <c r="C135" s="2">
        <v>200</v>
      </c>
      <c r="D135" s="2">
        <v>1</v>
      </c>
      <c r="E135" s="5">
        <v>1.22</v>
      </c>
      <c r="F135" s="5">
        <v>5.38</v>
      </c>
      <c r="G135" s="5">
        <v>6.55</v>
      </c>
      <c r="H135" s="5">
        <v>0.26500000000000001</v>
      </c>
      <c r="I135" s="5">
        <v>6.1942999999999993</v>
      </c>
      <c r="J135" s="5">
        <v>0.22</v>
      </c>
      <c r="K135" s="5">
        <v>1.92</v>
      </c>
      <c r="L135" s="5">
        <v>13.25</v>
      </c>
      <c r="M135" s="5">
        <v>23.37</v>
      </c>
      <c r="N135" s="5">
        <v>1.1299999999999999</v>
      </c>
      <c r="O135" s="5">
        <v>7.83</v>
      </c>
      <c r="P135" s="6">
        <v>20.005199999999999</v>
      </c>
    </row>
    <row r="136" spans="1:16" s="1" customFormat="1" x14ac:dyDescent="0.25">
      <c r="A136" s="7">
        <v>135</v>
      </c>
      <c r="B136" s="2">
        <f t="shared" si="2"/>
        <v>14</v>
      </c>
      <c r="C136" s="2">
        <v>200</v>
      </c>
      <c r="D136" s="2">
        <v>1</v>
      </c>
      <c r="E136" s="5">
        <v>1.1100000000000001</v>
      </c>
      <c r="F136" s="5">
        <v>7.13</v>
      </c>
      <c r="G136" s="5">
        <v>7.95</v>
      </c>
      <c r="H136" s="5">
        <v>0.252</v>
      </c>
      <c r="I136" s="5">
        <v>8.2165999999999997</v>
      </c>
      <c r="J136" s="5">
        <v>0.23</v>
      </c>
      <c r="K136" s="5">
        <v>1.66</v>
      </c>
      <c r="L136" s="5">
        <v>12.52</v>
      </c>
      <c r="M136" s="5">
        <v>32.61</v>
      </c>
      <c r="N136" s="5">
        <v>1.19</v>
      </c>
      <c r="O136" s="5">
        <v>7.69</v>
      </c>
      <c r="P136" s="6">
        <v>20.119900000000001</v>
      </c>
    </row>
    <row r="137" spans="1:16" s="1" customFormat="1" x14ac:dyDescent="0.25">
      <c r="A137" s="7">
        <v>136</v>
      </c>
      <c r="B137" s="2">
        <f t="shared" si="2"/>
        <v>14</v>
      </c>
      <c r="C137" s="2">
        <v>200</v>
      </c>
      <c r="D137" s="2">
        <v>1</v>
      </c>
      <c r="E137" s="5">
        <v>1.1100000000000001</v>
      </c>
      <c r="F137" s="5">
        <v>6.16</v>
      </c>
      <c r="G137" s="5">
        <v>6.86</v>
      </c>
      <c r="H137" s="5">
        <v>0.24299999999999999</v>
      </c>
      <c r="I137" s="5">
        <v>7.5124000000000004</v>
      </c>
      <c r="J137" s="5">
        <v>0.22</v>
      </c>
      <c r="K137" s="5">
        <v>0.44</v>
      </c>
      <c r="L137" s="5">
        <v>8.1300000000000008</v>
      </c>
      <c r="M137" s="5">
        <v>30.87</v>
      </c>
      <c r="N137" s="5">
        <v>1.44</v>
      </c>
      <c r="O137" s="5">
        <v>7.71</v>
      </c>
      <c r="P137" s="6">
        <v>29.946733333333334</v>
      </c>
    </row>
    <row r="138" spans="1:16" s="1" customFormat="1" x14ac:dyDescent="0.25">
      <c r="A138" s="7">
        <v>137</v>
      </c>
      <c r="B138" s="2">
        <f t="shared" si="2"/>
        <v>15</v>
      </c>
      <c r="C138" s="2">
        <v>200</v>
      </c>
      <c r="D138" s="2">
        <v>0</v>
      </c>
      <c r="E138" s="5">
        <v>1.24</v>
      </c>
      <c r="F138" s="5">
        <v>7.8</v>
      </c>
      <c r="G138" s="5">
        <v>9.6999999999999993</v>
      </c>
      <c r="H138" s="5">
        <v>0.46800000000000003</v>
      </c>
      <c r="I138" s="5">
        <v>9.0872000000000011</v>
      </c>
      <c r="J138" s="5">
        <v>0.38</v>
      </c>
      <c r="K138" s="5">
        <v>2.54</v>
      </c>
      <c r="L138" s="5">
        <v>19</v>
      </c>
      <c r="M138" s="5">
        <v>19.420000000000002</v>
      </c>
      <c r="N138" s="5">
        <v>0.67</v>
      </c>
      <c r="O138" s="5">
        <v>7.91</v>
      </c>
      <c r="P138" s="6">
        <v>24.632300000000001</v>
      </c>
    </row>
    <row r="139" spans="1:16" s="1" customFormat="1" x14ac:dyDescent="0.25">
      <c r="A139" s="7">
        <v>138</v>
      </c>
      <c r="B139" s="2">
        <f t="shared" si="2"/>
        <v>15</v>
      </c>
      <c r="C139" s="2">
        <v>200</v>
      </c>
      <c r="D139" s="2">
        <v>0</v>
      </c>
      <c r="E139" s="5">
        <v>1.44</v>
      </c>
      <c r="F139" s="5">
        <v>7.61</v>
      </c>
      <c r="G139" s="5">
        <v>10.97</v>
      </c>
      <c r="H139" s="5">
        <v>0.375</v>
      </c>
      <c r="I139" s="5">
        <v>12.510299999999999</v>
      </c>
      <c r="J139" s="5">
        <v>0.26</v>
      </c>
      <c r="K139" s="5">
        <v>2.61</v>
      </c>
      <c r="L139" s="5">
        <v>27.53</v>
      </c>
      <c r="M139" s="5">
        <v>33.36</v>
      </c>
      <c r="N139" s="5">
        <v>1.1299999999999999</v>
      </c>
      <c r="O139" s="5">
        <v>7.95</v>
      </c>
      <c r="P139" s="6">
        <v>13.623200000000001</v>
      </c>
    </row>
    <row r="140" spans="1:16" s="1" customFormat="1" x14ac:dyDescent="0.25">
      <c r="A140" s="7">
        <v>139</v>
      </c>
      <c r="B140" s="2">
        <f t="shared" si="2"/>
        <v>15</v>
      </c>
      <c r="C140" s="2">
        <v>200</v>
      </c>
      <c r="D140" s="2">
        <v>0</v>
      </c>
      <c r="E140" s="5">
        <v>0.83</v>
      </c>
      <c r="F140" s="5">
        <v>9.35</v>
      </c>
      <c r="G140" s="5">
        <v>7.73</v>
      </c>
      <c r="H140" s="5">
        <v>0.312</v>
      </c>
      <c r="I140" s="5">
        <v>10.798800000000002</v>
      </c>
      <c r="J140" s="5">
        <v>0.38</v>
      </c>
      <c r="K140" s="5">
        <v>2.42</v>
      </c>
      <c r="L140" s="5">
        <v>20.71</v>
      </c>
      <c r="M140" s="5">
        <v>34.61</v>
      </c>
      <c r="N140" s="5">
        <v>1.23</v>
      </c>
      <c r="O140" s="5">
        <v>7.55</v>
      </c>
      <c r="P140" s="6">
        <v>15.064699999999998</v>
      </c>
    </row>
    <row r="141" spans="1:16" s="1" customFormat="1" x14ac:dyDescent="0.25">
      <c r="A141" s="7">
        <v>140</v>
      </c>
      <c r="B141" s="2">
        <f t="shared" si="2"/>
        <v>15</v>
      </c>
      <c r="C141" s="2">
        <v>200</v>
      </c>
      <c r="D141" s="2">
        <v>0</v>
      </c>
      <c r="E141" s="5">
        <v>1.17</v>
      </c>
      <c r="F141" s="5">
        <v>8.26</v>
      </c>
      <c r="G141" s="5">
        <v>9.67</v>
      </c>
      <c r="H141" s="5">
        <v>0.38500000000000001</v>
      </c>
      <c r="I141" s="5">
        <v>9.6164000000000005</v>
      </c>
      <c r="J141" s="5">
        <v>0.33</v>
      </c>
      <c r="K141" s="5">
        <v>2.5299999999999998</v>
      </c>
      <c r="L141" s="5">
        <v>21.66</v>
      </c>
      <c r="M141" s="5">
        <v>24.98</v>
      </c>
      <c r="N141" s="5">
        <v>1.24</v>
      </c>
      <c r="O141" s="5">
        <v>7.93</v>
      </c>
      <c r="P141" s="6">
        <v>17.773400000000002</v>
      </c>
    </row>
    <row r="142" spans="1:16" s="1" customFormat="1" x14ac:dyDescent="0.25">
      <c r="A142" s="7">
        <v>141</v>
      </c>
      <c r="B142" s="2">
        <f t="shared" si="2"/>
        <v>16</v>
      </c>
      <c r="C142" s="2">
        <v>200</v>
      </c>
      <c r="D142" s="2">
        <v>1</v>
      </c>
      <c r="E142" s="5">
        <v>1.18</v>
      </c>
      <c r="F142" s="5">
        <v>5.74</v>
      </c>
      <c r="G142" s="5">
        <v>6.8</v>
      </c>
      <c r="H142" s="5">
        <v>0.40799999999999997</v>
      </c>
      <c r="I142" s="5">
        <v>13.2042</v>
      </c>
      <c r="J142" s="5">
        <v>0.35</v>
      </c>
      <c r="K142" s="5">
        <v>2.0299999999999998</v>
      </c>
      <c r="L142" s="5">
        <v>17.84</v>
      </c>
      <c r="M142" s="5">
        <v>32.36</v>
      </c>
      <c r="N142" s="5">
        <v>1.56</v>
      </c>
      <c r="O142" s="5">
        <v>7.35</v>
      </c>
      <c r="P142" s="6">
        <v>22.866499999999998</v>
      </c>
    </row>
    <row r="143" spans="1:16" s="1" customFormat="1" x14ac:dyDescent="0.25">
      <c r="A143" s="7">
        <v>142</v>
      </c>
      <c r="B143" s="2">
        <f t="shared" si="2"/>
        <v>16</v>
      </c>
      <c r="C143" s="2">
        <v>200</v>
      </c>
      <c r="D143" s="2">
        <v>1</v>
      </c>
      <c r="E143" s="5">
        <v>1.35</v>
      </c>
      <c r="F143" s="5">
        <v>5.36</v>
      </c>
      <c r="G143" s="5">
        <v>7.21</v>
      </c>
      <c r="H143" s="5">
        <v>0.36399999999999999</v>
      </c>
      <c r="I143" s="5">
        <v>10.8758</v>
      </c>
      <c r="J143" s="5">
        <v>0.27</v>
      </c>
      <c r="K143" s="5">
        <v>1.83</v>
      </c>
      <c r="L143" s="5">
        <v>36.229999999999997</v>
      </c>
      <c r="M143" s="5">
        <v>29.88</v>
      </c>
      <c r="N143" s="5">
        <v>1.54</v>
      </c>
      <c r="O143" s="5">
        <v>7.81</v>
      </c>
      <c r="P143" s="6">
        <v>10.047499999999999</v>
      </c>
    </row>
    <row r="144" spans="1:16" s="1" customFormat="1" x14ac:dyDescent="0.25">
      <c r="A144" s="7">
        <v>143</v>
      </c>
      <c r="B144" s="2">
        <f t="shared" si="2"/>
        <v>16</v>
      </c>
      <c r="C144" s="2">
        <v>200</v>
      </c>
      <c r="D144" s="2">
        <v>1</v>
      </c>
      <c r="E144" s="5">
        <v>1.49</v>
      </c>
      <c r="F144" s="5">
        <v>7.24</v>
      </c>
      <c r="G144" s="5">
        <v>10.77</v>
      </c>
      <c r="H144" s="5">
        <v>0.62</v>
      </c>
      <c r="I144" s="5">
        <v>20.488200000000003</v>
      </c>
      <c r="J144" s="5">
        <v>0.42</v>
      </c>
      <c r="K144" s="5">
        <v>1.51</v>
      </c>
      <c r="L144" s="5">
        <v>70.13</v>
      </c>
      <c r="M144" s="5">
        <v>33.049999999999997</v>
      </c>
      <c r="N144" s="5">
        <v>1.53</v>
      </c>
      <c r="O144" s="5">
        <v>7.55</v>
      </c>
      <c r="P144" s="6">
        <v>8.8409000000000013</v>
      </c>
    </row>
    <row r="145" spans="1:16" s="1" customFormat="1" x14ac:dyDescent="0.25">
      <c r="A145" s="7">
        <v>144</v>
      </c>
      <c r="B145" s="2">
        <f t="shared" si="2"/>
        <v>16</v>
      </c>
      <c r="C145" s="2">
        <v>200</v>
      </c>
      <c r="D145" s="2">
        <v>1</v>
      </c>
      <c r="E145" s="5">
        <v>1.34</v>
      </c>
      <c r="F145" s="5">
        <v>6.11</v>
      </c>
      <c r="G145" s="5">
        <v>8.19</v>
      </c>
      <c r="H145" s="5">
        <v>0.46400000000000002</v>
      </c>
      <c r="I145" s="5">
        <v>14.8561</v>
      </c>
      <c r="J145" s="5">
        <v>0.35</v>
      </c>
      <c r="K145" s="5">
        <v>1.79</v>
      </c>
      <c r="L145" s="5">
        <v>33.340000000000003</v>
      </c>
      <c r="M145" s="5">
        <v>32.020000000000003</v>
      </c>
      <c r="N145" s="5">
        <v>1.61</v>
      </c>
      <c r="O145" s="5">
        <v>7.57</v>
      </c>
      <c r="P145" s="6">
        <v>13.918299999999999</v>
      </c>
    </row>
    <row r="146" spans="1:16" s="1" customFormat="1" x14ac:dyDescent="0.25">
      <c r="A146" s="7">
        <v>145</v>
      </c>
      <c r="B146" s="2">
        <f t="shared" si="2"/>
        <v>17</v>
      </c>
      <c r="C146" s="2">
        <v>200</v>
      </c>
      <c r="D146" s="2">
        <v>1</v>
      </c>
      <c r="E146" s="5">
        <v>0.9</v>
      </c>
      <c r="F146" s="5">
        <v>5.61</v>
      </c>
      <c r="G146" s="5">
        <v>5.07</v>
      </c>
      <c r="H146" s="5">
        <v>0.441</v>
      </c>
      <c r="I146" s="5">
        <v>10.2919</v>
      </c>
      <c r="J146" s="5">
        <v>0.34</v>
      </c>
      <c r="K146" s="5">
        <v>2.17</v>
      </c>
      <c r="L146" s="5">
        <v>21.72</v>
      </c>
      <c r="M146" s="5">
        <v>23.34</v>
      </c>
      <c r="N146" s="5">
        <v>1.1000000000000001</v>
      </c>
      <c r="O146" s="5">
        <v>7.61</v>
      </c>
      <c r="P146" s="6">
        <v>20.3033</v>
      </c>
    </row>
    <row r="147" spans="1:16" s="1" customFormat="1" x14ac:dyDescent="0.25">
      <c r="A147" s="7">
        <v>146</v>
      </c>
      <c r="B147" s="2">
        <f t="shared" si="2"/>
        <v>17</v>
      </c>
      <c r="C147" s="2">
        <v>200</v>
      </c>
      <c r="D147" s="2">
        <v>1</v>
      </c>
      <c r="E147" s="5">
        <v>1.31</v>
      </c>
      <c r="F147" s="5">
        <v>5.92</v>
      </c>
      <c r="G147" s="5">
        <v>7.78</v>
      </c>
      <c r="H147" s="5">
        <v>0.41199999999999998</v>
      </c>
      <c r="I147" s="5">
        <v>8.9838000000000005</v>
      </c>
      <c r="J147" s="5">
        <v>0.31</v>
      </c>
      <c r="K147" s="5">
        <v>2.41</v>
      </c>
      <c r="L147" s="5">
        <v>26.87</v>
      </c>
      <c r="M147" s="5">
        <v>21.81</v>
      </c>
      <c r="N147" s="5">
        <v>1</v>
      </c>
      <c r="O147" s="5">
        <v>7.81</v>
      </c>
      <c r="P147" s="6">
        <v>15.3355</v>
      </c>
    </row>
    <row r="148" spans="1:16" s="1" customFormat="1" x14ac:dyDescent="0.25">
      <c r="A148" s="7">
        <v>147</v>
      </c>
      <c r="B148" s="2">
        <f t="shared" si="2"/>
        <v>17</v>
      </c>
      <c r="C148" s="2">
        <v>200</v>
      </c>
      <c r="D148" s="2">
        <v>1</v>
      </c>
      <c r="E148" s="5">
        <v>1.1499999999999999</v>
      </c>
      <c r="F148" s="5">
        <v>9.14</v>
      </c>
      <c r="G148" s="5">
        <v>10.52</v>
      </c>
      <c r="H148" s="5">
        <v>0.54</v>
      </c>
      <c r="I148" s="5">
        <v>9.6047000000000011</v>
      </c>
      <c r="J148" s="5">
        <v>0.47</v>
      </c>
      <c r="K148" s="5">
        <v>1.84</v>
      </c>
      <c r="L148" s="5">
        <v>31.64</v>
      </c>
      <c r="M148" s="5">
        <v>17.79</v>
      </c>
      <c r="N148" s="5">
        <v>1.04</v>
      </c>
      <c r="O148" s="5">
        <v>7.59</v>
      </c>
      <c r="P148" s="6">
        <v>17.064399999999999</v>
      </c>
    </row>
    <row r="149" spans="1:16" s="1" customFormat="1" x14ac:dyDescent="0.25">
      <c r="A149" s="7">
        <v>148</v>
      </c>
      <c r="B149" s="2">
        <f t="shared" si="2"/>
        <v>17</v>
      </c>
      <c r="C149" s="2">
        <v>200</v>
      </c>
      <c r="D149" s="2">
        <v>1</v>
      </c>
      <c r="E149" s="5">
        <v>1.1200000000000001</v>
      </c>
      <c r="F149" s="5">
        <v>6.89</v>
      </c>
      <c r="G149" s="5">
        <v>7.73</v>
      </c>
      <c r="H149" s="5">
        <v>0.46400000000000002</v>
      </c>
      <c r="I149" s="5">
        <v>9.6267999999999994</v>
      </c>
      <c r="J149" s="5">
        <v>0.37</v>
      </c>
      <c r="K149" s="5">
        <v>2.39</v>
      </c>
      <c r="L149" s="5">
        <v>26.43</v>
      </c>
      <c r="M149" s="5">
        <v>20.73</v>
      </c>
      <c r="N149" s="5">
        <v>1.05</v>
      </c>
      <c r="O149" s="5">
        <v>7.67</v>
      </c>
      <c r="P149" s="6">
        <v>17.567733333333329</v>
      </c>
    </row>
    <row r="150" spans="1:16" s="1" customFormat="1" x14ac:dyDescent="0.25">
      <c r="A150" s="7">
        <v>149</v>
      </c>
      <c r="B150" s="2">
        <f t="shared" si="2"/>
        <v>18</v>
      </c>
      <c r="C150" s="2">
        <v>200</v>
      </c>
      <c r="D150" s="2">
        <v>1</v>
      </c>
      <c r="E150" s="5">
        <v>1.02</v>
      </c>
      <c r="F150" s="5">
        <v>6.12</v>
      </c>
      <c r="G150" s="5">
        <v>6.23</v>
      </c>
      <c r="H150" s="5">
        <v>0.309</v>
      </c>
      <c r="I150" s="5">
        <v>3.3188999999999997</v>
      </c>
      <c r="J150" s="5">
        <v>0.28000000000000003</v>
      </c>
      <c r="K150" s="5">
        <v>2.11</v>
      </c>
      <c r="L150" s="5">
        <v>19.53</v>
      </c>
      <c r="M150" s="5">
        <v>10.74</v>
      </c>
      <c r="N150" s="5">
        <v>0.89</v>
      </c>
      <c r="O150" s="5">
        <v>7.65</v>
      </c>
      <c r="P150" s="6">
        <v>15.818999999999999</v>
      </c>
    </row>
    <row r="151" spans="1:16" s="1" customFormat="1" x14ac:dyDescent="0.25">
      <c r="A151" s="7">
        <v>150</v>
      </c>
      <c r="B151" s="2">
        <f t="shared" ref="B151:B161" si="3">B147+1</f>
        <v>18</v>
      </c>
      <c r="C151" s="2">
        <v>200</v>
      </c>
      <c r="D151" s="2">
        <v>1</v>
      </c>
      <c r="E151" s="5">
        <v>1.17</v>
      </c>
      <c r="F151" s="5">
        <v>5.22</v>
      </c>
      <c r="G151" s="5">
        <v>6.12</v>
      </c>
      <c r="H151" s="5">
        <v>0.312</v>
      </c>
      <c r="I151" s="5">
        <v>8.3216999999999999</v>
      </c>
      <c r="J151" s="5">
        <v>0.27</v>
      </c>
      <c r="K151" s="5">
        <v>1.56</v>
      </c>
      <c r="L151" s="5">
        <v>22.21</v>
      </c>
      <c r="M151" s="5">
        <v>26.67</v>
      </c>
      <c r="N151" s="5">
        <v>0.97</v>
      </c>
      <c r="O151" s="5">
        <v>7.64</v>
      </c>
      <c r="P151" s="6">
        <v>14.0494</v>
      </c>
    </row>
    <row r="152" spans="1:16" s="1" customFormat="1" x14ac:dyDescent="0.25">
      <c r="A152" s="7">
        <v>151</v>
      </c>
      <c r="B152" s="2">
        <f t="shared" si="3"/>
        <v>18</v>
      </c>
      <c r="C152" s="2">
        <v>200</v>
      </c>
      <c r="D152" s="2">
        <v>1</v>
      </c>
      <c r="E152" s="5">
        <v>1.03</v>
      </c>
      <c r="F152" s="5">
        <v>6.32</v>
      </c>
      <c r="G152" s="5">
        <v>6.49</v>
      </c>
      <c r="H152" s="5">
        <v>0.41099999999999998</v>
      </c>
      <c r="I152" s="5">
        <v>5.8202999999999996</v>
      </c>
      <c r="J152" s="5">
        <v>0.28999999999999998</v>
      </c>
      <c r="K152" s="5">
        <v>1.99</v>
      </c>
      <c r="L152" s="5">
        <v>30.01</v>
      </c>
      <c r="M152" s="5">
        <v>14.16</v>
      </c>
      <c r="N152" s="5">
        <v>0.9</v>
      </c>
      <c r="O152" s="5">
        <v>7.53</v>
      </c>
      <c r="P152" s="6">
        <v>13.694100000000001</v>
      </c>
    </row>
    <row r="153" spans="1:16" s="1" customFormat="1" x14ac:dyDescent="0.25">
      <c r="A153" s="7">
        <v>152</v>
      </c>
      <c r="B153" s="2">
        <f t="shared" si="3"/>
        <v>18</v>
      </c>
      <c r="C153" s="2">
        <v>200</v>
      </c>
      <c r="D153" s="2">
        <v>1</v>
      </c>
      <c r="E153" s="5">
        <v>1.07</v>
      </c>
      <c r="F153" s="5">
        <v>5.89</v>
      </c>
      <c r="G153" s="5">
        <v>6.31</v>
      </c>
      <c r="H153" s="5">
        <v>0.34399999999999997</v>
      </c>
      <c r="I153" s="5">
        <v>8.990499999999999</v>
      </c>
      <c r="J153" s="5">
        <v>0.28000000000000003</v>
      </c>
      <c r="K153" s="5">
        <v>2.04</v>
      </c>
      <c r="L153" s="5">
        <v>35.4</v>
      </c>
      <c r="M153" s="5">
        <v>26.14</v>
      </c>
      <c r="N153" s="5">
        <v>0.92</v>
      </c>
      <c r="O153" s="5">
        <v>7.61</v>
      </c>
      <c r="P153" s="6">
        <v>9.7176000000000009</v>
      </c>
    </row>
    <row r="154" spans="1:16" s="1" customFormat="1" x14ac:dyDescent="0.25">
      <c r="A154" s="7">
        <v>153</v>
      </c>
      <c r="B154" s="2">
        <f t="shared" si="3"/>
        <v>19</v>
      </c>
      <c r="C154" s="2">
        <v>200</v>
      </c>
      <c r="D154" s="2">
        <v>0</v>
      </c>
      <c r="E154" s="5">
        <v>1.45</v>
      </c>
      <c r="F154" s="5">
        <v>7.84</v>
      </c>
      <c r="G154" s="5">
        <v>11.36</v>
      </c>
      <c r="H154" s="5">
        <v>0.41</v>
      </c>
      <c r="I154" s="5">
        <v>11.6877</v>
      </c>
      <c r="J154" s="5">
        <v>0.28000000000000003</v>
      </c>
      <c r="K154" s="5">
        <v>0.56000000000000005</v>
      </c>
      <c r="L154" s="5">
        <v>27.29</v>
      </c>
      <c r="M154" s="5">
        <v>28.51</v>
      </c>
      <c r="N154" s="5">
        <v>0.94</v>
      </c>
      <c r="O154" s="5">
        <v>7.45</v>
      </c>
      <c r="P154" s="6">
        <v>15.0227</v>
      </c>
    </row>
    <row r="155" spans="1:16" s="1" customFormat="1" x14ac:dyDescent="0.25">
      <c r="A155" s="7">
        <v>154</v>
      </c>
      <c r="B155" s="2">
        <f t="shared" si="3"/>
        <v>19</v>
      </c>
      <c r="C155" s="2">
        <v>200</v>
      </c>
      <c r="D155" s="2">
        <v>0</v>
      </c>
      <c r="E155" s="5">
        <v>1.75</v>
      </c>
      <c r="F155" s="5">
        <v>6.27</v>
      </c>
      <c r="G155" s="5">
        <v>10.98</v>
      </c>
      <c r="H155" s="5">
        <v>0.30599999999999999</v>
      </c>
      <c r="I155" s="5">
        <v>7.6288999999999998</v>
      </c>
      <c r="J155" s="5">
        <v>0.18</v>
      </c>
      <c r="K155" s="5">
        <v>0.93</v>
      </c>
      <c r="L155" s="5">
        <v>14.73</v>
      </c>
      <c r="M155" s="5">
        <v>24.93</v>
      </c>
      <c r="N155" s="5">
        <v>1</v>
      </c>
      <c r="O155" s="5">
        <v>7.6</v>
      </c>
      <c r="P155" s="6">
        <v>20.7714</v>
      </c>
    </row>
    <row r="156" spans="1:16" s="1" customFormat="1" x14ac:dyDescent="0.25">
      <c r="A156" s="7">
        <v>155</v>
      </c>
      <c r="B156" s="2">
        <f t="shared" si="3"/>
        <v>19</v>
      </c>
      <c r="C156" s="2">
        <v>200</v>
      </c>
      <c r="D156" s="2">
        <v>0</v>
      </c>
      <c r="E156" s="5">
        <v>1.79</v>
      </c>
      <c r="F156" s="5">
        <v>6.63</v>
      </c>
      <c r="G156" s="5">
        <v>11.88</v>
      </c>
      <c r="H156" s="5">
        <v>0.34499999999999997</v>
      </c>
      <c r="I156" s="5">
        <v>16.116600000000002</v>
      </c>
      <c r="J156" s="5">
        <v>0.19</v>
      </c>
      <c r="K156" s="5">
        <v>1.1000000000000001</v>
      </c>
      <c r="L156" s="5">
        <v>42.56</v>
      </c>
      <c r="M156" s="5">
        <v>46.71</v>
      </c>
      <c r="N156" s="5">
        <v>1.02</v>
      </c>
      <c r="O156" s="5">
        <v>7.59</v>
      </c>
      <c r="P156" s="6">
        <v>8.1059999999999999</v>
      </c>
    </row>
    <row r="157" spans="1:16" s="1" customFormat="1" x14ac:dyDescent="0.25">
      <c r="A157" s="7">
        <v>156</v>
      </c>
      <c r="B157" s="2">
        <f t="shared" si="3"/>
        <v>19</v>
      </c>
      <c r="C157" s="2">
        <v>200</v>
      </c>
      <c r="D157" s="2">
        <v>0</v>
      </c>
      <c r="E157" s="5">
        <v>1.66</v>
      </c>
      <c r="F157" s="5">
        <v>6.91</v>
      </c>
      <c r="G157" s="5">
        <v>11.5</v>
      </c>
      <c r="H157" s="5">
        <v>0.35399999999999998</v>
      </c>
      <c r="I157" s="5">
        <v>11.8111</v>
      </c>
      <c r="J157" s="5">
        <v>0.21</v>
      </c>
      <c r="K157" s="5">
        <v>0.22</v>
      </c>
      <c r="L157" s="5">
        <v>24.17</v>
      </c>
      <c r="M157" s="5">
        <v>33.4</v>
      </c>
      <c r="N157" s="5">
        <v>1.1200000000000001</v>
      </c>
      <c r="O157" s="5">
        <v>7.55</v>
      </c>
      <c r="P157" s="6">
        <v>14.633366666666669</v>
      </c>
    </row>
    <row r="158" spans="1:16" s="1" customFormat="1" x14ac:dyDescent="0.25">
      <c r="A158" s="7">
        <v>157</v>
      </c>
      <c r="B158" s="2">
        <f t="shared" si="3"/>
        <v>20</v>
      </c>
      <c r="C158" s="2">
        <v>200</v>
      </c>
      <c r="D158" s="2">
        <v>1</v>
      </c>
      <c r="E158" s="5">
        <v>1.18</v>
      </c>
      <c r="F158" s="5">
        <v>7.9</v>
      </c>
      <c r="G158" s="5">
        <v>9.32</v>
      </c>
      <c r="H158" s="5">
        <v>0.39700000000000002</v>
      </c>
      <c r="I158" s="5">
        <v>9.5366999999999997</v>
      </c>
      <c r="J158" s="5">
        <v>0.34</v>
      </c>
      <c r="K158" s="5">
        <v>1.47</v>
      </c>
      <c r="L158" s="5">
        <v>44.61</v>
      </c>
      <c r="M158" s="5">
        <v>24.02</v>
      </c>
      <c r="N158" s="5">
        <v>0.53</v>
      </c>
      <c r="O158" s="5">
        <v>7.53</v>
      </c>
      <c r="P158" s="6">
        <v>8.8994999999999997</v>
      </c>
    </row>
    <row r="159" spans="1:16" s="1" customFormat="1" x14ac:dyDescent="0.25">
      <c r="A159" s="7">
        <v>158</v>
      </c>
      <c r="B159" s="2">
        <f t="shared" si="3"/>
        <v>20</v>
      </c>
      <c r="C159" s="2">
        <v>200</v>
      </c>
      <c r="D159" s="2">
        <v>1</v>
      </c>
      <c r="E159" s="5">
        <v>1.48</v>
      </c>
      <c r="F159" s="5">
        <v>5.89</v>
      </c>
      <c r="G159" s="5">
        <v>8.7200000000000006</v>
      </c>
      <c r="H159" s="5">
        <v>0.40100000000000002</v>
      </c>
      <c r="I159" s="5">
        <v>9.6228999999999996</v>
      </c>
      <c r="J159" s="5">
        <v>0.27</v>
      </c>
      <c r="K159" s="5">
        <v>1.17</v>
      </c>
      <c r="L159" s="5">
        <v>44.24</v>
      </c>
      <c r="M159" s="5">
        <v>24</v>
      </c>
      <c r="N159" s="5">
        <v>1.19</v>
      </c>
      <c r="O159" s="5">
        <v>7.55</v>
      </c>
      <c r="P159" s="6">
        <v>9.0640999999999998</v>
      </c>
    </row>
    <row r="160" spans="1:16" s="1" customFormat="1" x14ac:dyDescent="0.25">
      <c r="A160" s="7">
        <v>159</v>
      </c>
      <c r="B160" s="2">
        <f t="shared" si="3"/>
        <v>20</v>
      </c>
      <c r="C160" s="2">
        <v>200</v>
      </c>
      <c r="D160" s="2">
        <v>1</v>
      </c>
      <c r="E160" s="5">
        <v>1.24</v>
      </c>
      <c r="F160" s="5">
        <v>7.29</v>
      </c>
      <c r="G160" s="5">
        <v>9.01</v>
      </c>
      <c r="H160" s="5">
        <v>0.33700000000000002</v>
      </c>
      <c r="I160" s="5">
        <v>10.5204</v>
      </c>
      <c r="J160" s="5">
        <v>0.27</v>
      </c>
      <c r="K160" s="5">
        <v>1.31</v>
      </c>
      <c r="L160" s="5">
        <v>32.83</v>
      </c>
      <c r="M160" s="5">
        <v>31.22</v>
      </c>
      <c r="N160" s="5">
        <v>0.85</v>
      </c>
      <c r="O160" s="5">
        <v>7.75</v>
      </c>
      <c r="P160" s="6">
        <v>10.263999999999999</v>
      </c>
    </row>
    <row r="161" spans="1:16" s="1" customFormat="1" x14ac:dyDescent="0.25">
      <c r="A161" s="7">
        <v>160</v>
      </c>
      <c r="B161" s="2">
        <f t="shared" si="3"/>
        <v>20</v>
      </c>
      <c r="C161" s="2">
        <v>200</v>
      </c>
      <c r="D161" s="2">
        <v>1</v>
      </c>
      <c r="E161" s="5">
        <v>1.3</v>
      </c>
      <c r="F161" s="5">
        <v>7.03</v>
      </c>
      <c r="G161" s="5">
        <v>9.1300000000000008</v>
      </c>
      <c r="H161" s="5">
        <v>0.378</v>
      </c>
      <c r="I161" s="5">
        <v>9.8933</v>
      </c>
      <c r="J161" s="5">
        <v>0.28999999999999998</v>
      </c>
      <c r="K161" s="5">
        <v>1.65</v>
      </c>
      <c r="L161" s="5">
        <v>40.21</v>
      </c>
      <c r="M161" s="5">
        <v>26.15</v>
      </c>
      <c r="N161" s="5">
        <v>0.86</v>
      </c>
      <c r="O161" s="5">
        <v>7.61</v>
      </c>
      <c r="P161" s="6">
        <v>9.4092000000000002</v>
      </c>
    </row>
  </sheetData>
  <phoneticPr fontId="3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ALL SPSS DATA 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jqz</dc:creator>
  <cp:lastModifiedBy>WXX</cp:lastModifiedBy>
  <dcterms:created xsi:type="dcterms:W3CDTF">2015-06-05T18:19:34Z</dcterms:created>
  <dcterms:modified xsi:type="dcterms:W3CDTF">2022-04-22T00:05:40Z</dcterms:modified>
</cp:coreProperties>
</file>