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738" firstSheet="0" activeTab="0"/>
  </bookViews>
  <sheets>
    <sheet name="Accessions" sheetId="1" state="visible" r:id="rId2"/>
    <sheet name="References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<sst xmlns="http://schemas.openxmlformats.org/spreadsheetml/2006/main" count="607" uniqueCount="278">
  <si>
    <t>Species</t>
  </si>
  <si>
    <t>Tribe/subfamily</t>
  </si>
  <si>
    <t>Voucher/isolate/BioSample*</t>
  </si>
  <si>
    <t>Read length</t>
  </si>
  <si>
    <t>Single/paired-end</t>
  </si>
  <si>
    <t>Multiplexing level</t>
  </si>
  <si>
    <t>Total cleaned reads</t>
  </si>
  <si>
    <t>Genome size (Gb)</t>
  </si>
  <si>
    <t>Sequencing depth</t>
  </si>
  <si>
    <t>Source study</t>
  </si>
  <si>
    <t>SRA/BioProject ID</t>
  </si>
  <si>
    <t>Plastome accession</t>
  </si>
  <si>
    <t>Alloteropsis angusta</t>
  </si>
  <si>
    <t>Paniceae</t>
  </si>
  <si>
    <t>Pauwels 1182 (BR)*</t>
  </si>
  <si>
    <t>paired</t>
  </si>
  <si>
    <t>Olofsson et al. 2016</t>
  </si>
  <si>
    <t>SRP082653</t>
  </si>
  <si>
    <t>KX752090.1</t>
  </si>
  <si>
    <t>* The asterisk indicates samples from which DNA was extracted from herbarium specimens</t>
  </si>
  <si>
    <t>Alloteropsis cimicina</t>
  </si>
  <si>
    <t>Hall 20 (K)</t>
  </si>
  <si>
    <t>Lundgren et al. 2015</t>
  </si>
  <si>
    <t>NC_027952.1</t>
  </si>
  <si>
    <t>Alloteropsis semialata</t>
  </si>
  <si>
    <t>AusTRCF 322458 0167</t>
  </si>
  <si>
    <t>KT281145.1</t>
  </si>
  <si>
    <t>Andropogon burmanicus</t>
  </si>
  <si>
    <t>Andropogoneae</t>
  </si>
  <si>
    <t>Arthan 071</t>
  </si>
  <si>
    <t>-</t>
  </si>
  <si>
    <t>Arthan et al. 2017</t>
  </si>
  <si>
    <t>KY596164.1</t>
  </si>
  <si>
    <t>Aristida rufescens</t>
  </si>
  <si>
    <t>Aristidoideae</t>
  </si>
  <si>
    <t>MSV330</t>
  </si>
  <si>
    <t>Piot et al. 2017</t>
  </si>
  <si>
    <t>MF563384.1</t>
  </si>
  <si>
    <t>Arundinella deppeana</t>
  </si>
  <si>
    <t>Clark et al. 1680 (XAL)</t>
  </si>
  <si>
    <t>single</t>
  </si>
  <si>
    <t>Burke et al. 2016</t>
  </si>
  <si>
    <t>NC_030620.1</t>
  </si>
  <si>
    <t>Arundinella nepalensis</t>
  </si>
  <si>
    <t>MSV608</t>
  </si>
  <si>
    <t>1/48</t>
  </si>
  <si>
    <t>This study</t>
  </si>
  <si>
    <t>MK593545.1</t>
  </si>
  <si>
    <t>Axonopus fissifolius</t>
  </si>
  <si>
    <t>Paspaleae</t>
  </si>
  <si>
    <t>Clark et al. 1703 (ISC)</t>
  </si>
  <si>
    <t>NC_030501.1</t>
  </si>
  <si>
    <t>Brachiaria fragrans</t>
  </si>
  <si>
    <t>JMB19160*</t>
  </si>
  <si>
    <t>Silva et al. 2017</t>
  </si>
  <si>
    <t>KX663837.1</t>
  </si>
  <si>
    <t>Brachypodium distachyon</t>
  </si>
  <si>
    <t>Pooideae</t>
  </si>
  <si>
    <t>SAMN05519009</t>
  </si>
  <si>
    <t>NCBI SRA Archive</t>
  </si>
  <si>
    <t>SRR4029428</t>
  </si>
  <si>
    <t>NC_011032.1</t>
  </si>
  <si>
    <t>Capillipedium venustum</t>
  </si>
  <si>
    <t>PI&lt;ITA&gt;:11713</t>
  </si>
  <si>
    <t>NC_030622.1</t>
  </si>
  <si>
    <t>Chandrasekharania keralensis</t>
  </si>
  <si>
    <t>Jansenelleae</t>
  </si>
  <si>
    <t>VSR54064*</t>
  </si>
  <si>
    <t>Besnard et al. 2018</t>
  </si>
  <si>
    <t>MK593546.1</t>
  </si>
  <si>
    <t>Chasechloa egregia</t>
  </si>
  <si>
    <t>LHB s.n.*</t>
  </si>
  <si>
    <t>KX663836.1</t>
  </si>
  <si>
    <t>Chasechloa madagascariensis</t>
  </si>
  <si>
    <t>HPB11217*</t>
  </si>
  <si>
    <t>KX663838.1</t>
  </si>
  <si>
    <t>Chasmanthium laxum</t>
  </si>
  <si>
    <t>Chasmanthieae</t>
  </si>
  <si>
    <t>ISC&lt;USA-IA&gt;:Sanchez-Ken s.n.</t>
  </si>
  <si>
    <t>KU291494.1</t>
  </si>
  <si>
    <t>Coix lacryma-jobi</t>
  </si>
  <si>
    <t>Arthan 072</t>
  </si>
  <si>
    <t>KY596160.1</t>
  </si>
  <si>
    <t>Coelachne africana</t>
  </si>
  <si>
    <t>Micrairoideae</t>
  </si>
  <si>
    <t>RCH09</t>
  </si>
  <si>
    <t>MF563382.1</t>
  </si>
  <si>
    <t>Cymbopogon citratus</t>
  </si>
  <si>
    <t>09Cc</t>
  </si>
  <si>
    <t>Dunning et al. 2019</t>
  </si>
  <si>
    <t>MK593547.1</t>
  </si>
  <si>
    <t>Danthoniopsis stocksii</t>
  </si>
  <si>
    <t>Tristachyideae</t>
  </si>
  <si>
    <t>RHR54967*</t>
  </si>
  <si>
    <t>1/24</t>
  </si>
  <si>
    <t>MK593548.1</t>
  </si>
  <si>
    <t>Dichanthelium acuminatum</t>
  </si>
  <si>
    <t>Saarela 666 (CAN)</t>
  </si>
  <si>
    <t>NC_030623.1</t>
  </si>
  <si>
    <t>Dichanthium aristatum</t>
  </si>
  <si>
    <t>08Da</t>
  </si>
  <si>
    <t>MK593549.1</t>
  </si>
  <si>
    <t>Digitaria glauca</t>
  </si>
  <si>
    <t>MSV950</t>
  </si>
  <si>
    <t>MK593550.1</t>
  </si>
  <si>
    <t>Echinochloa stagnina</t>
  </si>
  <si>
    <t>RCH49</t>
  </si>
  <si>
    <t>MF563380.1</t>
  </si>
  <si>
    <t>Eulalia siamensis</t>
  </si>
  <si>
    <t>Traiperm 557</t>
  </si>
  <si>
    <t>KY596149.1</t>
  </si>
  <si>
    <r>
      <t xml:space="preserve">Garnotia stricta </t>
    </r>
    <r>
      <rPr>
        <sz val="12"/>
        <rFont val="Arial"/>
        <family val="2"/>
        <charset val="1"/>
      </rPr>
      <t xml:space="preserve">var.</t>
    </r>
    <r>
      <rPr>
        <i val="true"/>
        <sz val="12"/>
        <rFont val="Arial"/>
        <family val="2"/>
        <charset val="1"/>
      </rPr>
      <t xml:space="preserve"> longiseta</t>
    </r>
  </si>
  <si>
    <t>RS1386*</t>
  </si>
  <si>
    <t>MK593551.1</t>
  </si>
  <si>
    <t>Gynerium sagittatum</t>
  </si>
  <si>
    <t>Gynerieae</t>
  </si>
  <si>
    <t>P6-301b*</t>
  </si>
  <si>
    <t>MK593553.1</t>
  </si>
  <si>
    <t>Hildaea pallens</t>
  </si>
  <si>
    <t>GB06-2014</t>
  </si>
  <si>
    <t>MF563377.1</t>
  </si>
  <si>
    <t>Homolepis aturensis</t>
  </si>
  <si>
    <t>GB06-2012</t>
  </si>
  <si>
    <t>MF563378.1</t>
  </si>
  <si>
    <t>Imperata cylindrica</t>
  </si>
  <si>
    <t>DEK:Burke 21</t>
  </si>
  <si>
    <t>NC_030487.1</t>
  </si>
  <si>
    <t>Ischaemum afrum</t>
  </si>
  <si>
    <t>PI&lt;ITA&gt;:364924</t>
  </si>
  <si>
    <t>NC_030488.1</t>
  </si>
  <si>
    <t>Iseilema membranaceum</t>
  </si>
  <si>
    <t>07Im</t>
  </si>
  <si>
    <t>MK593554.1</t>
  </si>
  <si>
    <t>Jansenella griffithiana</t>
  </si>
  <si>
    <t>CG209*</t>
  </si>
  <si>
    <t>MK593555.1</t>
  </si>
  <si>
    <t>Jansenella neglecta</t>
  </si>
  <si>
    <t>SRY201*</t>
  </si>
  <si>
    <t>MK593556.1</t>
  </si>
  <si>
    <t>Lasiacis nigra</t>
  </si>
  <si>
    <t>GB02-2014</t>
  </si>
  <si>
    <t>MF563376.1</t>
  </si>
  <si>
    <t>Lasiorhachis hildebrandtii</t>
  </si>
  <si>
    <t>LRK2008</t>
  </si>
  <si>
    <t>MF563371.1</t>
  </si>
  <si>
    <t>Lasiurus scindicus</t>
  </si>
  <si>
    <t>AN-DJI/78-36*</t>
  </si>
  <si>
    <t>MK593557.1</t>
  </si>
  <si>
    <t>Lecomtella madagascariensis</t>
  </si>
  <si>
    <t>Lecomtellae</t>
  </si>
  <si>
    <t>MSV603</t>
  </si>
  <si>
    <t>Besnard et al. 2013</t>
  </si>
  <si>
    <t>HF543599.2</t>
  </si>
  <si>
    <t>Loudetia simplex</t>
  </si>
  <si>
    <t>MSV1049</t>
  </si>
  <si>
    <t>MF563366.1</t>
  </si>
  <si>
    <t>Melinis minutiflora</t>
  </si>
  <si>
    <t>MSV609</t>
  </si>
  <si>
    <t>MK593558.1</t>
  </si>
  <si>
    <t>Merxmuellera tsaratananensis</t>
  </si>
  <si>
    <t>Danthonioideae</t>
  </si>
  <si>
    <t>MSV486</t>
  </si>
  <si>
    <t>MF563375.1</t>
  </si>
  <si>
    <t>Miscanthus sinensis</t>
  </si>
  <si>
    <t>SAMN01163223</t>
  </si>
  <si>
    <t>SRP015486</t>
  </si>
  <si>
    <t>NC_028721.1</t>
  </si>
  <si>
    <t>Oplismenus hirtellus</t>
  </si>
  <si>
    <t>Clark &amp; Lewis 1644 (ISC)</t>
  </si>
  <si>
    <t>NC_030491.1</t>
  </si>
  <si>
    <t>Oryza sativa</t>
  </si>
  <si>
    <t>Ehrhartoideae</t>
  </si>
  <si>
    <t>SAMD00045947</t>
  </si>
  <si>
    <t>DRR054198</t>
  </si>
  <si>
    <t>X15901.1</t>
  </si>
  <si>
    <t>Otachyrium versicolor</t>
  </si>
  <si>
    <t>Zuloaga 7027</t>
  </si>
  <si>
    <t>NC_030492.1</t>
  </si>
  <si>
    <t>Panicum lycopodioides</t>
  </si>
  <si>
    <t>GB04-2013</t>
  </si>
  <si>
    <t>MF563374.1</t>
  </si>
  <si>
    <t>Paspalidium geminatum</t>
  </si>
  <si>
    <t>Giussani 313 (SI)</t>
  </si>
  <si>
    <t>NC_030494.1</t>
  </si>
  <si>
    <t>Paspalum paniculatum</t>
  </si>
  <si>
    <t>MSV500</t>
  </si>
  <si>
    <t>MF563367.1</t>
  </si>
  <si>
    <t>Paspalum vaginatum</t>
  </si>
  <si>
    <t>SAMN05660222</t>
  </si>
  <si>
    <t>SRR4136360</t>
  </si>
  <si>
    <t>MK593559.1</t>
  </si>
  <si>
    <t>Phyllostachys edulis</t>
  </si>
  <si>
    <t>Bambusoideae</t>
  </si>
  <si>
    <t>SAMN03417478</t>
  </si>
  <si>
    <t>SRR1916022</t>
  </si>
  <si>
    <t>NC_015817.1</t>
  </si>
  <si>
    <t>Pseudolasiacis leptolomoides</t>
  </si>
  <si>
    <t>MSV983</t>
  </si>
  <si>
    <t>MF563372.1</t>
  </si>
  <si>
    <t>Pseudosorghum fasciculare</t>
  </si>
  <si>
    <t>Arthan 067</t>
  </si>
  <si>
    <t>KY596157.1</t>
  </si>
  <si>
    <t>Reynaudia filiformis</t>
  </si>
  <si>
    <t>E12208*</t>
  </si>
  <si>
    <t>MK593560.1</t>
  </si>
  <si>
    <t>Rottboellia cochinchinensis</t>
  </si>
  <si>
    <t>ISC&lt;USA-IA&gt;:Clark et al. 1698</t>
  </si>
  <si>
    <t>NC_030615.1</t>
  </si>
  <si>
    <t>Setaria italica</t>
  </si>
  <si>
    <t>SRA pooled samples</t>
  </si>
  <si>
    <t>ERR214902,ERR215004,ERR214972,ERR214974,ERR214976,ERR214977,ERR214991,ERR214992,ERR214993,ERR215227,ERR215372,ERR215394,ERR215396,ERR215407,ERR215420,ERR215498,ERR215511,ERR215393,ERR215417,ERR215419,ERR215602,ERR215678,ERR215513,ERR215516,ERR215648,ERR215538,ERR215528,ERR214936,ERR214964,ERR215247,ERR215251,ERR215430,ERR215509,ERR215673,ERR215652,ERR215514,ERR215527,ERR215618</t>
  </si>
  <si>
    <t>KJ001642.1</t>
  </si>
  <si>
    <t>Sorghastrum nutans</t>
  </si>
  <si>
    <t>DEK:Wysocki s.n.</t>
  </si>
  <si>
    <t>NC_030498.1</t>
  </si>
  <si>
    <t>Sorghum bicolor</t>
  </si>
  <si>
    <t>SAMN05519228</t>
  </si>
  <si>
    <t>SRR4028749</t>
  </si>
  <si>
    <t>NC_008602.1</t>
  </si>
  <si>
    <t>Sporobolus michauxianus</t>
  </si>
  <si>
    <t>Chloridoideae</t>
  </si>
  <si>
    <t>SAMN05920556</t>
  </si>
  <si>
    <t>SRR4434179</t>
  </si>
  <si>
    <t>NC_029416.1</t>
  </si>
  <si>
    <t>Stipagrostis hirtigluma</t>
  </si>
  <si>
    <t>MSV902</t>
  </si>
  <si>
    <t>MF563365.1</t>
  </si>
  <si>
    <t>Streptostachys asperifolia</t>
  </si>
  <si>
    <t>GB01-2012</t>
  </si>
  <si>
    <t>MF563369.1</t>
  </si>
  <si>
    <t>Themeda quadrivalvis</t>
  </si>
  <si>
    <t>MSV350</t>
  </si>
  <si>
    <t>Dunning et al. 2017</t>
  </si>
  <si>
    <t>SRX2735032</t>
  </si>
  <si>
    <t>KY707773.1</t>
  </si>
  <si>
    <r>
      <t xml:space="preserve">Themeda </t>
    </r>
    <r>
      <rPr>
        <sz val="12"/>
        <rFont val="Arial"/>
        <family val="2"/>
        <charset val="1"/>
      </rPr>
      <t xml:space="preserve">sp.</t>
    </r>
  </si>
  <si>
    <t>Saarela 1833</t>
  </si>
  <si>
    <t>KU291484.1</t>
  </si>
  <si>
    <t>Themeda triandra</t>
  </si>
  <si>
    <t>AL01</t>
  </si>
  <si>
    <t>SRX2735038</t>
  </si>
  <si>
    <t>KY707767.1</t>
  </si>
  <si>
    <t>Thyridolepis xerophila</t>
  </si>
  <si>
    <t>Saarela 1643 (CAN)</t>
  </si>
  <si>
    <t>NC_030616.1</t>
  </si>
  <si>
    <t>Tristachya humbertii</t>
  </si>
  <si>
    <t>MSV1369</t>
  </si>
  <si>
    <t>MF563368.1</t>
  </si>
  <si>
    <t>Urochloa reptans</t>
  </si>
  <si>
    <t>Morden 1221 (HAW)</t>
  </si>
  <si>
    <t>NC_030617.1</t>
  </si>
  <si>
    <t>Zea mays</t>
  </si>
  <si>
    <t>SAMEA4040121</t>
  </si>
  <si>
    <t>ERR1462673</t>
  </si>
  <si>
    <t>NC_001666.2</t>
  </si>
  <si>
    <t>References</t>
  </si>
  <si>
    <t>Arthan W., McKain M.R., Traiperm P., Welker C.A.D., Teisher J.K., Kellogg E.A. 2017. Phylogenomics of Andropogoneae (Panicoideae: Poaceae) of mainland Southeast Asia. Syst. Bot. 42:418–431.</t>
  </si>
  <si>
    <t>Besnard G., Christin P.-A., Malé P.-J.G., Coissac E., Ralimanana H., Vorontsova M.S. 2013. Phylogenomics and taxonomy of Lecomtelleae (Poaceae), an isolated panicoid lineage from Madagascar. Ann. Bot. 112:1057–1066.</t>
  </si>
  <si>
    <r>
      <t xml:space="preserve">Besnard G., Bianconi M.E., Hackel J., Manzi S., Vorontsova M.S., Christin P.-A. 2018. Herbarium genomics retraces the origins of C</t>
    </r>
    <r>
      <rPr>
        <vertAlign val="subscript"/>
        <sz val="12"/>
        <color rgb="FF000000"/>
        <rFont val="Arial"/>
        <family val="2"/>
        <charset val="1"/>
      </rPr>
      <t xml:space="preserve">4</t>
    </r>
    <r>
      <rPr>
        <sz val="12"/>
        <color rgb="FF000000"/>
        <rFont val="Arial"/>
        <family val="2"/>
        <charset val="1"/>
      </rPr>
      <t xml:space="preserve">-specific carbonic anhydrase in Andropogoneae (grasses). </t>
    </r>
    <r>
      <rPr>
        <sz val="12"/>
        <color rgb="FF00000A"/>
        <rFont val="Arial"/>
        <family val="2"/>
        <charset val="1"/>
      </rPr>
      <t xml:space="preserve">Bot. Lett. 165:419</t>
    </r>
    <r>
      <rPr>
        <sz val="12"/>
        <color rgb="FF000000"/>
        <rFont val="Arial"/>
        <family val="2"/>
        <charset val="1"/>
      </rPr>
      <t xml:space="preserve">–433.</t>
    </r>
  </si>
  <si>
    <t>Burke S.V., Wysocki W.P., Zuloaga F.O., Craine J.M., Pires J.C., Edger P.P., Mayfield-Jones D., Clark L.G., Kelchner S.A., Duvall M.R. 2016. Evolutionary relationships in panicoid grasses based on plastome phylogenomics (Panicoideae; Poaceae). BMC Plant Biol. 16:140.</t>
  </si>
  <si>
    <r>
      <t xml:space="preserve">Dunning L.T., Liabot A.-L., Olofsson J.K., Smith E.K., Vorontsova M.S., Besnard G., Simpson K.J., Lundgren M.R., Addicott E., Gallagher R. V., Chu Y., Pennington R.T., Christin P.-A., Lehmann C.E.R. 2017b. The recent and rapid spread of </t>
    </r>
    <r>
      <rPr>
        <i val="true"/>
        <sz val="12"/>
        <color rgb="FF000000"/>
        <rFont val="Arial"/>
        <family val="2"/>
        <charset val="1"/>
      </rPr>
      <t xml:space="preserve">Themeda triandra</t>
    </r>
    <r>
      <rPr>
        <sz val="12"/>
        <color rgb="FF000000"/>
        <rFont val="Arial"/>
        <family val="2"/>
        <charset val="1"/>
      </rPr>
      <t xml:space="preserve">. Bot. Lett. 164:327–337.</t>
    </r>
  </si>
  <si>
    <t>Dunning L.T., Olofsson J.K., Parisod C., Choudhury R.R., Moreno-Villena J.J., Yang Y., Dionora J., Quick W.P., Park M., Bennetzen J.L., Besnard G., Nosil P., Osborne C.P., Christin P-A. Lateral transfers of large DNA fragments spread functional genes among grasses. In press.</t>
  </si>
  <si>
    <t>Lundgren M.R., Besnard G., Ripley B.S., Lehmann C.E.R., Chatelet D.S., Kynast R.G., Namaganda M., Vorontsova M.S., Hall R.C., Elia J., Osborne C.P., Christin P.-A. 2015. Photosynthetic innovation broadens the niche within a single species. Ecol. Lett. 18:1021–1029.</t>
  </si>
  <si>
    <t>Olofsson J.K., Bianconi M., Besnard G., Dunning L.T., Lundgren M.R., Holota H., Vorontsova M.S., Hidalgo O., Leitch I.J., Nosil P., Osborne C.P., Christin P.-A. 2016. Genome biogeography reveals the intraspecific spread of adaptive mutations for a complex trait. Mol. Ecol. 25:6107–6123.</t>
  </si>
  <si>
    <t>Piot A., Hackel J., Christin P.-A., Besnard G. 2018. One third of the plastid genes evolved under positive selection in PACMAD grasses. Planta 247:255–266.</t>
  </si>
  <si>
    <t>Silva C., Besnard G., Piot A., Razanatsoa J., Oliveira R.P., Vorontsova M.S. 2017. Museomics resolve the systematics of an endangered grass lineage endemic to north-western Madagascar. Ann. Bot. 119:339–351.</t>
  </si>
  <si>
    <t>Arthan W. et al. 2017. Phylogenomics of Andropogoneae (Panicoideae: Poaceae) of Mainland Southeast Asia. Syst Bot. 42:418–431.</t>
  </si>
  <si>
    <t>Besnard G. et al. 2013. Phylogenomics and taxonomy of Lecomtelleae (Poaceae), an isolated panicoid lineage from Madagascar. Ann Bot. 112:1057–1066.</t>
  </si>
  <si>
    <t>Besnard G. et al. 2014. From museums to genomics: old herbarium specimens shed light on a C3 to C4 transition. J. Exp. Bot. 65:6711–6721.</t>
  </si>
  <si>
    <t>Besnard et al. 2018 Botany Letters, in press</t>
  </si>
  <si>
    <t>Burke S.V. et al. 2016. Evolutionary relationships in panicoid grasses based on plastome phylogenomics (Panicoideae; Poaceae). BMC Plant Biology. 16:140.</t>
  </si>
  <si>
    <t>Dunning L.T. et al. 2017. The recent and rapid spread of Themeda triandra. Bot Lett. 164:327–337.</t>
  </si>
  <si>
    <t>Lundgren M.R. et al. 2015. Photosynthetic innovation broadens the niche within a single species. Ecol Lett. 18:1021–1029.</t>
  </si>
  <si>
    <t>Olofsson J.K. et al. 2016. Genome biogeography reveals the intraspecific spread of adaptive mutations for a complex trait. Mol Ecol. 25:6107–6123.</t>
  </si>
  <si>
    <t>Piot A. et al. 2018. One-third of the plastid genes evolved under positive selection in PACMAD grasses. Planta. 247:255–266.</t>
  </si>
  <si>
    <t>Silva C. et al. 2017. Museomics resolve the systematics of an endangered grass lineage endemic to north-western Madagascar. Ann Bot. 119:339–351.</t>
  </si>
  <si>
    <t>Washburn J.D. et al. 2015. Phylogeny and photosynthesis of the grass tribe Paniceae. Am. J. Bot. 102:1493–1505.</t>
  </si>
  <si>
    <t>Zhang Y.-J. et al. 2011. High-throughput sequencing of six bamboo chloroplast genomes: phylogenetic implications for temperate woody bamboos (Poaceae: Bambusoideae). PLoS ONE. 6:e20596.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</si>
</sst>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"/>
    <numFmt numFmtId="167" formatCode="MMM\-YY"/>
  </numFmts>
  <fonts count="1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sz val="12"/>
      <color rgb="FFED1C24"/>
      <name val="Arial"/>
      <family val="2"/>
      <charset val="1"/>
    </font>
    <font>
      <b val="true"/>
      <sz val="12"/>
      <name val="Arial"/>
      <family val="2"/>
      <charset val="1"/>
    </font>
    <font>
      <sz val="12"/>
      <color rgb="FF009933"/>
      <name val="Arial"/>
      <family val="2"/>
      <charset val="1"/>
    </font>
    <font>
      <i val="true"/>
      <sz val="12"/>
      <name val="Arial"/>
      <family val="2"/>
      <charset val="1"/>
    </font>
    <font>
      <sz val="12"/>
      <color rgb="FF000000"/>
      <name val="Arial"/>
      <family val="2"/>
      <charset val="1"/>
    </font>
    <font>
      <sz val="12"/>
      <color rgb="FFFF3333"/>
      <name val="Arial"/>
      <family val="2"/>
      <charset val="1"/>
    </font>
    <font>
      <vertAlign val="subscript"/>
      <sz val="12"/>
      <color rgb="FF000000"/>
      <name val="Arial"/>
      <family val="2"/>
      <charset val="1"/>
    </font>
    <font>
      <sz val="12"/>
      <color rgb="FF00000A"/>
      <name val="Arial"/>
      <family val="2"/>
      <charset val="1"/>
    </font>
    <font>
      <i val="true"/>
      <sz val="12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9933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79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pane xSplit="0" ySplit="1" topLeftCell="A2" activePane="bottomLeft" state="frozen"/>
      <selection pane="topLeft" activeCell="A1" activeCellId="0" sqref="A1"/>
      <selection pane="bottomLeft" activeCell="J7" activeCellId="0" sqref="J7"/>
    </sheetView>
  </sheetViews>
  <sheetFormatPr defaultRowHeight="15"/>
  <cols>
    <col collapsed="false" hidden="false" max="1" min="1" style="1" width="43.8520408163265"/>
    <col collapsed="false" hidden="false" max="2" min="2" style="1" width="20.8622448979592"/>
    <col collapsed="false" hidden="false" max="3" min="3" style="1" width="37.5714285714286"/>
    <col collapsed="false" hidden="false" max="4" min="4" style="2" width="16"/>
    <col collapsed="false" hidden="false" max="5" min="5" style="2" width="22.280612244898"/>
    <col collapsed="false" hidden="true" max="6" min="6" style="2" width="0"/>
    <col collapsed="false" hidden="false" max="7" min="7" style="2" width="25"/>
    <col collapsed="false" hidden="false" max="8" min="8" style="2" width="22.280612244898"/>
    <col collapsed="false" hidden="false" max="9" min="9" style="2" width="21.030612244898"/>
    <col collapsed="false" hidden="false" max="10" min="10" style="1" width="25.2908163265306"/>
    <col collapsed="false" hidden="false" max="11" min="11" style="1" width="24.8571428571429"/>
    <col collapsed="false" hidden="false" max="12" min="12" style="1" width="24.5663265306122"/>
    <col collapsed="false" hidden="false" max="1018" min="13" style="1" width="11.5714285714286"/>
    <col collapsed="false" hidden="false" max="1025" min="1019" style="3" width="11.5714285714286"/>
  </cols>
  <sheetData>
    <row r="1" s="5" customFormat="true" ht="15.75" hidden="false" customHeight="fals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AME1" s="3"/>
      <c r="AMF1" s="3"/>
      <c r="AMG1" s="3"/>
      <c r="AMH1" s="3"/>
      <c r="AMI1" s="3"/>
      <c r="AMJ1" s="3"/>
    </row>
    <row r="2" s="4" customFormat="true" ht="15" hidden="false" customHeight="false" outlineLevel="0" collapsed="false">
      <c r="A2" s="6" t="s">
        <v>12</v>
      </c>
      <c r="B2" s="1" t="s">
        <v>13</v>
      </c>
      <c r="C2" s="1" t="s">
        <v>14</v>
      </c>
      <c r="D2" s="1" t="n">
        <v>150</v>
      </c>
      <c r="E2" s="1" t="s">
        <v>15</v>
      </c>
      <c r="F2" s="3"/>
      <c r="G2" s="1" t="n">
        <v>14343018</v>
      </c>
      <c r="H2" s="7" t="n">
        <v>0.97</v>
      </c>
      <c r="I2" s="8" t="n">
        <f aca="false">G2*D2/(1000000000*H2)</f>
        <v>2.2179924742268</v>
      </c>
      <c r="J2" s="1" t="s">
        <v>16</v>
      </c>
      <c r="K2" s="1" t="s">
        <v>17</v>
      </c>
      <c r="L2" s="1" t="s">
        <v>18</v>
      </c>
      <c r="M2" s="1" t="s">
        <v>19</v>
      </c>
      <c r="AME2" s="3"/>
      <c r="AMF2" s="3"/>
      <c r="AMG2" s="3"/>
      <c r="AMH2" s="3"/>
      <c r="AMI2" s="3"/>
      <c r="AMJ2" s="3"/>
    </row>
    <row r="3" customFormat="false" ht="15" hidden="false" customHeight="false" outlineLevel="0" collapsed="false">
      <c r="A3" s="6" t="s">
        <v>20</v>
      </c>
      <c r="B3" s="1" t="s">
        <v>13</v>
      </c>
      <c r="C3" s="1" t="s">
        <v>21</v>
      </c>
      <c r="D3" s="1" t="n">
        <v>100</v>
      </c>
      <c r="E3" s="1" t="s">
        <v>15</v>
      </c>
      <c r="F3" s="9"/>
      <c r="G3" s="1" t="n">
        <v>20415006</v>
      </c>
      <c r="H3" s="7" t="n">
        <v>1.24</v>
      </c>
      <c r="I3" s="8" t="n">
        <f aca="false">G3*D3/(1000000000*H3)</f>
        <v>1.6463714516129</v>
      </c>
      <c r="J3" s="1" t="s">
        <v>22</v>
      </c>
      <c r="K3" s="1" t="s">
        <v>17</v>
      </c>
      <c r="L3" s="1" t="s">
        <v>23</v>
      </c>
      <c r="M3" s="3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6" t="s">
        <v>24</v>
      </c>
      <c r="B4" s="1" t="s">
        <v>13</v>
      </c>
      <c r="C4" s="1" t="s">
        <v>25</v>
      </c>
      <c r="D4" s="1" t="n">
        <v>100</v>
      </c>
      <c r="E4" s="1" t="s">
        <v>15</v>
      </c>
      <c r="F4" s="3"/>
      <c r="G4" s="1" t="n">
        <v>11246150</v>
      </c>
      <c r="H4" s="7" t="n">
        <v>1.1</v>
      </c>
      <c r="I4" s="8" t="n">
        <f aca="false">G4*D4/(1000000000*H4)</f>
        <v>1.02237727272727</v>
      </c>
      <c r="J4" s="1" t="s">
        <v>22</v>
      </c>
      <c r="K4" s="1" t="s">
        <v>17</v>
      </c>
      <c r="L4" s="1" t="s">
        <v>26</v>
      </c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" hidden="false" customHeight="false" outlineLevel="0" collapsed="false">
      <c r="A5" s="6" t="s">
        <v>27</v>
      </c>
      <c r="B5" s="1" t="s">
        <v>28</v>
      </c>
      <c r="C5" s="1" t="s">
        <v>29</v>
      </c>
      <c r="D5" s="1" t="n">
        <v>150</v>
      </c>
      <c r="E5" s="1" t="s">
        <v>15</v>
      </c>
      <c r="F5" s="3"/>
      <c r="G5" s="1" t="n">
        <v>6760606</v>
      </c>
      <c r="H5" s="7" t="s">
        <v>30</v>
      </c>
      <c r="I5" s="7" t="s">
        <v>30</v>
      </c>
      <c r="J5" s="1" t="s">
        <v>31</v>
      </c>
      <c r="K5" s="1" t="s">
        <v>30</v>
      </c>
      <c r="L5" s="1" t="s">
        <v>32</v>
      </c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" hidden="false" customHeight="false" outlineLevel="0" collapsed="false">
      <c r="A6" s="6" t="s">
        <v>33</v>
      </c>
      <c r="B6" s="1" t="s">
        <v>34</v>
      </c>
      <c r="C6" s="1" t="s">
        <v>35</v>
      </c>
      <c r="D6" s="1" t="n">
        <v>100</v>
      </c>
      <c r="E6" s="1" t="s">
        <v>15</v>
      </c>
      <c r="F6" s="9"/>
      <c r="G6" s="1" t="n">
        <v>10988188</v>
      </c>
      <c r="H6" s="7" t="s">
        <v>30</v>
      </c>
      <c r="I6" s="7" t="s">
        <v>30</v>
      </c>
      <c r="J6" s="1" t="s">
        <v>36</v>
      </c>
      <c r="K6" s="1" t="s">
        <v>30</v>
      </c>
      <c r="L6" s="1" t="s">
        <v>37</v>
      </c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" hidden="false" customHeight="false" outlineLevel="0" collapsed="false">
      <c r="A7" s="6" t="s">
        <v>38</v>
      </c>
      <c r="B7" s="1" t="s">
        <v>28</v>
      </c>
      <c r="C7" s="1" t="s">
        <v>39</v>
      </c>
      <c r="D7" s="1" t="n">
        <v>100</v>
      </c>
      <c r="E7" s="1" t="s">
        <v>40</v>
      </c>
      <c r="F7" s="9"/>
      <c r="G7" s="1" t="n">
        <v>10516279</v>
      </c>
      <c r="H7" s="7" t="s">
        <v>30</v>
      </c>
      <c r="I7" s="7" t="s">
        <v>30</v>
      </c>
      <c r="J7" s="1" t="s">
        <v>41</v>
      </c>
      <c r="K7" s="1" t="s">
        <v>30</v>
      </c>
      <c r="L7" s="1" t="s">
        <v>42</v>
      </c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" hidden="false" customHeight="false" outlineLevel="0" collapsed="false">
      <c r="A8" s="6" t="s">
        <v>43</v>
      </c>
      <c r="B8" s="1" t="s">
        <v>28</v>
      </c>
      <c r="C8" s="1" t="s">
        <v>44</v>
      </c>
      <c r="D8" s="1" t="n">
        <v>100</v>
      </c>
      <c r="E8" s="1" t="s">
        <v>15</v>
      </c>
      <c r="F8" s="9" t="s">
        <v>45</v>
      </c>
      <c r="G8" s="1" t="n">
        <v>7786422</v>
      </c>
      <c r="H8" s="7" t="s">
        <v>30</v>
      </c>
      <c r="I8" s="7" t="s">
        <v>30</v>
      </c>
      <c r="J8" s="1" t="s">
        <v>46</v>
      </c>
      <c r="K8" s="1" t="s">
        <v>30</v>
      </c>
      <c r="L8" s="1" t="s">
        <v>47</v>
      </c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" hidden="false" customHeight="false" outlineLevel="0" collapsed="false">
      <c r="A9" s="6" t="s">
        <v>48</v>
      </c>
      <c r="B9" s="1" t="s">
        <v>49</v>
      </c>
      <c r="C9" s="1" t="s">
        <v>50</v>
      </c>
      <c r="D9" s="1" t="n">
        <v>100</v>
      </c>
      <c r="E9" s="1" t="s">
        <v>40</v>
      </c>
      <c r="F9" s="3"/>
      <c r="G9" s="1" t="n">
        <v>24977852</v>
      </c>
      <c r="H9" s="7" t="s">
        <v>30</v>
      </c>
      <c r="I9" s="7" t="s">
        <v>30</v>
      </c>
      <c r="J9" s="1" t="s">
        <v>41</v>
      </c>
      <c r="K9" s="1" t="s">
        <v>30</v>
      </c>
      <c r="L9" s="1" t="s">
        <v>51</v>
      </c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" hidden="false" customHeight="false" outlineLevel="0" collapsed="false">
      <c r="A10" s="6" t="s">
        <v>52</v>
      </c>
      <c r="B10" s="1" t="s">
        <v>13</v>
      </c>
      <c r="C10" s="1" t="s">
        <v>53</v>
      </c>
      <c r="D10" s="1" t="n">
        <v>100</v>
      </c>
      <c r="E10" s="1" t="s">
        <v>15</v>
      </c>
      <c r="F10" s="9"/>
      <c r="G10" s="1" t="n">
        <v>22102358</v>
      </c>
      <c r="H10" s="7" t="s">
        <v>30</v>
      </c>
      <c r="I10" s="7" t="s">
        <v>30</v>
      </c>
      <c r="J10" s="1" t="s">
        <v>54</v>
      </c>
      <c r="K10" s="1" t="s">
        <v>30</v>
      </c>
      <c r="L10" s="1" t="s">
        <v>55</v>
      </c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" hidden="false" customHeight="false" outlineLevel="0" collapsed="false">
      <c r="A11" s="6" t="s">
        <v>56</v>
      </c>
      <c r="B11" s="1" t="s">
        <v>57</v>
      </c>
      <c r="C11" s="1" t="s">
        <v>58</v>
      </c>
      <c r="D11" s="1" t="n">
        <v>100</v>
      </c>
      <c r="E11" s="1" t="s">
        <v>15</v>
      </c>
      <c r="F11" s="3"/>
      <c r="G11" s="1" t="n">
        <v>433915698</v>
      </c>
      <c r="H11" s="7" t="n">
        <v>0.35208</v>
      </c>
      <c r="I11" s="8" t="n">
        <f aca="false">G11*D11/(1000000000*H11)</f>
        <v>123.243495228357</v>
      </c>
      <c r="J11" s="1" t="s">
        <v>59</v>
      </c>
      <c r="K11" s="1" t="s">
        <v>60</v>
      </c>
      <c r="L11" s="1" t="s">
        <v>61</v>
      </c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5" hidden="false" customHeight="false" outlineLevel="0" collapsed="false">
      <c r="A12" s="6" t="s">
        <v>62</v>
      </c>
      <c r="B12" s="1" t="s">
        <v>28</v>
      </c>
      <c r="C12" s="1" t="s">
        <v>63</v>
      </c>
      <c r="D12" s="1" t="n">
        <v>100</v>
      </c>
      <c r="E12" s="1" t="s">
        <v>40</v>
      </c>
      <c r="F12" s="3"/>
      <c r="G12" s="1" t="n">
        <v>4612059</v>
      </c>
      <c r="H12" s="7" t="s">
        <v>30</v>
      </c>
      <c r="I12" s="7" t="s">
        <v>30</v>
      </c>
      <c r="J12" s="1" t="s">
        <v>41</v>
      </c>
      <c r="K12" s="1" t="s">
        <v>30</v>
      </c>
      <c r="L12" s="1" t="s">
        <v>64</v>
      </c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5" hidden="false" customHeight="false" outlineLevel="0" collapsed="false">
      <c r="A13" s="6" t="s">
        <v>65</v>
      </c>
      <c r="B13" s="1" t="s">
        <v>66</v>
      </c>
      <c r="C13" s="1" t="s">
        <v>67</v>
      </c>
      <c r="D13" s="1" t="n">
        <v>150</v>
      </c>
      <c r="E13" s="1" t="s">
        <v>15</v>
      </c>
      <c r="F13" s="9"/>
      <c r="G13" s="1" t="n">
        <v>42608306</v>
      </c>
      <c r="H13" s="7" t="s">
        <v>30</v>
      </c>
      <c r="I13" s="7" t="s">
        <v>30</v>
      </c>
      <c r="J13" s="1" t="s">
        <v>68</v>
      </c>
      <c r="K13" s="1" t="s">
        <v>30</v>
      </c>
      <c r="L13" s="1" t="s">
        <v>69</v>
      </c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" hidden="false" customHeight="false" outlineLevel="0" collapsed="false">
      <c r="A14" s="6" t="s">
        <v>70</v>
      </c>
      <c r="B14" s="1" t="s">
        <v>13</v>
      </c>
      <c r="C14" s="1" t="s">
        <v>71</v>
      </c>
      <c r="D14" s="1" t="n">
        <v>100</v>
      </c>
      <c r="E14" s="1" t="s">
        <v>15</v>
      </c>
      <c r="F14" s="9"/>
      <c r="G14" s="1" t="n">
        <v>24743758</v>
      </c>
      <c r="H14" s="7" t="s">
        <v>30</v>
      </c>
      <c r="I14" s="7" t="s">
        <v>30</v>
      </c>
      <c r="J14" s="1" t="s">
        <v>54</v>
      </c>
      <c r="K14" s="1" t="s">
        <v>30</v>
      </c>
      <c r="L14" s="1" t="s">
        <v>72</v>
      </c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5" hidden="false" customHeight="false" outlineLevel="0" collapsed="false">
      <c r="A15" s="6" t="s">
        <v>73</v>
      </c>
      <c r="B15" s="1" t="s">
        <v>13</v>
      </c>
      <c r="C15" s="1" t="s">
        <v>74</v>
      </c>
      <c r="D15" s="1" t="n">
        <v>100</v>
      </c>
      <c r="E15" s="1" t="s">
        <v>15</v>
      </c>
      <c r="F15" s="9"/>
      <c r="G15" s="1" t="n">
        <v>19709756</v>
      </c>
      <c r="H15" s="7" t="s">
        <v>30</v>
      </c>
      <c r="I15" s="7" t="s">
        <v>30</v>
      </c>
      <c r="J15" s="1" t="s">
        <v>54</v>
      </c>
      <c r="K15" s="1" t="s">
        <v>30</v>
      </c>
      <c r="L15" s="1" t="s">
        <v>75</v>
      </c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5" hidden="false" customHeight="false" outlineLevel="0" collapsed="false">
      <c r="A16" s="6" t="s">
        <v>76</v>
      </c>
      <c r="B16" s="1" t="s">
        <v>77</v>
      </c>
      <c r="C16" s="1" t="s">
        <v>78</v>
      </c>
      <c r="D16" s="1" t="n">
        <v>100</v>
      </c>
      <c r="E16" s="1" t="s">
        <v>40</v>
      </c>
      <c r="F16" s="3"/>
      <c r="G16" s="1" t="n">
        <v>11724935</v>
      </c>
      <c r="H16" s="7" t="s">
        <v>30</v>
      </c>
      <c r="I16" s="7" t="s">
        <v>30</v>
      </c>
      <c r="J16" s="1" t="s">
        <v>41</v>
      </c>
      <c r="K16" s="1" t="s">
        <v>30</v>
      </c>
      <c r="L16" s="1" t="s">
        <v>79</v>
      </c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s="10" customFormat="true" ht="15" hidden="false" customHeight="false" outlineLevel="0" collapsed="false">
      <c r="A17" s="6" t="s">
        <v>80</v>
      </c>
      <c r="B17" s="1" t="s">
        <v>28</v>
      </c>
      <c r="C17" s="1" t="s">
        <v>81</v>
      </c>
      <c r="D17" s="1" t="n">
        <v>150</v>
      </c>
      <c r="E17" s="1" t="s">
        <v>15</v>
      </c>
      <c r="F17" s="3"/>
      <c r="G17" s="1" t="n">
        <v>4099790</v>
      </c>
      <c r="H17" s="7" t="n">
        <v>1.59414</v>
      </c>
      <c r="I17" s="8" t="n">
        <f aca="false">G17*D17/(1000000000*H17)</f>
        <v>0.385768188490346</v>
      </c>
      <c r="J17" s="1" t="s">
        <v>31</v>
      </c>
      <c r="K17" s="1" t="s">
        <v>30</v>
      </c>
      <c r="L17" s="1" t="s">
        <v>82</v>
      </c>
      <c r="AME17" s="3"/>
      <c r="AMF17" s="3"/>
      <c r="AMG17" s="3"/>
      <c r="AMH17" s="3"/>
      <c r="AMI17" s="3"/>
      <c r="AMJ17" s="3"/>
    </row>
    <row r="18" customFormat="false" ht="15" hidden="false" customHeight="false" outlineLevel="0" collapsed="false">
      <c r="A18" s="6" t="s">
        <v>83</v>
      </c>
      <c r="B18" s="1" t="s">
        <v>84</v>
      </c>
      <c r="C18" s="1" t="s">
        <v>85</v>
      </c>
      <c r="D18" s="1" t="n">
        <v>100</v>
      </c>
      <c r="E18" s="1" t="s">
        <v>15</v>
      </c>
      <c r="F18" s="9"/>
      <c r="G18" s="1" t="n">
        <v>17551382</v>
      </c>
      <c r="H18" s="7" t="s">
        <v>30</v>
      </c>
      <c r="I18" s="7" t="s">
        <v>30</v>
      </c>
      <c r="J18" s="1" t="s">
        <v>36</v>
      </c>
      <c r="K18" s="1" t="s">
        <v>30</v>
      </c>
      <c r="L18" s="1" t="s">
        <v>86</v>
      </c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5" hidden="false" customHeight="false" outlineLevel="0" collapsed="false">
      <c r="A19" s="6" t="s">
        <v>87</v>
      </c>
      <c r="B19" s="1" t="s">
        <v>28</v>
      </c>
      <c r="C19" s="1" t="s">
        <v>88</v>
      </c>
      <c r="D19" s="1" t="n">
        <v>150</v>
      </c>
      <c r="E19" s="1" t="s">
        <v>40</v>
      </c>
      <c r="F19" s="3"/>
      <c r="G19" s="1" t="n">
        <v>21047306</v>
      </c>
      <c r="H19" s="7" t="n">
        <v>0.905</v>
      </c>
      <c r="I19" s="8" t="n">
        <f aca="false">G19*D19/(1000000000*H19)</f>
        <v>3.48850375690608</v>
      </c>
      <c r="J19" s="1" t="s">
        <v>89</v>
      </c>
      <c r="K19" s="1" t="s">
        <v>30</v>
      </c>
      <c r="L19" s="1" t="s">
        <v>90</v>
      </c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5" hidden="false" customHeight="false" outlineLevel="0" collapsed="false">
      <c r="A20" s="6" t="s">
        <v>91</v>
      </c>
      <c r="B20" s="1" t="s">
        <v>92</v>
      </c>
      <c r="C20" s="1" t="s">
        <v>93</v>
      </c>
      <c r="D20" s="1" t="n">
        <v>150</v>
      </c>
      <c r="E20" s="1" t="s">
        <v>15</v>
      </c>
      <c r="F20" s="9" t="s">
        <v>94</v>
      </c>
      <c r="G20" s="1" t="n">
        <v>37554318</v>
      </c>
      <c r="H20" s="7" t="s">
        <v>30</v>
      </c>
      <c r="I20" s="7" t="s">
        <v>30</v>
      </c>
      <c r="J20" s="1" t="s">
        <v>46</v>
      </c>
      <c r="K20" s="1" t="s">
        <v>30</v>
      </c>
      <c r="L20" s="1" t="s">
        <v>95</v>
      </c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5" hidden="false" customHeight="false" outlineLevel="0" collapsed="false">
      <c r="A21" s="6" t="s">
        <v>96</v>
      </c>
      <c r="B21" s="1" t="s">
        <v>13</v>
      </c>
      <c r="C21" s="1" t="s">
        <v>97</v>
      </c>
      <c r="D21" s="1" t="n">
        <v>100</v>
      </c>
      <c r="E21" s="1" t="s">
        <v>40</v>
      </c>
      <c r="F21" s="3"/>
      <c r="G21" s="1" t="n">
        <v>13632427</v>
      </c>
      <c r="H21" s="7" t="s">
        <v>30</v>
      </c>
      <c r="I21" s="7" t="s">
        <v>30</v>
      </c>
      <c r="J21" s="1" t="s">
        <v>41</v>
      </c>
      <c r="K21" s="1" t="s">
        <v>30</v>
      </c>
      <c r="L21" s="1" t="s">
        <v>98</v>
      </c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s="5" customFormat="true" ht="15" hidden="false" customHeight="false" outlineLevel="0" collapsed="false">
      <c r="A22" s="6" t="s">
        <v>99</v>
      </c>
      <c r="B22" s="1" t="s">
        <v>28</v>
      </c>
      <c r="C22" s="1" t="s">
        <v>100</v>
      </c>
      <c r="D22" s="1" t="n">
        <v>150</v>
      </c>
      <c r="E22" s="1" t="s">
        <v>40</v>
      </c>
      <c r="F22" s="3"/>
      <c r="G22" s="1" t="n">
        <v>25369220</v>
      </c>
      <c r="H22" s="7" t="s">
        <v>30</v>
      </c>
      <c r="I22" s="7" t="s">
        <v>30</v>
      </c>
      <c r="J22" s="1" t="s">
        <v>89</v>
      </c>
      <c r="K22" s="1" t="s">
        <v>30</v>
      </c>
      <c r="L22" s="1" t="s">
        <v>101</v>
      </c>
      <c r="AME22" s="3"/>
      <c r="AMF22" s="3"/>
      <c r="AMG22" s="3"/>
      <c r="AMH22" s="3"/>
      <c r="AMI22" s="3"/>
      <c r="AMJ22" s="3"/>
    </row>
    <row r="23" customFormat="false" ht="15" hidden="false" customHeight="false" outlineLevel="0" collapsed="false">
      <c r="A23" s="6" t="s">
        <v>102</v>
      </c>
      <c r="B23" s="1" t="s">
        <v>13</v>
      </c>
      <c r="C23" s="1" t="s">
        <v>103</v>
      </c>
      <c r="D23" s="1" t="n">
        <v>100</v>
      </c>
      <c r="E23" s="1" t="s">
        <v>15</v>
      </c>
      <c r="F23" s="9" t="s">
        <v>45</v>
      </c>
      <c r="G23" s="1" t="n">
        <v>11001364</v>
      </c>
      <c r="H23" s="7" t="s">
        <v>30</v>
      </c>
      <c r="I23" s="7" t="s">
        <v>30</v>
      </c>
      <c r="J23" s="1" t="s">
        <v>46</v>
      </c>
      <c r="K23" s="1" t="s">
        <v>30</v>
      </c>
      <c r="L23" s="1" t="s">
        <v>104</v>
      </c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5" hidden="false" customHeight="false" outlineLevel="0" collapsed="false">
      <c r="A24" s="6" t="s">
        <v>105</v>
      </c>
      <c r="B24" s="1" t="s">
        <v>13</v>
      </c>
      <c r="C24" s="1" t="s">
        <v>106</v>
      </c>
      <c r="D24" s="1" t="n">
        <v>100</v>
      </c>
      <c r="E24" s="1" t="s">
        <v>15</v>
      </c>
      <c r="F24" s="9"/>
      <c r="G24" s="1" t="n">
        <v>11498058</v>
      </c>
      <c r="H24" s="7" t="s">
        <v>30</v>
      </c>
      <c r="I24" s="7" t="s">
        <v>30</v>
      </c>
      <c r="J24" s="1" t="s">
        <v>36</v>
      </c>
      <c r="K24" s="1" t="s">
        <v>30</v>
      </c>
      <c r="L24" s="1" t="s">
        <v>107</v>
      </c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s="11" customFormat="true" ht="15" hidden="false" customHeight="false" outlineLevel="0" collapsed="false">
      <c r="A25" s="6" t="s">
        <v>108</v>
      </c>
      <c r="B25" s="1" t="s">
        <v>28</v>
      </c>
      <c r="C25" s="1" t="s">
        <v>109</v>
      </c>
      <c r="D25" s="1" t="n">
        <v>150</v>
      </c>
      <c r="E25" s="1" t="s">
        <v>15</v>
      </c>
      <c r="F25" s="3"/>
      <c r="G25" s="1" t="n">
        <v>5860852</v>
      </c>
      <c r="H25" s="7" t="s">
        <v>30</v>
      </c>
      <c r="I25" s="7" t="s">
        <v>30</v>
      </c>
      <c r="J25" s="1" t="s">
        <v>31</v>
      </c>
      <c r="K25" s="1" t="s">
        <v>30</v>
      </c>
      <c r="L25" s="1" t="s">
        <v>110</v>
      </c>
      <c r="AME25" s="3"/>
      <c r="AMF25" s="3"/>
      <c r="AMG25" s="3"/>
      <c r="AMH25" s="3"/>
      <c r="AMI25" s="3"/>
      <c r="AMJ25" s="3"/>
    </row>
    <row r="26" customFormat="false" ht="15" hidden="false" customHeight="false" outlineLevel="0" collapsed="false">
      <c r="A26" s="6" t="s">
        <v>111</v>
      </c>
      <c r="B26" s="1" t="s">
        <v>28</v>
      </c>
      <c r="C26" s="1" t="s">
        <v>112</v>
      </c>
      <c r="D26" s="1" t="n">
        <v>150</v>
      </c>
      <c r="E26" s="1" t="s">
        <v>15</v>
      </c>
      <c r="F26" s="9"/>
      <c r="G26" s="1" t="n">
        <v>31530240</v>
      </c>
      <c r="H26" s="7" t="s">
        <v>30</v>
      </c>
      <c r="I26" s="7" t="s">
        <v>30</v>
      </c>
      <c r="J26" s="1" t="s">
        <v>68</v>
      </c>
      <c r="K26" s="1" t="s">
        <v>30</v>
      </c>
      <c r="L26" s="1" t="s">
        <v>113</v>
      </c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5" hidden="false" customHeight="false" outlineLevel="0" collapsed="false">
      <c r="A27" s="6" t="s">
        <v>114</v>
      </c>
      <c r="B27" s="1" t="s">
        <v>115</v>
      </c>
      <c r="C27" s="1" t="s">
        <v>116</v>
      </c>
      <c r="D27" s="1" t="n">
        <v>150</v>
      </c>
      <c r="E27" s="1" t="s">
        <v>15</v>
      </c>
      <c r="F27" s="9" t="s">
        <v>94</v>
      </c>
      <c r="G27" s="1" t="n">
        <v>30255648</v>
      </c>
      <c r="H27" s="7" t="s">
        <v>30</v>
      </c>
      <c r="I27" s="7" t="s">
        <v>30</v>
      </c>
      <c r="J27" s="1" t="s">
        <v>46</v>
      </c>
      <c r="K27" s="1" t="s">
        <v>30</v>
      </c>
      <c r="L27" s="1" t="s">
        <v>117</v>
      </c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5" hidden="false" customHeight="false" outlineLevel="0" collapsed="false">
      <c r="A28" s="6" t="s">
        <v>118</v>
      </c>
      <c r="B28" s="1" t="s">
        <v>49</v>
      </c>
      <c r="C28" s="1" t="s">
        <v>119</v>
      </c>
      <c r="D28" s="1" t="n">
        <v>100</v>
      </c>
      <c r="E28" s="1" t="s">
        <v>15</v>
      </c>
      <c r="F28" s="9"/>
      <c r="G28" s="1" t="n">
        <v>7522100</v>
      </c>
      <c r="H28" s="7" t="s">
        <v>30</v>
      </c>
      <c r="I28" s="7" t="s">
        <v>30</v>
      </c>
      <c r="J28" s="1" t="s">
        <v>36</v>
      </c>
      <c r="K28" s="1" t="s">
        <v>30</v>
      </c>
      <c r="L28" s="1" t="s">
        <v>120</v>
      </c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5" hidden="false" customHeight="false" outlineLevel="0" collapsed="false">
      <c r="A29" s="6" t="s">
        <v>121</v>
      </c>
      <c r="B29" s="1" t="s">
        <v>49</v>
      </c>
      <c r="C29" s="1" t="s">
        <v>122</v>
      </c>
      <c r="D29" s="1" t="n">
        <v>100</v>
      </c>
      <c r="E29" s="1" t="s">
        <v>15</v>
      </c>
      <c r="F29" s="9"/>
      <c r="G29" s="1" t="n">
        <v>13997894</v>
      </c>
      <c r="H29" s="7" t="s">
        <v>30</v>
      </c>
      <c r="I29" s="7" t="s">
        <v>30</v>
      </c>
      <c r="J29" s="1" t="s">
        <v>36</v>
      </c>
      <c r="K29" s="1" t="s">
        <v>30</v>
      </c>
      <c r="L29" s="1" t="s">
        <v>123</v>
      </c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5" hidden="false" customHeight="false" outlineLevel="0" collapsed="false">
      <c r="A30" s="6" t="s">
        <v>124</v>
      </c>
      <c r="B30" s="1" t="s">
        <v>28</v>
      </c>
      <c r="C30" s="1" t="s">
        <v>125</v>
      </c>
      <c r="D30" s="1" t="n">
        <v>100</v>
      </c>
      <c r="E30" s="1" t="s">
        <v>40</v>
      </c>
      <c r="F30" s="3"/>
      <c r="G30" s="1" t="n">
        <v>7572509</v>
      </c>
      <c r="H30" s="7" t="s">
        <v>30</v>
      </c>
      <c r="I30" s="7" t="s">
        <v>30</v>
      </c>
      <c r="J30" s="1" t="s">
        <v>41</v>
      </c>
      <c r="K30" s="1" t="s">
        <v>30</v>
      </c>
      <c r="L30" s="1" t="s">
        <v>126</v>
      </c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5" hidden="false" customHeight="false" outlineLevel="0" collapsed="false">
      <c r="A31" s="6" t="s">
        <v>127</v>
      </c>
      <c r="B31" s="1" t="s">
        <v>28</v>
      </c>
      <c r="C31" s="1" t="s">
        <v>128</v>
      </c>
      <c r="D31" s="1" t="n">
        <v>100</v>
      </c>
      <c r="E31" s="1" t="s">
        <v>40</v>
      </c>
      <c r="F31" s="3"/>
      <c r="G31" s="1" t="n">
        <v>6393135</v>
      </c>
      <c r="H31" s="7" t="n">
        <v>5.31054</v>
      </c>
      <c r="I31" s="8" t="n">
        <f aca="false">G31*D31/(1000000000*H31)</f>
        <v>0.120385779977177</v>
      </c>
      <c r="J31" s="1" t="s">
        <v>41</v>
      </c>
      <c r="K31" s="1" t="s">
        <v>30</v>
      </c>
      <c r="L31" s="1" t="s">
        <v>129</v>
      </c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5" hidden="false" customHeight="false" outlineLevel="0" collapsed="false">
      <c r="A32" s="6" t="s">
        <v>130</v>
      </c>
      <c r="B32" s="1" t="s">
        <v>28</v>
      </c>
      <c r="C32" s="1" t="s">
        <v>131</v>
      </c>
      <c r="D32" s="1" t="n">
        <v>150</v>
      </c>
      <c r="E32" s="1" t="s">
        <v>40</v>
      </c>
      <c r="F32" s="3"/>
      <c r="G32" s="1" t="n">
        <v>43632710</v>
      </c>
      <c r="H32" s="7" t="s">
        <v>30</v>
      </c>
      <c r="I32" s="7" t="s">
        <v>30</v>
      </c>
      <c r="J32" s="1" t="s">
        <v>89</v>
      </c>
      <c r="K32" s="1" t="s">
        <v>30</v>
      </c>
      <c r="L32" s="1" t="s">
        <v>132</v>
      </c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5" hidden="false" customHeight="false" outlineLevel="0" collapsed="false">
      <c r="A33" s="6" t="s">
        <v>133</v>
      </c>
      <c r="B33" s="1" t="s">
        <v>66</v>
      </c>
      <c r="C33" s="1" t="s">
        <v>134</v>
      </c>
      <c r="D33" s="1" t="n">
        <v>150</v>
      </c>
      <c r="E33" s="1" t="s">
        <v>15</v>
      </c>
      <c r="F33" s="9"/>
      <c r="G33" s="1" t="n">
        <v>54141394</v>
      </c>
      <c r="H33" s="7" t="s">
        <v>30</v>
      </c>
      <c r="I33" s="7" t="s">
        <v>30</v>
      </c>
      <c r="J33" s="1" t="s">
        <v>68</v>
      </c>
      <c r="K33" s="1" t="s">
        <v>30</v>
      </c>
      <c r="L33" s="1" t="s">
        <v>135</v>
      </c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5" hidden="false" customHeight="false" outlineLevel="0" collapsed="false">
      <c r="A34" s="6" t="s">
        <v>136</v>
      </c>
      <c r="B34" s="1" t="s">
        <v>66</v>
      </c>
      <c r="C34" s="1" t="s">
        <v>137</v>
      </c>
      <c r="D34" s="1" t="n">
        <v>150</v>
      </c>
      <c r="E34" s="1" t="s">
        <v>15</v>
      </c>
      <c r="F34" s="9" t="s">
        <v>94</v>
      </c>
      <c r="G34" s="1" t="n">
        <v>51810456</v>
      </c>
      <c r="H34" s="7" t="s">
        <v>30</v>
      </c>
      <c r="I34" s="7" t="s">
        <v>30</v>
      </c>
      <c r="J34" s="1" t="s">
        <v>46</v>
      </c>
      <c r="K34" s="1" t="s">
        <v>30</v>
      </c>
      <c r="L34" s="1" t="s">
        <v>138</v>
      </c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5" hidden="false" customHeight="false" outlineLevel="0" collapsed="false">
      <c r="A35" s="6" t="s">
        <v>139</v>
      </c>
      <c r="B35" s="1" t="s">
        <v>13</v>
      </c>
      <c r="C35" s="1" t="s">
        <v>140</v>
      </c>
      <c r="D35" s="1" t="n">
        <v>100</v>
      </c>
      <c r="E35" s="1" t="s">
        <v>15</v>
      </c>
      <c r="F35" s="9"/>
      <c r="G35" s="1" t="n">
        <v>11044072</v>
      </c>
      <c r="H35" s="7" t="s">
        <v>30</v>
      </c>
      <c r="I35" s="7" t="s">
        <v>30</v>
      </c>
      <c r="J35" s="1" t="s">
        <v>36</v>
      </c>
      <c r="K35" s="1" t="s">
        <v>30</v>
      </c>
      <c r="L35" s="1" t="s">
        <v>141</v>
      </c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5" hidden="false" customHeight="false" outlineLevel="0" collapsed="false">
      <c r="A36" s="6" t="s">
        <v>142</v>
      </c>
      <c r="B36" s="1" t="s">
        <v>28</v>
      </c>
      <c r="C36" s="1" t="s">
        <v>143</v>
      </c>
      <c r="D36" s="1" t="n">
        <v>125</v>
      </c>
      <c r="E36" s="1" t="s">
        <v>15</v>
      </c>
      <c r="F36" s="9"/>
      <c r="G36" s="1" t="n">
        <v>17043312</v>
      </c>
      <c r="H36" s="7" t="s">
        <v>30</v>
      </c>
      <c r="I36" s="7" t="s">
        <v>30</v>
      </c>
      <c r="J36" s="1" t="s">
        <v>36</v>
      </c>
      <c r="K36" s="1" t="s">
        <v>30</v>
      </c>
      <c r="L36" s="1" t="s">
        <v>144</v>
      </c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5" hidden="false" customHeight="false" outlineLevel="0" collapsed="false">
      <c r="A37" s="6" t="s">
        <v>145</v>
      </c>
      <c r="B37" s="1" t="s">
        <v>28</v>
      </c>
      <c r="C37" s="1" t="s">
        <v>146</v>
      </c>
      <c r="D37" s="1" t="n">
        <v>150</v>
      </c>
      <c r="E37" s="1" t="s">
        <v>15</v>
      </c>
      <c r="F37" s="9"/>
      <c r="G37" s="1" t="n">
        <v>46713188</v>
      </c>
      <c r="H37" s="7" t="s">
        <v>30</v>
      </c>
      <c r="I37" s="7" t="s">
        <v>30</v>
      </c>
      <c r="J37" s="1" t="s">
        <v>68</v>
      </c>
      <c r="K37" s="1" t="s">
        <v>30</v>
      </c>
      <c r="L37" s="1" t="s">
        <v>147</v>
      </c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5" hidden="false" customHeight="false" outlineLevel="0" collapsed="false">
      <c r="A38" s="6" t="s">
        <v>148</v>
      </c>
      <c r="B38" s="1" t="s">
        <v>149</v>
      </c>
      <c r="C38" s="1" t="s">
        <v>150</v>
      </c>
      <c r="D38" s="1" t="n">
        <v>100</v>
      </c>
      <c r="E38" s="1" t="s">
        <v>15</v>
      </c>
      <c r="F38" s="9"/>
      <c r="G38" s="1" t="n">
        <v>24168130</v>
      </c>
      <c r="H38" s="7" t="s">
        <v>30</v>
      </c>
      <c r="I38" s="7" t="s">
        <v>30</v>
      </c>
      <c r="J38" s="1" t="s">
        <v>151</v>
      </c>
      <c r="K38" s="1" t="s">
        <v>30</v>
      </c>
      <c r="L38" s="1" t="s">
        <v>152</v>
      </c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s="11" customFormat="true" ht="15" hidden="false" customHeight="false" outlineLevel="0" collapsed="false">
      <c r="A39" s="6" t="s">
        <v>153</v>
      </c>
      <c r="B39" s="1" t="s">
        <v>92</v>
      </c>
      <c r="C39" s="1" t="s">
        <v>154</v>
      </c>
      <c r="D39" s="1" t="n">
        <v>100</v>
      </c>
      <c r="E39" s="1" t="s">
        <v>15</v>
      </c>
      <c r="F39" s="9"/>
      <c r="G39" s="1" t="n">
        <v>9417380</v>
      </c>
      <c r="H39" s="7" t="s">
        <v>30</v>
      </c>
      <c r="I39" s="7" t="s">
        <v>30</v>
      </c>
      <c r="J39" s="1" t="s">
        <v>36</v>
      </c>
      <c r="K39" s="1" t="s">
        <v>30</v>
      </c>
      <c r="L39" s="1" t="s">
        <v>155</v>
      </c>
      <c r="AME39" s="3"/>
      <c r="AMF39" s="3"/>
      <c r="AMG39" s="3"/>
      <c r="AMH39" s="3"/>
      <c r="AMI39" s="3"/>
      <c r="AMJ39" s="3"/>
    </row>
    <row r="40" s="11" customFormat="true" ht="15" hidden="false" customHeight="false" outlineLevel="0" collapsed="false">
      <c r="A40" s="6" t="s">
        <v>156</v>
      </c>
      <c r="B40" s="1" t="s">
        <v>13</v>
      </c>
      <c r="C40" s="1" t="s">
        <v>157</v>
      </c>
      <c r="D40" s="1" t="n">
        <v>150</v>
      </c>
      <c r="E40" s="1" t="s">
        <v>15</v>
      </c>
      <c r="F40" s="9" t="s">
        <v>45</v>
      </c>
      <c r="G40" s="1" t="n">
        <v>14019614</v>
      </c>
      <c r="H40" s="7" t="s">
        <v>30</v>
      </c>
      <c r="I40" s="7" t="s">
        <v>30</v>
      </c>
      <c r="J40" s="1" t="s">
        <v>46</v>
      </c>
      <c r="K40" s="1" t="s">
        <v>30</v>
      </c>
      <c r="L40" s="1" t="s">
        <v>158</v>
      </c>
      <c r="AME40" s="3"/>
      <c r="AMF40" s="3"/>
      <c r="AMG40" s="3"/>
      <c r="AMH40" s="3"/>
      <c r="AMI40" s="3"/>
      <c r="AMJ40" s="3"/>
    </row>
    <row r="41" s="11" customFormat="true" ht="15" hidden="false" customHeight="false" outlineLevel="0" collapsed="false">
      <c r="A41" s="6" t="s">
        <v>159</v>
      </c>
      <c r="B41" s="1" t="s">
        <v>160</v>
      </c>
      <c r="C41" s="1" t="s">
        <v>161</v>
      </c>
      <c r="D41" s="1" t="n">
        <v>100</v>
      </c>
      <c r="E41" s="1" t="s">
        <v>15</v>
      </c>
      <c r="F41" s="9"/>
      <c r="G41" s="1" t="n">
        <v>10541708</v>
      </c>
      <c r="H41" s="7" t="s">
        <v>30</v>
      </c>
      <c r="I41" s="7" t="s">
        <v>30</v>
      </c>
      <c r="J41" s="1" t="s">
        <v>36</v>
      </c>
      <c r="K41" s="1" t="s">
        <v>30</v>
      </c>
      <c r="L41" s="1" t="s">
        <v>162</v>
      </c>
      <c r="AME41" s="3"/>
      <c r="AMF41" s="3"/>
      <c r="AMG41" s="3"/>
      <c r="AMH41" s="3"/>
      <c r="AMI41" s="3"/>
      <c r="AMJ41" s="3"/>
    </row>
    <row r="42" s="5" customFormat="true" ht="15" hidden="false" customHeight="false" outlineLevel="0" collapsed="false">
      <c r="A42" s="6" t="s">
        <v>163</v>
      </c>
      <c r="B42" s="1" t="s">
        <v>28</v>
      </c>
      <c r="C42" s="1" t="s">
        <v>164</v>
      </c>
      <c r="D42" s="1" t="n">
        <v>100</v>
      </c>
      <c r="E42" s="1" t="s">
        <v>15</v>
      </c>
      <c r="F42" s="3"/>
      <c r="G42" s="1" t="n">
        <v>412748554</v>
      </c>
      <c r="H42" s="7" t="n">
        <v>2.5917</v>
      </c>
      <c r="I42" s="8" t="n">
        <f aca="false">G42*D42/(1000000000*H42)</f>
        <v>15.9257843886252</v>
      </c>
      <c r="J42" s="1" t="s">
        <v>59</v>
      </c>
      <c r="K42" s="1" t="s">
        <v>165</v>
      </c>
      <c r="L42" s="1" t="s">
        <v>166</v>
      </c>
      <c r="AME42" s="3"/>
      <c r="AMF42" s="3"/>
      <c r="AMG42" s="3"/>
      <c r="AMH42" s="3"/>
      <c r="AMI42" s="3"/>
      <c r="AMJ42" s="3"/>
    </row>
    <row r="43" customFormat="false" ht="15" hidden="false" customHeight="false" outlineLevel="0" collapsed="false">
      <c r="A43" s="6" t="s">
        <v>167</v>
      </c>
      <c r="B43" s="1" t="s">
        <v>13</v>
      </c>
      <c r="C43" s="1" t="s">
        <v>168</v>
      </c>
      <c r="D43" s="1" t="n">
        <v>100</v>
      </c>
      <c r="E43" s="1" t="s">
        <v>40</v>
      </c>
      <c r="F43" s="3"/>
      <c r="G43" s="1" t="n">
        <v>7328659</v>
      </c>
      <c r="H43" s="7" t="n">
        <v>2.58192</v>
      </c>
      <c r="I43" s="8" t="n">
        <f aca="false">G43*D43/(1000000000*H43)</f>
        <v>0.283845316663568</v>
      </c>
      <c r="J43" s="1" t="s">
        <v>41</v>
      </c>
      <c r="K43" s="1" t="s">
        <v>30</v>
      </c>
      <c r="L43" s="1" t="s">
        <v>169</v>
      </c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5" hidden="false" customHeight="false" outlineLevel="0" collapsed="false">
      <c r="A44" s="6" t="s">
        <v>170</v>
      </c>
      <c r="B44" s="1" t="s">
        <v>171</v>
      </c>
      <c r="C44" s="1" t="s">
        <v>172</v>
      </c>
      <c r="D44" s="1" t="n">
        <v>100</v>
      </c>
      <c r="E44" s="1" t="s">
        <v>15</v>
      </c>
      <c r="F44" s="3"/>
      <c r="G44" s="1" t="n">
        <v>383295696</v>
      </c>
      <c r="H44" s="7" t="n">
        <v>0.489</v>
      </c>
      <c r="I44" s="8" t="n">
        <f aca="false">G44*D44/(1000000000*H44)</f>
        <v>78.3835779141104</v>
      </c>
      <c r="J44" s="1" t="s">
        <v>59</v>
      </c>
      <c r="K44" s="1" t="s">
        <v>173</v>
      </c>
      <c r="L44" s="1" t="s">
        <v>174</v>
      </c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5" hidden="false" customHeight="false" outlineLevel="0" collapsed="false">
      <c r="A45" s="6" t="s">
        <v>175</v>
      </c>
      <c r="B45" s="1" t="s">
        <v>49</v>
      </c>
      <c r="C45" s="1" t="s">
        <v>176</v>
      </c>
      <c r="D45" s="1" t="n">
        <v>100</v>
      </c>
      <c r="E45" s="1" t="s">
        <v>40</v>
      </c>
      <c r="F45" s="3"/>
      <c r="G45" s="1" t="n">
        <v>12826209</v>
      </c>
      <c r="H45" s="7" t="s">
        <v>30</v>
      </c>
      <c r="I45" s="7" t="s">
        <v>30</v>
      </c>
      <c r="J45" s="1" t="s">
        <v>41</v>
      </c>
      <c r="K45" s="1" t="s">
        <v>30</v>
      </c>
      <c r="L45" s="1" t="s">
        <v>177</v>
      </c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5" hidden="false" customHeight="false" outlineLevel="0" collapsed="false">
      <c r="A46" s="6" t="s">
        <v>178</v>
      </c>
      <c r="B46" s="1" t="s">
        <v>13</v>
      </c>
      <c r="C46" s="1" t="s">
        <v>179</v>
      </c>
      <c r="D46" s="1" t="n">
        <v>100</v>
      </c>
      <c r="E46" s="1" t="s">
        <v>15</v>
      </c>
      <c r="F46" s="9"/>
      <c r="G46" s="1" t="n">
        <v>12211200</v>
      </c>
      <c r="H46" s="7" t="s">
        <v>30</v>
      </c>
      <c r="I46" s="7" t="s">
        <v>30</v>
      </c>
      <c r="J46" s="1" t="s">
        <v>36</v>
      </c>
      <c r="K46" s="1" t="s">
        <v>30</v>
      </c>
      <c r="L46" s="1" t="s">
        <v>180</v>
      </c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5" hidden="false" customHeight="false" outlineLevel="0" collapsed="false">
      <c r="A47" s="6" t="s">
        <v>181</v>
      </c>
      <c r="B47" s="1" t="s">
        <v>13</v>
      </c>
      <c r="C47" s="1" t="s">
        <v>182</v>
      </c>
      <c r="D47" s="1" t="n">
        <v>100</v>
      </c>
      <c r="E47" s="1" t="s">
        <v>40</v>
      </c>
      <c r="F47" s="3"/>
      <c r="G47" s="1" t="n">
        <v>7893091</v>
      </c>
      <c r="H47" s="7" t="s">
        <v>30</v>
      </c>
      <c r="I47" s="7" t="s">
        <v>30</v>
      </c>
      <c r="J47" s="1" t="s">
        <v>41</v>
      </c>
      <c r="K47" s="1" t="s">
        <v>30</v>
      </c>
      <c r="L47" s="1" t="s">
        <v>183</v>
      </c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5" hidden="false" customHeight="false" outlineLevel="0" collapsed="false">
      <c r="A48" s="6" t="s">
        <v>184</v>
      </c>
      <c r="B48" s="1" t="s">
        <v>49</v>
      </c>
      <c r="C48" s="1" t="s">
        <v>185</v>
      </c>
      <c r="D48" s="1" t="n">
        <v>100</v>
      </c>
      <c r="E48" s="1" t="s">
        <v>15</v>
      </c>
      <c r="F48" s="9"/>
      <c r="G48" s="1" t="n">
        <v>7432704</v>
      </c>
      <c r="H48" s="7" t="s">
        <v>30</v>
      </c>
      <c r="I48" s="7" t="s">
        <v>30</v>
      </c>
      <c r="J48" s="1" t="s">
        <v>36</v>
      </c>
      <c r="K48" s="1" t="s">
        <v>30</v>
      </c>
      <c r="L48" s="1" t="s">
        <v>186</v>
      </c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5" hidden="false" customHeight="false" outlineLevel="0" collapsed="false">
      <c r="A49" s="6" t="s">
        <v>187</v>
      </c>
      <c r="B49" s="1" t="s">
        <v>49</v>
      </c>
      <c r="C49" s="1" t="s">
        <v>188</v>
      </c>
      <c r="D49" s="1" t="n">
        <v>250</v>
      </c>
      <c r="E49" s="1" t="s">
        <v>15</v>
      </c>
      <c r="F49" s="3"/>
      <c r="G49" s="1" t="n">
        <v>184726710</v>
      </c>
      <c r="H49" s="7" t="s">
        <v>30</v>
      </c>
      <c r="I49" s="7" t="s">
        <v>30</v>
      </c>
      <c r="J49" s="1" t="s">
        <v>59</v>
      </c>
      <c r="K49" s="1" t="s">
        <v>189</v>
      </c>
      <c r="L49" s="1" t="s">
        <v>190</v>
      </c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5" hidden="false" customHeight="false" outlineLevel="0" collapsed="false">
      <c r="A50" s="6" t="s">
        <v>191</v>
      </c>
      <c r="B50" s="1" t="s">
        <v>192</v>
      </c>
      <c r="C50" s="1" t="s">
        <v>193</v>
      </c>
      <c r="D50" s="1" t="n">
        <v>100</v>
      </c>
      <c r="E50" s="1" t="s">
        <v>15</v>
      </c>
      <c r="F50" s="3"/>
      <c r="G50" s="1" t="n">
        <v>359793568</v>
      </c>
      <c r="H50" s="7" t="s">
        <v>30</v>
      </c>
      <c r="I50" s="7" t="s">
        <v>30</v>
      </c>
      <c r="J50" s="1" t="s">
        <v>59</v>
      </c>
      <c r="K50" s="1" t="s">
        <v>194</v>
      </c>
      <c r="L50" s="1" t="s">
        <v>195</v>
      </c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5" hidden="false" customHeight="false" outlineLevel="0" collapsed="false">
      <c r="A51" s="6" t="s">
        <v>196</v>
      </c>
      <c r="B51" s="1" t="s">
        <v>13</v>
      </c>
      <c r="C51" s="1" t="s">
        <v>197</v>
      </c>
      <c r="D51" s="1" t="n">
        <v>100</v>
      </c>
      <c r="E51" s="1" t="s">
        <v>15</v>
      </c>
      <c r="F51" s="9"/>
      <c r="G51" s="1" t="n">
        <v>7113388</v>
      </c>
      <c r="H51" s="7" t="s">
        <v>30</v>
      </c>
      <c r="I51" s="7" t="s">
        <v>30</v>
      </c>
      <c r="J51" s="1" t="s">
        <v>36</v>
      </c>
      <c r="K51" s="1" t="s">
        <v>30</v>
      </c>
      <c r="L51" s="1" t="s">
        <v>198</v>
      </c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s="5" customFormat="true" ht="15" hidden="false" customHeight="false" outlineLevel="0" collapsed="false">
      <c r="A52" s="6" t="s">
        <v>199</v>
      </c>
      <c r="B52" s="1" t="s">
        <v>28</v>
      </c>
      <c r="C52" s="1" t="s">
        <v>200</v>
      </c>
      <c r="D52" s="1" t="n">
        <v>150</v>
      </c>
      <c r="E52" s="1" t="s">
        <v>15</v>
      </c>
      <c r="F52" s="3"/>
      <c r="G52" s="1" t="n">
        <v>8048132</v>
      </c>
      <c r="H52" s="7" t="s">
        <v>30</v>
      </c>
      <c r="I52" s="7" t="s">
        <v>30</v>
      </c>
      <c r="J52" s="1" t="s">
        <v>31</v>
      </c>
      <c r="K52" s="1" t="s">
        <v>30</v>
      </c>
      <c r="L52" s="1" t="s">
        <v>201</v>
      </c>
      <c r="AME52" s="3"/>
      <c r="AMF52" s="3"/>
      <c r="AMG52" s="3"/>
      <c r="AMH52" s="3"/>
      <c r="AMI52" s="3"/>
      <c r="AMJ52" s="3"/>
    </row>
    <row r="53" customFormat="false" ht="15" hidden="false" customHeight="false" outlineLevel="0" collapsed="false">
      <c r="A53" s="6" t="s">
        <v>202</v>
      </c>
      <c r="B53" s="1" t="s">
        <v>49</v>
      </c>
      <c r="C53" s="1" t="s">
        <v>203</v>
      </c>
      <c r="D53" s="1" t="n">
        <v>150</v>
      </c>
      <c r="E53" s="1" t="s">
        <v>15</v>
      </c>
      <c r="F53" s="9" t="s">
        <v>94</v>
      </c>
      <c r="G53" s="1" t="n">
        <v>31027764</v>
      </c>
      <c r="H53" s="7" t="s">
        <v>30</v>
      </c>
      <c r="I53" s="7" t="s">
        <v>30</v>
      </c>
      <c r="J53" s="1" t="s">
        <v>46</v>
      </c>
      <c r="K53" s="1" t="s">
        <v>30</v>
      </c>
      <c r="L53" s="1" t="s">
        <v>204</v>
      </c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15" hidden="false" customHeight="false" outlineLevel="0" collapsed="false">
      <c r="A54" s="6" t="s">
        <v>205</v>
      </c>
      <c r="B54" s="1" t="s">
        <v>28</v>
      </c>
      <c r="C54" s="1" t="s">
        <v>206</v>
      </c>
      <c r="D54" s="1" t="n">
        <v>100</v>
      </c>
      <c r="E54" s="1" t="s">
        <v>40</v>
      </c>
      <c r="F54" s="3"/>
      <c r="G54" s="1" t="n">
        <v>6278510</v>
      </c>
      <c r="H54" s="7" t="s">
        <v>30</v>
      </c>
      <c r="I54" s="7" t="s">
        <v>30</v>
      </c>
      <c r="J54" s="1" t="s">
        <v>41</v>
      </c>
      <c r="K54" s="1" t="s">
        <v>30</v>
      </c>
      <c r="L54" s="1" t="s">
        <v>207</v>
      </c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s="5" customFormat="true" ht="15" hidden="false" customHeight="false" outlineLevel="0" collapsed="false">
      <c r="A55" s="6" t="s">
        <v>208</v>
      </c>
      <c r="B55" s="1" t="s">
        <v>13</v>
      </c>
      <c r="C55" s="1" t="s">
        <v>209</v>
      </c>
      <c r="D55" s="1" t="n">
        <v>100</v>
      </c>
      <c r="E55" s="1" t="s">
        <v>15</v>
      </c>
      <c r="F55" s="3"/>
      <c r="G55" s="1" t="n">
        <v>424831028</v>
      </c>
      <c r="H55" s="7" t="n">
        <v>0.51834</v>
      </c>
      <c r="I55" s="8" t="n">
        <f aca="false">G55*D55/(1000000000*H55)</f>
        <v>81.9599158853262</v>
      </c>
      <c r="J55" s="1" t="s">
        <v>59</v>
      </c>
      <c r="K55" s="1" t="s">
        <v>210</v>
      </c>
      <c r="L55" s="1" t="s">
        <v>211</v>
      </c>
      <c r="AME55" s="3"/>
      <c r="AMF55" s="3"/>
      <c r="AMG55" s="3"/>
      <c r="AMH55" s="3"/>
      <c r="AMI55" s="3"/>
      <c r="AMJ55" s="3"/>
    </row>
    <row r="56" customFormat="false" ht="15" hidden="false" customHeight="false" outlineLevel="0" collapsed="false">
      <c r="A56" s="6" t="s">
        <v>212</v>
      </c>
      <c r="B56" s="1" t="s">
        <v>28</v>
      </c>
      <c r="C56" s="1" t="s">
        <v>213</v>
      </c>
      <c r="D56" s="1" t="n">
        <v>100</v>
      </c>
      <c r="E56" s="1" t="s">
        <v>40</v>
      </c>
      <c r="F56" s="3"/>
      <c r="G56" s="1" t="n">
        <v>6842174</v>
      </c>
      <c r="H56" s="7" t="s">
        <v>30</v>
      </c>
      <c r="I56" s="7" t="s">
        <v>30</v>
      </c>
      <c r="J56" s="1" t="s">
        <v>41</v>
      </c>
      <c r="K56" s="1" t="s">
        <v>30</v>
      </c>
      <c r="L56" s="1" t="s">
        <v>214</v>
      </c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15" hidden="false" customHeight="false" outlineLevel="0" collapsed="false">
      <c r="A57" s="6" t="s">
        <v>215</v>
      </c>
      <c r="B57" s="1" t="s">
        <v>28</v>
      </c>
      <c r="C57" s="1" t="s">
        <v>216</v>
      </c>
      <c r="D57" s="1" t="n">
        <v>100</v>
      </c>
      <c r="E57" s="1" t="s">
        <v>15</v>
      </c>
      <c r="F57" s="3"/>
      <c r="G57" s="1" t="n">
        <v>414086732</v>
      </c>
      <c r="H57" s="7" t="n">
        <v>0.7335</v>
      </c>
      <c r="I57" s="8" t="n">
        <f aca="false">G57*D57/(1000000000*H57)</f>
        <v>56.4535421949557</v>
      </c>
      <c r="J57" s="1" t="s">
        <v>59</v>
      </c>
      <c r="K57" s="1" t="s">
        <v>217</v>
      </c>
      <c r="L57" s="1" t="s">
        <v>218</v>
      </c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15" hidden="false" customHeight="false" outlineLevel="0" collapsed="false">
      <c r="A58" s="6" t="s">
        <v>219</v>
      </c>
      <c r="B58" s="1" t="s">
        <v>220</v>
      </c>
      <c r="C58" s="1" t="s">
        <v>221</v>
      </c>
      <c r="D58" s="1" t="n">
        <v>150</v>
      </c>
      <c r="E58" s="1" t="s">
        <v>15</v>
      </c>
      <c r="F58" s="3"/>
      <c r="G58" s="1" t="n">
        <v>358774554</v>
      </c>
      <c r="H58" s="7" t="s">
        <v>30</v>
      </c>
      <c r="I58" s="7" t="s">
        <v>30</v>
      </c>
      <c r="J58" s="1" t="s">
        <v>59</v>
      </c>
      <c r="K58" s="1" t="s">
        <v>222</v>
      </c>
      <c r="L58" s="1" t="s">
        <v>223</v>
      </c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s="11" customFormat="true" ht="15" hidden="false" customHeight="false" outlineLevel="0" collapsed="false">
      <c r="A59" s="6" t="s">
        <v>224</v>
      </c>
      <c r="B59" s="1" t="s">
        <v>34</v>
      </c>
      <c r="C59" s="1" t="s">
        <v>225</v>
      </c>
      <c r="D59" s="1" t="n">
        <v>100</v>
      </c>
      <c r="E59" s="1" t="s">
        <v>15</v>
      </c>
      <c r="F59" s="9"/>
      <c r="G59" s="1" t="n">
        <v>17597118</v>
      </c>
      <c r="H59" s="7" t="s">
        <v>30</v>
      </c>
      <c r="I59" s="7" t="s">
        <v>30</v>
      </c>
      <c r="J59" s="1" t="s">
        <v>36</v>
      </c>
      <c r="K59" s="1" t="s">
        <v>30</v>
      </c>
      <c r="L59" s="1" t="s">
        <v>226</v>
      </c>
      <c r="AME59" s="3"/>
      <c r="AMF59" s="3"/>
      <c r="AMG59" s="3"/>
      <c r="AMH59" s="3"/>
      <c r="AMI59" s="3"/>
      <c r="AMJ59" s="3"/>
    </row>
    <row r="60" s="5" customFormat="true" ht="15" hidden="false" customHeight="false" outlineLevel="0" collapsed="false">
      <c r="A60" s="6" t="s">
        <v>227</v>
      </c>
      <c r="B60" s="1" t="s">
        <v>49</v>
      </c>
      <c r="C60" s="10" t="s">
        <v>228</v>
      </c>
      <c r="D60" s="1" t="n">
        <v>100</v>
      </c>
      <c r="E60" s="1" t="s">
        <v>15</v>
      </c>
      <c r="F60" s="9"/>
      <c r="G60" s="1" t="n">
        <v>11517500</v>
      </c>
      <c r="H60" s="7" t="s">
        <v>30</v>
      </c>
      <c r="I60" s="7" t="s">
        <v>30</v>
      </c>
      <c r="J60" s="1" t="s">
        <v>36</v>
      </c>
      <c r="K60" s="1" t="s">
        <v>30</v>
      </c>
      <c r="L60" s="1" t="s">
        <v>229</v>
      </c>
      <c r="AME60" s="3"/>
      <c r="AMF60" s="3"/>
      <c r="AMG60" s="3"/>
      <c r="AMH60" s="3"/>
      <c r="AMI60" s="3"/>
      <c r="AMJ60" s="3"/>
    </row>
    <row r="61" customFormat="false" ht="15" hidden="false" customHeight="false" outlineLevel="0" collapsed="false">
      <c r="A61" s="6" t="s">
        <v>230</v>
      </c>
      <c r="B61" s="1" t="s">
        <v>28</v>
      </c>
      <c r="C61" s="1" t="s">
        <v>231</v>
      </c>
      <c r="D61" s="1" t="n">
        <v>125</v>
      </c>
      <c r="E61" s="1" t="s">
        <v>15</v>
      </c>
      <c r="F61" s="9"/>
      <c r="G61" s="1" t="n">
        <v>17736626</v>
      </c>
      <c r="H61" s="7" t="s">
        <v>30</v>
      </c>
      <c r="I61" s="7" t="s">
        <v>30</v>
      </c>
      <c r="J61" s="1" t="s">
        <v>232</v>
      </c>
      <c r="K61" s="1" t="s">
        <v>233</v>
      </c>
      <c r="L61" s="1" t="s">
        <v>234</v>
      </c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15" hidden="false" customHeight="false" outlineLevel="0" collapsed="false">
      <c r="A62" s="6" t="s">
        <v>235</v>
      </c>
      <c r="B62" s="1" t="s">
        <v>28</v>
      </c>
      <c r="C62" s="1" t="s">
        <v>236</v>
      </c>
      <c r="D62" s="1" t="n">
        <v>100</v>
      </c>
      <c r="E62" s="1" t="s">
        <v>40</v>
      </c>
      <c r="F62" s="3"/>
      <c r="G62" s="1" t="n">
        <v>9104422</v>
      </c>
      <c r="H62" s="7" t="n">
        <v>0.91</v>
      </c>
      <c r="I62" s="8" t="n">
        <f aca="false">G62*D62/(1000000000*H62)</f>
        <v>1.00048593406593</v>
      </c>
      <c r="J62" s="1" t="s">
        <v>41</v>
      </c>
      <c r="K62" s="1" t="s">
        <v>30</v>
      </c>
      <c r="L62" s="1" t="s">
        <v>237</v>
      </c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15" hidden="false" customHeight="false" outlineLevel="0" collapsed="false">
      <c r="A63" s="6" t="s">
        <v>238</v>
      </c>
      <c r="B63" s="1" t="s">
        <v>28</v>
      </c>
      <c r="C63" s="1" t="s">
        <v>239</v>
      </c>
      <c r="D63" s="1" t="n">
        <v>125</v>
      </c>
      <c r="E63" s="1" t="s">
        <v>15</v>
      </c>
      <c r="F63" s="3"/>
      <c r="G63" s="1" t="n">
        <v>14846924</v>
      </c>
      <c r="H63" s="7" t="n">
        <v>0.91</v>
      </c>
      <c r="I63" s="8" t="n">
        <f aca="false">G63*D63/(1000000000*H63)</f>
        <v>2.03941263736264</v>
      </c>
      <c r="J63" s="1" t="s">
        <v>232</v>
      </c>
      <c r="K63" s="1" t="s">
        <v>240</v>
      </c>
      <c r="L63" s="1" t="s">
        <v>241</v>
      </c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15" hidden="false" customHeight="false" outlineLevel="0" collapsed="false">
      <c r="A64" s="6" t="s">
        <v>242</v>
      </c>
      <c r="B64" s="1" t="s">
        <v>13</v>
      </c>
      <c r="C64" s="1" t="s">
        <v>243</v>
      </c>
      <c r="D64" s="1" t="n">
        <v>100</v>
      </c>
      <c r="E64" s="1" t="s">
        <v>40</v>
      </c>
      <c r="F64" s="3"/>
      <c r="G64" s="1" t="n">
        <v>16035118</v>
      </c>
      <c r="H64" s="7" t="s">
        <v>30</v>
      </c>
      <c r="I64" s="7" t="s">
        <v>30</v>
      </c>
      <c r="J64" s="1" t="s">
        <v>41</v>
      </c>
      <c r="K64" s="1" t="s">
        <v>30</v>
      </c>
      <c r="L64" s="1" t="s">
        <v>244</v>
      </c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15" hidden="false" customHeight="false" outlineLevel="0" collapsed="false">
      <c r="A65" s="6" t="s">
        <v>245</v>
      </c>
      <c r="B65" s="1" t="s">
        <v>92</v>
      </c>
      <c r="C65" s="1" t="s">
        <v>246</v>
      </c>
      <c r="D65" s="1" t="n">
        <v>100</v>
      </c>
      <c r="E65" s="1" t="s">
        <v>15</v>
      </c>
      <c r="F65" s="9"/>
      <c r="G65" s="1" t="n">
        <v>7656952</v>
      </c>
      <c r="H65" s="7" t="s">
        <v>30</v>
      </c>
      <c r="I65" s="7" t="s">
        <v>30</v>
      </c>
      <c r="J65" s="1" t="s">
        <v>36</v>
      </c>
      <c r="K65" s="1" t="s">
        <v>30</v>
      </c>
      <c r="L65" s="1" t="s">
        <v>247</v>
      </c>
      <c r="M65" s="0"/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s="5" customFormat="true" ht="15" hidden="false" customHeight="false" outlineLevel="0" collapsed="false">
      <c r="A66" s="6" t="s">
        <v>248</v>
      </c>
      <c r="B66" s="1" t="s">
        <v>13</v>
      </c>
      <c r="C66" s="1" t="s">
        <v>249</v>
      </c>
      <c r="D66" s="1" t="n">
        <v>100</v>
      </c>
      <c r="E66" s="1" t="s">
        <v>40</v>
      </c>
      <c r="F66" s="3"/>
      <c r="G66" s="1" t="n">
        <v>14788447</v>
      </c>
      <c r="H66" s="7" t="s">
        <v>30</v>
      </c>
      <c r="I66" s="7" t="s">
        <v>30</v>
      </c>
      <c r="J66" s="1" t="s">
        <v>41</v>
      </c>
      <c r="K66" s="1" t="s">
        <v>30</v>
      </c>
      <c r="L66" s="1" t="s">
        <v>250</v>
      </c>
      <c r="AME66" s="3"/>
      <c r="AMF66" s="3"/>
      <c r="AMG66" s="3"/>
      <c r="AMH66" s="3"/>
      <c r="AMI66" s="3"/>
      <c r="AMJ66" s="3"/>
    </row>
    <row r="67" customFormat="false" ht="15" hidden="false" customHeight="false" outlineLevel="0" collapsed="false">
      <c r="A67" s="6" t="s">
        <v>251</v>
      </c>
      <c r="B67" s="1" t="s">
        <v>28</v>
      </c>
      <c r="C67" s="1" t="s">
        <v>252</v>
      </c>
      <c r="D67" s="1" t="n">
        <v>100</v>
      </c>
      <c r="E67" s="1" t="s">
        <v>15</v>
      </c>
      <c r="F67" s="3"/>
      <c r="G67" s="1" t="n">
        <v>435065106</v>
      </c>
      <c r="H67" s="7" t="n">
        <v>2.66994</v>
      </c>
      <c r="I67" s="8" t="n">
        <f aca="false">G67*D67/(1000000000*H67)</f>
        <v>16.2949394368413</v>
      </c>
      <c r="J67" s="1" t="s">
        <v>59</v>
      </c>
      <c r="K67" s="1" t="s">
        <v>253</v>
      </c>
      <c r="L67" s="1" t="s">
        <v>254</v>
      </c>
    </row>
    <row r="68" customFormat="false" ht="15" hidden="false" customHeight="false" outlineLevel="0" collapsed="false">
      <c r="A68" s="0"/>
    </row>
    <row r="69" customFormat="false" ht="15" hidden="false" customHeight="false" outlineLevel="0" collapsed="false">
      <c r="A69" s="1" t="s">
        <v>255</v>
      </c>
    </row>
    <row r="70" customFormat="false" ht="15" hidden="false" customHeight="false" outlineLevel="0" collapsed="false">
      <c r="A70" s="10" t="s">
        <v>256</v>
      </c>
    </row>
    <row r="71" customFormat="false" ht="15" hidden="false" customHeight="false" outlineLevel="0" collapsed="false">
      <c r="A71" s="10" t="s">
        <v>257</v>
      </c>
    </row>
    <row r="72" customFormat="false" ht="19.5" hidden="false" customHeight="false" outlineLevel="0" collapsed="false">
      <c r="A72" s="10" t="s">
        <v>258</v>
      </c>
    </row>
    <row r="73" customFormat="false" ht="15" hidden="false" customHeight="false" outlineLevel="0" collapsed="false">
      <c r="A73" s="10" t="s">
        <v>259</v>
      </c>
    </row>
    <row r="74" customFormat="false" ht="15" hidden="false" customHeight="false" outlineLevel="0" collapsed="false">
      <c r="A74" s="1" t="s">
        <v>260</v>
      </c>
    </row>
    <row r="75" customFormat="false" ht="15" hidden="false" customHeight="false" outlineLevel="0" collapsed="false">
      <c r="A75" s="1" t="s">
        <v>261</v>
      </c>
    </row>
    <row r="76" customFormat="false" ht="15" hidden="false" customHeight="false" outlineLevel="0" collapsed="false">
      <c r="A76" s="10" t="s">
        <v>262</v>
      </c>
    </row>
    <row r="77" customFormat="false" ht="15" hidden="false" customHeight="false" outlineLevel="0" collapsed="false">
      <c r="A77" s="10" t="s">
        <v>263</v>
      </c>
    </row>
    <row r="78" customFormat="false" ht="15" hidden="false" customHeight="false" outlineLevel="0" collapsed="false">
      <c r="A78" s="10" t="s">
        <v>264</v>
      </c>
    </row>
    <row r="79" customFormat="false" ht="15" hidden="false" customHeight="false" outlineLevel="0" collapsed="false">
      <c r="A79" s="1" t="s">
        <v>265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55" zoomScaleNormal="55" zoomScalePageLayoutView="100" workbookViewId="0">
      <selection pane="topLeft" activeCell="A13" activeCellId="0" sqref="A13"/>
    </sheetView>
  </sheetViews>
  <sheetFormatPr defaultRowHeight="12.75"/>
  <cols>
    <col collapsed="false" hidden="false" max="1025" min="1" style="0" width="11.5714285714286"/>
  </cols>
  <sheetData>
    <row r="1" customFormat="false" ht="12.75" hidden="false" customHeight="false" outlineLevel="0" collapsed="false">
      <c r="A1" s="0" t="s">
        <v>266</v>
      </c>
    </row>
    <row r="2" customFormat="false" ht="12.75" hidden="false" customHeight="false" outlineLevel="0" collapsed="false">
      <c r="A2" s="0" t="s">
        <v>267</v>
      </c>
    </row>
    <row r="3" customFormat="false" ht="12.75" hidden="false" customHeight="false" outlineLevel="0" collapsed="false">
      <c r="A3" s="0" t="s">
        <v>268</v>
      </c>
    </row>
    <row r="4" customFormat="false" ht="12.75" hidden="false" customHeight="false" outlineLevel="0" collapsed="false">
      <c r="A4" s="0" t="s">
        <v>269</v>
      </c>
    </row>
    <row r="5" customFormat="false" ht="12.75" hidden="false" customHeight="false" outlineLevel="0" collapsed="false">
      <c r="A5" s="0" t="s">
        <v>270</v>
      </c>
    </row>
    <row r="6" customFormat="false" ht="12.75" hidden="false" customHeight="false" outlineLevel="0" collapsed="false">
      <c r="A6" s="0" t="s">
        <v>271</v>
      </c>
    </row>
    <row r="7" customFormat="false" ht="12.75" hidden="false" customHeight="false" outlineLevel="0" collapsed="false">
      <c r="A7" s="0" t="s">
        <v>272</v>
      </c>
    </row>
    <row r="8" customFormat="false" ht="12.75" hidden="false" customHeight="false" outlineLevel="0" collapsed="false">
      <c r="A8" s="12" t="s">
        <v>273</v>
      </c>
    </row>
    <row r="9" customFormat="false" ht="12.75" hidden="false" customHeight="false" outlineLevel="0" collapsed="false">
      <c r="A9" s="0" t="s">
        <v>274</v>
      </c>
    </row>
    <row r="10" customFormat="false" ht="12.75" hidden="false" customHeight="false" outlineLevel="0" collapsed="false">
      <c r="A10" s="12" t="s">
        <v>275</v>
      </c>
    </row>
    <row r="11" customFormat="false" ht="12.75" hidden="false" customHeight="false" outlineLevel="0" collapsed="false">
      <c r="A11" s="0" t="s">
        <v>276</v>
      </c>
    </row>
    <row r="12" customFormat="false" ht="12.75" hidden="false" customHeight="false" outlineLevel="0" collapsed="false">
      <c r="A12" s="0" t="s">
        <v>277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61903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en-GB</dc:language>
  <cp:lastModifiedBy>matheus.bianconi</cp:lastModifiedBy>
  <dcterms:modified xsi:type="dcterms:W3CDTF">2019-03-15T12:36:24Z</dcterms:modified>
  <cp:revision>300</cp:revision>
</cp:coreProperties>
</file>