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ileyta/Dropbox/Dim of Biodiversity Project/Supplemental/Final/Submitted/"/>
    </mc:Choice>
  </mc:AlternateContent>
  <xr:revisionPtr revIDLastSave="0" documentId="13_ncr:1_{9882D543-79F8-0242-A25D-267DF2FC3156}" xr6:coauthVersionLast="36" xr6:coauthVersionMax="36" xr10:uidLastSave="{00000000-0000-0000-0000-000000000000}"/>
  <bookViews>
    <workbookView xWindow="520" yWindow="620" windowWidth="27640" windowHeight="16940" activeTab="2" xr2:uid="{09CBAA8A-0A07-F04A-A9DD-84AC514286CC}"/>
  </bookViews>
  <sheets>
    <sheet name="SI Table S1.1" sheetId="1" r:id="rId1"/>
    <sheet name="SI Table S1.2" sheetId="2" r:id="rId2"/>
    <sheet name="SI References" sheetId="4" r:id="rId3"/>
  </sheets>
  <definedNames>
    <definedName name="_xlnm._FilterDatabase" localSheetId="0" hidden="1">'SI Table S1.1'!$A$3:$K$353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</calcChain>
</file>

<file path=xl/sharedStrings.xml><?xml version="1.0" encoding="utf-8"?>
<sst xmlns="http://schemas.openxmlformats.org/spreadsheetml/2006/main" count="2280" uniqueCount="727">
  <si>
    <t>Family</t>
  </si>
  <si>
    <t>APLODONTIIDAE</t>
  </si>
  <si>
    <t>Aplodontia_rufa</t>
  </si>
  <si>
    <t>CASTORIDAE</t>
  </si>
  <si>
    <t>Castor_canadensis</t>
  </si>
  <si>
    <t>CRICETIDAE</t>
  </si>
  <si>
    <t>Arborimus_albipes</t>
  </si>
  <si>
    <t>Arborimus_longicaudus</t>
  </si>
  <si>
    <t>Arborimus_pomo</t>
  </si>
  <si>
    <t>Baiomys_musculus</t>
  </si>
  <si>
    <t>Baiomys_taylori</t>
  </si>
  <si>
    <t>Dicrostonyx_groenlandicus</t>
  </si>
  <si>
    <t>Dicrostonyx_hudsonius</t>
  </si>
  <si>
    <t>Dicrostonyx_nelsoni</t>
  </si>
  <si>
    <t>Dicrostonyx_nunatakensis</t>
  </si>
  <si>
    <t>Dicrostonyx_richardsoni</t>
  </si>
  <si>
    <t>Dicrostonyx_unalascensis</t>
  </si>
  <si>
    <t>Habromys_chinanteco</t>
  </si>
  <si>
    <t>Habromys_delicatulus</t>
  </si>
  <si>
    <t>Habromys_ixtlani</t>
  </si>
  <si>
    <t>NA</t>
  </si>
  <si>
    <t>Habromys_lepturus</t>
  </si>
  <si>
    <t>Habromys_lophurus</t>
  </si>
  <si>
    <t>Habromys_simulatus</t>
  </si>
  <si>
    <t>Hodomys_alleni</t>
  </si>
  <si>
    <t>Lemmiscus_curtatus</t>
  </si>
  <si>
    <t>Lemmus_trimucronatus</t>
  </si>
  <si>
    <t>Megadontomys_cryophilus</t>
  </si>
  <si>
    <t>Megadontomys_nelsoni</t>
  </si>
  <si>
    <t>Megadontomys_thomasi</t>
  </si>
  <si>
    <t>Microtus_abbreviatus</t>
  </si>
  <si>
    <t>Microtus_breweri</t>
  </si>
  <si>
    <t>Microtus_californicus</t>
  </si>
  <si>
    <t>Microtus_canicaudus</t>
  </si>
  <si>
    <t>Microtus_chrotorrhinus</t>
  </si>
  <si>
    <t>Microtus_guatemalensis</t>
  </si>
  <si>
    <t>Microtus_longicaudus</t>
  </si>
  <si>
    <t>Microtus_mexicanus</t>
  </si>
  <si>
    <t>Microtus_miurus</t>
  </si>
  <si>
    <t>Microtus_montanus</t>
  </si>
  <si>
    <t>Microtus_oaxacensis</t>
  </si>
  <si>
    <t>Microtus_ochrogaster</t>
  </si>
  <si>
    <t>Microtus_oeconomus</t>
  </si>
  <si>
    <t>Microtus_oregoni</t>
  </si>
  <si>
    <t>Microtus_pennsylvanicus</t>
  </si>
  <si>
    <t>Microtus_pinetorum</t>
  </si>
  <si>
    <t>Microtus_quasiater</t>
  </si>
  <si>
    <t>Microtus_richardsoni</t>
  </si>
  <si>
    <t>Microtus_townsendii</t>
  </si>
  <si>
    <t>Microtus_umbrosus</t>
  </si>
  <si>
    <t>Microtus_xanthognathus</t>
  </si>
  <si>
    <t>Myodes_californicus</t>
  </si>
  <si>
    <t>Myodes_gapperi</t>
  </si>
  <si>
    <t>Myodes_rutilus</t>
  </si>
  <si>
    <t>Nelsonia_goldmani</t>
  </si>
  <si>
    <t>Nelsonia_neotomodon</t>
  </si>
  <si>
    <t>Neofiber_alleni</t>
  </si>
  <si>
    <t>Neotoma_albigula</t>
  </si>
  <si>
    <t>Neotomodon_alstoni</t>
  </si>
  <si>
    <t>Neotoma_angustapalata</t>
  </si>
  <si>
    <t>Neotoma_bryanti</t>
  </si>
  <si>
    <t>Neotoma_cinerea</t>
  </si>
  <si>
    <t>Neotoma_devia</t>
  </si>
  <si>
    <t>Neotoma_floridana</t>
  </si>
  <si>
    <t>Neotoma_fuscipes</t>
  </si>
  <si>
    <t>Neotoma_goldmani</t>
  </si>
  <si>
    <t>Neotoma_lepida</t>
  </si>
  <si>
    <t>Neotoma_leucodon</t>
  </si>
  <si>
    <t>Neotoma_macrotis</t>
  </si>
  <si>
    <t>Neotoma_magister</t>
  </si>
  <si>
    <t>Neotoma_mexicana</t>
  </si>
  <si>
    <t>Neotoma_micropus</t>
  </si>
  <si>
    <t>Neotoma_nelsoni</t>
  </si>
  <si>
    <t>Neotoma_palatina</t>
  </si>
  <si>
    <t>Neotoma_phenax</t>
  </si>
  <si>
    <t>Neotoma_stephensi</t>
  </si>
  <si>
    <t>Nyctomys_sumichrasti</t>
  </si>
  <si>
    <t>Ochrotomys_nuttalli</t>
  </si>
  <si>
    <t>Oligoryzomys_fulvescens</t>
  </si>
  <si>
    <t>Ondatra_zibethicus</t>
  </si>
  <si>
    <t>Onychomys_arenicola</t>
  </si>
  <si>
    <t>Onychomys_leucogaster</t>
  </si>
  <si>
    <t>Onychomys_torridus</t>
  </si>
  <si>
    <t>Handleyomys_alfaroi</t>
  </si>
  <si>
    <t>Handleyomys_chapmani</t>
  </si>
  <si>
    <t>Oryzomys_couesi</t>
  </si>
  <si>
    <t>Handleyomys_melanotis</t>
  </si>
  <si>
    <t>Oryzomys_palustris</t>
  </si>
  <si>
    <t>Handleyomys_rhabdops</t>
  </si>
  <si>
    <t>Handleyomys_rostratus</t>
  </si>
  <si>
    <t>Handleyomys_saturatior</t>
  </si>
  <si>
    <t>Osgoodomys_banderanus</t>
  </si>
  <si>
    <t>Otonyctomys_hatti</t>
  </si>
  <si>
    <t>Ototylomys_phyllotis</t>
  </si>
  <si>
    <t>Peromyscus_attwateri</t>
  </si>
  <si>
    <t>Peromyscus_aztecus</t>
  </si>
  <si>
    <t>Peromyscus_beatae</t>
  </si>
  <si>
    <t>Peromyscus_boylii</t>
  </si>
  <si>
    <t>Peromyscus_bullatus</t>
  </si>
  <si>
    <t>Peromyscus_caniceps</t>
  </si>
  <si>
    <t>Peromyscus_californicus</t>
  </si>
  <si>
    <t>Peromyscus_crinitus</t>
  </si>
  <si>
    <t>Peromyscus_dickeyi</t>
  </si>
  <si>
    <t>Peromyscus_difficilis</t>
  </si>
  <si>
    <t>Peromyscus_eremicus</t>
  </si>
  <si>
    <t>Peromyscus_eva</t>
  </si>
  <si>
    <t>Peromyscus_fraterculus</t>
  </si>
  <si>
    <t>Peromyscus_furvus</t>
  </si>
  <si>
    <t>Peromyscus_gossypinus</t>
  </si>
  <si>
    <t>Peromyscus_gratus</t>
  </si>
  <si>
    <t>Peromyscus_guatemalensis</t>
  </si>
  <si>
    <t>Peromyscus_gymnotis</t>
  </si>
  <si>
    <t>Peromyscus_hooperi</t>
  </si>
  <si>
    <t>Peromyscus_hylocetes</t>
  </si>
  <si>
    <t>Peromyscus_interparietalis</t>
  </si>
  <si>
    <t>Peromyscus_keeni</t>
  </si>
  <si>
    <t>Peromyscus_leucopus</t>
  </si>
  <si>
    <t>Peromyscus_levipes</t>
  </si>
  <si>
    <t>Peromyscus_madrensis</t>
  </si>
  <si>
    <t>Peromyscus_maniculatus</t>
  </si>
  <si>
    <t>Peromyscus_megalops</t>
  </si>
  <si>
    <t>Peromyscus_mekisturus</t>
  </si>
  <si>
    <t>Peromyscus_melanocarpus</t>
  </si>
  <si>
    <t>Peromyscus_melanophrys</t>
  </si>
  <si>
    <t>Peromyscus_melanotis</t>
  </si>
  <si>
    <t>Peromyscus_melanurus</t>
  </si>
  <si>
    <t>Peromyscus_merriami</t>
  </si>
  <si>
    <t>Peromyscus_mexicanus</t>
  </si>
  <si>
    <t>Peromyscus_nasutus</t>
  </si>
  <si>
    <t>Peromyscus_ochraventer</t>
  </si>
  <si>
    <t>Peromyscus_pectoralis</t>
  </si>
  <si>
    <t>Peromyscus_perfulvus</t>
  </si>
  <si>
    <t>Peromyscus_polionotus</t>
  </si>
  <si>
    <t>Peromyscus_polius</t>
  </si>
  <si>
    <t>Peromyscus_pseudocrinitus</t>
  </si>
  <si>
    <t>Peromyscus_sagax</t>
  </si>
  <si>
    <t>Peromyscus_sejugis</t>
  </si>
  <si>
    <t>Peromyscus_schmidlyi</t>
  </si>
  <si>
    <t>Peromyscus_simulus</t>
  </si>
  <si>
    <t>Peromyscus_slevini</t>
  </si>
  <si>
    <t>Peromyscus_spicilegus</t>
  </si>
  <si>
    <t>Peromyscus_stephani</t>
  </si>
  <si>
    <t>Peromyscus_truei</t>
  </si>
  <si>
    <t>Peromyscus_winkelmanni</t>
  </si>
  <si>
    <t>Peromyscus_yucatanicus</t>
  </si>
  <si>
    <t>Peromyscus_zarhynchus</t>
  </si>
  <si>
    <t>Phenacomys_intermedius</t>
  </si>
  <si>
    <t>Phenacomys_ungava</t>
  </si>
  <si>
    <t>Podomys_floridanus</t>
  </si>
  <si>
    <t>Reithrodontomys_bakeri</t>
  </si>
  <si>
    <t>Reithrodontomys_burti</t>
  </si>
  <si>
    <t>Reithrodontomys_chrysopsis</t>
  </si>
  <si>
    <t>Reithrodontomys_fulvescens</t>
  </si>
  <si>
    <t>Reithrodontomys_gracilis</t>
  </si>
  <si>
    <t>Reithrodontomys_hirsutus</t>
  </si>
  <si>
    <t>Reithrodontomys_humulis</t>
  </si>
  <si>
    <t>Reithrodontomys_megalotis</t>
  </si>
  <si>
    <t>Reithrodontomys_mexicanus</t>
  </si>
  <si>
    <t>Reithrodontomys_microdon</t>
  </si>
  <si>
    <t>Reithrodontomys_montanus</t>
  </si>
  <si>
    <t>Reithrodontomys_raviventris</t>
  </si>
  <si>
    <t>Reithrodontomys_spectabilis</t>
  </si>
  <si>
    <t>Reithrodontomys_sumichrasti</t>
  </si>
  <si>
    <t>Reithrodontomys_tenuirostris</t>
  </si>
  <si>
    <t>Reithrodontomys_zacatecae</t>
  </si>
  <si>
    <t>Rheomys_mexicanus</t>
  </si>
  <si>
    <t>Rheomys_thomasi</t>
  </si>
  <si>
    <t>Scotinomys_teguina</t>
  </si>
  <si>
    <t>Sigmodon_alleni</t>
  </si>
  <si>
    <t>Sigmodon_arizonae</t>
  </si>
  <si>
    <t>Sigmodon_fulviventer</t>
  </si>
  <si>
    <t>Sigmodon_hispidus</t>
  </si>
  <si>
    <t>Sigmodon_leucotis</t>
  </si>
  <si>
    <t>Sigmodon_mascotensis</t>
  </si>
  <si>
    <t>Sigmodon_ochrognathus</t>
  </si>
  <si>
    <t>Sigmodon_planifrons</t>
  </si>
  <si>
    <t>Sigmodon_toltecus</t>
  </si>
  <si>
    <t>Synaptomys_borealis</t>
  </si>
  <si>
    <t>Synaptomys_cooperi</t>
  </si>
  <si>
    <t>Tylomys_bullaris</t>
  </si>
  <si>
    <t>Tylomys_nudicaudus</t>
  </si>
  <si>
    <t>Tylomys_tumbalensis</t>
  </si>
  <si>
    <t>Xenomys_nelsoni</t>
  </si>
  <si>
    <t>CUNICULIDAE</t>
  </si>
  <si>
    <t>Cuniculus_paca</t>
  </si>
  <si>
    <t>DASYPROCTIDAE</t>
  </si>
  <si>
    <t>Dasyprocta_mexicana</t>
  </si>
  <si>
    <t>Dasyprocta_punctata</t>
  </si>
  <si>
    <t>DIPODIDAE</t>
  </si>
  <si>
    <t>Napaeozapus_insignis</t>
  </si>
  <si>
    <t>Zapus_hudsonius</t>
  </si>
  <si>
    <t>Zapus_princeps</t>
  </si>
  <si>
    <t>Zapus_trinotatus</t>
  </si>
  <si>
    <t>ERETHIZONTIDAE</t>
  </si>
  <si>
    <t>Erethizon_dorsatum</t>
  </si>
  <si>
    <t>Coendou_mexicanus</t>
  </si>
  <si>
    <t>GEOMYIDAE</t>
  </si>
  <si>
    <t>Cratogeomys_castanops</t>
  </si>
  <si>
    <t>Cratogeomys_fumosus</t>
  </si>
  <si>
    <t>Cratogeomys_goldmani</t>
  </si>
  <si>
    <t>Cratogeomys_merriami</t>
  </si>
  <si>
    <t>Geomys_arenarius</t>
  </si>
  <si>
    <t>Geomys_attwateri</t>
  </si>
  <si>
    <t>Geomys_breviceps</t>
  </si>
  <si>
    <t>Geomys_bursarius</t>
  </si>
  <si>
    <t>Geomys_knoxjonesi</t>
  </si>
  <si>
    <t>Geomys_personatus</t>
  </si>
  <si>
    <t>Geomys_pinetis</t>
  </si>
  <si>
    <t>Geomys_texensis</t>
  </si>
  <si>
    <t>Geomys_tropicalis</t>
  </si>
  <si>
    <t>Orthogeomys_cuniculus</t>
  </si>
  <si>
    <t>Orthogeomys_grandis</t>
  </si>
  <si>
    <t>Orthogeomys_hispidus</t>
  </si>
  <si>
    <t>Orthogeomys_lanius</t>
  </si>
  <si>
    <t>Pappogeomys_bulleri</t>
  </si>
  <si>
    <t>Thomomys_bottae</t>
  </si>
  <si>
    <t>Thomomys_bulbivorus</t>
  </si>
  <si>
    <t>Thomomys_clusius</t>
  </si>
  <si>
    <t>Thomomys_idahoensis</t>
  </si>
  <si>
    <t>Thomomys_mazama</t>
  </si>
  <si>
    <t>Thomomys_monticola</t>
  </si>
  <si>
    <t>Thomomys_talpoides</t>
  </si>
  <si>
    <t>Thomomys_townsendii</t>
  </si>
  <si>
    <t>Thomomys_umbrinus</t>
  </si>
  <si>
    <t>Zygogeomys_trichopus</t>
  </si>
  <si>
    <t>HETEROMYIDAE</t>
  </si>
  <si>
    <t>Chaetodipus_arenarius</t>
  </si>
  <si>
    <t>Chaetodipus_artus</t>
  </si>
  <si>
    <t>Chaetodipus_baileyi</t>
  </si>
  <si>
    <t>Chaetodipus_californicus</t>
  </si>
  <si>
    <t>Chaetodipus_eremicus</t>
  </si>
  <si>
    <t>Chaetodipus_fallax</t>
  </si>
  <si>
    <t>Chaetodipus_formosus</t>
  </si>
  <si>
    <t>Chaetodipus_goldmani</t>
  </si>
  <si>
    <t>Chaetodipus_hispidus</t>
  </si>
  <si>
    <t>Chaetodipus_intermedius</t>
  </si>
  <si>
    <t>Chaetodipus_lineatus</t>
  </si>
  <si>
    <t>Chaetodipus_nelsoni</t>
  </si>
  <si>
    <t>Chaetodipus_penicillatus</t>
  </si>
  <si>
    <t>Chaetodipus_pernix</t>
  </si>
  <si>
    <t>Chaetodipus_rudinoris</t>
  </si>
  <si>
    <t>Chaetodipus_spinatus</t>
  </si>
  <si>
    <t>Dipodomys_agilis</t>
  </si>
  <si>
    <t>Dipodomys_californicus</t>
  </si>
  <si>
    <t>Dipodomys_compactus</t>
  </si>
  <si>
    <t>Dipodomys_deserti</t>
  </si>
  <si>
    <t>Dipodomys_elator</t>
  </si>
  <si>
    <t>Dipodomys_gravipes</t>
  </si>
  <si>
    <t>Dipodomys_heermanni</t>
  </si>
  <si>
    <t>Dipodomys_ingens</t>
  </si>
  <si>
    <t>Dipodomys_merriami</t>
  </si>
  <si>
    <t>Dipodomys_microps</t>
  </si>
  <si>
    <t>Dipodomys_nelsoni</t>
  </si>
  <si>
    <t>Dipodomys_nitratoides</t>
  </si>
  <si>
    <t>Dipodomys_ordii</t>
  </si>
  <si>
    <t>Dipodomys_panamintinus</t>
  </si>
  <si>
    <t>Dipodomys_phillipsii</t>
  </si>
  <si>
    <t>Dipodomys_simulans</t>
  </si>
  <si>
    <t>Dipodomys_spectabilis</t>
  </si>
  <si>
    <t>Dipodomys_stephensi</t>
  </si>
  <si>
    <t>Dipodomys_venustus</t>
  </si>
  <si>
    <t>Heteromys_desmarestianus</t>
  </si>
  <si>
    <t>Heteromys_gaumeri</t>
  </si>
  <si>
    <t>Heteromys_nelsoni</t>
  </si>
  <si>
    <t>Heteromys_irroratus</t>
  </si>
  <si>
    <t>Heteromys_pictus</t>
  </si>
  <si>
    <t>Heteromys_salvini</t>
  </si>
  <si>
    <t>Heteromys_spectabilis</t>
  </si>
  <si>
    <t>Microdipodops_megacephalus</t>
  </si>
  <si>
    <t>Microdipodops_pallidus</t>
  </si>
  <si>
    <t>Perognathus_alticola</t>
  </si>
  <si>
    <t>Perognathus_amplus</t>
  </si>
  <si>
    <t>Perognathus_fasciatus</t>
  </si>
  <si>
    <t>Perognathus_flavescens</t>
  </si>
  <si>
    <t>Perognathus_flavus</t>
  </si>
  <si>
    <t>Perognathus_inornatus</t>
  </si>
  <si>
    <t>Perognathus_longimembris</t>
  </si>
  <si>
    <t>Perognathus_merriami</t>
  </si>
  <si>
    <t>Perognathus_parvus</t>
  </si>
  <si>
    <t>SCIURIDAE</t>
  </si>
  <si>
    <t>Ammospermophilus_harrisii</t>
  </si>
  <si>
    <t>Ammospermophilus_interpres</t>
  </si>
  <si>
    <t>Ammospermophilus_leucurus</t>
  </si>
  <si>
    <t>Ammospermophilus_nelsoni</t>
  </si>
  <si>
    <t>Cynomys_gunnisoni</t>
  </si>
  <si>
    <t>Cynomys_leucurus</t>
  </si>
  <si>
    <t>Cynomys_ludovicianus</t>
  </si>
  <si>
    <t>Cynomys_mexicanus</t>
  </si>
  <si>
    <t>Cynomys_parvidens</t>
  </si>
  <si>
    <t>Glaucomys_sabrinus</t>
  </si>
  <si>
    <t>Glaucomys_volans</t>
  </si>
  <si>
    <t>Marmota_broweri</t>
  </si>
  <si>
    <t>Marmota_caligata</t>
  </si>
  <si>
    <t>Marmota_flaviventris</t>
  </si>
  <si>
    <t>Marmota_monax</t>
  </si>
  <si>
    <t>Marmota_olympus</t>
  </si>
  <si>
    <t>Marmota_vancouverensis</t>
  </si>
  <si>
    <t>Neotamias_alpinus</t>
  </si>
  <si>
    <t>Neotamias_amoenus</t>
  </si>
  <si>
    <t>Neotamias_bulleri</t>
  </si>
  <si>
    <t>Neotamias_canipes</t>
  </si>
  <si>
    <t>Neotamias_cinereicollis</t>
  </si>
  <si>
    <t>Neotamias_dorsalis</t>
  </si>
  <si>
    <t>Neotamias_durangae</t>
  </si>
  <si>
    <t>Neotamias_merriami</t>
  </si>
  <si>
    <t>Neotamias_minimus</t>
  </si>
  <si>
    <t>Neotamias_obscurus</t>
  </si>
  <si>
    <t>Neotamias_ochrogenys</t>
  </si>
  <si>
    <t>Neotamias_palmeri</t>
  </si>
  <si>
    <t>Neotamias_panamintinus</t>
  </si>
  <si>
    <t>Neotamias_quadrimaculatus</t>
  </si>
  <si>
    <t>Neotamias_quadrivittatus</t>
  </si>
  <si>
    <t>Neotamias_ruficaudus</t>
  </si>
  <si>
    <t>Neotamias_rufus</t>
  </si>
  <si>
    <t>Neotamias_senex</t>
  </si>
  <si>
    <t>Neotamias_siskiyou</t>
  </si>
  <si>
    <t>Neotamias_sonomae</t>
  </si>
  <si>
    <t>Neotamias_speciosus</t>
  </si>
  <si>
    <t>Neotamias_townsendii</t>
  </si>
  <si>
    <t>Neotamias_umbrinus</t>
  </si>
  <si>
    <t>Sciurus_aberti</t>
  </si>
  <si>
    <t>Sciurus_alleni</t>
  </si>
  <si>
    <t>Sciurus_arizonensis</t>
  </si>
  <si>
    <t>Sciurus_aureogaster</t>
  </si>
  <si>
    <t>Sciurus_carolinensis</t>
  </si>
  <si>
    <t>Sciurus_colliaei</t>
  </si>
  <si>
    <t>Sciurus_deppei</t>
  </si>
  <si>
    <t>Sciurus_griseus</t>
  </si>
  <si>
    <t>Sciurus_nayaritensis</t>
  </si>
  <si>
    <t>Sciurus_niger</t>
  </si>
  <si>
    <t>Sciurus_oculatus</t>
  </si>
  <si>
    <t>Sciurus_variegatoides</t>
  </si>
  <si>
    <t>Sciurus_yucatanensis</t>
  </si>
  <si>
    <t>Notocitellus_adocetus</t>
  </si>
  <si>
    <t>Notocitellus_annulatus</t>
  </si>
  <si>
    <t>Urocitellus_armatus</t>
  </si>
  <si>
    <t>Otospermophilus_beecheyi</t>
  </si>
  <si>
    <t>Urocitellus_beldingi</t>
  </si>
  <si>
    <t>Urocitellus_brunneus</t>
  </si>
  <si>
    <t>Urocitellus_canus</t>
  </si>
  <si>
    <t>Urocitellus_columbianus</t>
  </si>
  <si>
    <t>Urocitellus_elegans</t>
  </si>
  <si>
    <t>Poliocitellus_franklinii</t>
  </si>
  <si>
    <t>Callospermophilus_lateralis</t>
  </si>
  <si>
    <t>Callospermophilus_madrensis</t>
  </si>
  <si>
    <t>Ictidomys_mexicanus</t>
  </si>
  <si>
    <t>Xerospermophilus_mohavensis</t>
  </si>
  <si>
    <t>Urocitellus_mollis</t>
  </si>
  <si>
    <t>Urocitellus_parryii</t>
  </si>
  <si>
    <t>Xerospermophilus_perotensis</t>
  </si>
  <si>
    <t>Urocitellus_richardsonii</t>
  </si>
  <si>
    <t>Callospermophilus_saturatus</t>
  </si>
  <si>
    <t>Xerospermophilus_spilosoma</t>
  </si>
  <si>
    <t>Xerospermophilus_tereticaudus</t>
  </si>
  <si>
    <t>Urocitellus_townsendii</t>
  </si>
  <si>
    <t>Ictidomys_tridecemlineatus</t>
  </si>
  <si>
    <t>Otospermophilus_variegatus</t>
  </si>
  <si>
    <t>Urocitellus_washingtoni</t>
  </si>
  <si>
    <t>Tamiasciurus_douglasii</t>
  </si>
  <si>
    <t>Tamiasciurus_hudsonicus</t>
  </si>
  <si>
    <t>Tamiasciurus_mearnsi</t>
  </si>
  <si>
    <t>Tamias_striatus</t>
  </si>
  <si>
    <t>Species</t>
  </si>
  <si>
    <t>conifer - wet</t>
  </si>
  <si>
    <t>freshwater</t>
  </si>
  <si>
    <t>seasonal tropical</t>
  </si>
  <si>
    <t>arctic tundra</t>
  </si>
  <si>
    <t>cloud forest</t>
  </si>
  <si>
    <t>deciduous</t>
  </si>
  <si>
    <t>shrubland - steppe</t>
  </si>
  <si>
    <t>wet meadows</t>
  </si>
  <si>
    <t>coastal</t>
  </si>
  <si>
    <t xml:space="preserve">shrubland - grassland </t>
  </si>
  <si>
    <t>prairie</t>
  </si>
  <si>
    <t>mixed temperate forest</t>
  </si>
  <si>
    <t>conifer - dry</t>
  </si>
  <si>
    <t>scrub forest</t>
  </si>
  <si>
    <t>seasonal tropical / pine-oak forest</t>
  </si>
  <si>
    <t>rocky outcropping</t>
  </si>
  <si>
    <t>chaparral</t>
  </si>
  <si>
    <t>shrubland - grassland/desert</t>
  </si>
  <si>
    <t>(sub)tropical forest</t>
  </si>
  <si>
    <t>conifer - dry / scrub forest</t>
  </si>
  <si>
    <t>conifer - dry / grassland</t>
  </si>
  <si>
    <t>xeric</t>
  </si>
  <si>
    <t>shrubland - desert</t>
  </si>
  <si>
    <t>mixed temperate forest / scrub forest</t>
  </si>
  <si>
    <t>dunes</t>
  </si>
  <si>
    <t>moist grassland</t>
  </si>
  <si>
    <t>alpine / mixed temperate</t>
  </si>
  <si>
    <t>prairie + shrubland</t>
  </si>
  <si>
    <t>shrubland - grassland</t>
  </si>
  <si>
    <t>alpine meadow / rocky</t>
  </si>
  <si>
    <t xml:space="preserve">alpine meadow  </t>
  </si>
  <si>
    <t>alpine / shrubland steppe</t>
  </si>
  <si>
    <t>herbivore</t>
  </si>
  <si>
    <t>folivore - needles</t>
  </si>
  <si>
    <t>insectivore</t>
  </si>
  <si>
    <t>granivore</t>
  </si>
  <si>
    <t>folivore</t>
  </si>
  <si>
    <t>fungivore</t>
  </si>
  <si>
    <t>folivore - grass</t>
  </si>
  <si>
    <t>omnivore</t>
  </si>
  <si>
    <t>aquatic/marine vegetation</t>
  </si>
  <si>
    <t>succulents</t>
  </si>
  <si>
    <t>carnivore</t>
  </si>
  <si>
    <t>frugivore</t>
  </si>
  <si>
    <t>roots/tubers</t>
  </si>
  <si>
    <t>jenks</t>
  </si>
  <si>
    <t>(0.880813592280791,1.20411998265592]</t>
  </si>
  <si>
    <t>(1.20411998265592,1.46815525296793]</t>
  </si>
  <si>
    <t>(1.46815525296793,1.70757017609794]</t>
  </si>
  <si>
    <t>(1.70757017609794,1.96236933567002]</t>
  </si>
  <si>
    <t>(1.96236933567002,2.20071373396401]</t>
  </si>
  <si>
    <t>(2.20071373396401,2.38871915157829]</t>
  </si>
  <si>
    <t>(2.38871915157829,2.63798978078469]</t>
  </si>
  <si>
    <t>(2.63798978078469,3.02734960777476]</t>
  </si>
  <si>
    <t>(3.02734960777476,3.57998001330286]</t>
  </si>
  <si>
    <t>(3.57998001330286,4.33885474625232]</t>
  </si>
  <si>
    <t>Breaks Style</t>
  </si>
  <si>
    <t>cactus/succulent leaves</t>
  </si>
  <si>
    <t>carnivore/invertivore</t>
  </si>
  <si>
    <t>omnivore: vegetation + insects</t>
  </si>
  <si>
    <t>Primarily Herbivore</t>
  </si>
  <si>
    <t>Mixed</t>
  </si>
  <si>
    <t>Other</t>
  </si>
  <si>
    <t>deciduous forest</t>
  </si>
  <si>
    <t>wet coastal</t>
  </si>
  <si>
    <t>dunes/sandy</t>
  </si>
  <si>
    <t>Forest</t>
  </si>
  <si>
    <t>Xeric Ecosystems</t>
  </si>
  <si>
    <t>Mesic Ecoystems</t>
  </si>
  <si>
    <t>GeogRange_Area_km2</t>
  </si>
  <si>
    <t>Mass_g</t>
  </si>
  <si>
    <t>Log_Mass</t>
  </si>
  <si>
    <t>Habitat_Category</t>
  </si>
  <si>
    <t>Diet_Category</t>
  </si>
  <si>
    <t>IUCN_status</t>
  </si>
  <si>
    <t>LC</t>
  </si>
  <si>
    <t>NT</t>
  </si>
  <si>
    <t>DD</t>
  </si>
  <si>
    <t>CR</t>
  </si>
  <si>
    <t>EN</t>
  </si>
  <si>
    <t>VU</t>
  </si>
  <si>
    <t>TH</t>
  </si>
  <si>
    <t>Body_Size_Category</t>
  </si>
  <si>
    <t>Log_Mass_Range</t>
  </si>
  <si>
    <t>Log_Mass_Bottom</t>
  </si>
  <si>
    <t>Log_Mass_Top</t>
  </si>
  <si>
    <t>Mass_Bottom_g</t>
  </si>
  <si>
    <t>Mass_Top_g</t>
  </si>
  <si>
    <t>no_sp</t>
  </si>
  <si>
    <t>Mass_Reference</t>
  </si>
  <si>
    <t>Habitat_Diet_References</t>
  </si>
  <si>
    <t>3,6</t>
  </si>
  <si>
    <t>1,6</t>
  </si>
  <si>
    <t>1,3,6</t>
  </si>
  <si>
    <t>6,11</t>
  </si>
  <si>
    <t>3,6,11</t>
  </si>
  <si>
    <t>6,11, 12</t>
  </si>
  <si>
    <t>1,3</t>
  </si>
  <si>
    <t>6,11,13</t>
  </si>
  <si>
    <t>3,11</t>
  </si>
  <si>
    <t>3,6,14</t>
  </si>
  <si>
    <t>1,6,11</t>
  </si>
  <si>
    <t>1,3,6,11</t>
  </si>
  <si>
    <t>6,11,15</t>
  </si>
  <si>
    <t>6,16</t>
  </si>
  <si>
    <t>6,11,17</t>
  </si>
  <si>
    <t>6,18</t>
  </si>
  <si>
    <t>1,6,19</t>
  </si>
  <si>
    <t>1,6,20</t>
  </si>
  <si>
    <t>6,21</t>
  </si>
  <si>
    <t>6,24</t>
  </si>
  <si>
    <t>11,26</t>
  </si>
  <si>
    <t>1,3,6,11,27</t>
  </si>
  <si>
    <t>6,11,28</t>
  </si>
  <si>
    <t>1,6,7,11</t>
  </si>
  <si>
    <t>1,6,11,29</t>
  </si>
  <si>
    <t>3,6,30</t>
  </si>
  <si>
    <t>3,6,31</t>
  </si>
  <si>
    <t>3,6,32</t>
  </si>
  <si>
    <t>3,6,33</t>
  </si>
  <si>
    <t>3,6,34</t>
  </si>
  <si>
    <t>3,6,11,35</t>
  </si>
  <si>
    <t>6,11,36</t>
  </si>
  <si>
    <t>6,11,37</t>
  </si>
  <si>
    <t>6,11,38</t>
  </si>
  <si>
    <t>3,6,39</t>
  </si>
  <si>
    <t>6,11,40</t>
  </si>
  <si>
    <t>3,6,11, 41</t>
  </si>
  <si>
    <t>6,11,42</t>
  </si>
  <si>
    <t>6,43</t>
  </si>
  <si>
    <t>6,44</t>
  </si>
  <si>
    <t>3,6,45</t>
  </si>
  <si>
    <t>6,46</t>
  </si>
  <si>
    <t>3,6,47</t>
  </si>
  <si>
    <t>6,48</t>
  </si>
  <si>
    <t>6,49</t>
  </si>
  <si>
    <t>6,50</t>
  </si>
  <si>
    <t>3,6,51</t>
  </si>
  <si>
    <t>6,52</t>
  </si>
  <si>
    <t>6,53</t>
  </si>
  <si>
    <t>3,6,54</t>
  </si>
  <si>
    <t>3,6,55</t>
  </si>
  <si>
    <t>3,6,56</t>
  </si>
  <si>
    <t>3,6,57</t>
  </si>
  <si>
    <t>6,58</t>
  </si>
  <si>
    <t>3,6,59</t>
  </si>
  <si>
    <t>3,6,60</t>
  </si>
  <si>
    <t>3,6,61</t>
  </si>
  <si>
    <t>6,62</t>
  </si>
  <si>
    <t>3,6,63</t>
  </si>
  <si>
    <t>3,6,64</t>
  </si>
  <si>
    <t>6,65</t>
  </si>
  <si>
    <t>3,6,66</t>
  </si>
  <si>
    <t>3,6,67</t>
  </si>
  <si>
    <t>3,6,68</t>
  </si>
  <si>
    <t>6,11,69</t>
  </si>
  <si>
    <t>6,11,70</t>
  </si>
  <si>
    <t>3,6,71</t>
  </si>
  <si>
    <t>3,6,72</t>
  </si>
  <si>
    <t>3,6,73</t>
  </si>
  <si>
    <t>3,6,74</t>
  </si>
  <si>
    <t>3,6,75</t>
  </si>
  <si>
    <t>3,6,76</t>
  </si>
  <si>
    <t>3,6,77</t>
  </si>
  <si>
    <t>3,6,78</t>
  </si>
  <si>
    <t>3,6,79</t>
  </si>
  <si>
    <t>3,6,80</t>
  </si>
  <si>
    <t>3,6,81</t>
  </si>
  <si>
    <t>3,6,82</t>
  </si>
  <si>
    <t>3,6,83</t>
  </si>
  <si>
    <t>3,6,84</t>
  </si>
  <si>
    <t>3,6,85</t>
  </si>
  <si>
    <t>3,6,86</t>
  </si>
  <si>
    <t>3,6,87</t>
  </si>
  <si>
    <t>3,6,88</t>
  </si>
  <si>
    <t>3,6,89</t>
  </si>
  <si>
    <t>3,6,90</t>
  </si>
  <si>
    <t>3,6,91</t>
  </si>
  <si>
    <t>3,6,92</t>
  </si>
  <si>
    <t>3,6,93</t>
  </si>
  <si>
    <t>3,6,94</t>
  </si>
  <si>
    <t>3,6,95</t>
  </si>
  <si>
    <t>3,6,96</t>
  </si>
  <si>
    <t>3,6,97</t>
  </si>
  <si>
    <t>3,6,98</t>
  </si>
  <si>
    <t>3,6,99</t>
  </si>
  <si>
    <t>3,6,7</t>
  </si>
  <si>
    <t>1,3,6,7</t>
  </si>
  <si>
    <t>3,6,101</t>
  </si>
  <si>
    <t>6,11,102</t>
  </si>
  <si>
    <t>3,6,103</t>
  </si>
  <si>
    <t>3,6,104</t>
  </si>
  <si>
    <t>3,6,105</t>
  </si>
  <si>
    <t>3,6,106</t>
  </si>
  <si>
    <t>3,6,107</t>
  </si>
  <si>
    <t>3,6,108</t>
  </si>
  <si>
    <t>3,6,110</t>
  </si>
  <si>
    <t>3,6,111</t>
  </si>
  <si>
    <t>3,6,112</t>
  </si>
  <si>
    <t>3,6,113</t>
  </si>
  <si>
    <t>3,6,114</t>
  </si>
  <si>
    <t>3,6,117</t>
  </si>
  <si>
    <t>3,6,118</t>
  </si>
  <si>
    <t>3,6,119</t>
  </si>
  <si>
    <t>3,6,120</t>
  </si>
  <si>
    <t>3,6,121</t>
  </si>
  <si>
    <t>3,6,122</t>
  </si>
  <si>
    <t>3,6,123</t>
  </si>
  <si>
    <t>3,6,124</t>
  </si>
  <si>
    <t>3,6,125</t>
  </si>
  <si>
    <r>
      <t xml:space="preserve">Wilson, D.E., and Ruff, S. 1999. </t>
    </r>
    <r>
      <rPr>
        <i/>
        <sz val="12"/>
        <color rgb="FF000000"/>
        <rFont val="Times New Roman"/>
        <family val="1"/>
      </rPr>
      <t>The Smithsonian book of North American mammals</t>
    </r>
    <r>
      <rPr>
        <sz val="12"/>
        <color rgb="FF000000"/>
        <rFont val="Times New Roman"/>
        <family val="1"/>
      </rPr>
      <t>. Smithsonian Institution Press, Washington DC.</t>
    </r>
  </si>
  <si>
    <t>Smith, F.A., Lyons, S.K., Ernest, S.K.M., Jones, K.E., Kaufman, D.M., Dayan, T., Marquet, P.A., Brown, J.H. and Haskell, J.P. 2007. Macroecological database of mammalian body mass. MOM version, 3(1).</t>
  </si>
  <si>
    <t>Myers, P., Espinosa, R., Parr, C. S., Jones, T., Hammond,  G. S., and Dewey, T. A. 2018. The Animal Diversity Web (online). Accessed at https://animaldiversity.org.</t>
  </si>
  <si>
    <r>
      <t xml:space="preserve">Kays, R.W., and Wilson, D.E. 2009. </t>
    </r>
    <r>
      <rPr>
        <i/>
        <sz val="12"/>
        <color rgb="FF000000"/>
        <rFont val="Times New Roman"/>
        <family val="1"/>
      </rPr>
      <t>Mammals of North America</t>
    </r>
    <r>
      <rPr>
        <sz val="12"/>
        <color rgb="FF000000"/>
        <rFont val="Times New Roman"/>
        <family val="1"/>
      </rPr>
      <t>. Princeton (NJ): Princeton University Press.</t>
    </r>
  </si>
  <si>
    <t>Encyclopedia of Life. Available from http://www.eol.org. Accessed July 2017.</t>
  </si>
  <si>
    <r>
      <t xml:space="preserve">Alvarez-Castaneda, S.T., and Yensen, E. 1999. </t>
    </r>
    <r>
      <rPr>
        <i/>
        <sz val="12"/>
        <color rgb="FF000000"/>
        <rFont val="Times New Roman"/>
        <family val="1"/>
      </rPr>
      <t>Neotoma bryanti</t>
    </r>
    <r>
      <rPr>
        <sz val="12"/>
        <color rgb="FF000000"/>
        <rFont val="Times New Roman"/>
        <family val="1"/>
      </rPr>
      <t>. Mammalian Species 619:1-3.</t>
    </r>
  </si>
  <si>
    <r>
      <t xml:space="preserve">Forsyth, A. 1985. </t>
    </r>
    <r>
      <rPr>
        <i/>
        <sz val="12"/>
        <color rgb="FF000000"/>
        <rFont val="Times New Roman"/>
        <family val="1"/>
      </rPr>
      <t>Mammals of the Canadian Wild</t>
    </r>
    <r>
      <rPr>
        <sz val="12"/>
        <color rgb="FF000000"/>
        <rFont val="Times New Roman"/>
        <family val="1"/>
      </rPr>
      <t>. Firefly Books, Scarborough, Ontario.</t>
    </r>
  </si>
  <si>
    <r>
      <t>Nowak, R.M., 1991. </t>
    </r>
    <r>
      <rPr>
        <i/>
        <sz val="12"/>
        <color rgb="FF222222"/>
        <rFont val="Times New Roman"/>
        <family val="1"/>
      </rPr>
      <t>Walker's Mammals of the World: Ill</t>
    </r>
    <r>
      <rPr>
        <sz val="12"/>
        <color rgb="FF222222"/>
        <rFont val="Times New Roman"/>
        <family val="1"/>
      </rPr>
      <t>. Johns Hopkins Press.</t>
    </r>
  </si>
  <si>
    <t>The IUCN Red List of Threatened Species. Version 2018-1. Available from www.iucnredlist.org. Accessed February 2018.</t>
  </si>
  <si>
    <r>
      <t xml:space="preserve">Frey, J.K., and Cervantes, F.A. 1997. </t>
    </r>
    <r>
      <rPr>
        <i/>
        <sz val="12"/>
        <color rgb="FF000000"/>
        <rFont val="Times New Roman"/>
        <family val="1"/>
      </rPr>
      <t>Microtus oaxacensis</t>
    </r>
    <r>
      <rPr>
        <sz val="12"/>
        <color rgb="FF000000"/>
        <rFont val="Times New Roman"/>
        <family val="1"/>
      </rPr>
      <t>. Mammalian Species 556:1-3.</t>
    </r>
  </si>
  <si>
    <r>
      <t xml:space="preserve">Frey, J.K., and Cervantes, F.A. 1997. </t>
    </r>
    <r>
      <rPr>
        <i/>
        <sz val="12"/>
        <color rgb="FF000000"/>
        <rFont val="Times New Roman"/>
        <family val="1"/>
      </rPr>
      <t>Microtus umbrosus</t>
    </r>
    <r>
      <rPr>
        <sz val="12"/>
        <color rgb="FF000000"/>
        <rFont val="Times New Roman"/>
        <family val="1"/>
      </rPr>
      <t>. Mammalian Species 555:1-3.</t>
    </r>
  </si>
  <si>
    <r>
      <t xml:space="preserve">Alexander, L.F., and Verts, B.J. 1992. </t>
    </r>
    <r>
      <rPr>
        <i/>
        <sz val="12"/>
        <color rgb="FF000000"/>
        <rFont val="Times New Roman"/>
        <family val="1"/>
      </rPr>
      <t>Clethrionomys californicus</t>
    </r>
    <r>
      <rPr>
        <sz val="12"/>
        <color rgb="FF000000"/>
        <rFont val="Times New Roman"/>
        <family val="1"/>
      </rPr>
      <t>. Mammalian Species 406:1-6.</t>
    </r>
  </si>
  <si>
    <r>
      <t xml:space="preserve">MacSwiney, M.C., Hernandez-Betancourt, S., and Avila-Flores, R. 2009. </t>
    </r>
    <r>
      <rPr>
        <i/>
        <sz val="12"/>
        <color rgb="FF000000"/>
        <rFont val="Times New Roman"/>
        <family val="1"/>
      </rPr>
      <t>Otonyctomys hatti</t>
    </r>
    <r>
      <rPr>
        <sz val="12"/>
        <color rgb="FF000000"/>
        <rFont val="Times New Roman"/>
        <family val="1"/>
      </rPr>
      <t xml:space="preserve"> (Rodentia: Cricetidae). Mammalian Species 825:1-5. </t>
    </r>
  </si>
  <si>
    <r>
      <t xml:space="preserve">Fernandez, J.A., Garcia-Campusano, F., and Hafner, M.S. 2010. </t>
    </r>
    <r>
      <rPr>
        <i/>
        <sz val="12"/>
        <color rgb="FF000000"/>
        <rFont val="Times New Roman"/>
        <family val="1"/>
      </rPr>
      <t xml:space="preserve">Peromyscus difficilis </t>
    </r>
    <r>
      <rPr>
        <sz val="12"/>
        <color rgb="FF000000"/>
        <rFont val="Times New Roman"/>
        <family val="1"/>
      </rPr>
      <t>(Rodentia: Cricetidae). Mammalian Species 42(867):220-229.</t>
    </r>
  </si>
  <si>
    <r>
      <t xml:space="preserve">Rickart, E.A., and Robertson, P.B. 1985. </t>
    </r>
    <r>
      <rPr>
        <i/>
        <sz val="12"/>
        <color rgb="FF000000"/>
        <rFont val="Times New Roman"/>
        <family val="1"/>
      </rPr>
      <t>Peromyscus melanocarpus</t>
    </r>
    <r>
      <rPr>
        <sz val="12"/>
        <color rgb="FF000000"/>
        <rFont val="Times New Roman"/>
        <family val="1"/>
      </rPr>
      <t>. Mammalian Species 241:1-3.</t>
    </r>
  </si>
  <si>
    <r>
      <t xml:space="preserve">Alvarez-Castaneda, S.T. 2005. </t>
    </r>
    <r>
      <rPr>
        <i/>
        <sz val="12"/>
        <color rgb="FF000000"/>
        <rFont val="Times New Roman"/>
        <family val="1"/>
      </rPr>
      <t>Peromyscus melanotis</t>
    </r>
    <r>
      <rPr>
        <sz val="12"/>
        <color rgb="FF000000"/>
        <rFont val="Times New Roman"/>
        <family val="1"/>
      </rPr>
      <t>. Mammalian Species 764:1-4.</t>
    </r>
  </si>
  <si>
    <r>
      <t>Reid, F. 2006. </t>
    </r>
    <r>
      <rPr>
        <i/>
        <sz val="12"/>
        <color rgb="FF222222"/>
        <rFont val="Times New Roman"/>
        <family val="1"/>
      </rPr>
      <t>Peterson field guide to mammals of North America</t>
    </r>
    <r>
      <rPr>
        <sz val="12"/>
        <color rgb="FF222222"/>
        <rFont val="Times New Roman"/>
        <family val="1"/>
      </rPr>
      <t>. Houghton Mifflin Harcourt.</t>
    </r>
  </si>
  <si>
    <r>
      <t xml:space="preserve">Schmidly, D.J. 1974. </t>
    </r>
    <r>
      <rPr>
        <i/>
        <sz val="12"/>
        <color rgb="FF000000"/>
        <rFont val="Times New Roman"/>
        <family val="1"/>
      </rPr>
      <t>Peromyscus pectoralis</t>
    </r>
    <r>
      <rPr>
        <sz val="12"/>
        <color rgb="FF000000"/>
        <rFont val="Times New Roman"/>
        <family val="1"/>
      </rPr>
      <t>. Mammalian Species 49:1-3.</t>
    </r>
  </si>
  <si>
    <r>
      <t xml:space="preserve">Sanchez-Hernandez, C., Schnell, G.D., and Romero-Almaraz, M. de L. 2009. </t>
    </r>
    <r>
      <rPr>
        <i/>
        <sz val="12"/>
        <color rgb="FF000000"/>
        <rFont val="Times New Roman"/>
        <family val="1"/>
      </rPr>
      <t>Peromyscus perfulvus</t>
    </r>
    <r>
      <rPr>
        <sz val="12"/>
        <color rgb="FF000000"/>
        <rFont val="Times New Roman"/>
        <family val="1"/>
      </rPr>
      <t xml:space="preserve"> (Rodentia: Cricetiadae). Mammalian Species 833:1-8.</t>
    </r>
  </si>
  <si>
    <r>
      <t xml:space="preserve">Ordonez-Garza, N., and Bradley, R.D. 2011. </t>
    </r>
    <r>
      <rPr>
        <i/>
        <sz val="12"/>
        <color rgb="FF000000"/>
        <rFont val="Times New Roman"/>
        <family val="1"/>
      </rPr>
      <t>Peromyscus schmidlyi</t>
    </r>
    <r>
      <rPr>
        <sz val="12"/>
        <color rgb="FF000000"/>
        <rFont val="Times New Roman"/>
        <family val="1"/>
      </rPr>
      <t xml:space="preserve"> (Rodentia: Cricetidae). Mammalian Species 43(872):31-36.</t>
    </r>
  </si>
  <si>
    <r>
      <t xml:space="preserve">Roberts, H.R., Schmidly, D.J., and Bradley, R.D. 2001. </t>
    </r>
    <r>
      <rPr>
        <i/>
        <sz val="12"/>
        <color rgb="FF000000"/>
        <rFont val="Times New Roman"/>
        <family val="1"/>
      </rPr>
      <t>Peromyscus simulus</t>
    </r>
    <r>
      <rPr>
        <sz val="12"/>
        <color rgb="FF000000"/>
        <rFont val="Times New Roman"/>
        <family val="1"/>
      </rPr>
      <t>. Mammalian Species 669:1-3.</t>
    </r>
  </si>
  <si>
    <r>
      <t xml:space="preserve">Roberts, H.R., Schmidly, D.J., and Bradley, R.D. 1998. </t>
    </r>
    <r>
      <rPr>
        <i/>
        <sz val="12"/>
        <color rgb="FF000000"/>
        <rFont val="Times New Roman"/>
        <family val="1"/>
      </rPr>
      <t>Peromyscus spicilegus</t>
    </r>
    <r>
      <rPr>
        <sz val="12"/>
        <color rgb="FF000000"/>
        <rFont val="Times New Roman"/>
        <family val="1"/>
      </rPr>
      <t>. Mammalian Species 596:1-4.</t>
    </r>
  </si>
  <si>
    <r>
      <t xml:space="preserve">Hoffmeister, D.F. 1981. </t>
    </r>
    <r>
      <rPr>
        <i/>
        <sz val="12"/>
        <color rgb="FF000000"/>
        <rFont val="Times New Roman"/>
        <family val="1"/>
      </rPr>
      <t>Peromyscus truei</t>
    </r>
    <r>
      <rPr>
        <sz val="12"/>
        <color rgb="FF000000"/>
        <rFont val="Times New Roman"/>
        <family val="1"/>
      </rPr>
      <t>. Mammalian Species 161:1-5.</t>
    </r>
  </si>
  <si>
    <r>
      <t xml:space="preserve">McClellan, D.A., and Rogers, D.S. 1997. </t>
    </r>
    <r>
      <rPr>
        <i/>
        <sz val="12"/>
        <color rgb="FF000000"/>
        <rFont val="Times New Roman"/>
        <family val="1"/>
      </rPr>
      <t>Peromyscus zarhynchus</t>
    </r>
    <r>
      <rPr>
        <sz val="12"/>
        <color rgb="FF000000"/>
        <rFont val="Times New Roman"/>
        <family val="1"/>
      </rPr>
      <t>. Mammalian Species 562:1-3.</t>
    </r>
  </si>
  <si>
    <r>
      <t xml:space="preserve">Braun, J.K., Gonzalez-Perez, S.B., Street, G.M., Mook, J.M., and Czaplewski, N.J. 2013. </t>
    </r>
    <r>
      <rPr>
        <i/>
        <sz val="12"/>
        <color rgb="FF000000"/>
        <rFont val="Times New Roman"/>
        <family val="1"/>
      </rPr>
      <t>Phenacomys ungava</t>
    </r>
    <r>
      <rPr>
        <sz val="12"/>
        <color rgb="FF000000"/>
        <rFont val="Times New Roman"/>
        <family val="1"/>
      </rPr>
      <t xml:space="preserve"> (Rodentia: Cricetidae). Mammalian Species 45(899):18-29.</t>
    </r>
  </si>
  <si>
    <r>
      <t xml:space="preserve">Bradley, R.D., Mendez-Harclerode, F., Hamilton, M.J., and Ceballos, G. 2004. A new species of </t>
    </r>
    <r>
      <rPr>
        <i/>
        <sz val="12"/>
        <color rgb="FF000000"/>
        <rFont val="Times New Roman"/>
        <family val="1"/>
      </rPr>
      <t>Reithrodontomys</t>
    </r>
    <r>
      <rPr>
        <sz val="12"/>
        <color rgb="FF000000"/>
        <rFont val="Times New Roman"/>
        <family val="1"/>
      </rPr>
      <t xml:space="preserve"> from Guerrero, Mexico. Occassional Papers, Museum of Texas Tech University 231:1-12.</t>
    </r>
  </si>
  <si>
    <r>
      <t xml:space="preserve">Ceballos, G., Zarza, H., and Steele, M.A. 2002. </t>
    </r>
    <r>
      <rPr>
        <i/>
        <sz val="12"/>
        <color rgb="FF000000"/>
        <rFont val="Times New Roman"/>
        <family val="1"/>
      </rPr>
      <t>Xenomys nelsoni</t>
    </r>
    <r>
      <rPr>
        <sz val="12"/>
        <color rgb="FF000000"/>
        <rFont val="Times New Roman"/>
        <family val="1"/>
      </rPr>
      <t>. Mammalian Species 704:1-3.</t>
    </r>
  </si>
  <si>
    <r>
      <t xml:space="preserve">Whitaker, J.O., and Wrigley, R.E. 1972. </t>
    </r>
    <r>
      <rPr>
        <i/>
        <sz val="12"/>
        <color rgb="FF000000"/>
        <rFont val="Times New Roman"/>
        <family val="1"/>
      </rPr>
      <t>Napaeozapus insignis</t>
    </r>
    <r>
      <rPr>
        <sz val="12"/>
        <color rgb="FF000000"/>
        <rFont val="Times New Roman"/>
        <family val="1"/>
      </rPr>
      <t>. Mammalian Species 14:1-6.</t>
    </r>
  </si>
  <si>
    <r>
      <t xml:space="preserve">Whitaker, J.O. 1972. </t>
    </r>
    <r>
      <rPr>
        <i/>
        <sz val="12"/>
        <color rgb="FF000000"/>
        <rFont val="Times New Roman"/>
        <family val="1"/>
      </rPr>
      <t>Zapus hudsonius</t>
    </r>
    <r>
      <rPr>
        <sz val="12"/>
        <color rgb="FF000000"/>
        <rFont val="Times New Roman"/>
        <family val="1"/>
      </rPr>
      <t>. Mammalian Species 11:1-7.</t>
    </r>
  </si>
  <si>
    <r>
      <t>Gannon., W.L. 1988.</t>
    </r>
    <r>
      <rPr>
        <i/>
        <sz val="12"/>
        <color rgb="FF000000"/>
        <rFont val="Times New Roman"/>
        <family val="1"/>
      </rPr>
      <t xml:space="preserve"> Zapus trinotatus</t>
    </r>
    <r>
      <rPr>
        <sz val="12"/>
        <color rgb="FF000000"/>
        <rFont val="Times New Roman"/>
        <family val="1"/>
      </rPr>
      <t>. Mammalian Species 315:1-5.</t>
    </r>
  </si>
  <si>
    <r>
      <t xml:space="preserve">Woods, C.A. 1973. </t>
    </r>
    <r>
      <rPr>
        <i/>
        <sz val="12"/>
        <color rgb="FF000000"/>
        <rFont val="Times New Roman"/>
        <family val="1"/>
      </rPr>
      <t>Erethizon dorsatum</t>
    </r>
    <r>
      <rPr>
        <sz val="12"/>
        <color rgb="FF000000"/>
        <rFont val="Times New Roman"/>
        <family val="1"/>
      </rPr>
      <t>. Mammalian Species 29:1-6.</t>
    </r>
  </si>
  <si>
    <r>
      <t xml:space="preserve">Davidow-Henry, B.R., Jones, J.K., and Hollander, R.R. 1989. </t>
    </r>
    <r>
      <rPr>
        <i/>
        <sz val="12"/>
        <color rgb="FF000000"/>
        <rFont val="Times New Roman"/>
        <family val="1"/>
      </rPr>
      <t>Cratogeomys castanops</t>
    </r>
    <r>
      <rPr>
        <sz val="12"/>
        <color rgb="FF000000"/>
        <rFont val="Times New Roman"/>
        <family val="1"/>
      </rPr>
      <t>. Mammalian Species 338:1-6.</t>
    </r>
  </si>
  <si>
    <r>
      <t xml:space="preserve">Williams, S.L., and Baker, R.J. 1974. </t>
    </r>
    <r>
      <rPr>
        <i/>
        <sz val="12"/>
        <color rgb="FF000000"/>
        <rFont val="Times New Roman"/>
        <family val="1"/>
      </rPr>
      <t>Geomys arenarius</t>
    </r>
    <r>
      <rPr>
        <sz val="12"/>
        <color rgb="FF000000"/>
        <rFont val="Times New Roman"/>
        <family val="1"/>
      </rPr>
      <t>. Mammalian Species 36:1-3.</t>
    </r>
  </si>
  <si>
    <r>
      <t xml:space="preserve">Williams, L.R., and Cameron, G.N. 1991. </t>
    </r>
    <r>
      <rPr>
        <i/>
        <sz val="12"/>
        <color rgb="FF000000"/>
        <rFont val="Times New Roman"/>
        <family val="1"/>
      </rPr>
      <t>Geomys attwateri</t>
    </r>
    <r>
      <rPr>
        <sz val="12"/>
        <color rgb="FF000000"/>
        <rFont val="Times New Roman"/>
        <family val="1"/>
      </rPr>
      <t>. Mammalian Species 382:1-5.</t>
    </r>
  </si>
  <si>
    <r>
      <t xml:space="preserve">Sulentich, J.M., Williams, L.R., and Cameron, G.N. 1991. </t>
    </r>
    <r>
      <rPr>
        <i/>
        <sz val="12"/>
        <color rgb="FF000000"/>
        <rFont val="Times New Roman"/>
        <family val="1"/>
      </rPr>
      <t>Geomys breviceps</t>
    </r>
    <r>
      <rPr>
        <sz val="12"/>
        <color rgb="FF000000"/>
        <rFont val="Times New Roman"/>
        <family val="1"/>
      </rPr>
      <t>. Mammalian Species 383:1-4.</t>
    </r>
  </si>
  <si>
    <r>
      <t xml:space="preserve">Williams, S.L. 1982. </t>
    </r>
    <r>
      <rPr>
        <i/>
        <sz val="12"/>
        <color rgb="FF000000"/>
        <rFont val="Times New Roman"/>
        <family val="1"/>
      </rPr>
      <t>Geomys personatus</t>
    </r>
    <r>
      <rPr>
        <sz val="12"/>
        <color rgb="FF000000"/>
        <rFont val="Times New Roman"/>
        <family val="1"/>
      </rPr>
      <t>. Mammalian Species 170:1-5.</t>
    </r>
  </si>
  <si>
    <r>
      <t xml:space="preserve">Pembleton, E.F. and Williams, S.L. 1978. </t>
    </r>
    <r>
      <rPr>
        <i/>
        <sz val="12"/>
        <color rgb="FF000000"/>
        <rFont val="Times New Roman"/>
        <family val="1"/>
      </rPr>
      <t>Geomys pinetis</t>
    </r>
    <r>
      <rPr>
        <sz val="12"/>
        <color rgb="FF000000"/>
        <rFont val="Times New Roman"/>
        <family val="1"/>
      </rPr>
      <t>. Mammalian Species 86:1-3.</t>
    </r>
  </si>
  <si>
    <r>
      <t xml:space="preserve">Cramer, M.J., and Cameron, G.N 2001. </t>
    </r>
    <r>
      <rPr>
        <i/>
        <sz val="12"/>
        <color rgb="FF000000"/>
        <rFont val="Times New Roman"/>
        <family val="1"/>
      </rPr>
      <t>Geomys texensis</t>
    </r>
    <r>
      <rPr>
        <sz val="12"/>
        <color rgb="FF000000"/>
        <rFont val="Times New Roman"/>
        <family val="1"/>
      </rPr>
      <t>. Mammalian Species 679:1-3.</t>
    </r>
  </si>
  <si>
    <r>
      <t xml:space="preserve">Verts, B.J., and Carraway, L.N. 1987. </t>
    </r>
    <r>
      <rPr>
        <i/>
        <sz val="12"/>
        <color rgb="FF000000"/>
        <rFont val="Times New Roman"/>
        <family val="1"/>
      </rPr>
      <t>Thomomys bulbivorus</t>
    </r>
    <r>
      <rPr>
        <sz val="12"/>
        <color rgb="FF000000"/>
        <rFont val="Times New Roman"/>
        <family val="1"/>
      </rPr>
      <t>. Mammalian Species 273:1-4.</t>
    </r>
  </si>
  <si>
    <r>
      <t xml:space="preserve">Verts, B.J., and Carraway, L.N. 1999. </t>
    </r>
    <r>
      <rPr>
        <i/>
        <sz val="12"/>
        <color rgb="FF000000"/>
        <rFont val="Times New Roman"/>
        <family val="1"/>
      </rPr>
      <t>Thomomys talpoides</t>
    </r>
    <r>
      <rPr>
        <sz val="12"/>
        <color rgb="FF000000"/>
        <rFont val="Times New Roman"/>
        <family val="1"/>
      </rPr>
      <t>. Mammalian Species 618:1-11.</t>
    </r>
  </si>
  <si>
    <r>
      <t xml:space="preserve">Lackey, J.A. 1991. </t>
    </r>
    <r>
      <rPr>
        <i/>
        <sz val="12"/>
        <color rgb="FF000000"/>
        <rFont val="Times New Roman"/>
        <family val="1"/>
      </rPr>
      <t>Chaetodipus arenarius</t>
    </r>
    <r>
      <rPr>
        <sz val="12"/>
        <color rgb="FF000000"/>
        <rFont val="Times New Roman"/>
        <family val="1"/>
      </rPr>
      <t>. Mammalian Species 384:1-4.</t>
    </r>
  </si>
  <si>
    <r>
      <t xml:space="preserve">Best, T.L., and Lackey, J.A. 1992. </t>
    </r>
    <r>
      <rPr>
        <i/>
        <sz val="12"/>
        <color rgb="FF000000"/>
        <rFont val="Times New Roman"/>
        <family val="1"/>
      </rPr>
      <t>Chaetodipus artus</t>
    </r>
    <r>
      <rPr>
        <sz val="12"/>
        <color rgb="FF000000"/>
        <rFont val="Times New Roman"/>
        <family val="1"/>
      </rPr>
      <t>. Mammalian Species 418:1-3.</t>
    </r>
  </si>
  <si>
    <r>
      <t xml:space="preserve">Paulson, D.D. 1988. </t>
    </r>
    <r>
      <rPr>
        <i/>
        <sz val="12"/>
        <color rgb="FF000000"/>
        <rFont val="Times New Roman"/>
        <family val="1"/>
      </rPr>
      <t>Chaetodipus baileyi</t>
    </r>
    <r>
      <rPr>
        <sz val="12"/>
        <color rgb="FF000000"/>
        <rFont val="Times New Roman"/>
        <family val="1"/>
      </rPr>
      <t>. Mammalian Species 297:1-5.</t>
    </r>
  </si>
  <si>
    <r>
      <t xml:space="preserve">Mantooth, S.L., and Best, T.L. 2005. </t>
    </r>
    <r>
      <rPr>
        <i/>
        <sz val="12"/>
        <color rgb="FF000000"/>
        <rFont val="Times New Roman"/>
        <family val="1"/>
      </rPr>
      <t xml:space="preserve">Chaetodipus eremicus. </t>
    </r>
    <r>
      <rPr>
        <sz val="12"/>
        <color rgb="FF000000"/>
        <rFont val="Times New Roman"/>
        <family val="1"/>
      </rPr>
      <t>Mammalian Species 768:1-3.</t>
    </r>
  </si>
  <si>
    <r>
      <t xml:space="preserve">Lackey, J.A. 1996. </t>
    </r>
    <r>
      <rPr>
        <i/>
        <sz val="12"/>
        <color rgb="FF000000"/>
        <rFont val="Times New Roman"/>
        <family val="1"/>
      </rPr>
      <t>Chaetodipus fallax</t>
    </r>
    <r>
      <rPr>
        <sz val="12"/>
        <color rgb="FF000000"/>
        <rFont val="Times New Roman"/>
        <family val="1"/>
      </rPr>
      <t>. Mammalian Speces 517:1-6.</t>
    </r>
  </si>
  <si>
    <r>
      <t xml:space="preserve">Lackey, J.A., and Best,T.L. 1992. </t>
    </r>
    <r>
      <rPr>
        <i/>
        <sz val="12"/>
        <color rgb="FF000000"/>
        <rFont val="Times New Roman"/>
        <family val="1"/>
      </rPr>
      <t>Chaetodipus goldmani</t>
    </r>
    <r>
      <rPr>
        <sz val="12"/>
        <color rgb="FF000000"/>
        <rFont val="Times New Roman"/>
        <family val="1"/>
      </rPr>
      <t>. Mammalian Species 419:1-5.</t>
    </r>
  </si>
  <si>
    <r>
      <t xml:space="preserve">Paulson, D.D. 1988. </t>
    </r>
    <r>
      <rPr>
        <i/>
        <sz val="12"/>
        <color rgb="FF000000"/>
        <rFont val="Times New Roman"/>
        <family val="1"/>
      </rPr>
      <t>Chaetodipus hispidus</t>
    </r>
    <r>
      <rPr>
        <sz val="12"/>
        <color rgb="FF000000"/>
        <rFont val="Times New Roman"/>
        <family val="1"/>
      </rPr>
      <t>. Mammalian Species 320:1-4.</t>
    </r>
  </si>
  <si>
    <r>
      <t xml:space="preserve">Best, T.L. 1993. </t>
    </r>
    <r>
      <rPr>
        <i/>
        <sz val="12"/>
        <color rgb="FF000000"/>
        <rFont val="Times New Roman"/>
        <family val="1"/>
      </rPr>
      <t>Chaetodipus lineatus</t>
    </r>
    <r>
      <rPr>
        <sz val="12"/>
        <color rgb="FF000000"/>
        <rFont val="Times New Roman"/>
        <family val="1"/>
      </rPr>
      <t>. Mammalian Species 451:1-3.</t>
    </r>
  </si>
  <si>
    <r>
      <t xml:space="preserve">Best, T.L. 1994. </t>
    </r>
    <r>
      <rPr>
        <i/>
        <sz val="12"/>
        <color rgb="FF000000"/>
        <rFont val="Times New Roman"/>
        <family val="1"/>
      </rPr>
      <t>Chaetodipus nelsoni</t>
    </r>
    <r>
      <rPr>
        <sz val="12"/>
        <color rgb="FF000000"/>
        <rFont val="Times New Roman"/>
        <family val="1"/>
      </rPr>
      <t>. Mammalian Species 484:1-6.</t>
    </r>
  </si>
  <si>
    <r>
      <t xml:space="preserve">Best, T.L., and Lackey, J.A. 1992. </t>
    </r>
    <r>
      <rPr>
        <i/>
        <sz val="12"/>
        <color rgb="FF000000"/>
        <rFont val="Times New Roman"/>
        <family val="1"/>
      </rPr>
      <t>Chaetodipus pernix</t>
    </r>
    <r>
      <rPr>
        <sz val="12"/>
        <color rgb="FF000000"/>
        <rFont val="Times New Roman"/>
        <family val="1"/>
      </rPr>
      <t>. Mammalian Species 420:1-3.</t>
    </r>
  </si>
  <si>
    <r>
      <t xml:space="preserve">Lackey, J.A. 1991. </t>
    </r>
    <r>
      <rPr>
        <i/>
        <sz val="12"/>
        <color rgb="FF000000"/>
        <rFont val="Times New Roman"/>
        <family val="1"/>
      </rPr>
      <t>Chaetodipus spinatus</t>
    </r>
    <r>
      <rPr>
        <sz val="12"/>
        <color rgb="FF000000"/>
        <rFont val="Times New Roman"/>
        <family val="1"/>
      </rPr>
      <t>. Mammalian Species 385:1-4.</t>
    </r>
  </si>
  <si>
    <r>
      <t xml:space="preserve">Kelt, D.A. 1988. </t>
    </r>
    <r>
      <rPr>
        <i/>
        <sz val="12"/>
        <color rgb="FF000000"/>
        <rFont val="Times New Roman"/>
        <family val="1"/>
      </rPr>
      <t>Dipodomys californicus</t>
    </r>
    <r>
      <rPr>
        <sz val="12"/>
        <color rgb="FF000000"/>
        <rFont val="Times New Roman"/>
        <family val="1"/>
      </rPr>
      <t>. Mammalian Species 324:1-4.</t>
    </r>
  </si>
  <si>
    <r>
      <t xml:space="preserve">Baumgardner, G.D. 1991. </t>
    </r>
    <r>
      <rPr>
        <i/>
        <sz val="12"/>
        <color rgb="FF000000"/>
        <rFont val="Times New Roman"/>
        <family val="1"/>
      </rPr>
      <t>Dipodomys compactus</t>
    </r>
    <r>
      <rPr>
        <sz val="12"/>
        <color rgb="FF000000"/>
        <rFont val="Times New Roman"/>
        <family val="1"/>
      </rPr>
      <t>. Mammalian Species 369:1-4.</t>
    </r>
  </si>
  <si>
    <r>
      <t xml:space="preserve">Best, T.L., Hildreth, N.J., and Jones, C. 1989. </t>
    </r>
    <r>
      <rPr>
        <i/>
        <sz val="12"/>
        <color rgb="FF000000"/>
        <rFont val="Times New Roman"/>
        <family val="1"/>
      </rPr>
      <t>Dipodomys deserti</t>
    </r>
    <r>
      <rPr>
        <sz val="12"/>
        <color rgb="FF000000"/>
        <rFont val="Times New Roman"/>
        <family val="1"/>
      </rPr>
      <t>. Mammalian Species 339:1-8.</t>
    </r>
  </si>
  <si>
    <r>
      <t xml:space="preserve">Carter, D.C., Webster, W.D., Jones, J.K., Jones, D., and Suttkus, R.D. 1985. </t>
    </r>
    <r>
      <rPr>
        <i/>
        <sz val="12"/>
        <color rgb="FF000000"/>
        <rFont val="Times New Roman"/>
        <family val="1"/>
      </rPr>
      <t>Dipodomys elator</t>
    </r>
    <r>
      <rPr>
        <sz val="12"/>
        <color rgb="FF000000"/>
        <rFont val="Times New Roman"/>
        <family val="1"/>
      </rPr>
      <t>. Mammalian Species 232:1-3.</t>
    </r>
  </si>
  <si>
    <r>
      <t xml:space="preserve">Best, T.L, and Lackey, J.A. 1985. </t>
    </r>
    <r>
      <rPr>
        <i/>
        <sz val="12"/>
        <color rgb="FF000000"/>
        <rFont val="Times New Roman"/>
        <family val="1"/>
      </rPr>
      <t>Dipodomys gravipes</t>
    </r>
    <r>
      <rPr>
        <sz val="12"/>
        <color rgb="FF000000"/>
        <rFont val="Times New Roman"/>
        <family val="1"/>
      </rPr>
      <t>. Mammalian Species 236:1-4.</t>
    </r>
  </si>
  <si>
    <r>
      <t xml:space="preserve">Kelt D.A. 1988. </t>
    </r>
    <r>
      <rPr>
        <i/>
        <sz val="12"/>
        <color rgb="FF000000"/>
        <rFont val="Times New Roman"/>
        <family val="1"/>
      </rPr>
      <t>Dipodomys heermanni</t>
    </r>
    <r>
      <rPr>
        <sz val="12"/>
        <color rgb="FF000000"/>
        <rFont val="Times New Roman"/>
        <family val="1"/>
      </rPr>
      <t>. Mammalian Species 323:1-7.</t>
    </r>
  </si>
  <si>
    <r>
      <t xml:space="preserve">Williams, D.F. and Kilburn, K.S. 1991. </t>
    </r>
    <r>
      <rPr>
        <i/>
        <sz val="12"/>
        <color rgb="FF000000"/>
        <rFont val="Times New Roman"/>
        <family val="1"/>
      </rPr>
      <t>Dipodomys ingens</t>
    </r>
    <r>
      <rPr>
        <sz val="12"/>
        <color rgb="FF000000"/>
        <rFont val="Times New Roman"/>
        <family val="1"/>
      </rPr>
      <t>. Mammalian Species 377:1-7.</t>
    </r>
  </si>
  <si>
    <r>
      <t xml:space="preserve">Hayssen, V. 1991. </t>
    </r>
    <r>
      <rPr>
        <i/>
        <sz val="12"/>
        <color rgb="FF000000"/>
        <rFont val="Times New Roman"/>
        <family val="1"/>
      </rPr>
      <t>Dipodomys microps</t>
    </r>
    <r>
      <rPr>
        <sz val="12"/>
        <color rgb="FF000000"/>
        <rFont val="Times New Roman"/>
        <family val="1"/>
      </rPr>
      <t>. Mammalian Species 389:1-9.</t>
    </r>
  </si>
  <si>
    <r>
      <t xml:space="preserve">Best, T.L. 1988. </t>
    </r>
    <r>
      <rPr>
        <i/>
        <sz val="12"/>
        <color rgb="FF000000"/>
        <rFont val="Times New Roman"/>
        <family val="1"/>
      </rPr>
      <t>Dipodomys nelsoni</t>
    </r>
    <r>
      <rPr>
        <sz val="12"/>
        <color rgb="FF000000"/>
        <rFont val="Times New Roman"/>
        <family val="1"/>
      </rPr>
      <t>. Mammalian Species 326:1-4.</t>
    </r>
  </si>
  <si>
    <r>
      <t xml:space="preserve">Best, T.L. 1991. </t>
    </r>
    <r>
      <rPr>
        <i/>
        <sz val="12"/>
        <color rgb="FF000000"/>
        <rFont val="Times New Roman"/>
        <family val="1"/>
      </rPr>
      <t>Dipodomys nitratoides</t>
    </r>
    <r>
      <rPr>
        <sz val="12"/>
        <color rgb="FF000000"/>
        <rFont val="Times New Roman"/>
        <family val="1"/>
      </rPr>
      <t>. Mammalian Species 381:1-7.</t>
    </r>
  </si>
  <si>
    <r>
      <t xml:space="preserve">Garrison, T.E., and Best, T.L. 1990. </t>
    </r>
    <r>
      <rPr>
        <i/>
        <sz val="12"/>
        <color rgb="FF000000"/>
        <rFont val="Times New Roman"/>
        <family val="1"/>
      </rPr>
      <t>Dipodomys ordii</t>
    </r>
    <r>
      <rPr>
        <sz val="12"/>
        <color rgb="FF000000"/>
        <rFont val="Times New Roman"/>
        <family val="1"/>
      </rPr>
      <t>. Mammalian Species 353:1-10.</t>
    </r>
  </si>
  <si>
    <r>
      <t xml:space="preserve">Intress, C., and Best, T.L. 1990. </t>
    </r>
    <r>
      <rPr>
        <i/>
        <sz val="12"/>
        <color rgb="FF000000"/>
        <rFont val="Times New Roman"/>
        <family val="1"/>
      </rPr>
      <t>Dipodomys panamintinus</t>
    </r>
    <r>
      <rPr>
        <sz val="12"/>
        <color rgb="FF000000"/>
        <rFont val="Times New Roman"/>
        <family val="1"/>
      </rPr>
      <t>. Mammalian Species 354:1-7.</t>
    </r>
  </si>
  <si>
    <r>
      <t xml:space="preserve">Best, T.L. 1988. </t>
    </r>
    <r>
      <rPr>
        <i/>
        <sz val="12"/>
        <color rgb="FF000000"/>
        <rFont val="Times New Roman"/>
        <family val="1"/>
      </rPr>
      <t>Dipodomys spectabilis</t>
    </r>
    <r>
      <rPr>
        <sz val="12"/>
        <color rgb="FF000000"/>
        <rFont val="Times New Roman"/>
        <family val="1"/>
      </rPr>
      <t>. Mammalian Species 311:1-10.</t>
    </r>
  </si>
  <si>
    <r>
      <t xml:space="preserve">Bleich, V.C. 1977. </t>
    </r>
    <r>
      <rPr>
        <i/>
        <sz val="12"/>
        <color rgb="FF000000"/>
        <rFont val="Times New Roman"/>
        <family val="1"/>
      </rPr>
      <t>Dipodomys stephensi</t>
    </r>
    <r>
      <rPr>
        <sz val="12"/>
        <color rgb="FF000000"/>
        <rFont val="Times New Roman"/>
        <family val="1"/>
      </rPr>
      <t>. Mammalian Species 73:103.</t>
    </r>
  </si>
  <si>
    <r>
      <t xml:space="preserve">Best, T.L. 1992. </t>
    </r>
    <r>
      <rPr>
        <i/>
        <sz val="12"/>
        <color rgb="FF000000"/>
        <rFont val="Times New Roman"/>
        <family val="1"/>
      </rPr>
      <t>Dipodomys venustus</t>
    </r>
    <r>
      <rPr>
        <sz val="12"/>
        <color rgb="FF000000"/>
        <rFont val="Times New Roman"/>
        <family val="1"/>
      </rPr>
      <t>. Mammalian Species 403:1-4.</t>
    </r>
  </si>
  <si>
    <r>
      <t xml:space="preserve">Schmidt, C.A., Engstrom, M.D., and Genoways, H.H. 1989. </t>
    </r>
    <r>
      <rPr>
        <i/>
        <sz val="12"/>
        <color rgb="FF000000"/>
        <rFont val="Times New Roman"/>
        <family val="1"/>
      </rPr>
      <t>Heteromys gaumeri</t>
    </r>
    <r>
      <rPr>
        <sz val="12"/>
        <color rgb="FF000000"/>
        <rFont val="Times New Roman"/>
        <family val="1"/>
      </rPr>
      <t>. Mammalian Species 345:1-4.</t>
    </r>
  </si>
  <si>
    <r>
      <t xml:space="preserve">Best, T.L. 1988. </t>
    </r>
    <r>
      <rPr>
        <i/>
        <sz val="12"/>
        <color rgb="FF000000"/>
        <rFont val="Times New Roman"/>
        <family val="1"/>
      </rPr>
      <t>Heteromys nelsoni</t>
    </r>
    <r>
      <rPr>
        <sz val="12"/>
        <color rgb="FF000000"/>
        <rFont val="Times New Roman"/>
        <family val="1"/>
      </rPr>
      <t>. Mammalian Species 326:1-4.</t>
    </r>
  </si>
  <si>
    <r>
      <t xml:space="preserve">Dowler, R.C., and Genoways, H.H. 1978. </t>
    </r>
    <r>
      <rPr>
        <i/>
        <sz val="12"/>
        <color rgb="FF000000"/>
        <rFont val="Times New Roman"/>
        <family val="1"/>
      </rPr>
      <t>Liomys irroratus</t>
    </r>
    <r>
      <rPr>
        <sz val="12"/>
        <color rgb="FF000000"/>
        <rFont val="Times New Roman"/>
        <family val="1"/>
      </rPr>
      <t>. Mammalian Species 82:1-6.</t>
    </r>
  </si>
  <si>
    <r>
      <t xml:space="preserve">McGee, M.E., and Genoways, H.H. 1978. </t>
    </r>
    <r>
      <rPr>
        <i/>
        <sz val="12"/>
        <color rgb="FF000000"/>
        <rFont val="Times New Roman"/>
        <family val="1"/>
      </rPr>
      <t>Liomys pictus</t>
    </r>
    <r>
      <rPr>
        <sz val="12"/>
        <color rgb="FF000000"/>
        <rFont val="Times New Roman"/>
        <family val="1"/>
      </rPr>
      <t>. Mammalian Species 83:1-5.</t>
    </r>
  </si>
  <si>
    <r>
      <t xml:space="preserve">O'Farrell, M.J., and Blaustein, A.R. 1974. </t>
    </r>
    <r>
      <rPr>
        <i/>
        <sz val="12"/>
        <color rgb="FF000000"/>
        <rFont val="Times New Roman"/>
        <family val="1"/>
      </rPr>
      <t>Microdipodops megacephalus</t>
    </r>
    <r>
      <rPr>
        <sz val="12"/>
        <color rgb="FF000000"/>
        <rFont val="Times New Roman"/>
        <family val="1"/>
      </rPr>
      <t>. Mammalian Species 46:1-3.</t>
    </r>
  </si>
  <si>
    <r>
      <t xml:space="preserve">O'Farrell, M.J., and Blaustein, A.R. 1974. </t>
    </r>
    <r>
      <rPr>
        <i/>
        <sz val="12"/>
        <color rgb="FF000000"/>
        <rFont val="Times New Roman"/>
        <family val="1"/>
      </rPr>
      <t>Microdipodops pallidus</t>
    </r>
    <r>
      <rPr>
        <sz val="12"/>
        <color rgb="FF000000"/>
        <rFont val="Times New Roman"/>
        <family val="1"/>
      </rPr>
      <t>. Mammalian Species 47:1-2.</t>
    </r>
  </si>
  <si>
    <r>
      <t xml:space="preserve">Best, T.L. 1994. </t>
    </r>
    <r>
      <rPr>
        <i/>
        <sz val="12"/>
        <color rgb="FF000000"/>
        <rFont val="Times New Roman"/>
        <family val="1"/>
      </rPr>
      <t>Perognathus alticolus</t>
    </r>
    <r>
      <rPr>
        <sz val="12"/>
        <color rgb="FF000000"/>
        <rFont val="Times New Roman"/>
        <family val="1"/>
      </rPr>
      <t>. Mammalian Species 463:1-4.</t>
    </r>
  </si>
  <si>
    <r>
      <t xml:space="preserve">Manning, R.W., and Jones, J.K. 1988. </t>
    </r>
    <r>
      <rPr>
        <i/>
        <sz val="12"/>
        <color rgb="FF000000"/>
        <rFont val="Times New Roman"/>
        <family val="1"/>
      </rPr>
      <t>Perognathus fasciatus</t>
    </r>
    <r>
      <rPr>
        <sz val="12"/>
        <color rgb="FF000000"/>
        <rFont val="Times New Roman"/>
        <family val="1"/>
      </rPr>
      <t>. Mammalian Species 303: 1-4.</t>
    </r>
  </si>
  <si>
    <r>
      <t xml:space="preserve">Monk, R.R., and Jones, J.K. 1996. </t>
    </r>
    <r>
      <rPr>
        <i/>
        <sz val="12"/>
        <color rgb="FF000000"/>
        <rFont val="Times New Roman"/>
        <family val="1"/>
      </rPr>
      <t>Perognathus flavescens</t>
    </r>
    <r>
      <rPr>
        <sz val="12"/>
        <color rgb="FF000000"/>
        <rFont val="Times New Roman"/>
        <family val="1"/>
      </rPr>
      <t>. Mammalian Species 525:1-4.</t>
    </r>
  </si>
  <si>
    <r>
      <t xml:space="preserve">Best, T.L., and Skupski, M.P. 1994. </t>
    </r>
    <r>
      <rPr>
        <i/>
        <sz val="12"/>
        <color rgb="FF000000"/>
        <rFont val="Times New Roman"/>
        <family val="1"/>
      </rPr>
      <t>Perognathus flavus</t>
    </r>
    <r>
      <rPr>
        <sz val="12"/>
        <color rgb="FF000000"/>
        <rFont val="Times New Roman"/>
        <family val="1"/>
      </rPr>
      <t>. Mammalian Species 471:1-10.</t>
    </r>
  </si>
  <si>
    <r>
      <t xml:space="preserve">Best, T.L. 1993. </t>
    </r>
    <r>
      <rPr>
        <i/>
        <sz val="12"/>
        <color rgb="FF000000"/>
        <rFont val="Times New Roman"/>
        <family val="1"/>
      </rPr>
      <t>Perognathus inornatus</t>
    </r>
    <r>
      <rPr>
        <sz val="12"/>
        <color rgb="FF000000"/>
        <rFont val="Times New Roman"/>
        <family val="1"/>
      </rPr>
      <t>. Mammalian Species 450:1-5.</t>
    </r>
  </si>
  <si>
    <r>
      <t xml:space="preserve">Best, T.L., and Skupski, M.P. 1994. </t>
    </r>
    <r>
      <rPr>
        <i/>
        <sz val="12"/>
        <color rgb="FF000000"/>
        <rFont val="Times New Roman"/>
        <family val="1"/>
      </rPr>
      <t>Perognathus merriami</t>
    </r>
    <r>
      <rPr>
        <sz val="12"/>
        <color rgb="FF000000"/>
        <rFont val="Times New Roman"/>
        <family val="1"/>
      </rPr>
      <t>. Mammalian Species 473:1-7.</t>
    </r>
  </si>
  <si>
    <r>
      <t xml:space="preserve">Verts, B.J., and Kirkland, G.L. 1988. </t>
    </r>
    <r>
      <rPr>
        <i/>
        <sz val="12"/>
        <color rgb="FF000000"/>
        <rFont val="Times New Roman"/>
        <family val="1"/>
      </rPr>
      <t>Perognathus parvus</t>
    </r>
    <r>
      <rPr>
        <sz val="12"/>
        <color rgb="FF000000"/>
        <rFont val="Times New Roman"/>
        <family val="1"/>
      </rPr>
      <t>. Mammalian Species 318:1-8.</t>
    </r>
  </si>
  <si>
    <r>
      <t xml:space="preserve">Best, T.L., Titus, A.S., Caesar, K., and Lewis, C.L. 1990. </t>
    </r>
    <r>
      <rPr>
        <i/>
        <sz val="12"/>
        <color rgb="FF000000"/>
        <rFont val="Times New Roman"/>
        <family val="1"/>
      </rPr>
      <t>Ammospermophilus harrisii</t>
    </r>
    <r>
      <rPr>
        <sz val="12"/>
        <color rgb="FF000000"/>
        <rFont val="Times New Roman"/>
        <family val="1"/>
      </rPr>
      <t>. Mammalian Species 366:1-7.</t>
    </r>
  </si>
  <si>
    <r>
      <t xml:space="preserve">Wells-Gosling, N., and Heaney, L.R. 1984. </t>
    </r>
    <r>
      <rPr>
        <i/>
        <sz val="12"/>
        <color rgb="FF000000"/>
        <rFont val="Times New Roman"/>
        <family val="1"/>
      </rPr>
      <t>Glaucomys sabrinus</t>
    </r>
    <r>
      <rPr>
        <sz val="12"/>
        <color rgb="FF000000"/>
        <rFont val="Times New Roman"/>
        <family val="1"/>
      </rPr>
      <t>. Mammalian Species 229:1-8.</t>
    </r>
  </si>
  <si>
    <r>
      <t xml:space="preserve">Dolan, P.G., and Carter, D.C. 1977. </t>
    </r>
    <r>
      <rPr>
        <i/>
        <sz val="12"/>
        <color rgb="FF000000"/>
        <rFont val="Times New Roman"/>
        <family val="1"/>
      </rPr>
      <t>Glaucomys volans</t>
    </r>
    <r>
      <rPr>
        <sz val="12"/>
        <color rgb="FF000000"/>
        <rFont val="Times New Roman"/>
        <family val="1"/>
      </rPr>
      <t>. Mammalian Species 78:1-6.</t>
    </r>
  </si>
  <si>
    <r>
      <t xml:space="preserve">Nagorsen, D.W. 1987. </t>
    </r>
    <r>
      <rPr>
        <i/>
        <sz val="12"/>
        <color rgb="FF000000"/>
        <rFont val="Times New Roman"/>
        <family val="1"/>
      </rPr>
      <t>Marmota vancouverensis</t>
    </r>
    <r>
      <rPr>
        <sz val="12"/>
        <color rgb="FF000000"/>
        <rFont val="Times New Roman"/>
        <family val="1"/>
      </rPr>
      <t>. Mammalian Species 270:1-5.</t>
    </r>
  </si>
  <si>
    <r>
      <t xml:space="preserve">Clawson, R.G., Clawson, J.A., and Best, T.L. 1994. </t>
    </r>
    <r>
      <rPr>
        <i/>
        <sz val="12"/>
        <color rgb="FF000000"/>
        <rFont val="Times New Roman"/>
        <family val="1"/>
      </rPr>
      <t>Tamias alpinus</t>
    </r>
    <r>
      <rPr>
        <sz val="12"/>
        <color rgb="FF000000"/>
        <rFont val="Times New Roman"/>
        <family val="1"/>
      </rPr>
      <t>. Mammalian Species 461:1-6.</t>
    </r>
  </si>
  <si>
    <r>
      <t xml:space="preserve">Sutton, D.A. 1992. </t>
    </r>
    <r>
      <rPr>
        <i/>
        <sz val="12"/>
        <color rgb="FF000000"/>
        <rFont val="Times New Roman"/>
        <family val="1"/>
      </rPr>
      <t>Tamias amoenus</t>
    </r>
    <r>
      <rPr>
        <sz val="12"/>
        <color rgb="FF000000"/>
        <rFont val="Times New Roman"/>
        <family val="1"/>
      </rPr>
      <t>. Mammalian Species 390:1-8.</t>
    </r>
  </si>
  <si>
    <r>
      <t xml:space="preserve">Best, T.L., Bartig, J.L., and Burt, S.L. 1992. </t>
    </r>
    <r>
      <rPr>
        <i/>
        <sz val="12"/>
        <color rgb="FF000000"/>
        <rFont val="Times New Roman"/>
        <family val="1"/>
      </rPr>
      <t>Tamias canipes</t>
    </r>
    <r>
      <rPr>
        <sz val="12"/>
        <color rgb="FF000000"/>
        <rFont val="Times New Roman"/>
        <family val="1"/>
      </rPr>
      <t>. Mammalian Species 411:1-5.</t>
    </r>
  </si>
  <si>
    <r>
      <t xml:space="preserve">Hilton, C.D., and Best, T.L. 1993. </t>
    </r>
    <r>
      <rPr>
        <i/>
        <sz val="12"/>
        <color rgb="FF000000"/>
        <rFont val="Times New Roman"/>
        <family val="1"/>
      </rPr>
      <t>Tamias cinereicollis</t>
    </r>
    <r>
      <rPr>
        <sz val="12"/>
        <color rgb="FF000000"/>
        <rFont val="Times New Roman"/>
        <family val="1"/>
      </rPr>
      <t>. Mammalian Species 436:1-5.</t>
    </r>
  </si>
  <si>
    <r>
      <t xml:space="preserve">Hart, E.B. 1992. </t>
    </r>
    <r>
      <rPr>
        <i/>
        <sz val="12"/>
        <color rgb="FF000000"/>
        <rFont val="Times New Roman"/>
        <family val="1"/>
      </rPr>
      <t>Tamias dorsalis</t>
    </r>
    <r>
      <rPr>
        <sz val="12"/>
        <color rgb="FF000000"/>
        <rFont val="Times New Roman"/>
        <family val="1"/>
      </rPr>
      <t>. Mammalian Species 399:1-6.</t>
    </r>
  </si>
  <si>
    <r>
      <t xml:space="preserve">Best, T.L., and Granai, N.J. 1994. </t>
    </r>
    <r>
      <rPr>
        <i/>
        <sz val="12"/>
        <color rgb="FF000000"/>
        <rFont val="Times New Roman"/>
        <family val="1"/>
      </rPr>
      <t>Tamias merriami</t>
    </r>
    <r>
      <rPr>
        <sz val="12"/>
        <color rgb="FF000000"/>
        <rFont val="Times New Roman"/>
        <family val="1"/>
      </rPr>
      <t>. Mammalian Species 476:1-9.</t>
    </r>
  </si>
  <si>
    <r>
      <t xml:space="preserve">Verts, B.J.and Carraway, L.N. 2001. </t>
    </r>
    <r>
      <rPr>
        <i/>
        <sz val="12"/>
        <color rgb="FF000000"/>
        <rFont val="Times New Roman"/>
        <family val="1"/>
      </rPr>
      <t>Tamias minimus</t>
    </r>
    <r>
      <rPr>
        <sz val="12"/>
        <color rgb="FF000000"/>
        <rFont val="Times New Roman"/>
        <family val="1"/>
      </rPr>
      <t>. Mammalian Species 653:1-10.</t>
    </r>
  </si>
  <si>
    <r>
      <t xml:space="preserve">Best, T.L., and Granai, N.J. 1994. </t>
    </r>
    <r>
      <rPr>
        <i/>
        <sz val="12"/>
        <color rgb="FF000000"/>
        <rFont val="Times New Roman"/>
        <family val="1"/>
      </rPr>
      <t>Tamias obscurus</t>
    </r>
    <r>
      <rPr>
        <sz val="12"/>
        <color rgb="FF000000"/>
        <rFont val="Times New Roman"/>
        <family val="1"/>
      </rPr>
      <t>. Mammalian Species 472:1-6.</t>
    </r>
  </si>
  <si>
    <r>
      <t xml:space="preserve">Gannon, W.L., Forbes, R.B., and Kain, D.E. 1993. </t>
    </r>
    <r>
      <rPr>
        <i/>
        <sz val="12"/>
        <color rgb="FF000000"/>
        <rFont val="Times New Roman"/>
        <family val="1"/>
      </rPr>
      <t>Tamias ochrogenys</t>
    </r>
    <r>
      <rPr>
        <sz val="12"/>
        <color rgb="FF000000"/>
        <rFont val="Times New Roman"/>
        <family val="1"/>
      </rPr>
      <t>. Mammalian Species 445:1-4.</t>
    </r>
  </si>
  <si>
    <r>
      <t xml:space="preserve">Best, T.L., Clawson, R.G., and Clawson, J.A. 1994. </t>
    </r>
    <r>
      <rPr>
        <i/>
        <sz val="12"/>
        <color rgb="FF000000"/>
        <rFont val="Times New Roman"/>
        <family val="1"/>
      </rPr>
      <t>Tamias panamintinus</t>
    </r>
    <r>
      <rPr>
        <sz val="12"/>
        <color rgb="FF000000"/>
        <rFont val="Times New Roman"/>
        <family val="1"/>
      </rPr>
      <t>. Mammalian Species 468:1-7.</t>
    </r>
  </si>
  <si>
    <r>
      <t xml:space="preserve">Clawson, R.G., Clawson, J.A., and Best, T.L. 1994. </t>
    </r>
    <r>
      <rPr>
        <i/>
        <sz val="12"/>
        <color rgb="FF000000"/>
        <rFont val="Times New Roman"/>
        <family val="1"/>
      </rPr>
      <t>Tamias quadrimaculatus</t>
    </r>
    <r>
      <rPr>
        <sz val="12"/>
        <color rgb="FF000000"/>
        <rFont val="Times New Roman"/>
        <family val="1"/>
      </rPr>
      <t>. Mammalian Species 469:1-6.</t>
    </r>
  </si>
  <si>
    <r>
      <t xml:space="preserve">Best, T.L., Burt, S.L., and Bartig, J.L. 1994. </t>
    </r>
    <r>
      <rPr>
        <i/>
        <sz val="12"/>
        <color rgb="FF000000"/>
        <rFont val="Times New Roman"/>
        <family val="1"/>
      </rPr>
      <t>Tamias quadrivittatus</t>
    </r>
    <r>
      <rPr>
        <sz val="12"/>
        <color rgb="FF000000"/>
        <rFont val="Times New Roman"/>
        <family val="1"/>
      </rPr>
      <t>. Mammalian Species 466:1-7.</t>
    </r>
  </si>
  <si>
    <r>
      <t xml:space="preserve">Best, T.L. 1993. </t>
    </r>
    <r>
      <rPr>
        <i/>
        <sz val="12"/>
        <color rgb="FF000000"/>
        <rFont val="Times New Roman"/>
        <family val="1"/>
      </rPr>
      <t>Tamias ruficaudus</t>
    </r>
    <r>
      <rPr>
        <sz val="12"/>
        <color rgb="FF000000"/>
        <rFont val="Times New Roman"/>
        <family val="1"/>
      </rPr>
      <t>. Mammalian Species 452:1-7.</t>
    </r>
  </si>
  <si>
    <r>
      <t xml:space="preserve">Burt, S.L., and Best, T.L. 1994. </t>
    </r>
    <r>
      <rPr>
        <i/>
        <sz val="12"/>
        <color rgb="FF000000"/>
        <rFont val="Times New Roman"/>
        <family val="1"/>
      </rPr>
      <t>Tamias rufus</t>
    </r>
    <r>
      <rPr>
        <sz val="12"/>
        <color rgb="FF000000"/>
        <rFont val="Times New Roman"/>
        <family val="1"/>
      </rPr>
      <t>. Mammalian Species 460:1-6.</t>
    </r>
  </si>
  <si>
    <r>
      <t xml:space="preserve">Best, T.L. 1995. </t>
    </r>
    <r>
      <rPr>
        <i/>
        <sz val="12"/>
        <color rgb="FF000000"/>
        <rFont val="Times New Roman"/>
        <family val="1"/>
      </rPr>
      <t>Sciurus alleni</t>
    </r>
    <r>
      <rPr>
        <sz val="12"/>
        <color rgb="FF000000"/>
        <rFont val="Times New Roman"/>
        <family val="1"/>
      </rPr>
      <t>. Mammalian Species 501:1-4.</t>
    </r>
  </si>
  <si>
    <r>
      <t xml:space="preserve">Best, T.L., and Riedel, S. 1995. </t>
    </r>
    <r>
      <rPr>
        <i/>
        <sz val="12"/>
        <color rgb="FF000000"/>
        <rFont val="Times New Roman"/>
        <family val="1"/>
      </rPr>
      <t>Sciurus arizonensis</t>
    </r>
    <r>
      <rPr>
        <sz val="12"/>
        <color rgb="FF000000"/>
        <rFont val="Times New Roman"/>
        <family val="1"/>
      </rPr>
      <t>. Mammalian Species 496:1-5.</t>
    </r>
  </si>
  <si>
    <r>
      <t xml:space="preserve">Best, T.L. 1995. </t>
    </r>
    <r>
      <rPr>
        <i/>
        <sz val="12"/>
        <color rgb="FF000000"/>
        <rFont val="Times New Roman"/>
        <family val="1"/>
      </rPr>
      <t>Sciurus colliaei</t>
    </r>
    <r>
      <rPr>
        <sz val="12"/>
        <color rgb="FF000000"/>
        <rFont val="Times New Roman"/>
        <family val="1"/>
      </rPr>
      <t>. Mammalian Species 497:1-4.</t>
    </r>
  </si>
  <si>
    <r>
      <t xml:space="preserve">Best, T.L. 1995. </t>
    </r>
    <r>
      <rPr>
        <i/>
        <sz val="12"/>
        <color rgb="FF000000"/>
        <rFont val="Times New Roman"/>
        <family val="1"/>
      </rPr>
      <t>Sciurus deppei</t>
    </r>
    <r>
      <rPr>
        <sz val="12"/>
        <color rgb="FF000000"/>
        <rFont val="Times New Roman"/>
        <family val="1"/>
      </rPr>
      <t>. Mammalian Species 505:1-5.</t>
    </r>
  </si>
  <si>
    <r>
      <t xml:space="preserve">Carraway, L.N., and Verts, B.J. 1994. </t>
    </r>
    <r>
      <rPr>
        <i/>
        <sz val="12"/>
        <color rgb="FF000000"/>
        <rFont val="Times New Roman"/>
        <family val="1"/>
      </rPr>
      <t>Sciurus griseus</t>
    </r>
    <r>
      <rPr>
        <sz val="12"/>
        <color rgb="FF000000"/>
        <rFont val="Times New Roman"/>
        <family val="1"/>
      </rPr>
      <t>. Mammalian Species 4741-7.</t>
    </r>
  </si>
  <si>
    <r>
      <t xml:space="preserve">Best, T.L. 1995. </t>
    </r>
    <r>
      <rPr>
        <i/>
        <sz val="12"/>
        <color rgb="FF000000"/>
        <rFont val="Times New Roman"/>
        <family val="1"/>
      </rPr>
      <t>Sciurus oculatus</t>
    </r>
    <r>
      <rPr>
        <sz val="12"/>
        <color rgb="FF000000"/>
        <rFont val="Times New Roman"/>
        <family val="1"/>
      </rPr>
      <t>. Mammalian Species 498:1-3.</t>
    </r>
  </si>
  <si>
    <r>
      <t xml:space="preserve">Best, T.L. 1995. </t>
    </r>
    <r>
      <rPr>
        <i/>
        <sz val="12"/>
        <color rgb="FF000000"/>
        <rFont val="Times New Roman"/>
        <family val="1"/>
      </rPr>
      <t>Spermophilus annulatus</t>
    </r>
    <r>
      <rPr>
        <sz val="12"/>
        <color rgb="FF000000"/>
        <rFont val="Times New Roman"/>
        <family val="1"/>
      </rPr>
      <t>. Mammalian Species 508:1-4.</t>
    </r>
  </si>
  <si>
    <r>
      <t xml:space="preserve">Jenkins, S.H., and Eshelman, B.D. 1984. </t>
    </r>
    <r>
      <rPr>
        <i/>
        <sz val="12"/>
        <color rgb="FF000000"/>
        <rFont val="Times New Roman"/>
        <family val="1"/>
      </rPr>
      <t>Spermophilus beldingi</t>
    </r>
    <r>
      <rPr>
        <sz val="12"/>
        <color rgb="FF000000"/>
        <rFont val="Times New Roman"/>
        <family val="1"/>
      </rPr>
      <t>. Mammalian Species 221:1-8.</t>
    </r>
  </si>
  <si>
    <r>
      <t xml:space="preserve">Yensen, E., and Sherman, P.W. 1997. </t>
    </r>
    <r>
      <rPr>
        <i/>
        <sz val="12"/>
        <color rgb="FF000000"/>
        <rFont val="Times New Roman"/>
        <family val="1"/>
      </rPr>
      <t>Spermophilus brunneus</t>
    </r>
    <r>
      <rPr>
        <sz val="12"/>
        <color rgb="FF000000"/>
        <rFont val="Times New Roman"/>
        <family val="1"/>
      </rPr>
      <t>. Mammalian Species 560:1-5.</t>
    </r>
  </si>
  <si>
    <r>
      <t xml:space="preserve">Cole, F.R., and Wilson, D.E. 2009. </t>
    </r>
    <r>
      <rPr>
        <i/>
        <sz val="12"/>
        <color rgb="FF000000"/>
        <rFont val="Times New Roman"/>
        <family val="1"/>
      </rPr>
      <t>Urocitellus canus</t>
    </r>
    <r>
      <rPr>
        <sz val="12"/>
        <color rgb="FF000000"/>
        <rFont val="Times New Roman"/>
        <family val="1"/>
      </rPr>
      <t>. Mammalian Species 834:1-8.</t>
    </r>
  </si>
  <si>
    <r>
      <t xml:space="preserve">Elliott, C.L., and Flinders, J.T. 1991. </t>
    </r>
    <r>
      <rPr>
        <i/>
        <sz val="12"/>
        <color rgb="FF000000"/>
        <rFont val="Times New Roman"/>
        <family val="1"/>
      </rPr>
      <t>Spermophilus columbianus</t>
    </r>
    <r>
      <rPr>
        <sz val="12"/>
        <color rgb="FF000000"/>
        <rFont val="Times New Roman"/>
        <family val="1"/>
      </rPr>
      <t>. Mammalian Species 372:1-9.</t>
    </r>
  </si>
  <si>
    <r>
      <t xml:space="preserve">Zegers, D.A. 1984. </t>
    </r>
    <r>
      <rPr>
        <i/>
        <sz val="12"/>
        <color rgb="FF000000"/>
        <rFont val="Times New Roman"/>
        <family val="1"/>
      </rPr>
      <t>Spermophilus elegans</t>
    </r>
    <r>
      <rPr>
        <sz val="12"/>
        <color rgb="FF000000"/>
        <rFont val="Times New Roman"/>
        <family val="1"/>
      </rPr>
      <t>. Mammalian Species 214:1-7.</t>
    </r>
  </si>
  <si>
    <r>
      <t xml:space="preserve">Bartels, M.A., and Thompson, D.P. 1993. </t>
    </r>
    <r>
      <rPr>
        <i/>
        <sz val="12"/>
        <color rgb="FF000000"/>
        <rFont val="Times New Roman"/>
        <family val="1"/>
      </rPr>
      <t>Spermophilus lateralis</t>
    </r>
    <r>
      <rPr>
        <sz val="12"/>
        <color rgb="FF000000"/>
        <rFont val="Times New Roman"/>
        <family val="1"/>
      </rPr>
      <t>. Mammalian Species 440:1-8.</t>
    </r>
  </si>
  <si>
    <r>
      <t xml:space="preserve">Best, T.L., and Thomas, H.H. 1991. </t>
    </r>
    <r>
      <rPr>
        <i/>
        <sz val="12"/>
        <color rgb="FF000000"/>
        <rFont val="Times New Roman"/>
        <family val="1"/>
      </rPr>
      <t>Spermophilus madrensis</t>
    </r>
    <r>
      <rPr>
        <sz val="12"/>
        <color rgb="FF000000"/>
        <rFont val="Times New Roman"/>
        <family val="1"/>
      </rPr>
      <t>. Mammalian Species 378:1-2.</t>
    </r>
  </si>
  <si>
    <r>
      <t xml:space="preserve">Best, T.L. 1995. </t>
    </r>
    <r>
      <rPr>
        <i/>
        <sz val="12"/>
        <color rgb="FF000000"/>
        <rFont val="Times New Roman"/>
        <family val="1"/>
      </rPr>
      <t>Spermophilus mohavensis</t>
    </r>
    <r>
      <rPr>
        <sz val="12"/>
        <color rgb="FF000000"/>
        <rFont val="Times New Roman"/>
        <family val="1"/>
      </rPr>
      <t>. Mammalian Species 509:1-7.</t>
    </r>
  </si>
  <si>
    <r>
      <t xml:space="preserve">Best, T.L., and Ceballos, G. 1995. </t>
    </r>
    <r>
      <rPr>
        <i/>
        <sz val="12"/>
        <color rgb="FF000000"/>
        <rFont val="Times New Roman"/>
        <family val="1"/>
      </rPr>
      <t>Spermophilus perotensis</t>
    </r>
    <r>
      <rPr>
        <sz val="12"/>
        <color rgb="FF000000"/>
        <rFont val="Times New Roman"/>
        <family val="1"/>
      </rPr>
      <t>. Mammalian Species 507:1-3.</t>
    </r>
  </si>
  <si>
    <r>
      <t xml:space="preserve">Michener, G.R., and Koeppl, J.W. 1985. </t>
    </r>
    <r>
      <rPr>
        <i/>
        <sz val="12"/>
        <color rgb="FF000000"/>
        <rFont val="Times New Roman"/>
        <family val="1"/>
      </rPr>
      <t>Spermophilus richardsonii</t>
    </r>
    <r>
      <rPr>
        <sz val="12"/>
        <color rgb="FF000000"/>
        <rFont val="Times New Roman"/>
        <family val="1"/>
      </rPr>
      <t>. Mammalian Species 243:1-8.</t>
    </r>
  </si>
  <si>
    <r>
      <t xml:space="preserve">Trombulak, S.C. 1988. </t>
    </r>
    <r>
      <rPr>
        <i/>
        <sz val="12"/>
        <color rgb="FF000000"/>
        <rFont val="Times New Roman"/>
        <family val="1"/>
      </rPr>
      <t>Spermophilus saturatus</t>
    </r>
    <r>
      <rPr>
        <sz val="12"/>
        <color rgb="FF000000"/>
        <rFont val="Times New Roman"/>
        <family val="1"/>
      </rPr>
      <t>. Mammalian Species 322:1-4.</t>
    </r>
  </si>
  <si>
    <r>
      <t xml:space="preserve">Streubel, D.P., and Fitzgerald, J.P. 1978. </t>
    </r>
    <r>
      <rPr>
        <i/>
        <sz val="12"/>
        <color rgb="FF000000"/>
        <rFont val="Times New Roman"/>
        <family val="1"/>
      </rPr>
      <t>Spermophilus spilosoma</t>
    </r>
    <r>
      <rPr>
        <sz val="12"/>
        <color rgb="FF000000"/>
        <rFont val="Times New Roman"/>
        <family val="1"/>
      </rPr>
      <t>. Mammalian Species 101:1-4.</t>
    </r>
  </si>
  <si>
    <r>
      <t xml:space="preserve">Ernest, K.A., and Mares, M.A. 1987. </t>
    </r>
    <r>
      <rPr>
        <i/>
        <sz val="12"/>
        <color rgb="FF000000"/>
        <rFont val="Times New Roman"/>
        <family val="1"/>
      </rPr>
      <t>Spermophilus tereticaudus</t>
    </r>
    <r>
      <rPr>
        <sz val="12"/>
        <color rgb="FF000000"/>
        <rFont val="Times New Roman"/>
        <family val="1"/>
      </rPr>
      <t>. Mammalian Species 274:1-9.</t>
    </r>
  </si>
  <si>
    <r>
      <t xml:space="preserve">Rickart, E.A. 1987. </t>
    </r>
    <r>
      <rPr>
        <i/>
        <sz val="12"/>
        <color rgb="FF000000"/>
        <rFont val="Times New Roman"/>
        <family val="1"/>
      </rPr>
      <t>Spermophilus townsendii</t>
    </r>
    <r>
      <rPr>
        <sz val="12"/>
        <color rgb="FF000000"/>
        <rFont val="Times New Roman"/>
        <family val="1"/>
      </rPr>
      <t>Mammalian Species 268:1-6.</t>
    </r>
  </si>
  <si>
    <r>
      <t xml:space="preserve">Steubel, D.P., and Fitzgerald, J.P. 1978. </t>
    </r>
    <r>
      <rPr>
        <i/>
        <sz val="12"/>
        <color rgb="FF000000"/>
        <rFont val="Times New Roman"/>
        <family val="1"/>
      </rPr>
      <t>Spermophilus tridecemlineatus</t>
    </r>
    <r>
      <rPr>
        <sz val="12"/>
        <color rgb="FF000000"/>
        <rFont val="Times New Roman"/>
        <family val="1"/>
      </rPr>
      <t>. Mammalian Species 103:1-5.</t>
    </r>
  </si>
  <si>
    <r>
      <t xml:space="preserve">Oaks, E.C., Young, P.J., Kirkland, G.L., and Schmidt, D.F. 1987. </t>
    </r>
    <r>
      <rPr>
        <i/>
        <sz val="12"/>
        <color rgb="FF000000"/>
        <rFont val="Times New Roman"/>
        <family val="1"/>
      </rPr>
      <t>Spermophilus variegatus</t>
    </r>
    <r>
      <rPr>
        <sz val="12"/>
        <color rgb="FF000000"/>
        <rFont val="Times New Roman"/>
        <family val="1"/>
      </rPr>
      <t>. Mammalian Species 272:1-8.</t>
    </r>
  </si>
  <si>
    <r>
      <t xml:space="preserve">Rickart, E.A., and Yensen, E. 1991. </t>
    </r>
    <r>
      <rPr>
        <i/>
        <sz val="12"/>
        <color rgb="FF000000"/>
        <rFont val="Times New Roman"/>
        <family val="1"/>
      </rPr>
      <t>Spermophilus washingtoni</t>
    </r>
    <r>
      <rPr>
        <sz val="12"/>
        <color rgb="FF000000"/>
        <rFont val="Times New Roman"/>
        <family val="1"/>
      </rPr>
      <t>. Mammalian Species 371:1-5.</t>
    </r>
  </si>
  <si>
    <r>
      <t xml:space="preserve">Steele, M.A. 1998. </t>
    </r>
    <r>
      <rPr>
        <i/>
        <sz val="12"/>
        <color rgb="FF000000"/>
        <rFont val="Times New Roman"/>
        <family val="1"/>
      </rPr>
      <t>Tamiasciurus hudsonicus</t>
    </r>
    <r>
      <rPr>
        <sz val="12"/>
        <color rgb="FF000000"/>
        <rFont val="Times New Roman"/>
        <family val="1"/>
      </rPr>
      <t>. Mammalian Species 586:1-9.</t>
    </r>
  </si>
  <si>
    <t>BodySize_Category_jenksBreaks</t>
  </si>
  <si>
    <t>aquatic vegetation (e.g., pickleweed)</t>
  </si>
  <si>
    <t>herbivore specialist</t>
  </si>
  <si>
    <t>Grassland/Mixed</t>
  </si>
  <si>
    <t>grassland</t>
  </si>
  <si>
    <t>pine-oak forest</t>
  </si>
  <si>
    <t xml:space="preserve">seasonal tropical  </t>
  </si>
  <si>
    <t>mixed temperate</t>
  </si>
  <si>
    <t>dry conifer</t>
  </si>
  <si>
    <t>wet conifer</t>
  </si>
  <si>
    <t>Alpine/Arctic</t>
  </si>
  <si>
    <t>subtropical forest</t>
  </si>
  <si>
    <t>mixed temperate/scrub</t>
  </si>
  <si>
    <t>dry conifer/grassland</t>
  </si>
  <si>
    <t>dry conifer/scrub</t>
  </si>
  <si>
    <t>freshwater ecosystems/riparian coridors</t>
  </si>
  <si>
    <t>prairie/shrubland</t>
  </si>
  <si>
    <t>grassland/desert</t>
  </si>
  <si>
    <t>desert/shrubland</t>
  </si>
  <si>
    <t>steppe/shrubland</t>
  </si>
  <si>
    <t>alpine/mixed temperate</t>
  </si>
  <si>
    <t>alpine/steppe</t>
  </si>
  <si>
    <t>alpine/rocky</t>
  </si>
  <si>
    <t>xeric/sparse desert vegetation</t>
  </si>
  <si>
    <t>SUPPORTING TABLE S1.1 Species ecological information and references</t>
  </si>
  <si>
    <t>SUPPORTING TABLE S1.2 Ecological categories.</t>
  </si>
  <si>
    <t>SUPPORTING INFORMATION References</t>
  </si>
  <si>
    <t>a) Body Size Categories</t>
  </si>
  <si>
    <t>b) Diet Categories</t>
  </si>
  <si>
    <t>c) Habitat Categories</t>
  </si>
  <si>
    <r>
      <t xml:space="preserve">Carleton, M.D., Sánchez, O. and Vidales, G.U. 2002. A new species of </t>
    </r>
    <r>
      <rPr>
        <i/>
        <sz val="12"/>
        <color rgb="FF222222"/>
        <rFont val="Times New Roman"/>
        <family val="1"/>
      </rPr>
      <t>Habromys</t>
    </r>
    <r>
      <rPr>
        <sz val="12"/>
        <color rgb="FF222222"/>
        <rFont val="Times New Roman"/>
        <family val="1"/>
      </rPr>
      <t xml:space="preserve"> (Muridae: Neotominae) from México, with generic review of species definitions and remarks on diversity patterns among 
Mesoamerican small mammals restricted to humid montane forests. Proceedings of the Biological Society of Washington 115(3):488-533.</t>
    </r>
  </si>
  <si>
    <r>
      <t>Smithsonian North American Mammals. Available from http://naturalhistory.si.edu/mna/main.cfm. Accessed February 2018. This site is based on </t>
    </r>
    <r>
      <rPr>
        <i/>
        <sz val="12"/>
        <color rgb="FF000000"/>
        <rFont val="Times New Roman"/>
        <family val="1"/>
      </rPr>
      <t>The Smithsonian Book of North American Mammals</t>
    </r>
    <r>
      <rPr>
        <sz val="12"/>
        <color rgb="FF000000"/>
        <rFont val="Times New Roman"/>
        <family val="1"/>
      </rPr>
      <t>, by 
Wilson, D.E. and Ruff, S. 1999. Smithsonian Institution Press; </t>
    </r>
    <r>
      <rPr>
        <i/>
        <sz val="12"/>
        <color rgb="FF000000"/>
        <rFont val="Times New Roman"/>
        <family val="1"/>
      </rPr>
      <t>Mammals of North America</t>
    </r>
    <r>
      <rPr>
        <sz val="12"/>
        <color rgb="FF000000"/>
        <rFont val="Times New Roman"/>
        <family val="1"/>
      </rPr>
      <t>, by Kays, R.W. and Wilson, D.E. 2002. Princeton University Press; and, </t>
    </r>
    <r>
      <rPr>
        <i/>
        <sz val="12"/>
        <color rgb="FF000000"/>
        <rFont val="Times New Roman"/>
        <family val="1"/>
      </rPr>
      <t>Mammal Species of the World, A Taxonomic 
and Geographic Reference</t>
    </r>
    <r>
      <rPr>
        <sz val="12"/>
        <color rgb="FF000000"/>
        <rFont val="Times New Roman"/>
        <family val="1"/>
      </rPr>
      <t> (3rd ed), by Wilson, D.E., and Reeder, D.M. (editors) 2005. Johns Hopkins University Press.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</si>
</sst>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i/>
      <sz val="12"/>
      <color rgb="FF222222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ill="1" applyBorder="1"/>
    <xf numFmtId="0" fontId="2" fillId="3" borderId="2" xfId="0" applyFont="1" applyFill="1" applyBorder="1"/>
    <xf numFmtId="0" fontId="1" fillId="2" borderId="5" xfId="0" applyFont="1" applyFill="1" applyBorder="1"/>
    <xf numFmtId="0" fontId="1" fillId="0" borderId="5" xfId="0" applyFont="1" applyBorder="1"/>
    <xf numFmtId="0" fontId="0" fillId="2" borderId="5" xfId="0" applyFill="1" applyBorder="1"/>
    <xf numFmtId="0" fontId="0" fillId="2" borderId="7" xfId="0" applyFill="1" applyBorder="1"/>
    <xf numFmtId="0" fontId="0" fillId="3" borderId="3" xfId="0" applyFill="1" applyBorder="1"/>
    <xf numFmtId="0" fontId="0" fillId="3" borderId="4" xfId="0" applyFill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7" xfId="0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/>
    <xf numFmtId="0" fontId="0" fillId="2" borderId="1" xfId="0" applyFill="1" applyBorder="1"/>
    <xf numFmtId="0" fontId="0" fillId="2" borderId="6" xfId="0" applyFill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Border="1"/>
    <xf numFmtId="0" fontId="0" fillId="0" borderId="6" xfId="0" applyBorder="1"/>
    <xf numFmtId="0" fontId="8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91AC-B3CE-4B4D-B7CC-7B13858E3D86}">
  <dimension ref="A1:K353"/>
  <sheetViews>
    <sheetView workbookViewId="0">
      <selection activeCell="D17" sqref="D17"/>
    </sheetView>
  </sheetViews>
  <sheetFormatPr baseColWidth="10" defaultRowHeight="16" x14ac:dyDescent="0.2"/>
  <cols>
    <col min="1" max="1" width="19.5" customWidth="1"/>
    <col min="2" max="2" width="27.5" bestFit="1" customWidth="1"/>
    <col min="3" max="3" width="11.33203125" bestFit="1" customWidth="1"/>
    <col min="4" max="4" width="20.1640625" bestFit="1" customWidth="1"/>
    <col min="5" max="6" width="10.83203125" customWidth="1"/>
    <col min="7" max="7" width="29.33203125" customWidth="1"/>
    <col min="8" max="8" width="14.83203125" bestFit="1" customWidth="1"/>
    <col min="9" max="9" width="32.83203125" bestFit="1" customWidth="1"/>
    <col min="10" max="10" width="23.33203125" bestFit="1" customWidth="1"/>
    <col min="11" max="11" width="10.83203125" style="25"/>
  </cols>
  <sheetData>
    <row r="1" spans="1:11" s="28" customFormat="1" ht="21" x14ac:dyDescent="0.25">
      <c r="A1" s="36" t="s">
        <v>719</v>
      </c>
      <c r="B1" s="36"/>
      <c r="C1" s="36"/>
      <c r="D1" s="36"/>
      <c r="E1" s="36"/>
      <c r="F1" s="36"/>
      <c r="G1" s="36"/>
      <c r="K1" s="29"/>
    </row>
    <row r="3" spans="1:11" s="33" customFormat="1" x14ac:dyDescent="0.2">
      <c r="A3" s="33" t="s">
        <v>0</v>
      </c>
      <c r="B3" s="33" t="s">
        <v>362</v>
      </c>
      <c r="C3" s="33" t="s">
        <v>437</v>
      </c>
      <c r="D3" s="33" t="s">
        <v>432</v>
      </c>
      <c r="E3" s="33" t="s">
        <v>433</v>
      </c>
      <c r="F3" s="33" t="s">
        <v>434</v>
      </c>
      <c r="G3" s="33" t="s">
        <v>695</v>
      </c>
      <c r="H3" s="33" t="s">
        <v>452</v>
      </c>
      <c r="I3" s="33" t="s">
        <v>435</v>
      </c>
      <c r="J3" s="33" t="s">
        <v>436</v>
      </c>
      <c r="K3" s="33" t="s">
        <v>453</v>
      </c>
    </row>
    <row r="4" spans="1:11" x14ac:dyDescent="0.2">
      <c r="A4" t="s">
        <v>1</v>
      </c>
      <c r="B4" t="s">
        <v>2</v>
      </c>
      <c r="C4" t="s">
        <v>438</v>
      </c>
      <c r="D4">
        <v>245473.22659999999</v>
      </c>
      <c r="E4">
        <v>1065</v>
      </c>
      <c r="F4">
        <v>3.0273496077747599</v>
      </c>
      <c r="G4">
        <v>9</v>
      </c>
      <c r="H4">
        <v>1</v>
      </c>
      <c r="I4" t="s">
        <v>363</v>
      </c>
      <c r="J4" t="s">
        <v>395</v>
      </c>
      <c r="K4" s="25" t="s">
        <v>454</v>
      </c>
    </row>
    <row r="5" spans="1:11" x14ac:dyDescent="0.2">
      <c r="A5" t="s">
        <v>3</v>
      </c>
      <c r="B5" t="s">
        <v>4</v>
      </c>
      <c r="C5" t="s">
        <v>438</v>
      </c>
      <c r="D5">
        <v>15417891.880000001</v>
      </c>
      <c r="E5">
        <v>21820</v>
      </c>
      <c r="F5">
        <v>4.3388547462523199</v>
      </c>
      <c r="G5">
        <v>10</v>
      </c>
      <c r="H5">
        <v>2</v>
      </c>
      <c r="I5" t="s">
        <v>364</v>
      </c>
      <c r="J5" t="s">
        <v>395</v>
      </c>
      <c r="K5" s="25" t="s">
        <v>454</v>
      </c>
    </row>
    <row r="6" spans="1:11" x14ac:dyDescent="0.2">
      <c r="A6" t="s">
        <v>5</v>
      </c>
      <c r="B6" t="s">
        <v>6</v>
      </c>
      <c r="C6" t="s">
        <v>438</v>
      </c>
      <c r="D6">
        <v>77752.91476</v>
      </c>
      <c r="E6">
        <v>23</v>
      </c>
      <c r="F6">
        <v>1.36172783601759</v>
      </c>
      <c r="G6">
        <v>2</v>
      </c>
      <c r="H6">
        <v>2</v>
      </c>
      <c r="I6" t="s">
        <v>364</v>
      </c>
      <c r="J6" t="s">
        <v>395</v>
      </c>
      <c r="K6" s="25" t="s">
        <v>454</v>
      </c>
    </row>
    <row r="7" spans="1:11" x14ac:dyDescent="0.2">
      <c r="A7" t="s">
        <v>5</v>
      </c>
      <c r="B7" t="s">
        <v>7</v>
      </c>
      <c r="C7" t="s">
        <v>439</v>
      </c>
      <c r="D7">
        <v>54106.786930000002</v>
      </c>
      <c r="E7">
        <v>37</v>
      </c>
      <c r="F7">
        <v>1.5682017240669901</v>
      </c>
      <c r="G7">
        <v>3</v>
      </c>
      <c r="H7">
        <v>3</v>
      </c>
      <c r="I7" t="s">
        <v>363</v>
      </c>
      <c r="J7" t="s">
        <v>396</v>
      </c>
      <c r="K7" s="25" t="s">
        <v>454</v>
      </c>
    </row>
    <row r="8" spans="1:11" x14ac:dyDescent="0.2">
      <c r="A8" t="s">
        <v>5</v>
      </c>
      <c r="B8" t="s">
        <v>8</v>
      </c>
      <c r="C8" t="s">
        <v>439</v>
      </c>
      <c r="D8">
        <v>22003.95866</v>
      </c>
      <c r="E8">
        <v>32.5</v>
      </c>
      <c r="F8">
        <v>1.51188336097887</v>
      </c>
      <c r="G8">
        <v>3</v>
      </c>
      <c r="H8">
        <v>2</v>
      </c>
      <c r="I8" t="s">
        <v>363</v>
      </c>
      <c r="J8" t="s">
        <v>396</v>
      </c>
      <c r="K8" s="25" t="s">
        <v>454</v>
      </c>
    </row>
    <row r="9" spans="1:11" x14ac:dyDescent="0.2">
      <c r="A9" t="s">
        <v>5</v>
      </c>
      <c r="B9" t="s">
        <v>9</v>
      </c>
      <c r="C9" t="s">
        <v>438</v>
      </c>
      <c r="D9">
        <v>450328.89189999999</v>
      </c>
      <c r="E9">
        <v>9</v>
      </c>
      <c r="F9">
        <v>0.95424250943932498</v>
      </c>
      <c r="G9">
        <v>1</v>
      </c>
      <c r="H9">
        <v>2</v>
      </c>
      <c r="I9" t="s">
        <v>365</v>
      </c>
      <c r="J9" t="s">
        <v>395</v>
      </c>
      <c r="K9" s="25">
        <v>6</v>
      </c>
    </row>
    <row r="10" spans="1:11" x14ac:dyDescent="0.2">
      <c r="A10" t="s">
        <v>5</v>
      </c>
      <c r="B10" t="s">
        <v>10</v>
      </c>
      <c r="C10" t="s">
        <v>438</v>
      </c>
      <c r="D10">
        <v>1275143.26</v>
      </c>
      <c r="E10">
        <v>8</v>
      </c>
      <c r="F10">
        <v>0.90308998699194398</v>
      </c>
      <c r="G10">
        <v>1</v>
      </c>
      <c r="H10">
        <v>2</v>
      </c>
      <c r="I10" t="s">
        <v>365</v>
      </c>
      <c r="J10" t="s">
        <v>395</v>
      </c>
      <c r="K10" s="25" t="s">
        <v>455</v>
      </c>
    </row>
    <row r="11" spans="1:11" x14ac:dyDescent="0.2">
      <c r="A11" t="s">
        <v>5</v>
      </c>
      <c r="B11" t="s">
        <v>11</v>
      </c>
      <c r="C11" t="s">
        <v>438</v>
      </c>
      <c r="D11">
        <v>2561986.6540000001</v>
      </c>
      <c r="E11">
        <v>54.4</v>
      </c>
      <c r="F11">
        <v>1.7355988996981799</v>
      </c>
      <c r="G11">
        <v>4</v>
      </c>
      <c r="H11">
        <v>2</v>
      </c>
      <c r="I11" t="s">
        <v>366</v>
      </c>
      <c r="J11" t="s">
        <v>395</v>
      </c>
      <c r="K11" s="25" t="s">
        <v>456</v>
      </c>
    </row>
    <row r="12" spans="1:11" x14ac:dyDescent="0.2">
      <c r="A12" t="s">
        <v>5</v>
      </c>
      <c r="B12" t="s">
        <v>12</v>
      </c>
      <c r="C12" t="s">
        <v>438</v>
      </c>
      <c r="D12">
        <v>492411.12939999998</v>
      </c>
      <c r="E12">
        <v>60</v>
      </c>
      <c r="F12">
        <v>1.7781512503836401</v>
      </c>
      <c r="G12">
        <v>4</v>
      </c>
      <c r="H12">
        <v>1</v>
      </c>
      <c r="I12" t="s">
        <v>366</v>
      </c>
      <c r="J12" t="s">
        <v>395</v>
      </c>
      <c r="K12" s="25" t="s">
        <v>455</v>
      </c>
    </row>
    <row r="13" spans="1:11" x14ac:dyDescent="0.2">
      <c r="A13" t="s">
        <v>5</v>
      </c>
      <c r="B13" t="s">
        <v>13</v>
      </c>
      <c r="C13" t="s">
        <v>438</v>
      </c>
      <c r="D13">
        <v>334104.32819999999</v>
      </c>
      <c r="E13">
        <v>50</v>
      </c>
      <c r="F13">
        <v>1.6989700043360201</v>
      </c>
      <c r="G13">
        <v>3</v>
      </c>
      <c r="H13">
        <v>4</v>
      </c>
      <c r="I13" t="s">
        <v>366</v>
      </c>
      <c r="J13" t="s">
        <v>395</v>
      </c>
      <c r="K13" s="25">
        <v>4</v>
      </c>
    </row>
    <row r="14" spans="1:11" x14ac:dyDescent="0.2">
      <c r="A14" t="s">
        <v>5</v>
      </c>
      <c r="B14" t="s">
        <v>14</v>
      </c>
      <c r="C14" t="s">
        <v>438</v>
      </c>
      <c r="D14">
        <v>54573.586640000001</v>
      </c>
      <c r="E14">
        <v>40</v>
      </c>
      <c r="F14">
        <v>1.6020599913279601</v>
      </c>
      <c r="G14">
        <v>3</v>
      </c>
      <c r="H14">
        <v>4</v>
      </c>
      <c r="I14" t="s">
        <v>366</v>
      </c>
      <c r="J14" t="s">
        <v>395</v>
      </c>
      <c r="K14" s="25">
        <v>4</v>
      </c>
    </row>
    <row r="15" spans="1:11" x14ac:dyDescent="0.2">
      <c r="A15" t="s">
        <v>5</v>
      </c>
      <c r="B15" t="s">
        <v>15</v>
      </c>
      <c r="C15" t="s">
        <v>438</v>
      </c>
      <c r="D15">
        <v>405278.7709</v>
      </c>
      <c r="E15">
        <v>55</v>
      </c>
      <c r="F15">
        <v>1.7403626894942399</v>
      </c>
      <c r="G15">
        <v>4</v>
      </c>
      <c r="H15">
        <v>1</v>
      </c>
      <c r="I15" t="s">
        <v>366</v>
      </c>
      <c r="J15" t="s">
        <v>395</v>
      </c>
      <c r="K15" s="25" t="s">
        <v>455</v>
      </c>
    </row>
    <row r="16" spans="1:11" x14ac:dyDescent="0.2">
      <c r="A16" t="s">
        <v>5</v>
      </c>
      <c r="B16" t="s">
        <v>16</v>
      </c>
      <c r="C16" t="s">
        <v>440</v>
      </c>
      <c r="D16">
        <v>4510.2392659999996</v>
      </c>
      <c r="E16">
        <v>55</v>
      </c>
      <c r="F16">
        <v>1.7403626894942399</v>
      </c>
      <c r="G16">
        <v>4</v>
      </c>
      <c r="H16">
        <v>4</v>
      </c>
      <c r="I16" t="s">
        <v>366</v>
      </c>
      <c r="J16" t="s">
        <v>395</v>
      </c>
      <c r="K16" s="25">
        <v>4</v>
      </c>
    </row>
    <row r="17" spans="1:11" x14ac:dyDescent="0.2">
      <c r="A17" t="s">
        <v>5</v>
      </c>
      <c r="B17" t="s">
        <v>17</v>
      </c>
      <c r="C17" t="s">
        <v>441</v>
      </c>
      <c r="D17">
        <v>21.979817100000002</v>
      </c>
      <c r="E17">
        <v>40</v>
      </c>
      <c r="F17">
        <v>1.6020599913279601</v>
      </c>
      <c r="G17">
        <v>3</v>
      </c>
      <c r="H17">
        <v>2</v>
      </c>
      <c r="I17" t="s">
        <v>367</v>
      </c>
      <c r="J17" t="s">
        <v>397</v>
      </c>
      <c r="K17" s="25" t="s">
        <v>457</v>
      </c>
    </row>
    <row r="18" spans="1:11" x14ac:dyDescent="0.2">
      <c r="A18" t="s">
        <v>5</v>
      </c>
      <c r="B18" t="s">
        <v>18</v>
      </c>
      <c r="C18" t="s">
        <v>441</v>
      </c>
      <c r="D18">
        <v>18.343833870000001</v>
      </c>
      <c r="E18">
        <v>12.5</v>
      </c>
      <c r="F18">
        <v>1.09691001300806</v>
      </c>
      <c r="G18">
        <v>1</v>
      </c>
      <c r="H18">
        <v>5</v>
      </c>
      <c r="I18" t="s">
        <v>367</v>
      </c>
      <c r="J18" t="s">
        <v>397</v>
      </c>
      <c r="K18" s="25">
        <v>5</v>
      </c>
    </row>
    <row r="19" spans="1:11" x14ac:dyDescent="0.2">
      <c r="A19" t="s">
        <v>5</v>
      </c>
      <c r="B19" t="s">
        <v>19</v>
      </c>
      <c r="C19" t="s">
        <v>441</v>
      </c>
      <c r="D19">
        <v>92.151330430000002</v>
      </c>
      <c r="E19" t="s">
        <v>20</v>
      </c>
      <c r="F19" t="s">
        <v>20</v>
      </c>
      <c r="G19" t="s">
        <v>20</v>
      </c>
      <c r="H19" t="s">
        <v>20</v>
      </c>
      <c r="I19" t="s">
        <v>367</v>
      </c>
      <c r="J19" t="s">
        <v>397</v>
      </c>
      <c r="K19" s="25" t="s">
        <v>457</v>
      </c>
    </row>
    <row r="20" spans="1:11" x14ac:dyDescent="0.2">
      <c r="A20" t="s">
        <v>5</v>
      </c>
      <c r="B20" t="s">
        <v>21</v>
      </c>
      <c r="C20" t="s">
        <v>441</v>
      </c>
      <c r="D20">
        <v>94.951730010000006</v>
      </c>
      <c r="E20">
        <v>85</v>
      </c>
      <c r="F20">
        <v>1.92941892571429</v>
      </c>
      <c r="G20">
        <v>4</v>
      </c>
      <c r="H20">
        <v>2</v>
      </c>
      <c r="I20" t="s">
        <v>367</v>
      </c>
      <c r="J20" t="s">
        <v>397</v>
      </c>
      <c r="K20" s="25" t="s">
        <v>457</v>
      </c>
    </row>
    <row r="21" spans="1:11" x14ac:dyDescent="0.2">
      <c r="A21" t="s">
        <v>5</v>
      </c>
      <c r="B21" t="s">
        <v>22</v>
      </c>
      <c r="C21" t="s">
        <v>439</v>
      </c>
      <c r="D21">
        <v>25198.560590000001</v>
      </c>
      <c r="E21">
        <v>27</v>
      </c>
      <c r="F21">
        <v>1.43136376415899</v>
      </c>
      <c r="G21">
        <v>2</v>
      </c>
      <c r="H21">
        <v>6</v>
      </c>
      <c r="I21" t="s">
        <v>368</v>
      </c>
      <c r="J21" t="s">
        <v>397</v>
      </c>
      <c r="K21" s="25" t="s">
        <v>457</v>
      </c>
    </row>
    <row r="22" spans="1:11" x14ac:dyDescent="0.2">
      <c r="A22" t="s">
        <v>5</v>
      </c>
      <c r="B22" t="s">
        <v>23</v>
      </c>
      <c r="C22" t="s">
        <v>442</v>
      </c>
      <c r="D22">
        <v>1451.4143730000001</v>
      </c>
      <c r="E22">
        <v>40</v>
      </c>
      <c r="F22">
        <v>1.6020599913279601</v>
      </c>
      <c r="G22">
        <v>3</v>
      </c>
      <c r="H22">
        <v>2</v>
      </c>
      <c r="I22" t="s">
        <v>367</v>
      </c>
      <c r="J22" t="s">
        <v>397</v>
      </c>
      <c r="K22" s="25" t="s">
        <v>457</v>
      </c>
    </row>
    <row r="23" spans="1:11" x14ac:dyDescent="0.2">
      <c r="A23" t="s">
        <v>5</v>
      </c>
      <c r="B23" t="s">
        <v>24</v>
      </c>
      <c r="C23" t="s">
        <v>438</v>
      </c>
      <c r="D23">
        <v>214241.5404</v>
      </c>
      <c r="E23">
        <v>368</v>
      </c>
      <c r="F23">
        <v>2.5658478186735199</v>
      </c>
      <c r="G23">
        <v>7</v>
      </c>
      <c r="H23">
        <v>2</v>
      </c>
      <c r="I23" t="s">
        <v>365</v>
      </c>
      <c r="J23" t="s">
        <v>398</v>
      </c>
      <c r="K23" s="25" t="s">
        <v>458</v>
      </c>
    </row>
    <row r="24" spans="1:11" x14ac:dyDescent="0.2">
      <c r="A24" t="s">
        <v>5</v>
      </c>
      <c r="B24" t="s">
        <v>25</v>
      </c>
      <c r="C24" t="s">
        <v>438</v>
      </c>
      <c r="D24">
        <v>1662196.7109999999</v>
      </c>
      <c r="E24">
        <v>28.274999999999999</v>
      </c>
      <c r="F24">
        <v>1.45140261359749</v>
      </c>
      <c r="G24">
        <v>2</v>
      </c>
      <c r="H24">
        <v>2</v>
      </c>
      <c r="I24" t="s">
        <v>369</v>
      </c>
      <c r="J24" t="s">
        <v>399</v>
      </c>
      <c r="K24" s="25" t="s">
        <v>455</v>
      </c>
    </row>
    <row r="25" spans="1:11" x14ac:dyDescent="0.2">
      <c r="A25" t="s">
        <v>5</v>
      </c>
      <c r="B25" t="s">
        <v>26</v>
      </c>
      <c r="C25" t="s">
        <v>438</v>
      </c>
      <c r="D25">
        <v>5591740.2680000002</v>
      </c>
      <c r="E25">
        <v>80</v>
      </c>
      <c r="F25">
        <v>1.90308998699194</v>
      </c>
      <c r="G25">
        <v>4</v>
      </c>
      <c r="H25">
        <v>6</v>
      </c>
      <c r="I25" t="s">
        <v>370</v>
      </c>
      <c r="J25" t="s">
        <v>395</v>
      </c>
      <c r="K25" s="25">
        <v>6</v>
      </c>
    </row>
    <row r="26" spans="1:11" x14ac:dyDescent="0.2">
      <c r="A26" t="s">
        <v>5</v>
      </c>
      <c r="B26" t="s">
        <v>27</v>
      </c>
      <c r="C26" t="s">
        <v>442</v>
      </c>
      <c r="D26">
        <v>1540.706351</v>
      </c>
      <c r="E26">
        <v>87</v>
      </c>
      <c r="F26">
        <v>1.93951925261862</v>
      </c>
      <c r="G26">
        <v>4</v>
      </c>
      <c r="H26">
        <v>6</v>
      </c>
      <c r="I26" t="s">
        <v>367</v>
      </c>
      <c r="J26" t="s">
        <v>395</v>
      </c>
      <c r="K26" s="25" t="s">
        <v>457</v>
      </c>
    </row>
    <row r="27" spans="1:11" x14ac:dyDescent="0.2">
      <c r="A27" t="s">
        <v>5</v>
      </c>
      <c r="B27" t="s">
        <v>28</v>
      </c>
      <c r="C27" t="s">
        <v>442</v>
      </c>
      <c r="D27">
        <v>4980.92587</v>
      </c>
      <c r="E27">
        <v>87</v>
      </c>
      <c r="F27">
        <v>1.93951925261862</v>
      </c>
      <c r="G27">
        <v>4</v>
      </c>
      <c r="H27">
        <v>6</v>
      </c>
      <c r="I27" t="s">
        <v>367</v>
      </c>
      <c r="J27" t="s">
        <v>395</v>
      </c>
      <c r="K27" s="25" t="s">
        <v>457</v>
      </c>
    </row>
    <row r="28" spans="1:11" x14ac:dyDescent="0.2">
      <c r="A28" t="s">
        <v>5</v>
      </c>
      <c r="B28" t="s">
        <v>29</v>
      </c>
      <c r="C28" t="s">
        <v>442</v>
      </c>
      <c r="D28">
        <v>271.89621499999998</v>
      </c>
      <c r="E28">
        <v>87</v>
      </c>
      <c r="F28">
        <v>1.93951925261862</v>
      </c>
      <c r="G28">
        <v>4</v>
      </c>
      <c r="H28">
        <v>6</v>
      </c>
      <c r="I28" t="s">
        <v>367</v>
      </c>
      <c r="J28" t="s">
        <v>395</v>
      </c>
      <c r="K28" s="25" t="s">
        <v>457</v>
      </c>
    </row>
    <row r="29" spans="1:11" x14ac:dyDescent="0.2">
      <c r="A29" t="s">
        <v>5</v>
      </c>
      <c r="B29" t="s">
        <v>30</v>
      </c>
      <c r="C29" t="s">
        <v>438</v>
      </c>
      <c r="D29">
        <v>329.11827729999999</v>
      </c>
      <c r="E29">
        <v>62</v>
      </c>
      <c r="F29">
        <v>1.7923916894982499</v>
      </c>
      <c r="G29">
        <v>4</v>
      </c>
      <c r="H29">
        <v>1</v>
      </c>
      <c r="I29" t="s">
        <v>366</v>
      </c>
      <c r="J29" t="s">
        <v>395</v>
      </c>
      <c r="K29" s="25" t="s">
        <v>455</v>
      </c>
    </row>
    <row r="30" spans="1:11" x14ac:dyDescent="0.2">
      <c r="A30" t="s">
        <v>5</v>
      </c>
      <c r="B30" t="s">
        <v>31</v>
      </c>
      <c r="C30" t="s">
        <v>443</v>
      </c>
      <c r="D30">
        <v>1.894926796</v>
      </c>
      <c r="E30">
        <v>54</v>
      </c>
      <c r="F30">
        <v>1.7323937598229699</v>
      </c>
      <c r="G30">
        <v>4</v>
      </c>
      <c r="H30">
        <v>1</v>
      </c>
      <c r="I30" t="s">
        <v>371</v>
      </c>
      <c r="J30" t="s">
        <v>399</v>
      </c>
      <c r="K30" s="25">
        <v>11</v>
      </c>
    </row>
    <row r="31" spans="1:11" x14ac:dyDescent="0.2">
      <c r="A31" t="s">
        <v>5</v>
      </c>
      <c r="B31" t="s">
        <v>32</v>
      </c>
      <c r="C31" t="s">
        <v>438</v>
      </c>
      <c r="D31">
        <v>287644.34620000003</v>
      </c>
      <c r="E31">
        <v>50</v>
      </c>
      <c r="F31">
        <v>1.6989700043360201</v>
      </c>
      <c r="G31">
        <v>3</v>
      </c>
      <c r="H31">
        <v>1</v>
      </c>
      <c r="I31" t="s">
        <v>372</v>
      </c>
      <c r="J31" t="s">
        <v>399</v>
      </c>
      <c r="K31" s="25" t="s">
        <v>455</v>
      </c>
    </row>
    <row r="32" spans="1:11" x14ac:dyDescent="0.2">
      <c r="A32" t="s">
        <v>5</v>
      </c>
      <c r="B32" t="s">
        <v>33</v>
      </c>
      <c r="C32" t="s">
        <v>438</v>
      </c>
      <c r="D32">
        <v>8888.2190200000005</v>
      </c>
      <c r="E32">
        <v>45</v>
      </c>
      <c r="F32">
        <v>1.65321251377534</v>
      </c>
      <c r="G32">
        <v>3</v>
      </c>
      <c r="H32">
        <v>1</v>
      </c>
      <c r="I32" t="s">
        <v>373</v>
      </c>
      <c r="J32" t="s">
        <v>395</v>
      </c>
      <c r="K32" s="25" t="s">
        <v>456</v>
      </c>
    </row>
    <row r="33" spans="1:11" x14ac:dyDescent="0.2">
      <c r="A33" t="s">
        <v>5</v>
      </c>
      <c r="B33" t="s">
        <v>34</v>
      </c>
      <c r="C33" t="s">
        <v>438</v>
      </c>
      <c r="D33">
        <v>1384430.2250000001</v>
      </c>
      <c r="E33">
        <v>39</v>
      </c>
      <c r="F33">
        <v>1.5910646070265</v>
      </c>
      <c r="G33">
        <v>3</v>
      </c>
      <c r="H33">
        <v>2</v>
      </c>
      <c r="I33" t="s">
        <v>374</v>
      </c>
      <c r="J33" t="s">
        <v>399</v>
      </c>
      <c r="K33" s="25" t="s">
        <v>456</v>
      </c>
    </row>
    <row r="34" spans="1:11" x14ac:dyDescent="0.2">
      <c r="A34" t="s">
        <v>5</v>
      </c>
      <c r="B34" t="s">
        <v>35</v>
      </c>
      <c r="C34" t="s">
        <v>439</v>
      </c>
      <c r="D34">
        <v>23885.79855</v>
      </c>
      <c r="E34">
        <v>46.707999999999998</v>
      </c>
      <c r="F34">
        <v>1.6693912715361301</v>
      </c>
      <c r="G34">
        <v>3</v>
      </c>
      <c r="H34">
        <v>2</v>
      </c>
      <c r="I34" t="s">
        <v>370</v>
      </c>
      <c r="J34" t="s">
        <v>395</v>
      </c>
      <c r="K34" s="25">
        <v>11</v>
      </c>
    </row>
    <row r="35" spans="1:11" x14ac:dyDescent="0.2">
      <c r="A35" t="s">
        <v>5</v>
      </c>
      <c r="B35" t="s">
        <v>36</v>
      </c>
      <c r="C35" t="s">
        <v>438</v>
      </c>
      <c r="D35">
        <v>4021429.5869999998</v>
      </c>
      <c r="E35">
        <v>35</v>
      </c>
      <c r="F35">
        <v>1.5440680443502799</v>
      </c>
      <c r="G35">
        <v>3</v>
      </c>
      <c r="H35">
        <v>2</v>
      </c>
      <c r="I35" t="s">
        <v>370</v>
      </c>
      <c r="J35" t="s">
        <v>395</v>
      </c>
      <c r="K35" s="25" t="s">
        <v>456</v>
      </c>
    </row>
    <row r="36" spans="1:11" x14ac:dyDescent="0.2">
      <c r="A36" t="s">
        <v>5</v>
      </c>
      <c r="B36" t="s">
        <v>37</v>
      </c>
      <c r="C36" t="s">
        <v>438</v>
      </c>
      <c r="D36">
        <v>854502.16029999999</v>
      </c>
      <c r="E36">
        <v>41</v>
      </c>
      <c r="F36">
        <v>1.6127838567197399</v>
      </c>
      <c r="G36">
        <v>3</v>
      </c>
      <c r="H36">
        <v>2</v>
      </c>
      <c r="I36" t="s">
        <v>375</v>
      </c>
      <c r="J36" t="s">
        <v>395</v>
      </c>
      <c r="K36" s="25">
        <v>6</v>
      </c>
    </row>
    <row r="37" spans="1:11" x14ac:dyDescent="0.2">
      <c r="A37" t="s">
        <v>5</v>
      </c>
      <c r="B37" t="s">
        <v>38</v>
      </c>
      <c r="C37" t="s">
        <v>438</v>
      </c>
      <c r="D37">
        <v>1431571.39</v>
      </c>
      <c r="E37">
        <v>28</v>
      </c>
      <c r="F37">
        <v>1.4471580313422201</v>
      </c>
      <c r="G37">
        <v>2</v>
      </c>
      <c r="H37">
        <v>1</v>
      </c>
      <c r="I37" t="s">
        <v>366</v>
      </c>
      <c r="J37" t="s">
        <v>395</v>
      </c>
      <c r="K37" s="25" t="s">
        <v>455</v>
      </c>
    </row>
    <row r="38" spans="1:11" x14ac:dyDescent="0.2">
      <c r="A38" t="s">
        <v>5</v>
      </c>
      <c r="B38" t="s">
        <v>39</v>
      </c>
      <c r="C38" t="s">
        <v>438</v>
      </c>
      <c r="D38">
        <v>1453050.037</v>
      </c>
      <c r="E38">
        <v>36.325000000000003</v>
      </c>
      <c r="F38">
        <v>1.56020562297006</v>
      </c>
      <c r="G38">
        <v>3</v>
      </c>
      <c r="H38">
        <v>2</v>
      </c>
      <c r="I38" t="s">
        <v>370</v>
      </c>
      <c r="J38" t="s">
        <v>395</v>
      </c>
      <c r="K38" s="25" t="s">
        <v>455</v>
      </c>
    </row>
    <row r="39" spans="1:11" x14ac:dyDescent="0.2">
      <c r="A39" t="s">
        <v>5</v>
      </c>
      <c r="B39" t="s">
        <v>40</v>
      </c>
      <c r="C39" t="s">
        <v>442</v>
      </c>
      <c r="D39">
        <v>640.16143769999996</v>
      </c>
      <c r="E39">
        <v>39.200000000000003</v>
      </c>
      <c r="F39">
        <v>1.5932860670204601</v>
      </c>
      <c r="G39">
        <v>3</v>
      </c>
      <c r="H39">
        <v>2</v>
      </c>
      <c r="I39" t="s">
        <v>367</v>
      </c>
      <c r="J39" t="s">
        <v>395</v>
      </c>
      <c r="K39" s="25" t="s">
        <v>459</v>
      </c>
    </row>
    <row r="40" spans="1:11" x14ac:dyDescent="0.2">
      <c r="A40" t="s">
        <v>5</v>
      </c>
      <c r="B40" t="s">
        <v>41</v>
      </c>
      <c r="C40" t="s">
        <v>438</v>
      </c>
      <c r="D40">
        <v>3206471.7620000001</v>
      </c>
      <c r="E40">
        <v>38.012999999999998</v>
      </c>
      <c r="F40">
        <v>1.57993214563658</v>
      </c>
      <c r="G40">
        <v>3</v>
      </c>
      <c r="H40">
        <v>2</v>
      </c>
      <c r="I40" t="s">
        <v>373</v>
      </c>
      <c r="J40" t="s">
        <v>395</v>
      </c>
      <c r="K40" s="25" t="s">
        <v>460</v>
      </c>
    </row>
    <row r="41" spans="1:11" x14ac:dyDescent="0.2">
      <c r="A41" t="s">
        <v>5</v>
      </c>
      <c r="B41" t="s">
        <v>42</v>
      </c>
      <c r="C41" t="s">
        <v>438</v>
      </c>
      <c r="D41">
        <v>28170386.420000002</v>
      </c>
      <c r="E41">
        <v>32.22</v>
      </c>
      <c r="F41">
        <v>1.5081255360832</v>
      </c>
      <c r="G41">
        <v>3</v>
      </c>
      <c r="H41">
        <v>2</v>
      </c>
      <c r="I41" t="s">
        <v>366</v>
      </c>
      <c r="J41" t="s">
        <v>395</v>
      </c>
      <c r="K41" s="25" t="s">
        <v>458</v>
      </c>
    </row>
    <row r="42" spans="1:11" x14ac:dyDescent="0.2">
      <c r="A42" t="s">
        <v>5</v>
      </c>
      <c r="B42" t="s">
        <v>43</v>
      </c>
      <c r="C42" t="s">
        <v>438</v>
      </c>
      <c r="D42">
        <v>206842.14439999999</v>
      </c>
      <c r="E42">
        <v>20.350000000000001</v>
      </c>
      <c r="F42">
        <v>1.30856441356124</v>
      </c>
      <c r="G42">
        <v>2</v>
      </c>
      <c r="H42">
        <v>2</v>
      </c>
      <c r="I42" t="s">
        <v>363</v>
      </c>
      <c r="J42" t="s">
        <v>400</v>
      </c>
      <c r="K42" s="25" t="s">
        <v>457</v>
      </c>
    </row>
    <row r="43" spans="1:11" x14ac:dyDescent="0.2">
      <c r="A43" t="s">
        <v>5</v>
      </c>
      <c r="B43" t="s">
        <v>44</v>
      </c>
      <c r="C43" t="s">
        <v>438</v>
      </c>
      <c r="D43">
        <v>11962356.57</v>
      </c>
      <c r="E43">
        <v>43.67</v>
      </c>
      <c r="F43">
        <v>1.6401831919213401</v>
      </c>
      <c r="G43">
        <v>3</v>
      </c>
      <c r="H43">
        <v>7</v>
      </c>
      <c r="I43" t="s">
        <v>370</v>
      </c>
      <c r="J43" t="s">
        <v>395</v>
      </c>
      <c r="K43" s="25" t="s">
        <v>458</v>
      </c>
    </row>
    <row r="44" spans="1:11" x14ac:dyDescent="0.2">
      <c r="A44" t="s">
        <v>5</v>
      </c>
      <c r="B44" t="s">
        <v>45</v>
      </c>
      <c r="C44" t="s">
        <v>439</v>
      </c>
      <c r="D44">
        <v>2753297.22</v>
      </c>
      <c r="E44">
        <v>26.277000000000001</v>
      </c>
      <c r="F44">
        <v>1.4195757810621401</v>
      </c>
      <c r="G44">
        <v>2</v>
      </c>
      <c r="H44">
        <v>2</v>
      </c>
      <c r="I44" t="s">
        <v>368</v>
      </c>
      <c r="J44" t="s">
        <v>395</v>
      </c>
      <c r="K44" s="25" t="s">
        <v>458</v>
      </c>
    </row>
    <row r="45" spans="1:11" x14ac:dyDescent="0.2">
      <c r="A45" t="s">
        <v>5</v>
      </c>
      <c r="B45" t="s">
        <v>46</v>
      </c>
      <c r="C45" t="s">
        <v>439</v>
      </c>
      <c r="D45">
        <v>29255.61536</v>
      </c>
      <c r="E45">
        <v>25.5</v>
      </c>
      <c r="F45">
        <v>1.4065401804339599</v>
      </c>
      <c r="G45">
        <v>2</v>
      </c>
      <c r="H45">
        <v>6</v>
      </c>
      <c r="I45" t="s">
        <v>367</v>
      </c>
      <c r="J45" t="s">
        <v>395</v>
      </c>
      <c r="K45" s="25" t="s">
        <v>457</v>
      </c>
    </row>
    <row r="46" spans="1:11" x14ac:dyDescent="0.2">
      <c r="A46" t="s">
        <v>5</v>
      </c>
      <c r="B46" t="s">
        <v>47</v>
      </c>
      <c r="C46" t="s">
        <v>438</v>
      </c>
      <c r="D46">
        <v>859801.21979999996</v>
      </c>
      <c r="E46">
        <v>85</v>
      </c>
      <c r="F46">
        <v>1.92941892571429</v>
      </c>
      <c r="G46">
        <v>4</v>
      </c>
      <c r="H46">
        <v>2</v>
      </c>
      <c r="I46" t="s">
        <v>370</v>
      </c>
      <c r="J46" t="s">
        <v>395</v>
      </c>
      <c r="K46" s="25" t="s">
        <v>458</v>
      </c>
    </row>
    <row r="47" spans="1:11" x14ac:dyDescent="0.2">
      <c r="A47" t="s">
        <v>5</v>
      </c>
      <c r="B47" t="s">
        <v>48</v>
      </c>
      <c r="C47" t="s">
        <v>438</v>
      </c>
      <c r="D47">
        <v>213942.6525</v>
      </c>
      <c r="E47">
        <v>64.75</v>
      </c>
      <c r="F47">
        <v>1.8112397727532901</v>
      </c>
      <c r="G47">
        <v>4</v>
      </c>
      <c r="H47">
        <v>2</v>
      </c>
      <c r="I47" t="s">
        <v>370</v>
      </c>
      <c r="J47" t="s">
        <v>395</v>
      </c>
      <c r="K47" s="25" t="s">
        <v>457</v>
      </c>
    </row>
    <row r="48" spans="1:11" x14ac:dyDescent="0.2">
      <c r="A48" t="s">
        <v>5</v>
      </c>
      <c r="B48" t="s">
        <v>49</v>
      </c>
      <c r="C48" t="s">
        <v>442</v>
      </c>
      <c r="D48">
        <v>1816.6230290000001</v>
      </c>
      <c r="E48">
        <v>42</v>
      </c>
      <c r="F48">
        <v>1.6232492903978999</v>
      </c>
      <c r="G48">
        <v>3</v>
      </c>
      <c r="H48">
        <v>2</v>
      </c>
      <c r="I48" t="s">
        <v>367</v>
      </c>
      <c r="J48" t="s">
        <v>395</v>
      </c>
      <c r="K48" s="25" t="s">
        <v>461</v>
      </c>
    </row>
    <row r="49" spans="1:11" x14ac:dyDescent="0.2">
      <c r="A49" t="s">
        <v>5</v>
      </c>
      <c r="B49" t="s">
        <v>50</v>
      </c>
      <c r="C49" t="s">
        <v>438</v>
      </c>
      <c r="D49">
        <v>2263727.5580000002</v>
      </c>
      <c r="E49">
        <v>125.751</v>
      </c>
      <c r="F49">
        <v>2.0995114473482799</v>
      </c>
      <c r="G49">
        <v>5</v>
      </c>
      <c r="H49">
        <v>2</v>
      </c>
      <c r="I49" t="s">
        <v>364</v>
      </c>
      <c r="J49" t="s">
        <v>401</v>
      </c>
      <c r="K49" s="25" t="s">
        <v>462</v>
      </c>
    </row>
    <row r="50" spans="1:11" x14ac:dyDescent="0.2">
      <c r="A50" t="s">
        <v>5</v>
      </c>
      <c r="B50" t="s">
        <v>51</v>
      </c>
      <c r="C50" t="s">
        <v>438</v>
      </c>
      <c r="D50">
        <v>200389.63589999999</v>
      </c>
      <c r="E50">
        <v>18.3</v>
      </c>
      <c r="F50">
        <v>1.26245108973043</v>
      </c>
      <c r="G50">
        <v>2</v>
      </c>
      <c r="H50">
        <v>2</v>
      </c>
      <c r="I50" t="s">
        <v>364</v>
      </c>
      <c r="J50" t="s">
        <v>400</v>
      </c>
      <c r="K50" s="25" t="s">
        <v>463</v>
      </c>
    </row>
    <row r="51" spans="1:11" x14ac:dyDescent="0.2">
      <c r="A51" t="s">
        <v>5</v>
      </c>
      <c r="B51" t="s">
        <v>52</v>
      </c>
      <c r="C51" t="s">
        <v>438</v>
      </c>
      <c r="D51">
        <v>8370580.3150000004</v>
      </c>
      <c r="E51">
        <v>18.983000000000001</v>
      </c>
      <c r="F51">
        <v>1.2783648477376901</v>
      </c>
      <c r="G51">
        <v>2</v>
      </c>
      <c r="H51">
        <v>2</v>
      </c>
      <c r="I51" t="s">
        <v>363</v>
      </c>
      <c r="J51" t="s">
        <v>402</v>
      </c>
      <c r="K51" s="25" t="s">
        <v>458</v>
      </c>
    </row>
    <row r="52" spans="1:11" x14ac:dyDescent="0.2">
      <c r="A52" t="s">
        <v>5</v>
      </c>
      <c r="B52" t="s">
        <v>53</v>
      </c>
      <c r="C52" t="s">
        <v>438</v>
      </c>
      <c r="D52">
        <v>25751575.84</v>
      </c>
      <c r="E52">
        <v>29</v>
      </c>
      <c r="F52">
        <v>1.4623979978989601</v>
      </c>
      <c r="G52">
        <v>2</v>
      </c>
      <c r="H52">
        <v>2</v>
      </c>
      <c r="I52" t="s">
        <v>366</v>
      </c>
      <c r="J52" t="s">
        <v>395</v>
      </c>
      <c r="K52" s="25" t="s">
        <v>454</v>
      </c>
    </row>
    <row r="53" spans="1:11" x14ac:dyDescent="0.2">
      <c r="A53" t="s">
        <v>5</v>
      </c>
      <c r="B53" t="s">
        <v>54</v>
      </c>
      <c r="C53" t="s">
        <v>442</v>
      </c>
      <c r="D53">
        <v>2039.541956</v>
      </c>
      <c r="E53" t="s">
        <v>20</v>
      </c>
      <c r="F53" t="s">
        <v>20</v>
      </c>
      <c r="G53" t="s">
        <v>20</v>
      </c>
      <c r="H53" t="s">
        <v>20</v>
      </c>
      <c r="I53" t="s">
        <v>374</v>
      </c>
      <c r="J53" t="s">
        <v>396</v>
      </c>
      <c r="K53" s="25" t="s">
        <v>457</v>
      </c>
    </row>
    <row r="54" spans="1:11" x14ac:dyDescent="0.2">
      <c r="A54" t="s">
        <v>5</v>
      </c>
      <c r="B54" t="s">
        <v>55</v>
      </c>
      <c r="C54" t="s">
        <v>439</v>
      </c>
      <c r="D54">
        <v>24594.613020000001</v>
      </c>
      <c r="E54">
        <v>80</v>
      </c>
      <c r="F54">
        <v>1.90308998699194</v>
      </c>
      <c r="G54">
        <v>4</v>
      </c>
      <c r="H54">
        <v>2</v>
      </c>
      <c r="I54" t="s">
        <v>375</v>
      </c>
      <c r="J54" t="s">
        <v>396</v>
      </c>
      <c r="K54" s="25" t="s">
        <v>457</v>
      </c>
    </row>
    <row r="55" spans="1:11" x14ac:dyDescent="0.2">
      <c r="A55" t="s">
        <v>5</v>
      </c>
      <c r="B55" t="s">
        <v>56</v>
      </c>
      <c r="C55" t="s">
        <v>438</v>
      </c>
      <c r="D55">
        <v>119936.005</v>
      </c>
      <c r="E55">
        <v>275</v>
      </c>
      <c r="F55">
        <v>2.4393326938302602</v>
      </c>
      <c r="G55">
        <v>7</v>
      </c>
      <c r="H55">
        <v>1</v>
      </c>
      <c r="I55" t="s">
        <v>364</v>
      </c>
      <c r="J55" t="s">
        <v>403</v>
      </c>
      <c r="K55" s="25" t="s">
        <v>454</v>
      </c>
    </row>
    <row r="56" spans="1:11" x14ac:dyDescent="0.2">
      <c r="A56" t="s">
        <v>5</v>
      </c>
      <c r="B56" t="s">
        <v>57</v>
      </c>
      <c r="C56" t="s">
        <v>438</v>
      </c>
      <c r="D56">
        <v>834344.34589999996</v>
      </c>
      <c r="E56">
        <v>206.02500000000001</v>
      </c>
      <c r="F56">
        <v>2.3139199228122602</v>
      </c>
      <c r="G56">
        <v>6</v>
      </c>
      <c r="H56">
        <v>2</v>
      </c>
      <c r="I56" t="s">
        <v>376</v>
      </c>
      <c r="J56" t="s">
        <v>404</v>
      </c>
      <c r="K56" s="25" t="s">
        <v>454</v>
      </c>
    </row>
    <row r="57" spans="1:11" x14ac:dyDescent="0.2">
      <c r="A57" t="s">
        <v>5</v>
      </c>
      <c r="B57" t="s">
        <v>58</v>
      </c>
      <c r="C57" t="s">
        <v>438</v>
      </c>
      <c r="D57">
        <v>27485.907299999999</v>
      </c>
      <c r="E57">
        <v>40</v>
      </c>
      <c r="F57">
        <v>1.6020599913279601</v>
      </c>
      <c r="G57">
        <v>3</v>
      </c>
      <c r="H57">
        <v>2</v>
      </c>
      <c r="I57" t="s">
        <v>377</v>
      </c>
      <c r="J57" t="s">
        <v>402</v>
      </c>
      <c r="K57" s="25" t="s">
        <v>454</v>
      </c>
    </row>
    <row r="58" spans="1:11" x14ac:dyDescent="0.2">
      <c r="A58" t="s">
        <v>5</v>
      </c>
      <c r="B58" t="s">
        <v>59</v>
      </c>
      <c r="C58" t="s">
        <v>442</v>
      </c>
      <c r="D58">
        <v>3326.871502</v>
      </c>
      <c r="E58">
        <v>324.5</v>
      </c>
      <c r="F58">
        <v>2.5112147011363901</v>
      </c>
      <c r="G58">
        <v>7</v>
      </c>
      <c r="H58">
        <v>6</v>
      </c>
      <c r="I58" t="s">
        <v>367</v>
      </c>
      <c r="J58" t="s">
        <v>404</v>
      </c>
      <c r="K58" s="25" t="s">
        <v>457</v>
      </c>
    </row>
    <row r="59" spans="1:11" x14ac:dyDescent="0.2">
      <c r="A59" t="s">
        <v>5</v>
      </c>
      <c r="B59" t="s">
        <v>60</v>
      </c>
      <c r="C59" t="s">
        <v>442</v>
      </c>
      <c r="D59">
        <v>368.18033400000002</v>
      </c>
      <c r="E59">
        <v>182</v>
      </c>
      <c r="F59">
        <v>2.2600713879850698</v>
      </c>
      <c r="G59">
        <v>6</v>
      </c>
      <c r="H59">
        <v>8</v>
      </c>
      <c r="I59" t="s">
        <v>376</v>
      </c>
      <c r="J59" t="s">
        <v>395</v>
      </c>
      <c r="K59" s="25" t="s">
        <v>457</v>
      </c>
    </row>
    <row r="60" spans="1:11" x14ac:dyDescent="0.2">
      <c r="A60" t="s">
        <v>5</v>
      </c>
      <c r="B60" t="s">
        <v>61</v>
      </c>
      <c r="C60" t="s">
        <v>438</v>
      </c>
      <c r="D60">
        <v>3608282.29</v>
      </c>
      <c r="E60">
        <v>299.15100000000001</v>
      </c>
      <c r="F60">
        <v>2.4758904589372399</v>
      </c>
      <c r="G60">
        <v>7</v>
      </c>
      <c r="H60">
        <v>2</v>
      </c>
      <c r="I60" t="s">
        <v>378</v>
      </c>
      <c r="J60" t="s">
        <v>395</v>
      </c>
      <c r="K60" s="25" t="s">
        <v>456</v>
      </c>
    </row>
    <row r="61" spans="1:11" x14ac:dyDescent="0.2">
      <c r="A61" t="s">
        <v>5</v>
      </c>
      <c r="B61" t="s">
        <v>62</v>
      </c>
      <c r="C61" t="s">
        <v>438</v>
      </c>
      <c r="D61">
        <v>73683.685209999996</v>
      </c>
      <c r="E61">
        <v>114.5</v>
      </c>
      <c r="F61">
        <v>2.0588054866759098</v>
      </c>
      <c r="G61">
        <v>5</v>
      </c>
      <c r="H61">
        <v>6</v>
      </c>
      <c r="I61" t="s">
        <v>378</v>
      </c>
      <c r="J61" t="s">
        <v>395</v>
      </c>
      <c r="K61" s="25" t="s">
        <v>464</v>
      </c>
    </row>
    <row r="62" spans="1:11" x14ac:dyDescent="0.2">
      <c r="A62" t="s">
        <v>5</v>
      </c>
      <c r="B62" t="s">
        <v>63</v>
      </c>
      <c r="C62" t="s">
        <v>438</v>
      </c>
      <c r="D62">
        <v>1871082.936</v>
      </c>
      <c r="E62">
        <v>244.74799999999999</v>
      </c>
      <c r="F62">
        <v>2.38871915157829</v>
      </c>
      <c r="G62">
        <v>7</v>
      </c>
      <c r="H62">
        <v>2</v>
      </c>
      <c r="I62" t="s">
        <v>368</v>
      </c>
      <c r="J62" t="s">
        <v>395</v>
      </c>
      <c r="K62" s="25" t="s">
        <v>456</v>
      </c>
    </row>
    <row r="63" spans="1:11" x14ac:dyDescent="0.2">
      <c r="A63" t="s">
        <v>5</v>
      </c>
      <c r="B63" t="s">
        <v>64</v>
      </c>
      <c r="C63" t="s">
        <v>438</v>
      </c>
      <c r="D63">
        <v>171574.08420000001</v>
      </c>
      <c r="E63">
        <v>229.83199999999999</v>
      </c>
      <c r="F63">
        <v>2.36141049631002</v>
      </c>
      <c r="G63">
        <v>6</v>
      </c>
      <c r="H63">
        <v>2</v>
      </c>
      <c r="I63" t="s">
        <v>376</v>
      </c>
      <c r="J63" t="s">
        <v>395</v>
      </c>
      <c r="K63" s="25">
        <v>6</v>
      </c>
    </row>
    <row r="64" spans="1:11" x14ac:dyDescent="0.2">
      <c r="A64" t="s">
        <v>5</v>
      </c>
      <c r="B64" t="s">
        <v>65</v>
      </c>
      <c r="C64" t="s">
        <v>438</v>
      </c>
      <c r="D64">
        <v>170761.34830000001</v>
      </c>
      <c r="E64">
        <v>198.00200000000001</v>
      </c>
      <c r="F64">
        <v>2.2966695770523202</v>
      </c>
      <c r="G64">
        <v>6</v>
      </c>
      <c r="H64">
        <v>2</v>
      </c>
      <c r="I64" t="s">
        <v>378</v>
      </c>
      <c r="J64" t="s">
        <v>395</v>
      </c>
      <c r="K64" s="25" t="s">
        <v>456</v>
      </c>
    </row>
    <row r="65" spans="1:11" x14ac:dyDescent="0.2">
      <c r="A65" t="s">
        <v>5</v>
      </c>
      <c r="B65" t="s">
        <v>66</v>
      </c>
      <c r="C65" t="s">
        <v>438</v>
      </c>
      <c r="D65">
        <v>984416.67550000001</v>
      </c>
      <c r="E65">
        <v>145</v>
      </c>
      <c r="F65">
        <v>2.1613680022349699</v>
      </c>
      <c r="G65">
        <v>5</v>
      </c>
      <c r="H65">
        <v>6</v>
      </c>
      <c r="I65" t="s">
        <v>379</v>
      </c>
      <c r="J65" t="s">
        <v>404</v>
      </c>
      <c r="K65" s="25" t="s">
        <v>465</v>
      </c>
    </row>
    <row r="66" spans="1:11" x14ac:dyDescent="0.2">
      <c r="A66" t="s">
        <v>5</v>
      </c>
      <c r="B66" t="s">
        <v>67</v>
      </c>
      <c r="C66" t="s">
        <v>438</v>
      </c>
      <c r="D66">
        <v>1076919.8430000001</v>
      </c>
      <c r="E66">
        <v>206</v>
      </c>
      <c r="F66">
        <v>2.3138672203691502</v>
      </c>
      <c r="G66">
        <v>6</v>
      </c>
      <c r="H66">
        <v>6</v>
      </c>
      <c r="I66" t="s">
        <v>380</v>
      </c>
      <c r="J66" t="s">
        <v>404</v>
      </c>
      <c r="K66" s="25" t="s">
        <v>457</v>
      </c>
    </row>
    <row r="67" spans="1:11" x14ac:dyDescent="0.2">
      <c r="A67" t="s">
        <v>5</v>
      </c>
      <c r="B67" t="s">
        <v>68</v>
      </c>
      <c r="C67" t="s">
        <v>438</v>
      </c>
      <c r="D67">
        <v>160400.18229999999</v>
      </c>
      <c r="E67">
        <v>324.5</v>
      </c>
      <c r="F67">
        <v>2.5112147011363901</v>
      </c>
      <c r="G67">
        <v>7</v>
      </c>
      <c r="H67">
        <v>6</v>
      </c>
      <c r="I67" t="s">
        <v>376</v>
      </c>
      <c r="J67" t="s">
        <v>395</v>
      </c>
      <c r="K67" s="25">
        <v>6</v>
      </c>
    </row>
    <row r="68" spans="1:11" x14ac:dyDescent="0.2">
      <c r="A68" t="s">
        <v>5</v>
      </c>
      <c r="B68" t="s">
        <v>69</v>
      </c>
      <c r="C68" t="s">
        <v>439</v>
      </c>
      <c r="D68">
        <v>313427.61849999998</v>
      </c>
      <c r="E68">
        <v>349</v>
      </c>
      <c r="F68">
        <v>2.5428254269591801</v>
      </c>
      <c r="G68">
        <v>7</v>
      </c>
      <c r="H68">
        <v>6</v>
      </c>
      <c r="I68" t="s">
        <v>378</v>
      </c>
      <c r="J68" t="s">
        <v>395</v>
      </c>
      <c r="K68" s="25" t="s">
        <v>456</v>
      </c>
    </row>
    <row r="69" spans="1:11" x14ac:dyDescent="0.2">
      <c r="A69" t="s">
        <v>5</v>
      </c>
      <c r="B69" t="s">
        <v>70</v>
      </c>
      <c r="C69" t="s">
        <v>438</v>
      </c>
      <c r="D69">
        <v>1784427.8559999999</v>
      </c>
      <c r="E69">
        <v>203.00200000000001</v>
      </c>
      <c r="F69">
        <v>2.3075003166555001</v>
      </c>
      <c r="G69">
        <v>6</v>
      </c>
      <c r="H69">
        <v>2</v>
      </c>
      <c r="I69" t="s">
        <v>378</v>
      </c>
      <c r="J69" t="s">
        <v>395</v>
      </c>
      <c r="K69" s="25" t="s">
        <v>456</v>
      </c>
    </row>
    <row r="70" spans="1:11" x14ac:dyDescent="0.2">
      <c r="A70" t="s">
        <v>5</v>
      </c>
      <c r="B70" t="s">
        <v>71</v>
      </c>
      <c r="C70" t="s">
        <v>438</v>
      </c>
      <c r="D70">
        <v>1063792.4790000001</v>
      </c>
      <c r="E70">
        <v>237.49799999999999</v>
      </c>
      <c r="F70">
        <v>2.3756599567287999</v>
      </c>
      <c r="G70">
        <v>6</v>
      </c>
      <c r="H70">
        <v>2</v>
      </c>
      <c r="I70" t="s">
        <v>380</v>
      </c>
      <c r="J70" t="s">
        <v>404</v>
      </c>
      <c r="K70" s="25" t="s">
        <v>454</v>
      </c>
    </row>
    <row r="71" spans="1:11" x14ac:dyDescent="0.2">
      <c r="A71" t="s">
        <v>5</v>
      </c>
      <c r="B71" t="s">
        <v>72</v>
      </c>
      <c r="C71" t="s">
        <v>441</v>
      </c>
      <c r="D71">
        <v>92.979936589999994</v>
      </c>
      <c r="E71">
        <v>324.5</v>
      </c>
      <c r="F71">
        <v>2.5112147011363901</v>
      </c>
      <c r="G71">
        <v>7</v>
      </c>
      <c r="H71">
        <v>6</v>
      </c>
      <c r="I71" t="s">
        <v>365</v>
      </c>
      <c r="J71" t="s">
        <v>395</v>
      </c>
      <c r="K71" s="25">
        <v>6</v>
      </c>
    </row>
    <row r="72" spans="1:11" x14ac:dyDescent="0.2">
      <c r="A72" t="s">
        <v>5</v>
      </c>
      <c r="B72" t="s">
        <v>73</v>
      </c>
      <c r="C72" t="s">
        <v>443</v>
      </c>
      <c r="D72">
        <v>8754.2565379999996</v>
      </c>
      <c r="E72">
        <v>324.5</v>
      </c>
      <c r="F72">
        <v>2.5112147011363901</v>
      </c>
      <c r="G72">
        <v>7</v>
      </c>
      <c r="H72">
        <v>6</v>
      </c>
      <c r="I72" t="s">
        <v>381</v>
      </c>
      <c r="J72" t="s">
        <v>395</v>
      </c>
      <c r="K72" s="25" t="s">
        <v>457</v>
      </c>
    </row>
    <row r="73" spans="1:11" x14ac:dyDescent="0.2">
      <c r="A73" t="s">
        <v>5</v>
      </c>
      <c r="B73" t="s">
        <v>74</v>
      </c>
      <c r="C73" t="s">
        <v>441</v>
      </c>
      <c r="D73">
        <v>42640.880980000002</v>
      </c>
      <c r="E73">
        <v>227.499</v>
      </c>
      <c r="F73">
        <v>2.3569794920021998</v>
      </c>
      <c r="G73">
        <v>6</v>
      </c>
      <c r="H73">
        <v>2</v>
      </c>
      <c r="I73" t="s">
        <v>381</v>
      </c>
      <c r="J73" t="s">
        <v>395</v>
      </c>
      <c r="K73" s="25" t="s">
        <v>464</v>
      </c>
    </row>
    <row r="74" spans="1:11" x14ac:dyDescent="0.2">
      <c r="A74" t="s">
        <v>5</v>
      </c>
      <c r="B74" t="s">
        <v>75</v>
      </c>
      <c r="C74" t="s">
        <v>438</v>
      </c>
      <c r="D74">
        <v>226739.1415</v>
      </c>
      <c r="E74">
        <v>152.5</v>
      </c>
      <c r="F74">
        <v>2.1832698436828002</v>
      </c>
      <c r="G74">
        <v>5</v>
      </c>
      <c r="H74">
        <v>2</v>
      </c>
      <c r="I74" t="s">
        <v>382</v>
      </c>
      <c r="J74" t="s">
        <v>396</v>
      </c>
      <c r="K74" s="25" t="s">
        <v>457</v>
      </c>
    </row>
    <row r="75" spans="1:11" x14ac:dyDescent="0.2">
      <c r="A75" t="s">
        <v>5</v>
      </c>
      <c r="B75" t="s">
        <v>76</v>
      </c>
      <c r="C75" t="s">
        <v>438</v>
      </c>
      <c r="D75">
        <v>673144.2328</v>
      </c>
      <c r="E75">
        <v>49.442999999999998</v>
      </c>
      <c r="F75">
        <v>1.6941048141017601</v>
      </c>
      <c r="G75">
        <v>3</v>
      </c>
      <c r="H75">
        <v>2</v>
      </c>
      <c r="I75" t="s">
        <v>381</v>
      </c>
      <c r="J75" t="s">
        <v>395</v>
      </c>
      <c r="K75" s="25" t="s">
        <v>457</v>
      </c>
    </row>
    <row r="76" spans="1:11" x14ac:dyDescent="0.2">
      <c r="A76" t="s">
        <v>5</v>
      </c>
      <c r="B76" t="s">
        <v>77</v>
      </c>
      <c r="C76" t="s">
        <v>438</v>
      </c>
      <c r="D76">
        <v>1444554.9839999999</v>
      </c>
      <c r="E76">
        <v>22.375</v>
      </c>
      <c r="F76">
        <v>1.34976304398795</v>
      </c>
      <c r="G76">
        <v>2</v>
      </c>
      <c r="H76">
        <v>2</v>
      </c>
      <c r="I76" t="s">
        <v>364</v>
      </c>
      <c r="J76" t="s">
        <v>398</v>
      </c>
      <c r="K76" s="25" t="s">
        <v>458</v>
      </c>
    </row>
    <row r="77" spans="1:11" x14ac:dyDescent="0.2">
      <c r="A77" t="s">
        <v>5</v>
      </c>
      <c r="B77" t="s">
        <v>78</v>
      </c>
      <c r="C77" t="s">
        <v>438</v>
      </c>
      <c r="D77">
        <v>2895281.3339999998</v>
      </c>
      <c r="E77">
        <v>13.5</v>
      </c>
      <c r="F77">
        <v>1.1303337684950101</v>
      </c>
      <c r="G77">
        <v>1</v>
      </c>
      <c r="H77">
        <v>6</v>
      </c>
      <c r="I77" t="s">
        <v>365</v>
      </c>
      <c r="J77" t="s">
        <v>402</v>
      </c>
      <c r="K77" s="25" t="s">
        <v>457</v>
      </c>
    </row>
    <row r="78" spans="1:11" x14ac:dyDescent="0.2">
      <c r="A78" t="s">
        <v>5</v>
      </c>
      <c r="B78" t="s">
        <v>79</v>
      </c>
      <c r="C78" t="s">
        <v>438</v>
      </c>
      <c r="D78">
        <v>14688426.550000001</v>
      </c>
      <c r="E78">
        <v>981.49900000000002</v>
      </c>
      <c r="F78">
        <v>2.9918898614554301</v>
      </c>
      <c r="G78">
        <v>8</v>
      </c>
      <c r="H78">
        <v>2</v>
      </c>
      <c r="I78" t="s">
        <v>364</v>
      </c>
      <c r="J78" t="s">
        <v>403</v>
      </c>
      <c r="K78" s="25" t="s">
        <v>458</v>
      </c>
    </row>
    <row r="79" spans="1:11" x14ac:dyDescent="0.2">
      <c r="A79" t="s">
        <v>5</v>
      </c>
      <c r="B79" t="s">
        <v>80</v>
      </c>
      <c r="C79" t="s">
        <v>438</v>
      </c>
      <c r="D79">
        <v>686447.53830000001</v>
      </c>
      <c r="E79">
        <v>30</v>
      </c>
      <c r="F79">
        <v>1.4771212547196599</v>
      </c>
      <c r="G79">
        <v>3</v>
      </c>
      <c r="H79">
        <v>2</v>
      </c>
      <c r="I79" t="s">
        <v>380</v>
      </c>
      <c r="J79" t="s">
        <v>397</v>
      </c>
      <c r="K79" s="25" t="s">
        <v>458</v>
      </c>
    </row>
    <row r="80" spans="1:11" x14ac:dyDescent="0.2">
      <c r="A80" t="s">
        <v>5</v>
      </c>
      <c r="B80" t="s">
        <v>81</v>
      </c>
      <c r="C80" t="s">
        <v>438</v>
      </c>
      <c r="D80">
        <v>3841339.9649999999</v>
      </c>
      <c r="E80">
        <v>27.925000000000001</v>
      </c>
      <c r="F80">
        <v>1.4459931817876499</v>
      </c>
      <c r="G80">
        <v>2</v>
      </c>
      <c r="H80">
        <v>2</v>
      </c>
      <c r="I80" t="s">
        <v>380</v>
      </c>
      <c r="J80" t="s">
        <v>397</v>
      </c>
      <c r="K80" s="25" t="s">
        <v>458</v>
      </c>
    </row>
    <row r="81" spans="1:11" x14ac:dyDescent="0.2">
      <c r="A81" t="s">
        <v>5</v>
      </c>
      <c r="B81" t="s">
        <v>82</v>
      </c>
      <c r="C81" t="s">
        <v>438</v>
      </c>
      <c r="D81">
        <v>767657.67879999999</v>
      </c>
      <c r="E81">
        <v>24.966999999999999</v>
      </c>
      <c r="F81">
        <v>1.39736636126529</v>
      </c>
      <c r="G81">
        <v>2</v>
      </c>
      <c r="H81">
        <v>2</v>
      </c>
      <c r="I81" t="s">
        <v>380</v>
      </c>
      <c r="J81" t="s">
        <v>397</v>
      </c>
      <c r="K81" s="25" t="s">
        <v>458</v>
      </c>
    </row>
    <row r="82" spans="1:11" x14ac:dyDescent="0.2">
      <c r="A82" t="s">
        <v>5</v>
      </c>
      <c r="B82" t="s">
        <v>83</v>
      </c>
      <c r="C82" t="s">
        <v>438</v>
      </c>
      <c r="D82">
        <v>838388.30960000004</v>
      </c>
      <c r="E82">
        <v>33.299999999999997</v>
      </c>
      <c r="F82">
        <v>1.52244423350632</v>
      </c>
      <c r="G82">
        <v>3</v>
      </c>
      <c r="H82">
        <v>2</v>
      </c>
      <c r="I82" t="s">
        <v>364</v>
      </c>
      <c r="J82" t="s">
        <v>402</v>
      </c>
      <c r="K82" s="25">
        <v>6</v>
      </c>
    </row>
    <row r="83" spans="1:11" x14ac:dyDescent="0.2">
      <c r="A83" t="s">
        <v>5</v>
      </c>
      <c r="B83" t="s">
        <v>84</v>
      </c>
      <c r="C83" t="s">
        <v>438</v>
      </c>
      <c r="D83">
        <v>36266.257409999998</v>
      </c>
      <c r="E83">
        <v>33</v>
      </c>
      <c r="F83">
        <v>1.51851393987789</v>
      </c>
      <c r="G83">
        <v>3</v>
      </c>
      <c r="H83">
        <v>6</v>
      </c>
      <c r="I83" t="s">
        <v>367</v>
      </c>
      <c r="J83" t="s">
        <v>402</v>
      </c>
      <c r="K83" s="25" t="s">
        <v>464</v>
      </c>
    </row>
    <row r="84" spans="1:11" x14ac:dyDescent="0.2">
      <c r="A84" t="s">
        <v>5</v>
      </c>
      <c r="B84" t="s">
        <v>85</v>
      </c>
      <c r="C84" t="s">
        <v>438</v>
      </c>
      <c r="D84">
        <v>1480859.192</v>
      </c>
      <c r="E84">
        <v>69.299000000000007</v>
      </c>
      <c r="F84">
        <v>1.8407269676909499</v>
      </c>
      <c r="G84">
        <v>4</v>
      </c>
      <c r="H84">
        <v>2</v>
      </c>
      <c r="I84" t="s">
        <v>364</v>
      </c>
      <c r="J84" t="s">
        <v>402</v>
      </c>
      <c r="K84" s="25" t="s">
        <v>458</v>
      </c>
    </row>
    <row r="85" spans="1:11" x14ac:dyDescent="0.2">
      <c r="A85" t="s">
        <v>5</v>
      </c>
      <c r="B85" t="s">
        <v>86</v>
      </c>
      <c r="C85" t="s">
        <v>438</v>
      </c>
      <c r="D85">
        <v>138528.92559999999</v>
      </c>
      <c r="E85">
        <v>33</v>
      </c>
      <c r="F85">
        <v>1.51851393987789</v>
      </c>
      <c r="G85">
        <v>3</v>
      </c>
      <c r="H85">
        <v>6</v>
      </c>
      <c r="I85" t="s">
        <v>365</v>
      </c>
      <c r="J85" t="s">
        <v>402</v>
      </c>
      <c r="K85" s="25" t="s">
        <v>464</v>
      </c>
    </row>
    <row r="86" spans="1:11" x14ac:dyDescent="0.2">
      <c r="A86" t="s">
        <v>5</v>
      </c>
      <c r="B86" t="s">
        <v>87</v>
      </c>
      <c r="C86" t="s">
        <v>438</v>
      </c>
      <c r="D86">
        <v>1508996.3470000001</v>
      </c>
      <c r="E86">
        <v>53.875</v>
      </c>
      <c r="F86">
        <v>1.73138728316879</v>
      </c>
      <c r="G86">
        <v>4</v>
      </c>
      <c r="H86">
        <v>2</v>
      </c>
      <c r="I86" t="s">
        <v>364</v>
      </c>
      <c r="J86" t="s">
        <v>405</v>
      </c>
      <c r="K86" s="25" t="s">
        <v>455</v>
      </c>
    </row>
    <row r="87" spans="1:11" x14ac:dyDescent="0.2">
      <c r="A87" t="s">
        <v>5</v>
      </c>
      <c r="B87" t="s">
        <v>88</v>
      </c>
      <c r="C87" t="s">
        <v>443</v>
      </c>
      <c r="D87">
        <v>8208.9063760000008</v>
      </c>
      <c r="E87">
        <v>43.5</v>
      </c>
      <c r="F87">
        <v>1.6384892569546401</v>
      </c>
      <c r="G87">
        <v>3</v>
      </c>
      <c r="H87">
        <v>6</v>
      </c>
      <c r="I87" t="s">
        <v>367</v>
      </c>
      <c r="J87" t="s">
        <v>402</v>
      </c>
      <c r="K87" s="25" t="s">
        <v>457</v>
      </c>
    </row>
    <row r="88" spans="1:11" x14ac:dyDescent="0.2">
      <c r="A88" t="s">
        <v>5</v>
      </c>
      <c r="B88" t="s">
        <v>89</v>
      </c>
      <c r="C88" t="s">
        <v>438</v>
      </c>
      <c r="D88">
        <v>548396.31460000004</v>
      </c>
      <c r="E88">
        <v>43.5</v>
      </c>
      <c r="F88">
        <v>1.6384892569546401</v>
      </c>
      <c r="G88">
        <v>3</v>
      </c>
      <c r="H88">
        <v>6</v>
      </c>
      <c r="I88" t="s">
        <v>381</v>
      </c>
      <c r="J88" t="s">
        <v>402</v>
      </c>
      <c r="K88" s="25" t="s">
        <v>464</v>
      </c>
    </row>
    <row r="89" spans="1:11" x14ac:dyDescent="0.2">
      <c r="A89" t="s">
        <v>5</v>
      </c>
      <c r="B89" t="s">
        <v>90</v>
      </c>
      <c r="C89" t="s">
        <v>439</v>
      </c>
      <c r="D89">
        <v>108660.65029999999</v>
      </c>
      <c r="E89">
        <v>33</v>
      </c>
      <c r="F89">
        <v>1.51851393987789</v>
      </c>
      <c r="G89">
        <v>3</v>
      </c>
      <c r="H89">
        <v>6</v>
      </c>
      <c r="I89" t="s">
        <v>367</v>
      </c>
      <c r="J89" t="s">
        <v>402</v>
      </c>
      <c r="K89" s="25">
        <v>6</v>
      </c>
    </row>
    <row r="90" spans="1:11" x14ac:dyDescent="0.2">
      <c r="A90" t="s">
        <v>5</v>
      </c>
      <c r="B90" t="s">
        <v>91</v>
      </c>
      <c r="C90" t="s">
        <v>438</v>
      </c>
      <c r="D90">
        <v>179813.9847</v>
      </c>
      <c r="E90">
        <v>50</v>
      </c>
      <c r="F90">
        <v>1.6989700043360201</v>
      </c>
      <c r="G90">
        <v>3</v>
      </c>
      <c r="H90">
        <v>2</v>
      </c>
      <c r="I90" t="s">
        <v>381</v>
      </c>
      <c r="J90" t="s">
        <v>395</v>
      </c>
      <c r="K90" s="25">
        <v>11</v>
      </c>
    </row>
    <row r="91" spans="1:11" x14ac:dyDescent="0.2">
      <c r="A91" t="s">
        <v>5</v>
      </c>
      <c r="B91" t="s">
        <v>92</v>
      </c>
      <c r="C91" t="s">
        <v>438</v>
      </c>
      <c r="D91">
        <v>127964.5236</v>
      </c>
      <c r="E91">
        <v>33</v>
      </c>
      <c r="F91">
        <v>1.51851393987789</v>
      </c>
      <c r="G91">
        <v>3</v>
      </c>
      <c r="H91">
        <v>6</v>
      </c>
      <c r="I91" t="s">
        <v>381</v>
      </c>
      <c r="J91" t="s">
        <v>395</v>
      </c>
      <c r="K91" s="25" t="s">
        <v>466</v>
      </c>
    </row>
    <row r="92" spans="1:11" x14ac:dyDescent="0.2">
      <c r="A92" t="s">
        <v>5</v>
      </c>
      <c r="B92" t="s">
        <v>93</v>
      </c>
      <c r="C92" t="s">
        <v>438</v>
      </c>
      <c r="D92">
        <v>491825.29479999997</v>
      </c>
      <c r="E92">
        <v>59</v>
      </c>
      <c r="F92">
        <v>1.77085201164214</v>
      </c>
      <c r="G92">
        <v>4</v>
      </c>
      <c r="H92">
        <v>6</v>
      </c>
      <c r="I92" t="s">
        <v>381</v>
      </c>
      <c r="J92" t="s">
        <v>395</v>
      </c>
      <c r="K92" s="25" t="s">
        <v>465</v>
      </c>
    </row>
    <row r="93" spans="1:11" x14ac:dyDescent="0.2">
      <c r="A93" t="s">
        <v>5</v>
      </c>
      <c r="B93" t="s">
        <v>94</v>
      </c>
      <c r="C93" t="s">
        <v>438</v>
      </c>
      <c r="D93">
        <v>452889.05579999997</v>
      </c>
      <c r="E93">
        <v>27.9</v>
      </c>
      <c r="F93">
        <v>1.4456042032736001</v>
      </c>
      <c r="G93">
        <v>2</v>
      </c>
      <c r="H93">
        <v>2</v>
      </c>
      <c r="I93" t="s">
        <v>378</v>
      </c>
      <c r="J93" t="s">
        <v>402</v>
      </c>
      <c r="K93" s="25" t="s">
        <v>458</v>
      </c>
    </row>
    <row r="94" spans="1:11" x14ac:dyDescent="0.2">
      <c r="A94" t="s">
        <v>5</v>
      </c>
      <c r="B94" t="s">
        <v>95</v>
      </c>
      <c r="C94" t="s">
        <v>438</v>
      </c>
      <c r="D94">
        <v>218568.861</v>
      </c>
      <c r="E94">
        <v>40</v>
      </c>
      <c r="F94">
        <v>1.6020599913279601</v>
      </c>
      <c r="G94">
        <v>3</v>
      </c>
      <c r="H94">
        <v>2</v>
      </c>
      <c r="I94" t="s">
        <v>367</v>
      </c>
      <c r="J94" t="s">
        <v>402</v>
      </c>
      <c r="K94" s="25" t="s">
        <v>458</v>
      </c>
    </row>
    <row r="95" spans="1:11" x14ac:dyDescent="0.2">
      <c r="A95" t="s">
        <v>5</v>
      </c>
      <c r="B95" t="s">
        <v>96</v>
      </c>
      <c r="C95" t="s">
        <v>438</v>
      </c>
      <c r="D95">
        <v>145825.31779999999</v>
      </c>
      <c r="E95">
        <v>62.5</v>
      </c>
      <c r="F95">
        <v>1.7958800173440801</v>
      </c>
      <c r="G95">
        <v>4</v>
      </c>
      <c r="H95">
        <v>6</v>
      </c>
      <c r="I95" t="s">
        <v>376</v>
      </c>
      <c r="J95" t="s">
        <v>402</v>
      </c>
      <c r="K95" s="25" t="s">
        <v>457</v>
      </c>
    </row>
    <row r="96" spans="1:11" x14ac:dyDescent="0.2">
      <c r="A96" t="s">
        <v>5</v>
      </c>
      <c r="B96" t="s">
        <v>97</v>
      </c>
      <c r="C96" t="s">
        <v>438</v>
      </c>
      <c r="D96">
        <v>2530075.2760000001</v>
      </c>
      <c r="E96">
        <v>29</v>
      </c>
      <c r="F96">
        <v>1.4623979978989601</v>
      </c>
      <c r="G96">
        <v>2</v>
      </c>
      <c r="H96">
        <v>6</v>
      </c>
      <c r="I96" t="s">
        <v>382</v>
      </c>
      <c r="J96" t="s">
        <v>402</v>
      </c>
      <c r="K96" s="25" t="s">
        <v>456</v>
      </c>
    </row>
    <row r="97" spans="1:11" x14ac:dyDescent="0.2">
      <c r="A97" t="s">
        <v>5</v>
      </c>
      <c r="B97" t="s">
        <v>98</v>
      </c>
      <c r="C97" t="s">
        <v>441</v>
      </c>
      <c r="D97">
        <v>91.188601570000003</v>
      </c>
      <c r="E97">
        <v>40</v>
      </c>
      <c r="F97">
        <v>1.6020599913279601</v>
      </c>
      <c r="G97">
        <v>3</v>
      </c>
      <c r="H97">
        <v>2</v>
      </c>
      <c r="I97" t="s">
        <v>383</v>
      </c>
      <c r="J97" t="s">
        <v>402</v>
      </c>
      <c r="K97" s="25" t="s">
        <v>457</v>
      </c>
    </row>
    <row r="98" spans="1:11" x14ac:dyDescent="0.2">
      <c r="A98" t="s">
        <v>5</v>
      </c>
      <c r="B98" t="s">
        <v>99</v>
      </c>
      <c r="C98" t="s">
        <v>441</v>
      </c>
      <c r="D98">
        <v>18.098560150000001</v>
      </c>
      <c r="E98" t="s">
        <v>20</v>
      </c>
      <c r="F98" t="s">
        <v>20</v>
      </c>
      <c r="G98" t="s">
        <v>20</v>
      </c>
      <c r="H98">
        <v>6</v>
      </c>
      <c r="I98" t="s">
        <v>380</v>
      </c>
      <c r="J98" t="s">
        <v>402</v>
      </c>
      <c r="K98" s="25">
        <v>11</v>
      </c>
    </row>
    <row r="99" spans="1:11" x14ac:dyDescent="0.2">
      <c r="A99" t="s">
        <v>5</v>
      </c>
      <c r="B99" t="s">
        <v>100</v>
      </c>
      <c r="C99" t="s">
        <v>438</v>
      </c>
      <c r="D99">
        <v>132624.30129999999</v>
      </c>
      <c r="E99">
        <v>43.533000000000001</v>
      </c>
      <c r="F99">
        <v>1.63881859682778</v>
      </c>
      <c r="G99">
        <v>3</v>
      </c>
      <c r="H99">
        <v>2</v>
      </c>
      <c r="I99" t="s">
        <v>376</v>
      </c>
      <c r="J99" t="s">
        <v>402</v>
      </c>
      <c r="K99" s="25" t="s">
        <v>456</v>
      </c>
    </row>
    <row r="100" spans="1:11" x14ac:dyDescent="0.2">
      <c r="A100" t="s">
        <v>5</v>
      </c>
      <c r="B100" t="s">
        <v>101</v>
      </c>
      <c r="C100" t="s">
        <v>438</v>
      </c>
      <c r="D100">
        <v>913314.49589999998</v>
      </c>
      <c r="E100">
        <v>17.984999999999999</v>
      </c>
      <c r="F100">
        <v>1.2549104421545301</v>
      </c>
      <c r="G100">
        <v>2</v>
      </c>
      <c r="H100">
        <v>2</v>
      </c>
      <c r="I100" t="s">
        <v>378</v>
      </c>
      <c r="J100" t="s">
        <v>402</v>
      </c>
      <c r="K100" s="25" t="s">
        <v>456</v>
      </c>
    </row>
    <row r="101" spans="1:11" x14ac:dyDescent="0.2">
      <c r="A101" t="s">
        <v>5</v>
      </c>
      <c r="B101" t="s">
        <v>102</v>
      </c>
      <c r="C101" t="s">
        <v>441</v>
      </c>
      <c r="D101">
        <v>8.8852424879999994</v>
      </c>
      <c r="E101">
        <v>29</v>
      </c>
      <c r="F101">
        <v>1.4623979978989601</v>
      </c>
      <c r="G101">
        <v>2</v>
      </c>
      <c r="H101">
        <v>6</v>
      </c>
      <c r="I101" t="s">
        <v>380</v>
      </c>
      <c r="J101" t="s">
        <v>402</v>
      </c>
      <c r="K101" s="25">
        <v>11</v>
      </c>
    </row>
    <row r="102" spans="1:11" x14ac:dyDescent="0.2">
      <c r="A102" t="s">
        <v>5</v>
      </c>
      <c r="B102" t="s">
        <v>103</v>
      </c>
      <c r="C102" t="s">
        <v>438</v>
      </c>
      <c r="D102">
        <v>546287.01119999995</v>
      </c>
      <c r="E102">
        <v>28</v>
      </c>
      <c r="F102">
        <v>1.4471580313422201</v>
      </c>
      <c r="G102">
        <v>2</v>
      </c>
      <c r="H102">
        <v>2</v>
      </c>
      <c r="I102" t="s">
        <v>380</v>
      </c>
      <c r="J102" t="s">
        <v>402</v>
      </c>
      <c r="K102" s="25" t="s">
        <v>467</v>
      </c>
    </row>
    <row r="103" spans="1:11" x14ac:dyDescent="0.2">
      <c r="A103" t="s">
        <v>5</v>
      </c>
      <c r="B103" t="s">
        <v>104</v>
      </c>
      <c r="C103" t="s">
        <v>438</v>
      </c>
      <c r="D103">
        <v>1217921.483</v>
      </c>
      <c r="E103">
        <v>23.65</v>
      </c>
      <c r="F103">
        <v>1.3738311450738301</v>
      </c>
      <c r="G103">
        <v>2</v>
      </c>
      <c r="H103">
        <v>2</v>
      </c>
      <c r="I103" t="s">
        <v>384</v>
      </c>
      <c r="J103" t="s">
        <v>402</v>
      </c>
      <c r="K103" s="25" t="s">
        <v>465</v>
      </c>
    </row>
    <row r="104" spans="1:11" x14ac:dyDescent="0.2">
      <c r="A104" t="s">
        <v>5</v>
      </c>
      <c r="B104" t="s">
        <v>105</v>
      </c>
      <c r="C104" t="s">
        <v>438</v>
      </c>
      <c r="D104">
        <v>39060.88465</v>
      </c>
      <c r="E104">
        <v>15.1</v>
      </c>
      <c r="F104">
        <v>1.1789769472931699</v>
      </c>
      <c r="G104">
        <v>1</v>
      </c>
      <c r="H104">
        <v>6</v>
      </c>
      <c r="I104" t="s">
        <v>384</v>
      </c>
      <c r="J104" t="s">
        <v>402</v>
      </c>
      <c r="K104" s="25" t="s">
        <v>457</v>
      </c>
    </row>
    <row r="105" spans="1:11" x14ac:dyDescent="0.2">
      <c r="A105" t="s">
        <v>5</v>
      </c>
      <c r="B105" t="s">
        <v>106</v>
      </c>
      <c r="C105" t="s">
        <v>438</v>
      </c>
      <c r="D105">
        <v>144180.26149999999</v>
      </c>
      <c r="E105">
        <v>24</v>
      </c>
      <c r="F105">
        <v>1.3802112417116099</v>
      </c>
      <c r="G105">
        <v>2</v>
      </c>
      <c r="H105">
        <v>6</v>
      </c>
      <c r="I105" t="s">
        <v>384</v>
      </c>
      <c r="J105" t="s">
        <v>402</v>
      </c>
      <c r="K105" s="25">
        <v>6</v>
      </c>
    </row>
    <row r="106" spans="1:11" x14ac:dyDescent="0.2">
      <c r="A106" t="s">
        <v>5</v>
      </c>
      <c r="B106" t="s">
        <v>107</v>
      </c>
      <c r="C106" t="s">
        <v>438</v>
      </c>
      <c r="D106">
        <v>22382.300999999999</v>
      </c>
      <c r="E106">
        <v>33</v>
      </c>
      <c r="F106">
        <v>1.51851393987789</v>
      </c>
      <c r="G106">
        <v>3</v>
      </c>
      <c r="H106">
        <v>2</v>
      </c>
      <c r="I106" t="s">
        <v>367</v>
      </c>
      <c r="J106" t="s">
        <v>402</v>
      </c>
      <c r="K106" s="25">
        <v>6</v>
      </c>
    </row>
    <row r="107" spans="1:11" x14ac:dyDescent="0.2">
      <c r="A107" t="s">
        <v>5</v>
      </c>
      <c r="B107" t="s">
        <v>108</v>
      </c>
      <c r="C107" t="s">
        <v>438</v>
      </c>
      <c r="D107">
        <v>1148136.8929999999</v>
      </c>
      <c r="E107">
        <v>29.387</v>
      </c>
      <c r="F107">
        <v>1.46815525296793</v>
      </c>
      <c r="G107">
        <v>3</v>
      </c>
      <c r="H107">
        <v>2</v>
      </c>
      <c r="I107" t="s">
        <v>371</v>
      </c>
      <c r="J107" t="s">
        <v>402</v>
      </c>
      <c r="K107" s="25" t="s">
        <v>456</v>
      </c>
    </row>
    <row r="108" spans="1:11" x14ac:dyDescent="0.2">
      <c r="A108" t="s">
        <v>5</v>
      </c>
      <c r="B108" t="s">
        <v>109</v>
      </c>
      <c r="C108" t="s">
        <v>438</v>
      </c>
      <c r="D108">
        <v>598185.49340000004</v>
      </c>
      <c r="E108">
        <v>26.9</v>
      </c>
      <c r="F108">
        <v>1.4297522800024101</v>
      </c>
      <c r="G108">
        <v>2</v>
      </c>
      <c r="H108">
        <v>1</v>
      </c>
      <c r="I108" t="s">
        <v>378</v>
      </c>
      <c r="J108" t="s">
        <v>402</v>
      </c>
      <c r="K108" s="25" t="s">
        <v>464</v>
      </c>
    </row>
    <row r="109" spans="1:11" x14ac:dyDescent="0.2">
      <c r="A109" t="s">
        <v>5</v>
      </c>
      <c r="B109" t="s">
        <v>110</v>
      </c>
      <c r="C109" t="s">
        <v>438</v>
      </c>
      <c r="D109">
        <v>17875.157739999999</v>
      </c>
      <c r="E109">
        <v>54</v>
      </c>
      <c r="F109">
        <v>1.7323937598229699</v>
      </c>
      <c r="G109">
        <v>4</v>
      </c>
      <c r="H109">
        <v>6</v>
      </c>
      <c r="I109" t="s">
        <v>367</v>
      </c>
      <c r="J109" t="s">
        <v>402</v>
      </c>
      <c r="K109" s="25" t="s">
        <v>457</v>
      </c>
    </row>
    <row r="110" spans="1:11" x14ac:dyDescent="0.2">
      <c r="A110" t="s">
        <v>5</v>
      </c>
      <c r="B110" t="s">
        <v>111</v>
      </c>
      <c r="C110" t="s">
        <v>438</v>
      </c>
      <c r="D110">
        <v>42213.254070000003</v>
      </c>
      <c r="E110">
        <v>35.5</v>
      </c>
      <c r="F110">
        <v>1.55022835305509</v>
      </c>
      <c r="G110">
        <v>3</v>
      </c>
      <c r="H110">
        <v>6</v>
      </c>
      <c r="I110" t="s">
        <v>381</v>
      </c>
      <c r="J110" t="s">
        <v>402</v>
      </c>
      <c r="K110" s="25">
        <v>11</v>
      </c>
    </row>
    <row r="111" spans="1:11" x14ac:dyDescent="0.2">
      <c r="A111" t="s">
        <v>5</v>
      </c>
      <c r="B111" t="s">
        <v>112</v>
      </c>
      <c r="C111" t="s">
        <v>438</v>
      </c>
      <c r="D111">
        <v>19807.564249999999</v>
      </c>
      <c r="E111">
        <v>21.5</v>
      </c>
      <c r="F111">
        <v>1.3324384599156101</v>
      </c>
      <c r="G111">
        <v>2</v>
      </c>
      <c r="H111">
        <v>6</v>
      </c>
      <c r="I111" t="s">
        <v>380</v>
      </c>
      <c r="J111" t="s">
        <v>402</v>
      </c>
      <c r="K111" s="25" t="s">
        <v>457</v>
      </c>
    </row>
    <row r="112" spans="1:11" x14ac:dyDescent="0.2">
      <c r="A112" t="s">
        <v>5</v>
      </c>
      <c r="B112" t="s">
        <v>113</v>
      </c>
      <c r="C112" t="s">
        <v>438</v>
      </c>
      <c r="D112">
        <v>37377.223030000001</v>
      </c>
      <c r="E112">
        <v>62.5</v>
      </c>
      <c r="F112">
        <v>1.7958800173440801</v>
      </c>
      <c r="G112">
        <v>4</v>
      </c>
      <c r="H112">
        <v>6</v>
      </c>
      <c r="I112" t="s">
        <v>367</v>
      </c>
      <c r="J112" t="s">
        <v>395</v>
      </c>
      <c r="K112" s="25">
        <v>11</v>
      </c>
    </row>
    <row r="113" spans="1:11" x14ac:dyDescent="0.2">
      <c r="A113" t="s">
        <v>5</v>
      </c>
      <c r="B113" t="s">
        <v>114</v>
      </c>
      <c r="C113" t="s">
        <v>441</v>
      </c>
      <c r="D113">
        <v>40.493955710000002</v>
      </c>
      <c r="E113">
        <v>62.5</v>
      </c>
      <c r="F113">
        <v>1.7958800173440801</v>
      </c>
      <c r="G113">
        <v>4</v>
      </c>
      <c r="H113">
        <v>6</v>
      </c>
      <c r="I113" t="s">
        <v>385</v>
      </c>
      <c r="J113" t="s">
        <v>402</v>
      </c>
      <c r="K113" s="25">
        <v>11</v>
      </c>
    </row>
    <row r="114" spans="1:11" x14ac:dyDescent="0.2">
      <c r="A114" t="s">
        <v>5</v>
      </c>
      <c r="B114" t="s">
        <v>115</v>
      </c>
      <c r="C114" t="s">
        <v>438</v>
      </c>
      <c r="D114">
        <v>211995.86139999999</v>
      </c>
      <c r="E114">
        <v>20</v>
      </c>
      <c r="F114">
        <v>1.3010299956639799</v>
      </c>
      <c r="G114">
        <v>2</v>
      </c>
      <c r="H114">
        <v>6</v>
      </c>
      <c r="I114" t="s">
        <v>363</v>
      </c>
      <c r="J114" t="s">
        <v>398</v>
      </c>
      <c r="K114" s="25" t="s">
        <v>465</v>
      </c>
    </row>
    <row r="115" spans="1:11" x14ac:dyDescent="0.2">
      <c r="A115" t="s">
        <v>5</v>
      </c>
      <c r="B115" t="s">
        <v>116</v>
      </c>
      <c r="C115" t="s">
        <v>438</v>
      </c>
      <c r="D115">
        <v>5831155.1140000001</v>
      </c>
      <c r="E115">
        <v>21.175000000000001</v>
      </c>
      <c r="F115">
        <v>1.32582341900274</v>
      </c>
      <c r="G115">
        <v>2</v>
      </c>
      <c r="H115">
        <v>2</v>
      </c>
      <c r="I115" t="s">
        <v>386</v>
      </c>
      <c r="J115" t="s">
        <v>402</v>
      </c>
      <c r="K115" s="25" t="s">
        <v>456</v>
      </c>
    </row>
    <row r="116" spans="1:11" x14ac:dyDescent="0.2">
      <c r="A116" t="s">
        <v>5</v>
      </c>
      <c r="B116" t="s">
        <v>117</v>
      </c>
      <c r="C116" t="s">
        <v>438</v>
      </c>
      <c r="D116">
        <v>160994.70869999999</v>
      </c>
      <c r="E116">
        <v>23</v>
      </c>
      <c r="F116">
        <v>1.36172783601759</v>
      </c>
      <c r="G116">
        <v>2</v>
      </c>
      <c r="H116">
        <v>6</v>
      </c>
      <c r="I116" t="s">
        <v>378</v>
      </c>
      <c r="J116" t="s">
        <v>402</v>
      </c>
      <c r="K116" s="25">
        <v>6</v>
      </c>
    </row>
    <row r="117" spans="1:11" x14ac:dyDescent="0.2">
      <c r="A117" t="s">
        <v>5</v>
      </c>
      <c r="B117" t="s">
        <v>118</v>
      </c>
      <c r="C117" t="s">
        <v>442</v>
      </c>
      <c r="D117">
        <v>290.09230220000001</v>
      </c>
      <c r="E117" t="s">
        <v>20</v>
      </c>
      <c r="F117" t="s">
        <v>20</v>
      </c>
      <c r="G117" t="s">
        <v>20</v>
      </c>
      <c r="H117">
        <v>6</v>
      </c>
      <c r="I117" t="s">
        <v>381</v>
      </c>
      <c r="J117" t="s">
        <v>402</v>
      </c>
      <c r="K117" s="25">
        <v>6</v>
      </c>
    </row>
    <row r="118" spans="1:11" x14ac:dyDescent="0.2">
      <c r="A118" t="s">
        <v>5</v>
      </c>
      <c r="B118" t="s">
        <v>119</v>
      </c>
      <c r="C118" t="s">
        <v>438</v>
      </c>
      <c r="D118">
        <v>13030552.609999999</v>
      </c>
      <c r="E118">
        <v>21.283000000000001</v>
      </c>
      <c r="F118">
        <v>1.3280328450335299</v>
      </c>
      <c r="G118">
        <v>2</v>
      </c>
      <c r="H118">
        <v>2</v>
      </c>
      <c r="I118" t="s">
        <v>368</v>
      </c>
      <c r="J118" t="s">
        <v>402</v>
      </c>
      <c r="K118" s="25" t="s">
        <v>456</v>
      </c>
    </row>
    <row r="119" spans="1:11" x14ac:dyDescent="0.2">
      <c r="A119" t="s">
        <v>5</v>
      </c>
      <c r="B119" t="s">
        <v>120</v>
      </c>
      <c r="C119" t="s">
        <v>438</v>
      </c>
      <c r="D119">
        <v>44158.618750000001</v>
      </c>
      <c r="E119">
        <v>66.2</v>
      </c>
      <c r="F119">
        <v>1.8208579894396999</v>
      </c>
      <c r="G119">
        <v>4</v>
      </c>
      <c r="H119">
        <v>2</v>
      </c>
      <c r="I119" t="s">
        <v>377</v>
      </c>
      <c r="J119" t="s">
        <v>402</v>
      </c>
      <c r="K119" s="25">
        <v>6</v>
      </c>
    </row>
    <row r="120" spans="1:11" x14ac:dyDescent="0.2">
      <c r="A120" t="s">
        <v>5</v>
      </c>
      <c r="B120" t="s">
        <v>121</v>
      </c>
      <c r="C120" t="s">
        <v>441</v>
      </c>
      <c r="D120">
        <v>98.566041420000005</v>
      </c>
      <c r="E120">
        <v>60</v>
      </c>
      <c r="F120">
        <v>1.7781512503836401</v>
      </c>
      <c r="G120">
        <v>4</v>
      </c>
      <c r="H120">
        <v>2</v>
      </c>
      <c r="I120" t="s">
        <v>372</v>
      </c>
      <c r="J120" t="s">
        <v>402</v>
      </c>
      <c r="K120" s="25" t="s">
        <v>457</v>
      </c>
    </row>
    <row r="121" spans="1:11" x14ac:dyDescent="0.2">
      <c r="A121" t="s">
        <v>5</v>
      </c>
      <c r="B121" t="s">
        <v>122</v>
      </c>
      <c r="C121" t="s">
        <v>442</v>
      </c>
      <c r="D121">
        <v>3455.9566239999999</v>
      </c>
      <c r="E121">
        <v>60</v>
      </c>
      <c r="F121">
        <v>1.7781512503836401</v>
      </c>
      <c r="G121">
        <v>4</v>
      </c>
      <c r="H121">
        <v>2</v>
      </c>
      <c r="I121" t="s">
        <v>367</v>
      </c>
      <c r="J121" t="s">
        <v>398</v>
      </c>
      <c r="K121" s="25" t="s">
        <v>468</v>
      </c>
    </row>
    <row r="122" spans="1:11" x14ac:dyDescent="0.2">
      <c r="A122" t="s">
        <v>5</v>
      </c>
      <c r="B122" t="s">
        <v>123</v>
      </c>
      <c r="C122" t="s">
        <v>438</v>
      </c>
      <c r="D122">
        <v>512460.18310000002</v>
      </c>
      <c r="E122">
        <v>38</v>
      </c>
      <c r="F122">
        <v>1.5797835966168099</v>
      </c>
      <c r="G122">
        <v>3</v>
      </c>
      <c r="H122">
        <v>6</v>
      </c>
      <c r="I122" t="s">
        <v>385</v>
      </c>
      <c r="J122" t="s">
        <v>406</v>
      </c>
      <c r="K122" s="25" t="s">
        <v>457</v>
      </c>
    </row>
    <row r="123" spans="1:11" x14ac:dyDescent="0.2">
      <c r="A123" t="s">
        <v>5</v>
      </c>
      <c r="B123" t="s">
        <v>124</v>
      </c>
      <c r="C123" t="s">
        <v>438</v>
      </c>
      <c r="D123">
        <v>494796.53100000002</v>
      </c>
      <c r="E123">
        <v>22.5</v>
      </c>
      <c r="F123">
        <v>1.35218251811136</v>
      </c>
      <c r="G123">
        <v>2</v>
      </c>
      <c r="H123">
        <v>6</v>
      </c>
      <c r="I123" t="s">
        <v>374</v>
      </c>
      <c r="J123" t="s">
        <v>402</v>
      </c>
      <c r="K123" s="25" t="s">
        <v>469</v>
      </c>
    </row>
    <row r="124" spans="1:11" x14ac:dyDescent="0.2">
      <c r="A124" t="s">
        <v>5</v>
      </c>
      <c r="B124" t="s">
        <v>125</v>
      </c>
      <c r="C124" t="s">
        <v>442</v>
      </c>
      <c r="D124">
        <v>3857.5402789999998</v>
      </c>
      <c r="E124">
        <v>62.5</v>
      </c>
      <c r="F124">
        <v>1.7958800173440801</v>
      </c>
      <c r="G124">
        <v>4</v>
      </c>
      <c r="H124">
        <v>6</v>
      </c>
      <c r="I124" t="s">
        <v>368</v>
      </c>
      <c r="J124" t="s">
        <v>402</v>
      </c>
      <c r="K124" s="25" t="s">
        <v>457</v>
      </c>
    </row>
    <row r="125" spans="1:11" x14ac:dyDescent="0.2">
      <c r="A125" t="s">
        <v>5</v>
      </c>
      <c r="B125" t="s">
        <v>126</v>
      </c>
      <c r="C125" t="s">
        <v>438</v>
      </c>
      <c r="D125">
        <v>197653.842</v>
      </c>
      <c r="E125">
        <v>25</v>
      </c>
      <c r="F125">
        <v>1.3979400086720399</v>
      </c>
      <c r="G125">
        <v>2</v>
      </c>
      <c r="H125">
        <v>6</v>
      </c>
      <c r="I125" t="s">
        <v>372</v>
      </c>
      <c r="J125" t="s">
        <v>402</v>
      </c>
      <c r="K125" s="25" t="s">
        <v>455</v>
      </c>
    </row>
    <row r="126" spans="1:11" x14ac:dyDescent="0.2">
      <c r="A126" t="s">
        <v>5</v>
      </c>
      <c r="B126" t="s">
        <v>127</v>
      </c>
      <c r="C126" t="s">
        <v>438</v>
      </c>
      <c r="D126">
        <v>367381.16619999998</v>
      </c>
      <c r="E126">
        <v>32.6</v>
      </c>
      <c r="F126">
        <v>1.51321760006794</v>
      </c>
      <c r="G126">
        <v>3</v>
      </c>
      <c r="H126">
        <v>2</v>
      </c>
      <c r="I126" t="s">
        <v>364</v>
      </c>
      <c r="J126" t="s">
        <v>402</v>
      </c>
      <c r="K126" s="25">
        <v>6</v>
      </c>
    </row>
    <row r="127" spans="1:11" x14ac:dyDescent="0.2">
      <c r="A127" t="s">
        <v>5</v>
      </c>
      <c r="B127" t="s">
        <v>128</v>
      </c>
      <c r="C127" t="s">
        <v>438</v>
      </c>
      <c r="D127">
        <v>576506.821</v>
      </c>
      <c r="E127">
        <v>28</v>
      </c>
      <c r="F127">
        <v>1.4471580313422201</v>
      </c>
      <c r="G127">
        <v>2</v>
      </c>
      <c r="H127">
        <v>6</v>
      </c>
      <c r="I127" t="s">
        <v>378</v>
      </c>
      <c r="J127" t="s">
        <v>402</v>
      </c>
      <c r="K127" s="25" t="s">
        <v>470</v>
      </c>
    </row>
    <row r="128" spans="1:11" x14ac:dyDescent="0.2">
      <c r="A128" t="s">
        <v>5</v>
      </c>
      <c r="B128" t="s">
        <v>129</v>
      </c>
      <c r="C128" t="s">
        <v>442</v>
      </c>
      <c r="D128">
        <v>3900.4821109999998</v>
      </c>
      <c r="E128">
        <v>40</v>
      </c>
      <c r="F128">
        <v>1.6020599913279601</v>
      </c>
      <c r="G128">
        <v>3</v>
      </c>
      <c r="H128">
        <v>2</v>
      </c>
      <c r="I128" t="s">
        <v>381</v>
      </c>
      <c r="J128" t="s">
        <v>402</v>
      </c>
      <c r="K128" s="25">
        <v>6</v>
      </c>
    </row>
    <row r="129" spans="1:11" x14ac:dyDescent="0.2">
      <c r="A129" t="s">
        <v>5</v>
      </c>
      <c r="B129" t="s">
        <v>130</v>
      </c>
      <c r="C129" t="s">
        <v>438</v>
      </c>
      <c r="D129">
        <v>832035.87329999998</v>
      </c>
      <c r="E129">
        <v>31.5</v>
      </c>
      <c r="F129">
        <v>1.4983105537896</v>
      </c>
      <c r="G129">
        <v>3</v>
      </c>
      <c r="H129">
        <v>6</v>
      </c>
      <c r="I129" t="s">
        <v>378</v>
      </c>
      <c r="J129" t="s">
        <v>395</v>
      </c>
      <c r="K129" s="25" t="s">
        <v>471</v>
      </c>
    </row>
    <row r="130" spans="1:11" x14ac:dyDescent="0.2">
      <c r="A130" t="s">
        <v>5</v>
      </c>
      <c r="B130" t="s">
        <v>131</v>
      </c>
      <c r="C130" t="s">
        <v>438</v>
      </c>
      <c r="D130">
        <v>66538.973740000001</v>
      </c>
      <c r="E130">
        <v>40</v>
      </c>
      <c r="F130">
        <v>1.6020599913279601</v>
      </c>
      <c r="G130">
        <v>3</v>
      </c>
      <c r="H130">
        <v>2</v>
      </c>
      <c r="I130" t="s">
        <v>381</v>
      </c>
      <c r="J130" t="s">
        <v>402</v>
      </c>
      <c r="K130" s="25" t="s">
        <v>472</v>
      </c>
    </row>
    <row r="131" spans="1:11" x14ac:dyDescent="0.2">
      <c r="A131" t="s">
        <v>5</v>
      </c>
      <c r="B131" t="s">
        <v>132</v>
      </c>
      <c r="C131" t="s">
        <v>438</v>
      </c>
      <c r="D131">
        <v>376320.3222</v>
      </c>
      <c r="E131">
        <v>13</v>
      </c>
      <c r="F131">
        <v>1.1139433523068401</v>
      </c>
      <c r="G131">
        <v>1</v>
      </c>
      <c r="H131">
        <v>1</v>
      </c>
      <c r="I131" t="s">
        <v>387</v>
      </c>
      <c r="J131" t="s">
        <v>402</v>
      </c>
      <c r="K131" s="25" t="s">
        <v>460</v>
      </c>
    </row>
    <row r="132" spans="1:11" x14ac:dyDescent="0.2">
      <c r="A132" t="s">
        <v>5</v>
      </c>
      <c r="B132" t="s">
        <v>133</v>
      </c>
      <c r="C132" t="s">
        <v>439</v>
      </c>
      <c r="D132">
        <v>23780.062620000001</v>
      </c>
      <c r="E132">
        <v>40</v>
      </c>
      <c r="F132">
        <v>1.6020599913279601</v>
      </c>
      <c r="G132">
        <v>3</v>
      </c>
      <c r="H132">
        <v>2</v>
      </c>
      <c r="I132" t="s">
        <v>375</v>
      </c>
      <c r="J132" t="s">
        <v>402</v>
      </c>
      <c r="K132" s="25" t="s">
        <v>457</v>
      </c>
    </row>
    <row r="133" spans="1:11" x14ac:dyDescent="0.2">
      <c r="A133" t="s">
        <v>5</v>
      </c>
      <c r="B133" t="s">
        <v>134</v>
      </c>
      <c r="C133" t="s">
        <v>441</v>
      </c>
      <c r="D133">
        <v>9.1206348090000002</v>
      </c>
      <c r="E133">
        <v>17.984999999999999</v>
      </c>
      <c r="F133">
        <v>1.2549104421545301</v>
      </c>
      <c r="G133">
        <v>2</v>
      </c>
      <c r="H133">
        <v>2</v>
      </c>
      <c r="I133" t="s">
        <v>378</v>
      </c>
      <c r="J133" t="s">
        <v>402</v>
      </c>
      <c r="K133" s="25">
        <v>11</v>
      </c>
    </row>
    <row r="134" spans="1:11" x14ac:dyDescent="0.2">
      <c r="A134" t="s">
        <v>5</v>
      </c>
      <c r="B134" t="s">
        <v>135</v>
      </c>
      <c r="C134" t="s">
        <v>440</v>
      </c>
      <c r="D134">
        <v>202.87022210000001</v>
      </c>
      <c r="E134">
        <v>40</v>
      </c>
      <c r="F134">
        <v>1.6020599913279601</v>
      </c>
      <c r="G134">
        <v>3</v>
      </c>
      <c r="H134">
        <v>6</v>
      </c>
      <c r="I134" t="s">
        <v>377</v>
      </c>
      <c r="J134" t="s">
        <v>402</v>
      </c>
      <c r="K134" s="25">
        <v>6</v>
      </c>
    </row>
    <row r="135" spans="1:11" x14ac:dyDescent="0.2">
      <c r="A135" t="s">
        <v>5</v>
      </c>
      <c r="B135" t="s">
        <v>136</v>
      </c>
      <c r="C135" t="s">
        <v>442</v>
      </c>
      <c r="D135">
        <v>13.588578780000001</v>
      </c>
      <c r="E135">
        <v>19.5</v>
      </c>
      <c r="F135">
        <v>1.2900346113625201</v>
      </c>
      <c r="G135">
        <v>2</v>
      </c>
      <c r="H135">
        <v>6</v>
      </c>
      <c r="I135" t="s">
        <v>372</v>
      </c>
      <c r="J135" t="s">
        <v>402</v>
      </c>
      <c r="K135" s="25">
        <v>11</v>
      </c>
    </row>
    <row r="136" spans="1:11" x14ac:dyDescent="0.2">
      <c r="A136" t="s">
        <v>5</v>
      </c>
      <c r="B136" t="s">
        <v>137</v>
      </c>
      <c r="C136" t="s">
        <v>438</v>
      </c>
      <c r="D136">
        <v>19073.85137</v>
      </c>
      <c r="E136">
        <v>28.5</v>
      </c>
      <c r="F136">
        <v>1.45484486000851</v>
      </c>
      <c r="G136">
        <v>2</v>
      </c>
      <c r="H136">
        <v>6</v>
      </c>
      <c r="I136" t="s">
        <v>382</v>
      </c>
      <c r="J136" t="s">
        <v>402</v>
      </c>
      <c r="K136" s="25">
        <v>22</v>
      </c>
    </row>
    <row r="137" spans="1:11" x14ac:dyDescent="0.2">
      <c r="A137" t="s">
        <v>5</v>
      </c>
      <c r="B137" t="s">
        <v>138</v>
      </c>
      <c r="C137" t="s">
        <v>438</v>
      </c>
      <c r="D137">
        <v>16226.56899</v>
      </c>
      <c r="E137">
        <v>40</v>
      </c>
      <c r="F137">
        <v>1.6020599913279601</v>
      </c>
      <c r="G137">
        <v>3</v>
      </c>
      <c r="H137">
        <v>2</v>
      </c>
      <c r="I137" t="s">
        <v>371</v>
      </c>
      <c r="J137" t="s">
        <v>402</v>
      </c>
      <c r="K137" s="25">
        <v>23</v>
      </c>
    </row>
    <row r="138" spans="1:11" x14ac:dyDescent="0.2">
      <c r="A138" t="s">
        <v>5</v>
      </c>
      <c r="B138" t="s">
        <v>139</v>
      </c>
      <c r="C138" t="s">
        <v>441</v>
      </c>
      <c r="D138">
        <v>27.728392119999999</v>
      </c>
      <c r="E138" t="s">
        <v>20</v>
      </c>
      <c r="F138" t="s">
        <v>20</v>
      </c>
      <c r="G138" t="s">
        <v>20</v>
      </c>
      <c r="H138">
        <v>6</v>
      </c>
      <c r="I138" t="s">
        <v>376</v>
      </c>
      <c r="J138" t="s">
        <v>402</v>
      </c>
      <c r="K138" s="25">
        <v>11</v>
      </c>
    </row>
    <row r="139" spans="1:11" x14ac:dyDescent="0.2">
      <c r="A139" t="s">
        <v>5</v>
      </c>
      <c r="B139" t="s">
        <v>140</v>
      </c>
      <c r="C139" t="s">
        <v>438</v>
      </c>
      <c r="D139">
        <v>125504.4399</v>
      </c>
      <c r="E139">
        <v>36</v>
      </c>
      <c r="F139">
        <v>1.5563025007672899</v>
      </c>
      <c r="G139">
        <v>3</v>
      </c>
      <c r="H139">
        <v>2</v>
      </c>
      <c r="I139" t="s">
        <v>377</v>
      </c>
      <c r="J139" t="s">
        <v>402</v>
      </c>
      <c r="K139" s="25" t="s">
        <v>473</v>
      </c>
    </row>
    <row r="140" spans="1:11" x14ac:dyDescent="0.2">
      <c r="A140" t="s">
        <v>5</v>
      </c>
      <c r="B140" t="s">
        <v>141</v>
      </c>
      <c r="C140" t="s">
        <v>441</v>
      </c>
      <c r="D140">
        <v>41.201701890000002</v>
      </c>
      <c r="E140">
        <v>40</v>
      </c>
      <c r="F140">
        <v>1.6020599913279601</v>
      </c>
      <c r="G140">
        <v>3</v>
      </c>
      <c r="H140">
        <v>6</v>
      </c>
      <c r="I140" t="s">
        <v>376</v>
      </c>
      <c r="J140" t="s">
        <v>402</v>
      </c>
      <c r="K140" s="25">
        <v>11</v>
      </c>
    </row>
    <row r="141" spans="1:11" x14ac:dyDescent="0.2">
      <c r="A141" t="s">
        <v>5</v>
      </c>
      <c r="B141" t="s">
        <v>142</v>
      </c>
      <c r="C141" t="s">
        <v>438</v>
      </c>
      <c r="D141">
        <v>1452291.4569999999</v>
      </c>
      <c r="E141">
        <v>27.35</v>
      </c>
      <c r="F141">
        <v>1.4369573306694501</v>
      </c>
      <c r="G141">
        <v>2</v>
      </c>
      <c r="H141">
        <v>2</v>
      </c>
      <c r="I141" t="s">
        <v>383</v>
      </c>
      <c r="J141" t="s">
        <v>402</v>
      </c>
      <c r="K141" s="25">
        <v>25</v>
      </c>
    </row>
    <row r="142" spans="1:11" x14ac:dyDescent="0.2">
      <c r="A142" t="s">
        <v>5</v>
      </c>
      <c r="B142" t="s">
        <v>143</v>
      </c>
      <c r="C142" t="s">
        <v>442</v>
      </c>
      <c r="D142">
        <v>926.40603569999996</v>
      </c>
      <c r="E142">
        <v>53.75</v>
      </c>
      <c r="F142">
        <v>1.73037846858764</v>
      </c>
      <c r="G142">
        <v>4</v>
      </c>
      <c r="H142">
        <v>2</v>
      </c>
      <c r="I142" t="s">
        <v>381</v>
      </c>
      <c r="J142" t="s">
        <v>402</v>
      </c>
      <c r="K142" s="25">
        <v>6</v>
      </c>
    </row>
    <row r="143" spans="1:11" x14ac:dyDescent="0.2">
      <c r="A143" t="s">
        <v>5</v>
      </c>
      <c r="B143" t="s">
        <v>144</v>
      </c>
      <c r="C143" t="s">
        <v>438</v>
      </c>
      <c r="D143">
        <v>137964.3842</v>
      </c>
      <c r="E143">
        <v>21.5</v>
      </c>
      <c r="F143">
        <v>1.3324384599156101</v>
      </c>
      <c r="G143">
        <v>2</v>
      </c>
      <c r="H143">
        <v>6</v>
      </c>
      <c r="I143" t="s">
        <v>368</v>
      </c>
      <c r="J143" t="s">
        <v>402</v>
      </c>
      <c r="K143" s="25">
        <v>11</v>
      </c>
    </row>
    <row r="144" spans="1:11" x14ac:dyDescent="0.2">
      <c r="A144" t="s">
        <v>5</v>
      </c>
      <c r="B144" t="s">
        <v>145</v>
      </c>
      <c r="C144" t="s">
        <v>443</v>
      </c>
      <c r="D144">
        <v>6012.2341219999998</v>
      </c>
      <c r="E144">
        <v>64</v>
      </c>
      <c r="F144">
        <v>1.80617997398389</v>
      </c>
      <c r="G144">
        <v>4</v>
      </c>
      <c r="H144">
        <v>6</v>
      </c>
      <c r="I144" t="s">
        <v>377</v>
      </c>
      <c r="J144" t="s">
        <v>402</v>
      </c>
      <c r="K144" s="25" t="s">
        <v>474</v>
      </c>
    </row>
    <row r="145" spans="1:11" x14ac:dyDescent="0.2">
      <c r="A145" t="s">
        <v>5</v>
      </c>
      <c r="B145" t="s">
        <v>146</v>
      </c>
      <c r="C145" t="s">
        <v>438</v>
      </c>
      <c r="D145">
        <v>524336.57530000003</v>
      </c>
      <c r="E145">
        <v>32.6</v>
      </c>
      <c r="F145">
        <v>1.51321760006794</v>
      </c>
      <c r="G145">
        <v>3</v>
      </c>
      <c r="H145">
        <v>9</v>
      </c>
      <c r="I145" t="s">
        <v>363</v>
      </c>
      <c r="J145" t="s">
        <v>395</v>
      </c>
      <c r="K145" s="25" t="s">
        <v>456</v>
      </c>
    </row>
    <row r="146" spans="1:11" x14ac:dyDescent="0.2">
      <c r="A146" t="s">
        <v>5</v>
      </c>
      <c r="B146" t="s">
        <v>147</v>
      </c>
      <c r="C146" t="s">
        <v>438</v>
      </c>
      <c r="D146">
        <v>5082687.432</v>
      </c>
      <c r="E146">
        <v>32.5</v>
      </c>
      <c r="F146">
        <v>1.51188336097887</v>
      </c>
      <c r="G146">
        <v>3</v>
      </c>
      <c r="H146">
        <v>6</v>
      </c>
      <c r="I146" t="s">
        <v>363</v>
      </c>
      <c r="J146" t="s">
        <v>395</v>
      </c>
      <c r="K146" s="25" t="s">
        <v>475</v>
      </c>
    </row>
    <row r="147" spans="1:11" x14ac:dyDescent="0.2">
      <c r="A147" t="s">
        <v>5</v>
      </c>
      <c r="B147" t="s">
        <v>148</v>
      </c>
      <c r="C147" t="s">
        <v>443</v>
      </c>
      <c r="D147">
        <v>68826.671910000005</v>
      </c>
      <c r="E147">
        <v>30.8</v>
      </c>
      <c r="F147">
        <v>1.4885507165004399</v>
      </c>
      <c r="G147">
        <v>3</v>
      </c>
      <c r="H147">
        <v>2</v>
      </c>
      <c r="I147" t="s">
        <v>371</v>
      </c>
      <c r="J147" t="s">
        <v>402</v>
      </c>
      <c r="K147" s="25" t="s">
        <v>465</v>
      </c>
    </row>
    <row r="148" spans="1:11" x14ac:dyDescent="0.2">
      <c r="A148" t="s">
        <v>5</v>
      </c>
      <c r="B148" t="s">
        <v>149</v>
      </c>
      <c r="C148" t="s">
        <v>438</v>
      </c>
      <c r="D148">
        <v>862.80127319999997</v>
      </c>
      <c r="E148">
        <v>20</v>
      </c>
      <c r="F148">
        <v>1.3010299956639799</v>
      </c>
      <c r="G148">
        <v>2</v>
      </c>
      <c r="H148">
        <v>6</v>
      </c>
      <c r="I148" t="s">
        <v>377</v>
      </c>
      <c r="J148" t="s">
        <v>402</v>
      </c>
      <c r="K148" s="25" t="s">
        <v>476</v>
      </c>
    </row>
    <row r="149" spans="1:11" x14ac:dyDescent="0.2">
      <c r="A149" t="s">
        <v>5</v>
      </c>
      <c r="B149" t="s">
        <v>150</v>
      </c>
      <c r="C149" t="s">
        <v>438</v>
      </c>
      <c r="D149">
        <v>51596.28443</v>
      </c>
      <c r="E149">
        <v>13</v>
      </c>
      <c r="F149">
        <v>1.1139433523068401</v>
      </c>
      <c r="G149">
        <v>1</v>
      </c>
      <c r="H149">
        <v>6</v>
      </c>
      <c r="I149" t="s">
        <v>372</v>
      </c>
      <c r="J149" t="s">
        <v>402</v>
      </c>
      <c r="K149" s="25" t="s">
        <v>457</v>
      </c>
    </row>
    <row r="150" spans="1:11" x14ac:dyDescent="0.2">
      <c r="A150" t="s">
        <v>5</v>
      </c>
      <c r="B150" t="s">
        <v>151</v>
      </c>
      <c r="C150" t="s">
        <v>438</v>
      </c>
      <c r="D150">
        <v>53791.61447</v>
      </c>
      <c r="E150">
        <v>13</v>
      </c>
      <c r="F150">
        <v>1.1139433523068401</v>
      </c>
      <c r="G150">
        <v>1</v>
      </c>
      <c r="H150">
        <v>6</v>
      </c>
      <c r="I150" t="s">
        <v>377</v>
      </c>
      <c r="J150" t="s">
        <v>402</v>
      </c>
      <c r="K150" s="25" t="s">
        <v>457</v>
      </c>
    </row>
    <row r="151" spans="1:11" x14ac:dyDescent="0.2">
      <c r="A151" t="s">
        <v>5</v>
      </c>
      <c r="B151" t="s">
        <v>152</v>
      </c>
      <c r="C151" t="s">
        <v>438</v>
      </c>
      <c r="D151">
        <v>2632662.9300000002</v>
      </c>
      <c r="E151">
        <v>11.4</v>
      </c>
      <c r="F151">
        <v>1.0569048513364701</v>
      </c>
      <c r="G151">
        <v>1</v>
      </c>
      <c r="H151">
        <v>2</v>
      </c>
      <c r="I151" t="s">
        <v>372</v>
      </c>
      <c r="J151" t="s">
        <v>402</v>
      </c>
      <c r="K151" s="25" t="s">
        <v>457</v>
      </c>
    </row>
    <row r="152" spans="1:11" x14ac:dyDescent="0.2">
      <c r="A152" t="s">
        <v>5</v>
      </c>
      <c r="B152" t="s">
        <v>153</v>
      </c>
      <c r="C152" t="s">
        <v>438</v>
      </c>
      <c r="D152">
        <v>325079.62109999999</v>
      </c>
      <c r="E152">
        <v>12.275</v>
      </c>
      <c r="F152">
        <v>1.0890215007950099</v>
      </c>
      <c r="G152">
        <v>1</v>
      </c>
      <c r="H152">
        <v>2</v>
      </c>
      <c r="I152" t="s">
        <v>376</v>
      </c>
      <c r="J152" t="s">
        <v>402</v>
      </c>
      <c r="K152" s="25">
        <v>11</v>
      </c>
    </row>
    <row r="153" spans="1:11" x14ac:dyDescent="0.2">
      <c r="A153" t="s">
        <v>5</v>
      </c>
      <c r="B153" t="s">
        <v>154</v>
      </c>
      <c r="C153" t="s">
        <v>439</v>
      </c>
      <c r="D153">
        <v>8316.8863560000009</v>
      </c>
      <c r="E153">
        <v>13</v>
      </c>
      <c r="F153">
        <v>1.1139433523068401</v>
      </c>
      <c r="G153">
        <v>1</v>
      </c>
      <c r="H153">
        <v>6</v>
      </c>
      <c r="I153" t="s">
        <v>372</v>
      </c>
      <c r="J153" t="s">
        <v>402</v>
      </c>
      <c r="K153" s="25" t="s">
        <v>457</v>
      </c>
    </row>
    <row r="154" spans="1:11" x14ac:dyDescent="0.2">
      <c r="A154" t="s">
        <v>5</v>
      </c>
      <c r="B154" t="s">
        <v>155</v>
      </c>
      <c r="C154" t="s">
        <v>438</v>
      </c>
      <c r="D154">
        <v>1296369.3670000001</v>
      </c>
      <c r="E154">
        <v>12.5</v>
      </c>
      <c r="F154">
        <v>1.09691001300806</v>
      </c>
      <c r="G154">
        <v>1</v>
      </c>
      <c r="H154">
        <v>6</v>
      </c>
      <c r="I154" t="s">
        <v>370</v>
      </c>
      <c r="J154" t="s">
        <v>402</v>
      </c>
      <c r="K154" s="25" t="s">
        <v>457</v>
      </c>
    </row>
    <row r="155" spans="1:11" x14ac:dyDescent="0.2">
      <c r="A155" t="s">
        <v>5</v>
      </c>
      <c r="B155" t="s">
        <v>156</v>
      </c>
      <c r="C155" t="s">
        <v>438</v>
      </c>
      <c r="D155">
        <v>5116675.3490000004</v>
      </c>
      <c r="E155">
        <v>9.375</v>
      </c>
      <c r="F155">
        <v>0.971971276399756</v>
      </c>
      <c r="G155">
        <v>1</v>
      </c>
      <c r="H155">
        <v>2</v>
      </c>
      <c r="I155" t="s">
        <v>364</v>
      </c>
      <c r="J155" t="s">
        <v>402</v>
      </c>
      <c r="K155" s="25" t="s">
        <v>457</v>
      </c>
    </row>
    <row r="156" spans="1:11" x14ac:dyDescent="0.2">
      <c r="A156" t="s">
        <v>5</v>
      </c>
      <c r="B156" t="s">
        <v>157</v>
      </c>
      <c r="C156" t="s">
        <v>438</v>
      </c>
      <c r="D156">
        <v>539970.57440000004</v>
      </c>
      <c r="E156">
        <v>16</v>
      </c>
      <c r="F156">
        <v>1.2041199826559199</v>
      </c>
      <c r="G156">
        <v>2</v>
      </c>
      <c r="H156">
        <v>6</v>
      </c>
      <c r="I156" t="s">
        <v>376</v>
      </c>
      <c r="J156" t="s">
        <v>395</v>
      </c>
      <c r="K156" s="25" t="s">
        <v>464</v>
      </c>
    </row>
    <row r="157" spans="1:11" x14ac:dyDescent="0.2">
      <c r="A157" t="s">
        <v>5</v>
      </c>
      <c r="B157" t="s">
        <v>158</v>
      </c>
      <c r="C157" t="s">
        <v>443</v>
      </c>
      <c r="D157">
        <v>77648.587350000002</v>
      </c>
      <c r="E157">
        <v>13</v>
      </c>
      <c r="F157">
        <v>1.1139433523068401</v>
      </c>
      <c r="G157">
        <v>1</v>
      </c>
      <c r="H157">
        <v>6</v>
      </c>
      <c r="I157" t="s">
        <v>381</v>
      </c>
      <c r="J157" t="s">
        <v>402</v>
      </c>
      <c r="K157" s="25" t="s">
        <v>464</v>
      </c>
    </row>
    <row r="158" spans="1:11" x14ac:dyDescent="0.2">
      <c r="A158" t="s">
        <v>5</v>
      </c>
      <c r="B158" t="s">
        <v>159</v>
      </c>
      <c r="C158" t="s">
        <v>438</v>
      </c>
      <c r="D158">
        <v>1846847.804</v>
      </c>
      <c r="E158">
        <v>10.9</v>
      </c>
      <c r="F158">
        <v>1.03742649794062</v>
      </c>
      <c r="G158">
        <v>1</v>
      </c>
      <c r="H158">
        <v>2</v>
      </c>
      <c r="I158" t="s">
        <v>373</v>
      </c>
      <c r="J158" t="s">
        <v>402</v>
      </c>
      <c r="K158" s="25" t="s">
        <v>464</v>
      </c>
    </row>
    <row r="159" spans="1:11" x14ac:dyDescent="0.2">
      <c r="A159" t="s">
        <v>5</v>
      </c>
      <c r="B159" t="s">
        <v>160</v>
      </c>
      <c r="C159" t="s">
        <v>442</v>
      </c>
      <c r="D159">
        <v>906.43699560000005</v>
      </c>
      <c r="E159">
        <v>11.05</v>
      </c>
      <c r="F159">
        <v>1.04336227802113</v>
      </c>
      <c r="G159">
        <v>1</v>
      </c>
      <c r="H159">
        <v>2</v>
      </c>
      <c r="I159" t="s">
        <v>371</v>
      </c>
      <c r="J159" t="s">
        <v>403</v>
      </c>
      <c r="K159" s="25" t="s">
        <v>464</v>
      </c>
    </row>
    <row r="160" spans="1:11" x14ac:dyDescent="0.2">
      <c r="A160" t="s">
        <v>5</v>
      </c>
      <c r="B160" t="s">
        <v>161</v>
      </c>
      <c r="C160" t="s">
        <v>441</v>
      </c>
      <c r="D160">
        <v>488.27453359999998</v>
      </c>
      <c r="E160">
        <v>19.75</v>
      </c>
      <c r="F160">
        <v>1.29556709996248</v>
      </c>
      <c r="G160">
        <v>2</v>
      </c>
      <c r="H160">
        <v>6</v>
      </c>
      <c r="I160" t="s">
        <v>381</v>
      </c>
      <c r="J160" t="s">
        <v>402</v>
      </c>
      <c r="K160" s="25">
        <v>11</v>
      </c>
    </row>
    <row r="161" spans="1:11" x14ac:dyDescent="0.2">
      <c r="A161" t="s">
        <v>5</v>
      </c>
      <c r="B161" t="s">
        <v>162</v>
      </c>
      <c r="C161" t="s">
        <v>438</v>
      </c>
      <c r="D161">
        <v>328547.7317</v>
      </c>
      <c r="E161">
        <v>10.5</v>
      </c>
      <c r="F161">
        <v>1.02118929906994</v>
      </c>
      <c r="G161">
        <v>1</v>
      </c>
      <c r="H161">
        <v>6</v>
      </c>
      <c r="I161" t="s">
        <v>363</v>
      </c>
      <c r="J161" t="s">
        <v>395</v>
      </c>
      <c r="K161" s="25" t="s">
        <v>477</v>
      </c>
    </row>
    <row r="162" spans="1:11" x14ac:dyDescent="0.2">
      <c r="A162" t="s">
        <v>5</v>
      </c>
      <c r="B162" t="s">
        <v>163</v>
      </c>
      <c r="C162" t="s">
        <v>443</v>
      </c>
      <c r="D162">
        <v>13659.32245</v>
      </c>
      <c r="E162">
        <v>20</v>
      </c>
      <c r="F162">
        <v>1.3010299956639799</v>
      </c>
      <c r="G162">
        <v>2</v>
      </c>
      <c r="H162">
        <v>2</v>
      </c>
      <c r="I162" t="s">
        <v>368</v>
      </c>
      <c r="J162" t="s">
        <v>402</v>
      </c>
      <c r="K162" s="25">
        <v>11</v>
      </c>
    </row>
    <row r="163" spans="1:11" x14ac:dyDescent="0.2">
      <c r="A163" t="s">
        <v>5</v>
      </c>
      <c r="B163" t="s">
        <v>164</v>
      </c>
      <c r="C163" t="s">
        <v>439</v>
      </c>
      <c r="D163">
        <v>211180.20209999999</v>
      </c>
      <c r="E163">
        <v>13</v>
      </c>
      <c r="F163">
        <v>1.1139433523068401</v>
      </c>
      <c r="G163">
        <v>1</v>
      </c>
      <c r="H163">
        <v>6</v>
      </c>
      <c r="I163" t="s">
        <v>377</v>
      </c>
      <c r="J163" t="s">
        <v>398</v>
      </c>
      <c r="K163" s="25" t="s">
        <v>477</v>
      </c>
    </row>
    <row r="164" spans="1:11" x14ac:dyDescent="0.2">
      <c r="A164" t="s">
        <v>5</v>
      </c>
      <c r="B164" t="s">
        <v>165</v>
      </c>
      <c r="C164" t="s">
        <v>442</v>
      </c>
      <c r="D164">
        <v>90.199857660000006</v>
      </c>
      <c r="E164">
        <v>40</v>
      </c>
      <c r="F164">
        <v>1.6020599913279601</v>
      </c>
      <c r="G164">
        <v>3</v>
      </c>
      <c r="H164">
        <v>2</v>
      </c>
      <c r="I164" t="s">
        <v>364</v>
      </c>
      <c r="J164" t="s">
        <v>405</v>
      </c>
      <c r="K164" s="25" t="s">
        <v>477</v>
      </c>
    </row>
    <row r="165" spans="1:11" x14ac:dyDescent="0.2">
      <c r="A165" t="s">
        <v>5</v>
      </c>
      <c r="B165" t="s">
        <v>166</v>
      </c>
      <c r="C165" t="s">
        <v>439</v>
      </c>
      <c r="D165">
        <v>24194.01944</v>
      </c>
      <c r="E165">
        <v>27</v>
      </c>
      <c r="F165">
        <v>1.43136376415899</v>
      </c>
      <c r="G165">
        <v>2</v>
      </c>
      <c r="H165">
        <v>6</v>
      </c>
      <c r="I165" t="s">
        <v>364</v>
      </c>
      <c r="J165" t="s">
        <v>405</v>
      </c>
      <c r="K165" s="25" t="s">
        <v>474</v>
      </c>
    </row>
    <row r="166" spans="1:11" x14ac:dyDescent="0.2">
      <c r="A166" t="s">
        <v>5</v>
      </c>
      <c r="B166" t="s">
        <v>167</v>
      </c>
      <c r="C166" t="s">
        <v>438</v>
      </c>
      <c r="D166">
        <v>129220.4467</v>
      </c>
      <c r="E166">
        <v>11.25</v>
      </c>
      <c r="F166">
        <v>1.0511525224473801</v>
      </c>
      <c r="G166">
        <v>1</v>
      </c>
      <c r="H166">
        <v>2</v>
      </c>
      <c r="I166" t="s">
        <v>367</v>
      </c>
      <c r="J166" t="s">
        <v>397</v>
      </c>
      <c r="K166" s="25" t="s">
        <v>477</v>
      </c>
    </row>
    <row r="167" spans="1:11" x14ac:dyDescent="0.2">
      <c r="A167" t="s">
        <v>5</v>
      </c>
      <c r="B167" t="s">
        <v>168</v>
      </c>
      <c r="C167" t="s">
        <v>443</v>
      </c>
      <c r="D167">
        <v>151478.18650000001</v>
      </c>
      <c r="E167">
        <v>178.999</v>
      </c>
      <c r="F167">
        <v>2.2528506047469601</v>
      </c>
      <c r="G167">
        <v>6</v>
      </c>
      <c r="H167">
        <v>2</v>
      </c>
      <c r="I167" t="s">
        <v>381</v>
      </c>
      <c r="J167" t="s">
        <v>401</v>
      </c>
      <c r="K167" s="25" t="s">
        <v>477</v>
      </c>
    </row>
    <row r="168" spans="1:11" x14ac:dyDescent="0.2">
      <c r="A168" t="s">
        <v>5</v>
      </c>
      <c r="B168" t="s">
        <v>169</v>
      </c>
      <c r="C168" t="s">
        <v>438</v>
      </c>
      <c r="D168">
        <v>345296.07199999999</v>
      </c>
      <c r="E168">
        <v>172</v>
      </c>
      <c r="F168">
        <v>2.23552844690755</v>
      </c>
      <c r="G168">
        <v>6</v>
      </c>
      <c r="H168">
        <v>6</v>
      </c>
      <c r="I168" t="s">
        <v>388</v>
      </c>
      <c r="J168" t="s">
        <v>401</v>
      </c>
      <c r="K168" s="25" t="s">
        <v>477</v>
      </c>
    </row>
    <row r="169" spans="1:11" x14ac:dyDescent="0.2">
      <c r="A169" t="s">
        <v>5</v>
      </c>
      <c r="B169" t="s">
        <v>170</v>
      </c>
      <c r="C169" t="s">
        <v>438</v>
      </c>
      <c r="D169">
        <v>464058.51250000001</v>
      </c>
      <c r="E169">
        <v>213.99799999999999</v>
      </c>
      <c r="F169">
        <v>2.3304097145032898</v>
      </c>
      <c r="G169">
        <v>6</v>
      </c>
      <c r="H169">
        <v>2</v>
      </c>
      <c r="I169" t="s">
        <v>383</v>
      </c>
      <c r="J169" t="s">
        <v>401</v>
      </c>
      <c r="K169" s="25" t="s">
        <v>464</v>
      </c>
    </row>
    <row r="170" spans="1:11" x14ac:dyDescent="0.2">
      <c r="A170" t="s">
        <v>5</v>
      </c>
      <c r="B170" t="s">
        <v>171</v>
      </c>
      <c r="C170" t="s">
        <v>438</v>
      </c>
      <c r="D170">
        <v>2615708.1919999998</v>
      </c>
      <c r="E170">
        <v>158.75</v>
      </c>
      <c r="F170">
        <v>2.2007137339640099</v>
      </c>
      <c r="G170">
        <v>6</v>
      </c>
      <c r="H170">
        <v>6</v>
      </c>
      <c r="I170" t="s">
        <v>373</v>
      </c>
      <c r="J170" t="s">
        <v>395</v>
      </c>
      <c r="K170" s="25" t="s">
        <v>464</v>
      </c>
    </row>
    <row r="171" spans="1:11" x14ac:dyDescent="0.2">
      <c r="A171" t="s">
        <v>5</v>
      </c>
      <c r="B171" t="s">
        <v>172</v>
      </c>
      <c r="C171" t="s">
        <v>438</v>
      </c>
      <c r="D171">
        <v>282501.3702</v>
      </c>
      <c r="E171">
        <v>135.5</v>
      </c>
      <c r="F171">
        <v>2.1319392952104201</v>
      </c>
      <c r="G171">
        <v>5</v>
      </c>
      <c r="H171">
        <v>2</v>
      </c>
      <c r="I171" t="s">
        <v>377</v>
      </c>
      <c r="J171" t="s">
        <v>401</v>
      </c>
      <c r="K171" s="25" t="s">
        <v>457</v>
      </c>
    </row>
    <row r="172" spans="1:11" x14ac:dyDescent="0.2">
      <c r="A172" t="s">
        <v>5</v>
      </c>
      <c r="B172" t="s">
        <v>173</v>
      </c>
      <c r="C172" t="s">
        <v>438</v>
      </c>
      <c r="D172">
        <v>252589.12880000001</v>
      </c>
      <c r="E172">
        <v>120</v>
      </c>
      <c r="F172">
        <v>2.0791812460476198</v>
      </c>
      <c r="G172">
        <v>5</v>
      </c>
      <c r="H172">
        <v>2</v>
      </c>
      <c r="I172" t="s">
        <v>381</v>
      </c>
      <c r="J172" t="s">
        <v>402</v>
      </c>
      <c r="K172" s="25" t="s">
        <v>464</v>
      </c>
    </row>
    <row r="173" spans="1:11" x14ac:dyDescent="0.2">
      <c r="A173" t="s">
        <v>5</v>
      </c>
      <c r="B173" t="s">
        <v>174</v>
      </c>
      <c r="C173" t="s">
        <v>438</v>
      </c>
      <c r="D173">
        <v>464460.8308</v>
      </c>
      <c r="E173">
        <v>78.5</v>
      </c>
      <c r="F173">
        <v>1.8948696567452501</v>
      </c>
      <c r="G173">
        <v>4</v>
      </c>
      <c r="H173">
        <v>6</v>
      </c>
      <c r="I173" t="s">
        <v>372</v>
      </c>
      <c r="J173" t="s">
        <v>395</v>
      </c>
      <c r="K173" s="25" t="s">
        <v>464</v>
      </c>
    </row>
    <row r="174" spans="1:11" x14ac:dyDescent="0.2">
      <c r="A174" t="s">
        <v>5</v>
      </c>
      <c r="B174" t="s">
        <v>175</v>
      </c>
      <c r="C174" t="s">
        <v>442</v>
      </c>
      <c r="D174">
        <v>4313.7600320000001</v>
      </c>
      <c r="E174">
        <v>140.5</v>
      </c>
      <c r="F174">
        <v>2.1476763242410999</v>
      </c>
      <c r="G174">
        <v>5</v>
      </c>
      <c r="H174">
        <v>6</v>
      </c>
      <c r="I174" t="s">
        <v>381</v>
      </c>
      <c r="J174" t="s">
        <v>402</v>
      </c>
      <c r="K174" s="25">
        <v>6</v>
      </c>
    </row>
    <row r="175" spans="1:11" x14ac:dyDescent="0.2">
      <c r="A175" t="s">
        <v>5</v>
      </c>
      <c r="B175" t="s">
        <v>176</v>
      </c>
      <c r="C175" t="s">
        <v>438</v>
      </c>
      <c r="D175">
        <v>416807.43839999998</v>
      </c>
      <c r="E175">
        <v>140.5</v>
      </c>
      <c r="F175">
        <v>2.1476763242410999</v>
      </c>
      <c r="G175">
        <v>5</v>
      </c>
      <c r="H175">
        <v>6</v>
      </c>
      <c r="I175" t="s">
        <v>371</v>
      </c>
      <c r="J175" t="s">
        <v>401</v>
      </c>
      <c r="K175" s="25" t="s">
        <v>457</v>
      </c>
    </row>
    <row r="176" spans="1:11" x14ac:dyDescent="0.2">
      <c r="A176" t="s">
        <v>5</v>
      </c>
      <c r="B176" t="s">
        <v>177</v>
      </c>
      <c r="C176" t="s">
        <v>438</v>
      </c>
      <c r="D176">
        <v>6774102.324</v>
      </c>
      <c r="E176">
        <v>31</v>
      </c>
      <c r="F176">
        <v>1.49136169383427</v>
      </c>
      <c r="G176">
        <v>3</v>
      </c>
      <c r="H176">
        <v>6</v>
      </c>
      <c r="I176" t="s">
        <v>370</v>
      </c>
      <c r="J176" t="s">
        <v>399</v>
      </c>
      <c r="K176" s="25" t="s">
        <v>464</v>
      </c>
    </row>
    <row r="177" spans="1:11" x14ac:dyDescent="0.2">
      <c r="A177" t="s">
        <v>5</v>
      </c>
      <c r="B177" t="s">
        <v>178</v>
      </c>
      <c r="C177" t="s">
        <v>438</v>
      </c>
      <c r="D177">
        <v>3223073.179</v>
      </c>
      <c r="E177">
        <v>31.925000000000001</v>
      </c>
      <c r="F177">
        <v>1.50413090593545</v>
      </c>
      <c r="G177">
        <v>3</v>
      </c>
      <c r="H177">
        <v>2</v>
      </c>
      <c r="I177" t="s">
        <v>374</v>
      </c>
      <c r="J177" t="s">
        <v>395</v>
      </c>
      <c r="K177" s="25" t="s">
        <v>464</v>
      </c>
    </row>
    <row r="178" spans="1:11" x14ac:dyDescent="0.2">
      <c r="A178" t="s">
        <v>5</v>
      </c>
      <c r="B178" t="s">
        <v>179</v>
      </c>
      <c r="C178" t="s">
        <v>441</v>
      </c>
      <c r="D178">
        <v>95.392575530000002</v>
      </c>
      <c r="E178">
        <v>280.00099999999998</v>
      </c>
      <c r="F178">
        <v>2.44715958239117</v>
      </c>
      <c r="G178">
        <v>7</v>
      </c>
      <c r="H178">
        <v>2</v>
      </c>
      <c r="I178" t="s">
        <v>381</v>
      </c>
      <c r="J178" t="s">
        <v>395</v>
      </c>
      <c r="K178" s="25">
        <v>11</v>
      </c>
    </row>
    <row r="179" spans="1:11" x14ac:dyDescent="0.2">
      <c r="A179" t="s">
        <v>5</v>
      </c>
      <c r="B179" t="s">
        <v>180</v>
      </c>
      <c r="C179" t="s">
        <v>438</v>
      </c>
      <c r="D179">
        <v>489209.36290000001</v>
      </c>
      <c r="E179">
        <v>326</v>
      </c>
      <c r="F179">
        <v>2.5132176000679398</v>
      </c>
      <c r="G179">
        <v>7</v>
      </c>
      <c r="H179">
        <v>6</v>
      </c>
      <c r="I179" t="s">
        <v>381</v>
      </c>
      <c r="J179" t="s">
        <v>395</v>
      </c>
      <c r="K179" s="25" t="s">
        <v>464</v>
      </c>
    </row>
    <row r="180" spans="1:11" x14ac:dyDescent="0.2">
      <c r="A180" t="s">
        <v>5</v>
      </c>
      <c r="B180" t="s">
        <v>181</v>
      </c>
      <c r="C180" t="s">
        <v>441</v>
      </c>
      <c r="D180">
        <v>93.39461111</v>
      </c>
      <c r="E180">
        <v>326</v>
      </c>
      <c r="F180">
        <v>2.5132176000679398</v>
      </c>
      <c r="G180">
        <v>7</v>
      </c>
      <c r="H180">
        <v>6</v>
      </c>
      <c r="I180" t="s">
        <v>381</v>
      </c>
      <c r="J180" t="s">
        <v>395</v>
      </c>
      <c r="K180" s="25">
        <v>11</v>
      </c>
    </row>
    <row r="181" spans="1:11" x14ac:dyDescent="0.2">
      <c r="A181" t="s">
        <v>5</v>
      </c>
      <c r="B181" t="s">
        <v>182</v>
      </c>
      <c r="C181" t="s">
        <v>442</v>
      </c>
      <c r="D181">
        <v>4750.6229910000002</v>
      </c>
      <c r="E181">
        <v>129.999</v>
      </c>
      <c r="F181">
        <v>2.1139400115672</v>
      </c>
      <c r="G181">
        <v>5</v>
      </c>
      <c r="H181">
        <v>2</v>
      </c>
      <c r="I181" t="s">
        <v>381</v>
      </c>
      <c r="J181" t="s">
        <v>399</v>
      </c>
      <c r="K181" s="25" t="s">
        <v>478</v>
      </c>
    </row>
    <row r="182" spans="1:11" x14ac:dyDescent="0.2">
      <c r="A182" t="s">
        <v>183</v>
      </c>
      <c r="B182" t="s">
        <v>184</v>
      </c>
      <c r="C182" t="s">
        <v>438</v>
      </c>
      <c r="D182">
        <v>13329789.07</v>
      </c>
      <c r="E182">
        <v>8500</v>
      </c>
      <c r="F182">
        <v>3.9294189257142902</v>
      </c>
      <c r="G182">
        <v>10</v>
      </c>
      <c r="H182">
        <v>6</v>
      </c>
      <c r="I182" t="s">
        <v>381</v>
      </c>
      <c r="J182" t="s">
        <v>406</v>
      </c>
      <c r="K182" s="25" t="s">
        <v>454</v>
      </c>
    </row>
    <row r="183" spans="1:11" x14ac:dyDescent="0.2">
      <c r="A183" t="s">
        <v>185</v>
      </c>
      <c r="B183" t="s">
        <v>186</v>
      </c>
      <c r="C183" t="s">
        <v>441</v>
      </c>
      <c r="D183">
        <v>70115.891990000004</v>
      </c>
      <c r="E183">
        <v>3000</v>
      </c>
      <c r="F183">
        <v>3.4771212547196599</v>
      </c>
      <c r="G183">
        <v>9</v>
      </c>
      <c r="H183">
        <v>6</v>
      </c>
      <c r="I183" t="s">
        <v>381</v>
      </c>
      <c r="J183" t="s">
        <v>406</v>
      </c>
      <c r="K183" s="25" t="s">
        <v>454</v>
      </c>
    </row>
    <row r="184" spans="1:11" x14ac:dyDescent="0.2">
      <c r="A184" t="s">
        <v>185</v>
      </c>
      <c r="B184" t="s">
        <v>187</v>
      </c>
      <c r="C184" t="s">
        <v>438</v>
      </c>
      <c r="D184">
        <v>1306726.6040000001</v>
      </c>
      <c r="E184">
        <v>3500</v>
      </c>
      <c r="F184">
        <v>3.5440680443502801</v>
      </c>
      <c r="G184">
        <v>9</v>
      </c>
      <c r="H184">
        <v>6</v>
      </c>
      <c r="I184" t="s">
        <v>381</v>
      </c>
      <c r="J184" t="s">
        <v>406</v>
      </c>
      <c r="K184" s="25" t="s">
        <v>462</v>
      </c>
    </row>
    <row r="185" spans="1:11" x14ac:dyDescent="0.2">
      <c r="A185" t="s">
        <v>188</v>
      </c>
      <c r="B185" t="s">
        <v>189</v>
      </c>
      <c r="C185" t="s">
        <v>438</v>
      </c>
      <c r="D185">
        <v>2009948.602</v>
      </c>
      <c r="E185">
        <v>22.3</v>
      </c>
      <c r="F185">
        <v>1.34830486304816</v>
      </c>
      <c r="G185">
        <v>2</v>
      </c>
      <c r="H185">
        <v>2</v>
      </c>
      <c r="I185" t="s">
        <v>363</v>
      </c>
      <c r="J185" t="s">
        <v>402</v>
      </c>
      <c r="K185" s="25" t="s">
        <v>479</v>
      </c>
    </row>
    <row r="186" spans="1:11" x14ac:dyDescent="0.2">
      <c r="A186" t="s">
        <v>188</v>
      </c>
      <c r="B186" t="s">
        <v>190</v>
      </c>
      <c r="C186" t="s">
        <v>438</v>
      </c>
      <c r="D186">
        <v>8737705.2420000006</v>
      </c>
      <c r="E186">
        <v>17.125</v>
      </c>
      <c r="F186">
        <v>1.23363058016446</v>
      </c>
      <c r="G186">
        <v>2</v>
      </c>
      <c r="H186">
        <v>2</v>
      </c>
      <c r="I186" t="s">
        <v>388</v>
      </c>
      <c r="J186" t="s">
        <v>398</v>
      </c>
      <c r="K186" s="25" t="s">
        <v>480</v>
      </c>
    </row>
    <row r="187" spans="1:11" x14ac:dyDescent="0.2">
      <c r="A187" t="s">
        <v>188</v>
      </c>
      <c r="B187" t="s">
        <v>191</v>
      </c>
      <c r="C187" t="s">
        <v>438</v>
      </c>
      <c r="D187">
        <v>3277821.55</v>
      </c>
      <c r="E187">
        <v>21</v>
      </c>
      <c r="F187">
        <v>1.32221929473392</v>
      </c>
      <c r="G187">
        <v>2</v>
      </c>
      <c r="H187">
        <v>6</v>
      </c>
      <c r="I187" t="s">
        <v>370</v>
      </c>
      <c r="J187" t="s">
        <v>402</v>
      </c>
      <c r="K187" s="25" t="s">
        <v>454</v>
      </c>
    </row>
    <row r="188" spans="1:11" x14ac:dyDescent="0.2">
      <c r="A188" t="s">
        <v>188</v>
      </c>
      <c r="B188" t="s">
        <v>192</v>
      </c>
      <c r="C188" t="s">
        <v>438</v>
      </c>
      <c r="D188">
        <v>162625.42139999999</v>
      </c>
      <c r="E188">
        <v>27.5</v>
      </c>
      <c r="F188">
        <v>1.43933269383026</v>
      </c>
      <c r="G188">
        <v>2</v>
      </c>
      <c r="H188">
        <v>2</v>
      </c>
      <c r="I188" t="s">
        <v>388</v>
      </c>
      <c r="J188" t="s">
        <v>398</v>
      </c>
      <c r="K188" s="25" t="s">
        <v>481</v>
      </c>
    </row>
    <row r="189" spans="1:11" x14ac:dyDescent="0.2">
      <c r="A189" t="s">
        <v>193</v>
      </c>
      <c r="B189" t="s">
        <v>194</v>
      </c>
      <c r="C189" t="s">
        <v>438</v>
      </c>
      <c r="D189">
        <v>12062892.75</v>
      </c>
      <c r="E189">
        <v>7085.3289999999997</v>
      </c>
      <c r="F189">
        <v>3.8503600210714399</v>
      </c>
      <c r="G189">
        <v>10</v>
      </c>
      <c r="H189">
        <v>2</v>
      </c>
      <c r="I189" t="s">
        <v>386</v>
      </c>
      <c r="J189" t="s">
        <v>395</v>
      </c>
      <c r="K189" s="25" t="s">
        <v>482</v>
      </c>
    </row>
    <row r="190" spans="1:11" x14ac:dyDescent="0.2">
      <c r="A190" t="s">
        <v>193</v>
      </c>
      <c r="B190" t="s">
        <v>195</v>
      </c>
      <c r="C190" t="s">
        <v>438</v>
      </c>
      <c r="D190">
        <v>707236.3798</v>
      </c>
      <c r="E190">
        <v>2000</v>
      </c>
      <c r="F190">
        <v>3.3010299956639799</v>
      </c>
      <c r="G190">
        <v>9</v>
      </c>
      <c r="H190">
        <v>2</v>
      </c>
      <c r="I190" t="s">
        <v>365</v>
      </c>
      <c r="J190" t="s">
        <v>395</v>
      </c>
      <c r="K190" s="25" t="s">
        <v>454</v>
      </c>
    </row>
    <row r="191" spans="1:11" x14ac:dyDescent="0.2">
      <c r="A191" t="s">
        <v>196</v>
      </c>
      <c r="B191" t="s">
        <v>197</v>
      </c>
      <c r="C191" t="s">
        <v>438</v>
      </c>
      <c r="D191">
        <v>651585.61490000004</v>
      </c>
      <c r="E191">
        <v>302.5</v>
      </c>
      <c r="F191">
        <v>2.48072537898849</v>
      </c>
      <c r="G191">
        <v>7</v>
      </c>
      <c r="H191">
        <v>6</v>
      </c>
      <c r="I191" t="s">
        <v>373</v>
      </c>
      <c r="J191" t="s">
        <v>395</v>
      </c>
      <c r="K191" s="25" t="s">
        <v>483</v>
      </c>
    </row>
    <row r="192" spans="1:11" x14ac:dyDescent="0.2">
      <c r="A192" t="s">
        <v>196</v>
      </c>
      <c r="B192" t="s">
        <v>198</v>
      </c>
      <c r="C192" t="s">
        <v>438</v>
      </c>
      <c r="D192">
        <v>41174.682150000001</v>
      </c>
      <c r="E192">
        <v>565</v>
      </c>
      <c r="F192">
        <v>2.75204844781944</v>
      </c>
      <c r="G192">
        <v>8</v>
      </c>
      <c r="H192">
        <v>6</v>
      </c>
      <c r="I192" t="s">
        <v>377</v>
      </c>
      <c r="J192" t="s">
        <v>407</v>
      </c>
      <c r="K192" s="25">
        <v>11</v>
      </c>
    </row>
    <row r="193" spans="1:11" x14ac:dyDescent="0.2">
      <c r="A193" t="s">
        <v>196</v>
      </c>
      <c r="B193" t="s">
        <v>199</v>
      </c>
      <c r="C193" t="s">
        <v>438</v>
      </c>
      <c r="D193">
        <v>149134.05799999999</v>
      </c>
      <c r="E193">
        <v>306.5</v>
      </c>
      <c r="F193">
        <v>2.4864304788544298</v>
      </c>
      <c r="G193">
        <v>7</v>
      </c>
      <c r="H193">
        <v>6</v>
      </c>
      <c r="I193" t="s">
        <v>385</v>
      </c>
      <c r="J193" t="s">
        <v>395</v>
      </c>
      <c r="K193" s="25" t="s">
        <v>457</v>
      </c>
    </row>
    <row r="194" spans="1:11" x14ac:dyDescent="0.2">
      <c r="A194" t="s">
        <v>196</v>
      </c>
      <c r="B194" t="s">
        <v>200</v>
      </c>
      <c r="C194" t="s">
        <v>438</v>
      </c>
      <c r="D194">
        <v>6421.3680160000004</v>
      </c>
      <c r="E194">
        <v>565</v>
      </c>
      <c r="F194">
        <v>2.75204844781944</v>
      </c>
      <c r="G194">
        <v>8</v>
      </c>
      <c r="H194">
        <v>6</v>
      </c>
      <c r="I194" t="s">
        <v>377</v>
      </c>
      <c r="J194" t="s">
        <v>395</v>
      </c>
      <c r="K194" s="25" t="s">
        <v>457</v>
      </c>
    </row>
    <row r="195" spans="1:11" x14ac:dyDescent="0.2">
      <c r="A195" t="s">
        <v>196</v>
      </c>
      <c r="B195" t="s">
        <v>201</v>
      </c>
      <c r="C195" t="s">
        <v>439</v>
      </c>
      <c r="D195">
        <v>120548.451</v>
      </c>
      <c r="E195">
        <v>206.001</v>
      </c>
      <c r="F195">
        <v>2.3138693285896799</v>
      </c>
      <c r="G195">
        <v>6</v>
      </c>
      <c r="H195">
        <v>2</v>
      </c>
      <c r="I195" t="s">
        <v>380</v>
      </c>
      <c r="J195" t="s">
        <v>395</v>
      </c>
      <c r="K195" s="25" t="s">
        <v>484</v>
      </c>
    </row>
    <row r="196" spans="1:11" x14ac:dyDescent="0.2">
      <c r="A196" t="s">
        <v>196</v>
      </c>
      <c r="B196" t="s">
        <v>202</v>
      </c>
      <c r="C196" t="s">
        <v>438</v>
      </c>
      <c r="D196">
        <v>47743.650280000002</v>
      </c>
      <c r="E196">
        <v>147</v>
      </c>
      <c r="F196">
        <v>2.16731733474818</v>
      </c>
      <c r="G196">
        <v>5</v>
      </c>
      <c r="H196">
        <v>6</v>
      </c>
      <c r="I196" t="s">
        <v>372</v>
      </c>
      <c r="J196" t="s">
        <v>399</v>
      </c>
      <c r="K196" s="25" t="s">
        <v>485</v>
      </c>
    </row>
    <row r="197" spans="1:11" x14ac:dyDescent="0.2">
      <c r="A197" t="s">
        <v>196</v>
      </c>
      <c r="B197" t="s">
        <v>203</v>
      </c>
      <c r="C197" t="s">
        <v>438</v>
      </c>
      <c r="D197">
        <v>204273.26699999999</v>
      </c>
      <c r="E197">
        <v>100</v>
      </c>
      <c r="F197">
        <v>2</v>
      </c>
      <c r="G197">
        <v>5</v>
      </c>
      <c r="H197">
        <v>6</v>
      </c>
      <c r="I197" t="s">
        <v>373</v>
      </c>
      <c r="J197" t="s">
        <v>395</v>
      </c>
      <c r="K197" s="25" t="s">
        <v>486</v>
      </c>
    </row>
    <row r="198" spans="1:11" x14ac:dyDescent="0.2">
      <c r="A198" t="s">
        <v>196</v>
      </c>
      <c r="B198" t="s">
        <v>204</v>
      </c>
      <c r="C198" t="s">
        <v>438</v>
      </c>
      <c r="D198">
        <v>1536339.075</v>
      </c>
      <c r="E198">
        <v>203.751</v>
      </c>
      <c r="F198">
        <v>2.3090997489134399</v>
      </c>
      <c r="G198">
        <v>6</v>
      </c>
      <c r="H198">
        <v>2</v>
      </c>
      <c r="I198" t="s">
        <v>373</v>
      </c>
      <c r="J198" t="s">
        <v>407</v>
      </c>
      <c r="K198" s="25" t="s">
        <v>462</v>
      </c>
    </row>
    <row r="199" spans="1:11" x14ac:dyDescent="0.2">
      <c r="A199" t="s">
        <v>196</v>
      </c>
      <c r="B199" t="s">
        <v>205</v>
      </c>
      <c r="C199" t="s">
        <v>438</v>
      </c>
      <c r="D199">
        <v>58439.52951</v>
      </c>
      <c r="E199">
        <v>172.5</v>
      </c>
      <c r="F199">
        <v>2.23678909940929</v>
      </c>
      <c r="G199">
        <v>6</v>
      </c>
      <c r="H199">
        <v>6</v>
      </c>
      <c r="I199" t="s">
        <v>372</v>
      </c>
      <c r="J199" t="s">
        <v>395</v>
      </c>
      <c r="K199" s="25" t="s">
        <v>457</v>
      </c>
    </row>
    <row r="200" spans="1:11" x14ac:dyDescent="0.2">
      <c r="A200" t="s">
        <v>196</v>
      </c>
      <c r="B200" t="s">
        <v>206</v>
      </c>
      <c r="C200" t="s">
        <v>438</v>
      </c>
      <c r="D200">
        <v>35465.103799999997</v>
      </c>
      <c r="E200">
        <v>282.5</v>
      </c>
      <c r="F200">
        <v>2.4510184521554601</v>
      </c>
      <c r="G200">
        <v>7</v>
      </c>
      <c r="H200">
        <v>6</v>
      </c>
      <c r="I200" t="s">
        <v>372</v>
      </c>
      <c r="J200" t="s">
        <v>407</v>
      </c>
      <c r="K200" s="25" t="s">
        <v>487</v>
      </c>
    </row>
    <row r="201" spans="1:11" x14ac:dyDescent="0.2">
      <c r="A201" t="s">
        <v>196</v>
      </c>
      <c r="B201" t="s">
        <v>207</v>
      </c>
      <c r="C201" t="s">
        <v>438</v>
      </c>
      <c r="D201">
        <v>241352.60980000001</v>
      </c>
      <c r="E201">
        <v>171.5</v>
      </c>
      <c r="F201">
        <v>2.23426412437879</v>
      </c>
      <c r="G201">
        <v>6</v>
      </c>
      <c r="H201">
        <v>6</v>
      </c>
      <c r="I201" t="s">
        <v>374</v>
      </c>
      <c r="J201" t="s">
        <v>395</v>
      </c>
      <c r="K201" s="25" t="s">
        <v>488</v>
      </c>
    </row>
    <row r="202" spans="1:11" x14ac:dyDescent="0.2">
      <c r="A202" t="s">
        <v>196</v>
      </c>
      <c r="B202" t="s">
        <v>208</v>
      </c>
      <c r="C202" t="s">
        <v>438</v>
      </c>
      <c r="D202">
        <v>18188.891339999998</v>
      </c>
      <c r="E202">
        <v>151.75</v>
      </c>
      <c r="F202">
        <v>2.1811286997472998</v>
      </c>
      <c r="G202">
        <v>5</v>
      </c>
      <c r="H202">
        <v>6</v>
      </c>
      <c r="I202" t="s">
        <v>380</v>
      </c>
      <c r="J202" t="s">
        <v>395</v>
      </c>
      <c r="K202" s="25" t="s">
        <v>489</v>
      </c>
    </row>
    <row r="203" spans="1:11" x14ac:dyDescent="0.2">
      <c r="A203" t="s">
        <v>196</v>
      </c>
      <c r="B203" t="s">
        <v>209</v>
      </c>
      <c r="C203" t="s">
        <v>441</v>
      </c>
      <c r="D203">
        <v>20.504711780000001</v>
      </c>
      <c r="E203">
        <v>375</v>
      </c>
      <c r="F203">
        <v>2.5740312677277202</v>
      </c>
      <c r="G203">
        <v>7</v>
      </c>
      <c r="H203">
        <v>6</v>
      </c>
      <c r="I203" t="s">
        <v>380</v>
      </c>
      <c r="J203" t="s">
        <v>395</v>
      </c>
      <c r="K203" s="25" t="s">
        <v>457</v>
      </c>
    </row>
    <row r="204" spans="1:11" x14ac:dyDescent="0.2">
      <c r="A204" t="s">
        <v>196</v>
      </c>
      <c r="B204" t="s">
        <v>210</v>
      </c>
      <c r="C204" t="s">
        <v>440</v>
      </c>
      <c r="D204">
        <v>270.86922550000003</v>
      </c>
      <c r="E204">
        <v>500</v>
      </c>
      <c r="F204">
        <v>2.6989700043360201</v>
      </c>
      <c r="G204">
        <v>8</v>
      </c>
      <c r="H204">
        <v>2</v>
      </c>
      <c r="I204" t="s">
        <v>365</v>
      </c>
      <c r="J204" t="s">
        <v>395</v>
      </c>
      <c r="K204" s="25" t="s">
        <v>457</v>
      </c>
    </row>
    <row r="205" spans="1:11" x14ac:dyDescent="0.2">
      <c r="A205" t="s">
        <v>196</v>
      </c>
      <c r="B205" t="s">
        <v>211</v>
      </c>
      <c r="C205" t="s">
        <v>438</v>
      </c>
      <c r="D205">
        <v>140755.02040000001</v>
      </c>
      <c r="E205">
        <v>831</v>
      </c>
      <c r="F205">
        <v>2.9196010237841099</v>
      </c>
      <c r="G205">
        <v>8</v>
      </c>
      <c r="H205">
        <v>6</v>
      </c>
      <c r="I205" t="s">
        <v>381</v>
      </c>
      <c r="J205" t="s">
        <v>395</v>
      </c>
      <c r="K205" s="25" t="s">
        <v>458</v>
      </c>
    </row>
    <row r="206" spans="1:11" x14ac:dyDescent="0.2">
      <c r="A206" t="s">
        <v>196</v>
      </c>
      <c r="B206" t="s">
        <v>212</v>
      </c>
      <c r="C206" t="s">
        <v>438</v>
      </c>
      <c r="D206">
        <v>397256.66629999998</v>
      </c>
      <c r="E206">
        <v>382</v>
      </c>
      <c r="F206">
        <v>2.5820633629117098</v>
      </c>
      <c r="G206">
        <v>7</v>
      </c>
      <c r="H206">
        <v>6</v>
      </c>
      <c r="I206" t="s">
        <v>381</v>
      </c>
      <c r="J206" t="s">
        <v>395</v>
      </c>
      <c r="K206" s="25" t="s">
        <v>457</v>
      </c>
    </row>
    <row r="207" spans="1:11" x14ac:dyDescent="0.2">
      <c r="A207" t="s">
        <v>196</v>
      </c>
      <c r="B207" t="s">
        <v>213</v>
      </c>
      <c r="C207" t="s">
        <v>441</v>
      </c>
      <c r="D207">
        <v>87.686167530000006</v>
      </c>
      <c r="E207">
        <v>382</v>
      </c>
      <c r="F207">
        <v>2.5820633629117098</v>
      </c>
      <c r="G207">
        <v>7</v>
      </c>
      <c r="H207">
        <v>6</v>
      </c>
      <c r="I207" t="s">
        <v>377</v>
      </c>
      <c r="J207" t="s">
        <v>395</v>
      </c>
      <c r="K207" s="25" t="s">
        <v>457</v>
      </c>
    </row>
    <row r="208" spans="1:11" x14ac:dyDescent="0.2">
      <c r="A208" t="s">
        <v>196</v>
      </c>
      <c r="B208" t="s">
        <v>214</v>
      </c>
      <c r="C208" t="s">
        <v>438</v>
      </c>
      <c r="D208">
        <v>35908.7497</v>
      </c>
      <c r="E208">
        <v>150</v>
      </c>
      <c r="F208">
        <v>2.17609125905568</v>
      </c>
      <c r="G208">
        <v>5</v>
      </c>
      <c r="H208">
        <v>2</v>
      </c>
      <c r="I208" t="s">
        <v>377</v>
      </c>
      <c r="J208" t="s">
        <v>407</v>
      </c>
      <c r="K208" s="25" t="s">
        <v>458</v>
      </c>
    </row>
    <row r="209" spans="1:11" x14ac:dyDescent="0.2">
      <c r="A209" t="s">
        <v>196</v>
      </c>
      <c r="B209" t="s">
        <v>215</v>
      </c>
      <c r="C209" t="s">
        <v>438</v>
      </c>
      <c r="D209">
        <v>1541296.466</v>
      </c>
      <c r="E209">
        <v>114.749</v>
      </c>
      <c r="F209">
        <v>2.0597489094914398</v>
      </c>
      <c r="G209">
        <v>5</v>
      </c>
      <c r="H209">
        <v>2</v>
      </c>
      <c r="I209" t="s">
        <v>369</v>
      </c>
      <c r="J209" t="s">
        <v>407</v>
      </c>
      <c r="K209" s="25" t="s">
        <v>458</v>
      </c>
    </row>
    <row r="210" spans="1:11" x14ac:dyDescent="0.2">
      <c r="A210" t="s">
        <v>196</v>
      </c>
      <c r="B210" t="s">
        <v>216</v>
      </c>
      <c r="C210" t="s">
        <v>438</v>
      </c>
      <c r="D210">
        <v>6146.6057860000001</v>
      </c>
      <c r="E210">
        <v>359.9</v>
      </c>
      <c r="F210">
        <v>2.55618184665291</v>
      </c>
      <c r="G210">
        <v>7</v>
      </c>
      <c r="H210">
        <v>2</v>
      </c>
      <c r="I210" t="s">
        <v>388</v>
      </c>
      <c r="J210" t="s">
        <v>407</v>
      </c>
      <c r="K210" s="25" t="s">
        <v>490</v>
      </c>
    </row>
    <row r="211" spans="1:11" x14ac:dyDescent="0.2">
      <c r="A211" t="s">
        <v>196</v>
      </c>
      <c r="B211" t="s">
        <v>217</v>
      </c>
      <c r="C211" t="s">
        <v>438</v>
      </c>
      <c r="D211">
        <v>7438.2401909999999</v>
      </c>
      <c r="E211">
        <v>58</v>
      </c>
      <c r="F211">
        <v>1.76342799356294</v>
      </c>
      <c r="G211">
        <v>4</v>
      </c>
      <c r="H211">
        <v>2</v>
      </c>
      <c r="I211" t="s">
        <v>369</v>
      </c>
      <c r="J211" t="s">
        <v>407</v>
      </c>
      <c r="K211" s="25" t="s">
        <v>457</v>
      </c>
    </row>
    <row r="212" spans="1:11" x14ac:dyDescent="0.2">
      <c r="A212" t="s">
        <v>196</v>
      </c>
      <c r="B212" t="s">
        <v>218</v>
      </c>
      <c r="C212" t="s">
        <v>438</v>
      </c>
      <c r="D212">
        <v>106342.71890000001</v>
      </c>
      <c r="E212">
        <v>67</v>
      </c>
      <c r="F212">
        <v>1.82607480270083</v>
      </c>
      <c r="G212">
        <v>4</v>
      </c>
      <c r="H212">
        <v>2</v>
      </c>
      <c r="I212" t="s">
        <v>369</v>
      </c>
      <c r="J212" t="s">
        <v>407</v>
      </c>
      <c r="K212" s="25" t="s">
        <v>457</v>
      </c>
    </row>
    <row r="213" spans="1:11" x14ac:dyDescent="0.2">
      <c r="A213" t="s">
        <v>196</v>
      </c>
      <c r="B213" t="s">
        <v>219</v>
      </c>
      <c r="C213" t="s">
        <v>438</v>
      </c>
      <c r="D213">
        <v>79581.414690000005</v>
      </c>
      <c r="E213">
        <v>100</v>
      </c>
      <c r="F213">
        <v>2</v>
      </c>
      <c r="G213">
        <v>5</v>
      </c>
      <c r="H213">
        <v>6</v>
      </c>
      <c r="I213" t="s">
        <v>373</v>
      </c>
      <c r="J213" t="s">
        <v>407</v>
      </c>
      <c r="K213" s="25" t="s">
        <v>458</v>
      </c>
    </row>
    <row r="214" spans="1:11" x14ac:dyDescent="0.2">
      <c r="A214" t="s">
        <v>196</v>
      </c>
      <c r="B214" t="s">
        <v>220</v>
      </c>
      <c r="C214" t="s">
        <v>438</v>
      </c>
      <c r="D214">
        <v>52697.337780000002</v>
      </c>
      <c r="E214">
        <v>80</v>
      </c>
      <c r="F214">
        <v>1.90308998699194</v>
      </c>
      <c r="G214">
        <v>4</v>
      </c>
      <c r="H214">
        <v>2</v>
      </c>
      <c r="I214" t="s">
        <v>389</v>
      </c>
      <c r="J214" t="s">
        <v>407</v>
      </c>
      <c r="K214" s="25" t="s">
        <v>457</v>
      </c>
    </row>
    <row r="215" spans="1:11" x14ac:dyDescent="0.2">
      <c r="A215" t="s">
        <v>196</v>
      </c>
      <c r="B215" t="s">
        <v>221</v>
      </c>
      <c r="C215" t="s">
        <v>438</v>
      </c>
      <c r="D215">
        <v>2619957.69</v>
      </c>
      <c r="E215">
        <v>130.083</v>
      </c>
      <c r="F215">
        <v>2.1142205441511499</v>
      </c>
      <c r="G215">
        <v>5</v>
      </c>
      <c r="H215">
        <v>2</v>
      </c>
      <c r="I215" t="s">
        <v>389</v>
      </c>
      <c r="J215" t="s">
        <v>407</v>
      </c>
      <c r="K215" s="25" t="s">
        <v>491</v>
      </c>
    </row>
    <row r="216" spans="1:11" x14ac:dyDescent="0.2">
      <c r="A216" t="s">
        <v>196</v>
      </c>
      <c r="B216" t="s">
        <v>222</v>
      </c>
      <c r="C216" t="s">
        <v>438</v>
      </c>
      <c r="D216">
        <v>113158.2583</v>
      </c>
      <c r="E216">
        <v>263.35000000000002</v>
      </c>
      <c r="F216">
        <v>2.4205333226935002</v>
      </c>
      <c r="G216">
        <v>7</v>
      </c>
      <c r="H216">
        <v>2</v>
      </c>
      <c r="I216" t="s">
        <v>369</v>
      </c>
      <c r="J216" t="s">
        <v>407</v>
      </c>
      <c r="K216" s="25" t="s">
        <v>457</v>
      </c>
    </row>
    <row r="217" spans="1:11" x14ac:dyDescent="0.2">
      <c r="A217" t="s">
        <v>196</v>
      </c>
      <c r="B217" t="s">
        <v>223</v>
      </c>
      <c r="C217" t="s">
        <v>438</v>
      </c>
      <c r="D217">
        <v>469421.35849999997</v>
      </c>
      <c r="E217">
        <v>121.25</v>
      </c>
      <c r="F217">
        <v>2.0836817472743001</v>
      </c>
      <c r="G217">
        <v>5</v>
      </c>
      <c r="H217">
        <v>6</v>
      </c>
      <c r="I217" t="s">
        <v>389</v>
      </c>
      <c r="J217" t="s">
        <v>395</v>
      </c>
      <c r="K217" s="25" t="s">
        <v>457</v>
      </c>
    </row>
    <row r="218" spans="1:11" x14ac:dyDescent="0.2">
      <c r="A218" t="s">
        <v>196</v>
      </c>
      <c r="B218" t="s">
        <v>224</v>
      </c>
      <c r="C218" t="s">
        <v>442</v>
      </c>
      <c r="D218">
        <v>612.88088700000003</v>
      </c>
      <c r="E218">
        <v>500</v>
      </c>
      <c r="F218">
        <v>2.6989700043360201</v>
      </c>
      <c r="G218">
        <v>8</v>
      </c>
      <c r="H218">
        <v>2</v>
      </c>
      <c r="I218" t="s">
        <v>363</v>
      </c>
      <c r="J218" t="s">
        <v>407</v>
      </c>
      <c r="K218" s="25" t="s">
        <v>458</v>
      </c>
    </row>
    <row r="219" spans="1:11" x14ac:dyDescent="0.2">
      <c r="A219" t="s">
        <v>225</v>
      </c>
      <c r="B219" t="s">
        <v>226</v>
      </c>
      <c r="C219" t="s">
        <v>438</v>
      </c>
      <c r="D219">
        <v>77618.765419999996</v>
      </c>
      <c r="E219">
        <v>23</v>
      </c>
      <c r="F219">
        <v>1.36172783601759</v>
      </c>
      <c r="G219">
        <v>2</v>
      </c>
      <c r="H219">
        <v>2</v>
      </c>
      <c r="I219" t="s">
        <v>384</v>
      </c>
      <c r="J219" t="s">
        <v>395</v>
      </c>
      <c r="K219" s="25" t="s">
        <v>492</v>
      </c>
    </row>
    <row r="220" spans="1:11" x14ac:dyDescent="0.2">
      <c r="A220" t="s">
        <v>225</v>
      </c>
      <c r="B220" t="s">
        <v>227</v>
      </c>
      <c r="C220" t="s">
        <v>438</v>
      </c>
      <c r="D220">
        <v>89267.765010000003</v>
      </c>
      <c r="E220">
        <v>23</v>
      </c>
      <c r="F220">
        <v>1.36172783601759</v>
      </c>
      <c r="G220">
        <v>2</v>
      </c>
      <c r="H220">
        <v>10</v>
      </c>
      <c r="I220" t="s">
        <v>385</v>
      </c>
      <c r="J220" t="s">
        <v>398</v>
      </c>
      <c r="K220" s="25" t="s">
        <v>493</v>
      </c>
    </row>
    <row r="221" spans="1:11" x14ac:dyDescent="0.2">
      <c r="A221" t="s">
        <v>225</v>
      </c>
      <c r="B221" t="s">
        <v>228</v>
      </c>
      <c r="C221" t="s">
        <v>438</v>
      </c>
      <c r="D221">
        <v>283195.78279999999</v>
      </c>
      <c r="E221">
        <v>26.35</v>
      </c>
      <c r="F221">
        <v>1.4207806195485699</v>
      </c>
      <c r="G221">
        <v>2</v>
      </c>
      <c r="H221">
        <v>2</v>
      </c>
      <c r="I221" t="s">
        <v>385</v>
      </c>
      <c r="J221" t="s">
        <v>398</v>
      </c>
      <c r="K221" s="25" t="s">
        <v>494</v>
      </c>
    </row>
    <row r="222" spans="1:11" x14ac:dyDescent="0.2">
      <c r="A222" t="s">
        <v>225</v>
      </c>
      <c r="B222" t="s">
        <v>229</v>
      </c>
      <c r="C222" t="s">
        <v>438</v>
      </c>
      <c r="D222">
        <v>106976.40760000001</v>
      </c>
      <c r="E222">
        <v>23</v>
      </c>
      <c r="F222">
        <v>1.36172783601759</v>
      </c>
      <c r="G222">
        <v>2</v>
      </c>
      <c r="H222">
        <v>6</v>
      </c>
      <c r="I222" t="s">
        <v>379</v>
      </c>
      <c r="J222" t="s">
        <v>398</v>
      </c>
      <c r="K222" s="25" t="s">
        <v>454</v>
      </c>
    </row>
    <row r="223" spans="1:11" x14ac:dyDescent="0.2">
      <c r="A223" t="s">
        <v>225</v>
      </c>
      <c r="B223" t="s">
        <v>230</v>
      </c>
      <c r="C223" t="s">
        <v>438</v>
      </c>
      <c r="D223">
        <v>538888.9</v>
      </c>
      <c r="E223">
        <v>17</v>
      </c>
      <c r="F223">
        <v>1.2304489213782701</v>
      </c>
      <c r="G223">
        <v>2</v>
      </c>
      <c r="H223">
        <v>6</v>
      </c>
      <c r="I223" t="s">
        <v>385</v>
      </c>
      <c r="J223" t="s">
        <v>398</v>
      </c>
      <c r="K223" s="25" t="s">
        <v>495</v>
      </c>
    </row>
    <row r="224" spans="1:11" x14ac:dyDescent="0.2">
      <c r="A224" t="s">
        <v>225</v>
      </c>
      <c r="B224" t="s">
        <v>231</v>
      </c>
      <c r="C224" t="s">
        <v>438</v>
      </c>
      <c r="D224">
        <v>46906.768080000002</v>
      </c>
      <c r="E224">
        <v>18.7</v>
      </c>
      <c r="F224">
        <v>1.2718416065364999</v>
      </c>
      <c r="G224">
        <v>2</v>
      </c>
      <c r="H224">
        <v>2</v>
      </c>
      <c r="I224" t="s">
        <v>385</v>
      </c>
      <c r="J224" t="s">
        <v>398</v>
      </c>
      <c r="K224" s="25" t="s">
        <v>496</v>
      </c>
    </row>
    <row r="225" spans="1:11" x14ac:dyDescent="0.2">
      <c r="A225" t="s">
        <v>225</v>
      </c>
      <c r="B225" t="s">
        <v>232</v>
      </c>
      <c r="C225" t="s">
        <v>438</v>
      </c>
      <c r="D225">
        <v>322054.67910000001</v>
      </c>
      <c r="E225">
        <v>19.45</v>
      </c>
      <c r="F225">
        <v>1.28891960566173</v>
      </c>
      <c r="G225">
        <v>2</v>
      </c>
      <c r="H225">
        <v>2</v>
      </c>
      <c r="I225" t="s">
        <v>385</v>
      </c>
      <c r="J225" t="s">
        <v>398</v>
      </c>
      <c r="K225" s="25" t="s">
        <v>454</v>
      </c>
    </row>
    <row r="226" spans="1:11" x14ac:dyDescent="0.2">
      <c r="A226" t="s">
        <v>225</v>
      </c>
      <c r="B226" t="s">
        <v>233</v>
      </c>
      <c r="C226" t="s">
        <v>439</v>
      </c>
      <c r="D226">
        <v>58864.857470000003</v>
      </c>
      <c r="E226">
        <v>23</v>
      </c>
      <c r="F226">
        <v>1.36172783601759</v>
      </c>
      <c r="G226">
        <v>2</v>
      </c>
      <c r="H226">
        <v>2</v>
      </c>
      <c r="I226" t="s">
        <v>385</v>
      </c>
      <c r="J226" t="s">
        <v>398</v>
      </c>
      <c r="K226" s="25" t="s">
        <v>497</v>
      </c>
    </row>
    <row r="227" spans="1:11" x14ac:dyDescent="0.2">
      <c r="A227" t="s">
        <v>225</v>
      </c>
      <c r="B227" t="s">
        <v>234</v>
      </c>
      <c r="C227" t="s">
        <v>438</v>
      </c>
      <c r="D227">
        <v>2300264.1860000002</v>
      </c>
      <c r="E227">
        <v>32</v>
      </c>
      <c r="F227">
        <v>1.50514997831991</v>
      </c>
      <c r="G227">
        <v>3</v>
      </c>
      <c r="H227">
        <v>2</v>
      </c>
      <c r="I227" t="s">
        <v>390</v>
      </c>
      <c r="J227" t="s">
        <v>398</v>
      </c>
      <c r="K227" s="25" t="s">
        <v>498</v>
      </c>
    </row>
    <row r="228" spans="1:11" x14ac:dyDescent="0.2">
      <c r="A228" t="s">
        <v>225</v>
      </c>
      <c r="B228" t="s">
        <v>235</v>
      </c>
      <c r="C228" t="s">
        <v>438</v>
      </c>
      <c r="D228">
        <v>510449.01990000001</v>
      </c>
      <c r="E228">
        <v>16.5</v>
      </c>
      <c r="F228">
        <v>1.21748394421391</v>
      </c>
      <c r="G228">
        <v>2</v>
      </c>
      <c r="H228">
        <v>2</v>
      </c>
      <c r="I228" t="s">
        <v>378</v>
      </c>
      <c r="J228" t="s">
        <v>398</v>
      </c>
      <c r="K228" s="25" t="s">
        <v>454</v>
      </c>
    </row>
    <row r="229" spans="1:11" x14ac:dyDescent="0.2">
      <c r="A229" t="s">
        <v>225</v>
      </c>
      <c r="B229" t="s">
        <v>236</v>
      </c>
      <c r="C229" t="s">
        <v>440</v>
      </c>
      <c r="D229">
        <v>11432.036599999999</v>
      </c>
      <c r="E229">
        <v>23</v>
      </c>
      <c r="F229">
        <v>1.36172783601759</v>
      </c>
      <c r="G229">
        <v>2</v>
      </c>
      <c r="H229">
        <v>2</v>
      </c>
      <c r="I229" t="s">
        <v>385</v>
      </c>
      <c r="J229" t="s">
        <v>398</v>
      </c>
      <c r="K229" s="25" t="s">
        <v>499</v>
      </c>
    </row>
    <row r="230" spans="1:11" x14ac:dyDescent="0.2">
      <c r="A230" t="s">
        <v>225</v>
      </c>
      <c r="B230" t="s">
        <v>237</v>
      </c>
      <c r="C230" t="s">
        <v>438</v>
      </c>
      <c r="D230">
        <v>564404.38309999998</v>
      </c>
      <c r="E230">
        <v>15.75</v>
      </c>
      <c r="F230">
        <v>1.1972805581256201</v>
      </c>
      <c r="G230">
        <v>1</v>
      </c>
      <c r="H230">
        <v>2</v>
      </c>
      <c r="I230" t="s">
        <v>385</v>
      </c>
      <c r="J230" t="s">
        <v>398</v>
      </c>
      <c r="K230" s="25" t="s">
        <v>500</v>
      </c>
    </row>
    <row r="231" spans="1:11" x14ac:dyDescent="0.2">
      <c r="A231" t="s">
        <v>225</v>
      </c>
      <c r="B231" t="s">
        <v>238</v>
      </c>
      <c r="C231" t="s">
        <v>438</v>
      </c>
      <c r="D231">
        <v>395564.06670000002</v>
      </c>
      <c r="E231">
        <v>16.89</v>
      </c>
      <c r="F231">
        <v>1.22762964957101</v>
      </c>
      <c r="G231">
        <v>2</v>
      </c>
      <c r="H231">
        <v>2</v>
      </c>
      <c r="I231" t="s">
        <v>384</v>
      </c>
      <c r="J231" t="s">
        <v>398</v>
      </c>
      <c r="K231" s="25" t="s">
        <v>454</v>
      </c>
    </row>
    <row r="232" spans="1:11" x14ac:dyDescent="0.2">
      <c r="A232" t="s">
        <v>225</v>
      </c>
      <c r="B232" t="s">
        <v>239</v>
      </c>
      <c r="C232" t="s">
        <v>438</v>
      </c>
      <c r="D232">
        <v>99078.338329999999</v>
      </c>
      <c r="E232">
        <v>17</v>
      </c>
      <c r="F232">
        <v>1.2304489213782701</v>
      </c>
      <c r="G232">
        <v>2</v>
      </c>
      <c r="H232">
        <v>2</v>
      </c>
      <c r="I232" t="s">
        <v>371</v>
      </c>
      <c r="J232" t="s">
        <v>398</v>
      </c>
      <c r="K232" s="25" t="s">
        <v>501</v>
      </c>
    </row>
    <row r="233" spans="1:11" x14ac:dyDescent="0.2">
      <c r="A233" t="s">
        <v>225</v>
      </c>
      <c r="B233" t="s">
        <v>240</v>
      </c>
      <c r="C233" t="s">
        <v>438</v>
      </c>
      <c r="D233">
        <v>118024.65489999999</v>
      </c>
      <c r="E233">
        <v>26.35</v>
      </c>
      <c r="F233">
        <v>1.4207806195485699</v>
      </c>
      <c r="G233">
        <v>2</v>
      </c>
      <c r="H233">
        <v>6</v>
      </c>
      <c r="I233" t="s">
        <v>385</v>
      </c>
      <c r="J233" t="s">
        <v>398</v>
      </c>
      <c r="K233" s="25" t="s">
        <v>457</v>
      </c>
    </row>
    <row r="234" spans="1:11" x14ac:dyDescent="0.2">
      <c r="A234" t="s">
        <v>225</v>
      </c>
      <c r="B234" t="s">
        <v>241</v>
      </c>
      <c r="C234" t="s">
        <v>438</v>
      </c>
      <c r="D234">
        <v>125749.06630000001</v>
      </c>
      <c r="E234">
        <v>16.350000000000001</v>
      </c>
      <c r="F234">
        <v>1.2135177569963</v>
      </c>
      <c r="G234">
        <v>2</v>
      </c>
      <c r="H234">
        <v>2</v>
      </c>
      <c r="I234" t="s">
        <v>378</v>
      </c>
      <c r="J234" t="s">
        <v>398</v>
      </c>
      <c r="K234" s="25" t="s">
        <v>502</v>
      </c>
    </row>
    <row r="235" spans="1:11" x14ac:dyDescent="0.2">
      <c r="A235" t="s">
        <v>225</v>
      </c>
      <c r="B235" t="s">
        <v>242</v>
      </c>
      <c r="C235" t="s">
        <v>438</v>
      </c>
      <c r="D235">
        <v>38595.427159999999</v>
      </c>
      <c r="E235">
        <v>69</v>
      </c>
      <c r="F235">
        <v>1.8388490907372601</v>
      </c>
      <c r="G235">
        <v>4</v>
      </c>
      <c r="H235">
        <v>6</v>
      </c>
      <c r="I235" t="s">
        <v>379</v>
      </c>
      <c r="J235" t="s">
        <v>398</v>
      </c>
      <c r="K235" s="25" t="s">
        <v>454</v>
      </c>
    </row>
    <row r="236" spans="1:11" x14ac:dyDescent="0.2">
      <c r="A236" t="s">
        <v>225</v>
      </c>
      <c r="B236" t="s">
        <v>243</v>
      </c>
      <c r="C236" t="s">
        <v>438</v>
      </c>
      <c r="D236">
        <v>86209.731929999994</v>
      </c>
      <c r="E236">
        <v>72.5</v>
      </c>
      <c r="F236">
        <v>1.86033800657099</v>
      </c>
      <c r="G236">
        <v>4</v>
      </c>
      <c r="H236">
        <v>6</v>
      </c>
      <c r="I236" t="s">
        <v>379</v>
      </c>
      <c r="J236" t="s">
        <v>395</v>
      </c>
      <c r="K236" s="25" t="s">
        <v>503</v>
      </c>
    </row>
    <row r="237" spans="1:11" x14ac:dyDescent="0.2">
      <c r="A237" t="s">
        <v>225</v>
      </c>
      <c r="B237" t="s">
        <v>244</v>
      </c>
      <c r="C237" t="s">
        <v>438</v>
      </c>
      <c r="D237">
        <v>49440.545890000001</v>
      </c>
      <c r="E237">
        <v>49</v>
      </c>
      <c r="F237">
        <v>1.6901960800285101</v>
      </c>
      <c r="G237">
        <v>3</v>
      </c>
      <c r="H237">
        <v>6</v>
      </c>
      <c r="I237" t="s">
        <v>371</v>
      </c>
      <c r="J237" t="s">
        <v>398</v>
      </c>
      <c r="K237" s="25" t="s">
        <v>504</v>
      </c>
    </row>
    <row r="238" spans="1:11" x14ac:dyDescent="0.2">
      <c r="A238" t="s">
        <v>225</v>
      </c>
      <c r="B238" t="s">
        <v>245</v>
      </c>
      <c r="C238" t="s">
        <v>438</v>
      </c>
      <c r="D238">
        <v>307682.57530000003</v>
      </c>
      <c r="E238">
        <v>104.501</v>
      </c>
      <c r="F238">
        <v>2.0191204463552399</v>
      </c>
      <c r="G238">
        <v>5</v>
      </c>
      <c r="H238">
        <v>2</v>
      </c>
      <c r="I238" t="s">
        <v>387</v>
      </c>
      <c r="J238" t="s">
        <v>395</v>
      </c>
      <c r="K238" s="25" t="s">
        <v>505</v>
      </c>
    </row>
    <row r="239" spans="1:11" x14ac:dyDescent="0.2">
      <c r="A239" t="s">
        <v>225</v>
      </c>
      <c r="B239" t="s">
        <v>246</v>
      </c>
      <c r="C239" t="s">
        <v>443</v>
      </c>
      <c r="D239">
        <v>10767.62257</v>
      </c>
      <c r="E239">
        <v>77.5</v>
      </c>
      <c r="F239">
        <v>1.8893017025063099</v>
      </c>
      <c r="G239">
        <v>4</v>
      </c>
      <c r="H239">
        <v>2</v>
      </c>
      <c r="I239" t="s">
        <v>372</v>
      </c>
      <c r="J239" t="s">
        <v>395</v>
      </c>
      <c r="K239" s="25" t="s">
        <v>506</v>
      </c>
    </row>
    <row r="240" spans="1:11" x14ac:dyDescent="0.2">
      <c r="A240" t="s">
        <v>225</v>
      </c>
      <c r="B240" t="s">
        <v>247</v>
      </c>
      <c r="C240" t="s">
        <v>441</v>
      </c>
      <c r="D240">
        <v>2223.6766980000002</v>
      </c>
      <c r="E240">
        <v>83.974999999999994</v>
      </c>
      <c r="F240">
        <v>1.9241500125137001</v>
      </c>
      <c r="G240">
        <v>4</v>
      </c>
      <c r="H240">
        <v>2</v>
      </c>
      <c r="I240" t="s">
        <v>385</v>
      </c>
      <c r="J240" t="s">
        <v>395</v>
      </c>
      <c r="K240" s="25" t="s">
        <v>507</v>
      </c>
    </row>
    <row r="241" spans="1:11" x14ac:dyDescent="0.2">
      <c r="A241" t="s">
        <v>225</v>
      </c>
      <c r="B241" t="s">
        <v>248</v>
      </c>
      <c r="C241" t="s">
        <v>438</v>
      </c>
      <c r="D241">
        <v>70208.657519999993</v>
      </c>
      <c r="E241">
        <v>72</v>
      </c>
      <c r="F241">
        <v>1.8573324964312701</v>
      </c>
      <c r="G241">
        <v>4</v>
      </c>
      <c r="H241">
        <v>2</v>
      </c>
      <c r="I241" t="s">
        <v>379</v>
      </c>
      <c r="J241" t="s">
        <v>395</v>
      </c>
      <c r="K241" s="25" t="s">
        <v>508</v>
      </c>
    </row>
    <row r="242" spans="1:11" x14ac:dyDescent="0.2">
      <c r="A242" t="s">
        <v>225</v>
      </c>
      <c r="B242" t="s">
        <v>249</v>
      </c>
      <c r="C242" t="s">
        <v>442</v>
      </c>
      <c r="D242">
        <v>6784.2683809999999</v>
      </c>
      <c r="E242">
        <v>133.851</v>
      </c>
      <c r="F242">
        <v>2.12662162014648</v>
      </c>
      <c r="G242">
        <v>5</v>
      </c>
      <c r="H242">
        <v>2</v>
      </c>
      <c r="I242" t="s">
        <v>385</v>
      </c>
      <c r="J242" t="s">
        <v>398</v>
      </c>
      <c r="K242" s="25" t="s">
        <v>509</v>
      </c>
    </row>
    <row r="243" spans="1:11" x14ac:dyDescent="0.2">
      <c r="A243" t="s">
        <v>225</v>
      </c>
      <c r="B243" t="s">
        <v>250</v>
      </c>
      <c r="C243" t="s">
        <v>438</v>
      </c>
      <c r="D243">
        <v>1423668.17</v>
      </c>
      <c r="E243">
        <v>42</v>
      </c>
      <c r="F243">
        <v>1.6232492903978999</v>
      </c>
      <c r="G243">
        <v>3</v>
      </c>
      <c r="H243">
        <v>2</v>
      </c>
      <c r="I243" t="s">
        <v>385</v>
      </c>
      <c r="J243" t="s">
        <v>398</v>
      </c>
      <c r="K243" s="25" t="s">
        <v>454</v>
      </c>
    </row>
    <row r="244" spans="1:11" x14ac:dyDescent="0.2">
      <c r="A244" t="s">
        <v>225</v>
      </c>
      <c r="B244" t="s">
        <v>251</v>
      </c>
      <c r="C244" t="s">
        <v>438</v>
      </c>
      <c r="D244">
        <v>392306.18540000002</v>
      </c>
      <c r="E244">
        <v>55</v>
      </c>
      <c r="F244">
        <v>1.7403626894942399</v>
      </c>
      <c r="G244">
        <v>4</v>
      </c>
      <c r="H244">
        <v>6</v>
      </c>
      <c r="I244" t="s">
        <v>369</v>
      </c>
      <c r="J244" t="s">
        <v>399</v>
      </c>
      <c r="K244" s="25" t="s">
        <v>510</v>
      </c>
    </row>
    <row r="245" spans="1:11" x14ac:dyDescent="0.2">
      <c r="A245" t="s">
        <v>225</v>
      </c>
      <c r="B245" t="s">
        <v>252</v>
      </c>
      <c r="C245" t="s">
        <v>438</v>
      </c>
      <c r="D245">
        <v>192593.4737</v>
      </c>
      <c r="E245">
        <v>86.5</v>
      </c>
      <c r="F245">
        <v>1.93701610746481</v>
      </c>
      <c r="G245">
        <v>4</v>
      </c>
      <c r="H245">
        <v>6</v>
      </c>
      <c r="I245" t="s">
        <v>385</v>
      </c>
      <c r="J245" t="s">
        <v>395</v>
      </c>
      <c r="K245" s="25" t="s">
        <v>511</v>
      </c>
    </row>
    <row r="246" spans="1:11" x14ac:dyDescent="0.2">
      <c r="A246" t="s">
        <v>225</v>
      </c>
      <c r="B246" t="s">
        <v>253</v>
      </c>
      <c r="C246" t="s">
        <v>443</v>
      </c>
      <c r="D246">
        <v>11297.026980000001</v>
      </c>
      <c r="E246">
        <v>44</v>
      </c>
      <c r="F246">
        <v>1.6434526764861901</v>
      </c>
      <c r="G246">
        <v>3</v>
      </c>
      <c r="H246">
        <v>6</v>
      </c>
      <c r="I246" t="s">
        <v>384</v>
      </c>
      <c r="J246" t="s">
        <v>398</v>
      </c>
      <c r="K246" s="25" t="s">
        <v>512</v>
      </c>
    </row>
    <row r="247" spans="1:11" x14ac:dyDescent="0.2">
      <c r="A247" t="s">
        <v>225</v>
      </c>
      <c r="B247" t="s">
        <v>254</v>
      </c>
      <c r="C247" t="s">
        <v>438</v>
      </c>
      <c r="D247">
        <v>3419657.5389999999</v>
      </c>
      <c r="E247">
        <v>52</v>
      </c>
      <c r="F247">
        <v>1.7160033436347999</v>
      </c>
      <c r="G247">
        <v>4</v>
      </c>
      <c r="H247">
        <v>6</v>
      </c>
      <c r="I247" t="s">
        <v>390</v>
      </c>
      <c r="J247" t="s">
        <v>398</v>
      </c>
      <c r="K247" s="25" t="s">
        <v>513</v>
      </c>
    </row>
    <row r="248" spans="1:11" x14ac:dyDescent="0.2">
      <c r="A248" t="s">
        <v>225</v>
      </c>
      <c r="B248" t="s">
        <v>255</v>
      </c>
      <c r="C248" t="s">
        <v>438</v>
      </c>
      <c r="D248">
        <v>60987.994599999998</v>
      </c>
      <c r="E248">
        <v>72</v>
      </c>
      <c r="F248">
        <v>1.8573324964312701</v>
      </c>
      <c r="G248">
        <v>4</v>
      </c>
      <c r="H248">
        <v>6</v>
      </c>
      <c r="I248" t="s">
        <v>385</v>
      </c>
      <c r="J248" t="s">
        <v>398</v>
      </c>
      <c r="K248" s="25" t="s">
        <v>514</v>
      </c>
    </row>
    <row r="249" spans="1:11" x14ac:dyDescent="0.2">
      <c r="A249" t="s">
        <v>225</v>
      </c>
      <c r="B249" t="s">
        <v>256</v>
      </c>
      <c r="C249" t="s">
        <v>438</v>
      </c>
      <c r="D249">
        <v>62378.336170000002</v>
      </c>
      <c r="E249">
        <v>41</v>
      </c>
      <c r="F249">
        <v>1.6127838567197399</v>
      </c>
      <c r="G249">
        <v>3</v>
      </c>
      <c r="H249">
        <v>2</v>
      </c>
      <c r="I249" t="s">
        <v>385</v>
      </c>
      <c r="J249" t="s">
        <v>395</v>
      </c>
      <c r="K249" s="25" t="s">
        <v>457</v>
      </c>
    </row>
    <row r="250" spans="1:11" x14ac:dyDescent="0.2">
      <c r="A250" t="s">
        <v>225</v>
      </c>
      <c r="B250" t="s">
        <v>257</v>
      </c>
      <c r="C250" t="s">
        <v>438</v>
      </c>
      <c r="D250">
        <v>97817.372579999996</v>
      </c>
      <c r="E250">
        <v>57.5</v>
      </c>
      <c r="F250">
        <v>1.7596678446896299</v>
      </c>
      <c r="G250">
        <v>4</v>
      </c>
      <c r="H250">
        <v>6</v>
      </c>
      <c r="I250" t="s">
        <v>379</v>
      </c>
      <c r="J250" t="s">
        <v>398</v>
      </c>
      <c r="K250" s="25">
        <v>6</v>
      </c>
    </row>
    <row r="251" spans="1:11" x14ac:dyDescent="0.2">
      <c r="A251" t="s">
        <v>225</v>
      </c>
      <c r="B251" t="s">
        <v>258</v>
      </c>
      <c r="C251" t="s">
        <v>439</v>
      </c>
      <c r="D251">
        <v>523875.19630000001</v>
      </c>
      <c r="E251">
        <v>123</v>
      </c>
      <c r="F251">
        <v>2.0899051114393998</v>
      </c>
      <c r="G251">
        <v>5</v>
      </c>
      <c r="H251">
        <v>6</v>
      </c>
      <c r="I251" t="s">
        <v>372</v>
      </c>
      <c r="J251" t="s">
        <v>398</v>
      </c>
      <c r="K251" s="25" t="s">
        <v>515</v>
      </c>
    </row>
    <row r="252" spans="1:11" x14ac:dyDescent="0.2">
      <c r="A252" t="s">
        <v>225</v>
      </c>
      <c r="B252" t="s">
        <v>259</v>
      </c>
      <c r="C252" t="s">
        <v>442</v>
      </c>
      <c r="D252">
        <v>2922.8762320000001</v>
      </c>
      <c r="E252">
        <v>62</v>
      </c>
      <c r="F252">
        <v>1.7923916894982499</v>
      </c>
      <c r="G252">
        <v>4</v>
      </c>
      <c r="H252">
        <v>6</v>
      </c>
      <c r="I252" t="s">
        <v>372</v>
      </c>
      <c r="J252" t="s">
        <v>398</v>
      </c>
      <c r="K252" s="25" t="s">
        <v>516</v>
      </c>
    </row>
    <row r="253" spans="1:11" x14ac:dyDescent="0.2">
      <c r="A253" t="s">
        <v>225</v>
      </c>
      <c r="B253" t="s">
        <v>260</v>
      </c>
      <c r="C253" t="s">
        <v>438</v>
      </c>
      <c r="D253">
        <v>16356.560100000001</v>
      </c>
      <c r="E253">
        <v>82.5</v>
      </c>
      <c r="F253">
        <v>1.9164539485499299</v>
      </c>
      <c r="G253">
        <v>4</v>
      </c>
      <c r="H253">
        <v>6</v>
      </c>
      <c r="I253" t="s">
        <v>379</v>
      </c>
      <c r="J253" t="s">
        <v>398</v>
      </c>
      <c r="K253" s="25" t="s">
        <v>517</v>
      </c>
    </row>
    <row r="254" spans="1:11" x14ac:dyDescent="0.2">
      <c r="A254" t="s">
        <v>225</v>
      </c>
      <c r="B254" t="s">
        <v>261</v>
      </c>
      <c r="C254" t="s">
        <v>438</v>
      </c>
      <c r="D254">
        <v>476856.36440000002</v>
      </c>
      <c r="E254">
        <v>72.5</v>
      </c>
      <c r="F254">
        <v>1.86033800657099</v>
      </c>
      <c r="G254">
        <v>4</v>
      </c>
      <c r="H254">
        <v>2</v>
      </c>
      <c r="I254" t="s">
        <v>381</v>
      </c>
      <c r="J254" t="s">
        <v>398</v>
      </c>
      <c r="K254" s="25">
        <v>3</v>
      </c>
    </row>
    <row r="255" spans="1:11" x14ac:dyDescent="0.2">
      <c r="A255" t="s">
        <v>225</v>
      </c>
      <c r="B255" t="s">
        <v>262</v>
      </c>
      <c r="C255" t="s">
        <v>438</v>
      </c>
      <c r="D255">
        <v>167152.83050000001</v>
      </c>
      <c r="E255">
        <v>63.6</v>
      </c>
      <c r="F255">
        <v>1.80345711564841</v>
      </c>
      <c r="G255">
        <v>4</v>
      </c>
      <c r="H255">
        <v>2</v>
      </c>
      <c r="I255" t="s">
        <v>365</v>
      </c>
      <c r="J255" t="s">
        <v>398</v>
      </c>
      <c r="K255" s="25" t="s">
        <v>518</v>
      </c>
    </row>
    <row r="256" spans="1:11" x14ac:dyDescent="0.2">
      <c r="A256" t="s">
        <v>225</v>
      </c>
      <c r="B256" t="s">
        <v>263</v>
      </c>
      <c r="C256" t="s">
        <v>442</v>
      </c>
      <c r="D256">
        <v>479.30554769999998</v>
      </c>
      <c r="E256">
        <v>85</v>
      </c>
      <c r="F256">
        <v>1.92941892571429</v>
      </c>
      <c r="G256">
        <v>4</v>
      </c>
      <c r="H256">
        <v>6</v>
      </c>
      <c r="I256" t="s">
        <v>367</v>
      </c>
      <c r="J256" t="s">
        <v>395</v>
      </c>
      <c r="K256" s="25" t="s">
        <v>519</v>
      </c>
    </row>
    <row r="257" spans="1:11" x14ac:dyDescent="0.2">
      <c r="A257" t="s">
        <v>225</v>
      </c>
      <c r="B257" t="s">
        <v>264</v>
      </c>
      <c r="C257" t="s">
        <v>438</v>
      </c>
      <c r="D257">
        <v>606819.78119999997</v>
      </c>
      <c r="E257">
        <v>50</v>
      </c>
      <c r="F257">
        <v>1.6989700043360201</v>
      </c>
      <c r="G257">
        <v>3</v>
      </c>
      <c r="H257">
        <v>2</v>
      </c>
      <c r="I257" t="s">
        <v>379</v>
      </c>
      <c r="J257" t="s">
        <v>398</v>
      </c>
      <c r="K257" s="25" t="s">
        <v>520</v>
      </c>
    </row>
    <row r="258" spans="1:11" x14ac:dyDescent="0.2">
      <c r="A258" t="s">
        <v>225</v>
      </c>
      <c r="B258" t="s">
        <v>265</v>
      </c>
      <c r="C258" t="s">
        <v>438</v>
      </c>
      <c r="D258">
        <v>439308.42790000001</v>
      </c>
      <c r="E258">
        <v>40</v>
      </c>
      <c r="F258">
        <v>1.6020599913279601</v>
      </c>
      <c r="G258">
        <v>3</v>
      </c>
      <c r="H258">
        <v>2</v>
      </c>
      <c r="I258" t="s">
        <v>365</v>
      </c>
      <c r="J258" t="s">
        <v>398</v>
      </c>
      <c r="K258" s="25" t="s">
        <v>521</v>
      </c>
    </row>
    <row r="259" spans="1:11" x14ac:dyDescent="0.2">
      <c r="A259" t="s">
        <v>225</v>
      </c>
      <c r="B259" t="s">
        <v>266</v>
      </c>
      <c r="C259" t="s">
        <v>438</v>
      </c>
      <c r="D259">
        <v>169516.1496</v>
      </c>
      <c r="E259">
        <v>42</v>
      </c>
      <c r="F259">
        <v>1.6232492903978999</v>
      </c>
      <c r="G259">
        <v>3</v>
      </c>
      <c r="H259">
        <v>2</v>
      </c>
      <c r="I259" t="s">
        <v>377</v>
      </c>
      <c r="J259" t="s">
        <v>398</v>
      </c>
      <c r="K259" s="25" t="s">
        <v>454</v>
      </c>
    </row>
    <row r="260" spans="1:11" x14ac:dyDescent="0.2">
      <c r="A260" t="s">
        <v>225</v>
      </c>
      <c r="B260" t="s">
        <v>267</v>
      </c>
      <c r="C260" t="s">
        <v>442</v>
      </c>
      <c r="D260">
        <v>3178.5721830000002</v>
      </c>
      <c r="E260">
        <v>65</v>
      </c>
      <c r="F260">
        <v>1.8129133566428599</v>
      </c>
      <c r="G260">
        <v>4</v>
      </c>
      <c r="H260">
        <v>2</v>
      </c>
      <c r="I260" t="s">
        <v>377</v>
      </c>
      <c r="J260" t="s">
        <v>398</v>
      </c>
      <c r="K260" s="25">
        <v>6</v>
      </c>
    </row>
    <row r="261" spans="1:11" x14ac:dyDescent="0.2">
      <c r="A261" t="s">
        <v>225</v>
      </c>
      <c r="B261" t="s">
        <v>268</v>
      </c>
      <c r="C261" t="s">
        <v>438</v>
      </c>
      <c r="D261">
        <v>226040.51569999999</v>
      </c>
      <c r="E261">
        <v>13.1</v>
      </c>
      <c r="F261">
        <v>1.11727129565576</v>
      </c>
      <c r="G261">
        <v>1</v>
      </c>
      <c r="H261">
        <v>6</v>
      </c>
      <c r="I261" t="s">
        <v>387</v>
      </c>
      <c r="J261" t="s">
        <v>398</v>
      </c>
      <c r="K261" s="25" t="s">
        <v>522</v>
      </c>
    </row>
    <row r="262" spans="1:11" x14ac:dyDescent="0.2">
      <c r="A262" t="s">
        <v>225</v>
      </c>
      <c r="B262" t="s">
        <v>269</v>
      </c>
      <c r="C262" t="s">
        <v>438</v>
      </c>
      <c r="D262">
        <v>31230.147199999999</v>
      </c>
      <c r="E262">
        <v>13.5</v>
      </c>
      <c r="F262">
        <v>1.1303337684950101</v>
      </c>
      <c r="G262">
        <v>1</v>
      </c>
      <c r="H262">
        <v>6</v>
      </c>
      <c r="I262" t="s">
        <v>387</v>
      </c>
      <c r="J262" t="s">
        <v>398</v>
      </c>
      <c r="K262" s="25" t="s">
        <v>523</v>
      </c>
    </row>
    <row r="263" spans="1:11" x14ac:dyDescent="0.2">
      <c r="A263" t="s">
        <v>225</v>
      </c>
      <c r="B263" t="s">
        <v>270</v>
      </c>
      <c r="C263" t="s">
        <v>442</v>
      </c>
      <c r="D263">
        <v>1008.256313</v>
      </c>
      <c r="E263">
        <v>29</v>
      </c>
      <c r="F263">
        <v>1.4623979978989601</v>
      </c>
      <c r="G263">
        <v>2</v>
      </c>
      <c r="H263">
        <v>6</v>
      </c>
      <c r="I263" t="s">
        <v>382</v>
      </c>
      <c r="J263" t="s">
        <v>398</v>
      </c>
      <c r="K263" s="25" t="s">
        <v>524</v>
      </c>
    </row>
    <row r="264" spans="1:11" x14ac:dyDescent="0.2">
      <c r="A264" t="s">
        <v>225</v>
      </c>
      <c r="B264" t="s">
        <v>271</v>
      </c>
      <c r="C264" t="s">
        <v>438</v>
      </c>
      <c r="D264">
        <v>122110.6617</v>
      </c>
      <c r="E264">
        <v>11.3</v>
      </c>
      <c r="F264">
        <v>1.0530784434834199</v>
      </c>
      <c r="G264">
        <v>1</v>
      </c>
      <c r="H264">
        <v>6</v>
      </c>
      <c r="I264" t="s">
        <v>380</v>
      </c>
      <c r="J264" t="s">
        <v>398</v>
      </c>
      <c r="K264" s="25" t="s">
        <v>454</v>
      </c>
    </row>
    <row r="265" spans="1:11" x14ac:dyDescent="0.2">
      <c r="A265" t="s">
        <v>225</v>
      </c>
      <c r="B265" t="s">
        <v>272</v>
      </c>
      <c r="C265" t="s">
        <v>438</v>
      </c>
      <c r="D265">
        <v>1039858.18</v>
      </c>
      <c r="E265">
        <v>11.55</v>
      </c>
      <c r="F265">
        <v>1.0625819842281601</v>
      </c>
      <c r="G265">
        <v>1</v>
      </c>
      <c r="H265">
        <v>2</v>
      </c>
      <c r="I265" t="s">
        <v>390</v>
      </c>
      <c r="J265" t="s">
        <v>398</v>
      </c>
      <c r="K265" s="25" t="s">
        <v>525</v>
      </c>
    </row>
    <row r="266" spans="1:11" x14ac:dyDescent="0.2">
      <c r="A266" t="s">
        <v>225</v>
      </c>
      <c r="B266" t="s">
        <v>273</v>
      </c>
      <c r="C266" t="s">
        <v>438</v>
      </c>
      <c r="D266">
        <v>1542721.8019999999</v>
      </c>
      <c r="E266">
        <v>10.1</v>
      </c>
      <c r="F266">
        <v>1.00432137378264</v>
      </c>
      <c r="G266">
        <v>1</v>
      </c>
      <c r="H266">
        <v>6</v>
      </c>
      <c r="I266" t="s">
        <v>390</v>
      </c>
      <c r="J266" t="s">
        <v>398</v>
      </c>
      <c r="K266" s="25" t="s">
        <v>526</v>
      </c>
    </row>
    <row r="267" spans="1:11" x14ac:dyDescent="0.2">
      <c r="A267" t="s">
        <v>225</v>
      </c>
      <c r="B267" t="s">
        <v>274</v>
      </c>
      <c r="C267" t="s">
        <v>438</v>
      </c>
      <c r="D267">
        <v>1540950.7050000001</v>
      </c>
      <c r="E267">
        <v>7.7329999999999997</v>
      </c>
      <c r="F267">
        <v>0.88834801017804899</v>
      </c>
      <c r="G267">
        <v>1</v>
      </c>
      <c r="H267">
        <v>2</v>
      </c>
      <c r="I267" t="s">
        <v>380</v>
      </c>
      <c r="J267" t="s">
        <v>398</v>
      </c>
      <c r="K267" s="25" t="s">
        <v>527</v>
      </c>
    </row>
    <row r="268" spans="1:11" x14ac:dyDescent="0.2">
      <c r="A268" t="s">
        <v>225</v>
      </c>
      <c r="B268" t="s">
        <v>275</v>
      </c>
      <c r="C268" t="s">
        <v>438</v>
      </c>
      <c r="D268">
        <v>73760.144419999997</v>
      </c>
      <c r="E268">
        <v>10.882999999999999</v>
      </c>
      <c r="F268">
        <v>1.0367486291721999</v>
      </c>
      <c r="G268">
        <v>1</v>
      </c>
      <c r="H268">
        <v>2</v>
      </c>
      <c r="I268" t="s">
        <v>380</v>
      </c>
      <c r="J268" t="s">
        <v>398</v>
      </c>
      <c r="K268" s="25" t="s">
        <v>528</v>
      </c>
    </row>
    <row r="269" spans="1:11" x14ac:dyDescent="0.2">
      <c r="A269" t="s">
        <v>225</v>
      </c>
      <c r="B269" t="s">
        <v>276</v>
      </c>
      <c r="C269" t="s">
        <v>438</v>
      </c>
      <c r="D269">
        <v>520451.11589999998</v>
      </c>
      <c r="E269">
        <v>7.6</v>
      </c>
      <c r="F269">
        <v>0.88081359228079104</v>
      </c>
      <c r="G269">
        <v>1</v>
      </c>
      <c r="H269">
        <v>2</v>
      </c>
      <c r="I269" t="s">
        <v>380</v>
      </c>
      <c r="J269" t="s">
        <v>398</v>
      </c>
      <c r="K269" s="25">
        <v>6</v>
      </c>
    </row>
    <row r="270" spans="1:11" x14ac:dyDescent="0.2">
      <c r="A270" t="s">
        <v>225</v>
      </c>
      <c r="B270" t="s">
        <v>277</v>
      </c>
      <c r="C270" t="s">
        <v>438</v>
      </c>
      <c r="D270">
        <v>693400.41529999999</v>
      </c>
      <c r="E270">
        <v>8</v>
      </c>
      <c r="F270">
        <v>0.90308998699194398</v>
      </c>
      <c r="G270">
        <v>1</v>
      </c>
      <c r="H270">
        <v>6</v>
      </c>
      <c r="I270" t="s">
        <v>390</v>
      </c>
      <c r="J270" t="s">
        <v>398</v>
      </c>
      <c r="K270" s="25" t="s">
        <v>529</v>
      </c>
    </row>
    <row r="271" spans="1:11" x14ac:dyDescent="0.2">
      <c r="A271" t="s">
        <v>225</v>
      </c>
      <c r="B271" t="s">
        <v>278</v>
      </c>
      <c r="C271" t="s">
        <v>438</v>
      </c>
      <c r="D271">
        <v>921300.95349999995</v>
      </c>
      <c r="E271">
        <v>21.774999999999999</v>
      </c>
      <c r="F271">
        <v>1.3379581636797</v>
      </c>
      <c r="G271">
        <v>2</v>
      </c>
      <c r="H271">
        <v>2</v>
      </c>
      <c r="I271" t="s">
        <v>369</v>
      </c>
      <c r="J271" t="s">
        <v>398</v>
      </c>
      <c r="K271" s="25" t="s">
        <v>530</v>
      </c>
    </row>
    <row r="272" spans="1:11" x14ac:dyDescent="0.2">
      <c r="A272" t="s">
        <v>279</v>
      </c>
      <c r="B272" t="s">
        <v>280</v>
      </c>
      <c r="C272" t="s">
        <v>438</v>
      </c>
      <c r="D272">
        <v>269487.69439999998</v>
      </c>
      <c r="E272">
        <v>122</v>
      </c>
      <c r="F272">
        <v>2.0863598306747502</v>
      </c>
      <c r="G272">
        <v>5</v>
      </c>
      <c r="H272">
        <v>2</v>
      </c>
      <c r="I272" t="s">
        <v>385</v>
      </c>
      <c r="J272" t="s">
        <v>402</v>
      </c>
      <c r="K272" s="25" t="s">
        <v>531</v>
      </c>
    </row>
    <row r="273" spans="1:11" x14ac:dyDescent="0.2">
      <c r="A273" t="s">
        <v>279</v>
      </c>
      <c r="B273" t="s">
        <v>281</v>
      </c>
      <c r="C273" t="s">
        <v>438</v>
      </c>
      <c r="D273">
        <v>312443.21360000002</v>
      </c>
      <c r="E273">
        <v>110.301</v>
      </c>
      <c r="F273">
        <v>2.04257944981565</v>
      </c>
      <c r="G273">
        <v>5</v>
      </c>
      <c r="H273">
        <v>2</v>
      </c>
      <c r="I273" t="s">
        <v>378</v>
      </c>
      <c r="J273" t="s">
        <v>395</v>
      </c>
      <c r="K273" s="25" t="s">
        <v>460</v>
      </c>
    </row>
    <row r="274" spans="1:11" x14ac:dyDescent="0.2">
      <c r="A274" t="s">
        <v>279</v>
      </c>
      <c r="B274" t="s">
        <v>282</v>
      </c>
      <c r="C274" t="s">
        <v>438</v>
      </c>
      <c r="D274">
        <v>990827.55009999999</v>
      </c>
      <c r="E274">
        <v>105</v>
      </c>
      <c r="F274">
        <v>2.02118929906994</v>
      </c>
      <c r="G274">
        <v>5</v>
      </c>
      <c r="H274">
        <v>6</v>
      </c>
      <c r="I274" t="s">
        <v>385</v>
      </c>
      <c r="J274" t="s">
        <v>402</v>
      </c>
      <c r="K274" s="25" t="s">
        <v>460</v>
      </c>
    </row>
    <row r="275" spans="1:11" x14ac:dyDescent="0.2">
      <c r="A275" t="s">
        <v>279</v>
      </c>
      <c r="B275" t="s">
        <v>283</v>
      </c>
      <c r="C275" t="s">
        <v>442</v>
      </c>
      <c r="D275">
        <v>2421.8986909999999</v>
      </c>
      <c r="E275">
        <v>155</v>
      </c>
      <c r="F275">
        <v>2.1903316981702901</v>
      </c>
      <c r="G275">
        <v>5</v>
      </c>
      <c r="H275">
        <v>6</v>
      </c>
      <c r="I275" t="s">
        <v>384</v>
      </c>
      <c r="J275" t="s">
        <v>402</v>
      </c>
      <c r="K275" s="25" t="s">
        <v>460</v>
      </c>
    </row>
    <row r="276" spans="1:11" x14ac:dyDescent="0.2">
      <c r="A276" t="s">
        <v>279</v>
      </c>
      <c r="B276" t="s">
        <v>284</v>
      </c>
      <c r="C276" t="s">
        <v>438</v>
      </c>
      <c r="D276">
        <v>309504.00410000002</v>
      </c>
      <c r="E276">
        <v>730</v>
      </c>
      <c r="F276">
        <v>2.8633228601204599</v>
      </c>
      <c r="G276">
        <v>8</v>
      </c>
      <c r="H276">
        <v>6</v>
      </c>
      <c r="I276" t="s">
        <v>382</v>
      </c>
      <c r="J276" t="s">
        <v>401</v>
      </c>
      <c r="K276" s="25" t="s">
        <v>460</v>
      </c>
    </row>
    <row r="277" spans="1:11" x14ac:dyDescent="0.2">
      <c r="A277" t="s">
        <v>279</v>
      </c>
      <c r="B277" t="s">
        <v>285</v>
      </c>
      <c r="C277" t="s">
        <v>438</v>
      </c>
      <c r="D277">
        <v>269598.89720000001</v>
      </c>
      <c r="E277">
        <v>908.49</v>
      </c>
      <c r="F277">
        <v>2.9583201512712201</v>
      </c>
      <c r="G277">
        <v>8</v>
      </c>
      <c r="H277">
        <v>2</v>
      </c>
      <c r="I277" t="s">
        <v>369</v>
      </c>
      <c r="J277" t="s">
        <v>399</v>
      </c>
      <c r="K277" s="25" t="s">
        <v>460</v>
      </c>
    </row>
    <row r="278" spans="1:11" x14ac:dyDescent="0.2">
      <c r="A278" t="s">
        <v>279</v>
      </c>
      <c r="B278" t="s">
        <v>286</v>
      </c>
      <c r="C278" t="s">
        <v>438</v>
      </c>
      <c r="D278">
        <v>1820803.96</v>
      </c>
      <c r="E278">
        <v>885</v>
      </c>
      <c r="F278">
        <v>2.94694327069783</v>
      </c>
      <c r="G278">
        <v>8</v>
      </c>
      <c r="H278">
        <v>6</v>
      </c>
      <c r="I278" t="s">
        <v>373</v>
      </c>
      <c r="J278" t="s">
        <v>395</v>
      </c>
      <c r="K278" s="25" t="s">
        <v>460</v>
      </c>
    </row>
    <row r="279" spans="1:11" x14ac:dyDescent="0.2">
      <c r="A279" t="s">
        <v>279</v>
      </c>
      <c r="B279" t="s">
        <v>287</v>
      </c>
      <c r="C279" t="s">
        <v>442</v>
      </c>
      <c r="D279">
        <v>584.00511329999995</v>
      </c>
      <c r="E279">
        <v>1055</v>
      </c>
      <c r="F279">
        <v>3.02325245963371</v>
      </c>
      <c r="G279">
        <v>8</v>
      </c>
      <c r="H279">
        <v>6</v>
      </c>
      <c r="I279" t="s">
        <v>391</v>
      </c>
      <c r="J279" t="s">
        <v>395</v>
      </c>
      <c r="K279" s="25">
        <v>3</v>
      </c>
    </row>
    <row r="280" spans="1:11" x14ac:dyDescent="0.2">
      <c r="A280" t="s">
        <v>279</v>
      </c>
      <c r="B280" t="s">
        <v>288</v>
      </c>
      <c r="C280" t="s">
        <v>442</v>
      </c>
      <c r="D280">
        <v>8276.3714249999994</v>
      </c>
      <c r="E280">
        <v>576</v>
      </c>
      <c r="F280">
        <v>2.7604224834232101</v>
      </c>
      <c r="G280">
        <v>8</v>
      </c>
      <c r="H280">
        <v>6</v>
      </c>
      <c r="I280" t="s">
        <v>391</v>
      </c>
      <c r="J280" t="s">
        <v>395</v>
      </c>
      <c r="K280" s="25" t="s">
        <v>460</v>
      </c>
    </row>
    <row r="281" spans="1:11" x14ac:dyDescent="0.2">
      <c r="A281" t="s">
        <v>279</v>
      </c>
      <c r="B281" t="s">
        <v>289</v>
      </c>
      <c r="C281" t="s">
        <v>438</v>
      </c>
      <c r="D281">
        <v>7852772.8370000003</v>
      </c>
      <c r="E281">
        <v>107.5</v>
      </c>
      <c r="F281">
        <v>2.0314084642516201</v>
      </c>
      <c r="G281">
        <v>5</v>
      </c>
      <c r="H281">
        <v>6</v>
      </c>
      <c r="I281" t="s">
        <v>374</v>
      </c>
      <c r="J281" t="s">
        <v>400</v>
      </c>
      <c r="K281" s="25" t="s">
        <v>532</v>
      </c>
    </row>
    <row r="282" spans="1:11" x14ac:dyDescent="0.2">
      <c r="A282" t="s">
        <v>279</v>
      </c>
      <c r="B282" t="s">
        <v>290</v>
      </c>
      <c r="C282" t="s">
        <v>438</v>
      </c>
      <c r="D282">
        <v>3848694.0869999998</v>
      </c>
      <c r="E282">
        <v>70</v>
      </c>
      <c r="F282">
        <v>1.84509804001426</v>
      </c>
      <c r="G282">
        <v>4</v>
      </c>
      <c r="H282">
        <v>6</v>
      </c>
      <c r="I282" t="s">
        <v>368</v>
      </c>
      <c r="J282" t="s">
        <v>402</v>
      </c>
      <c r="K282" s="25" t="s">
        <v>533</v>
      </c>
    </row>
    <row r="283" spans="1:11" x14ac:dyDescent="0.2">
      <c r="A283" t="s">
        <v>279</v>
      </c>
      <c r="B283" t="s">
        <v>291</v>
      </c>
      <c r="C283" t="s">
        <v>438</v>
      </c>
      <c r="D283">
        <v>218583.6428</v>
      </c>
      <c r="E283">
        <v>3405</v>
      </c>
      <c r="F283">
        <v>3.5321171162487999</v>
      </c>
      <c r="G283">
        <v>9</v>
      </c>
      <c r="H283">
        <v>2</v>
      </c>
      <c r="I283" t="s">
        <v>366</v>
      </c>
      <c r="J283" t="s">
        <v>395</v>
      </c>
      <c r="K283" s="25" t="s">
        <v>454</v>
      </c>
    </row>
    <row r="284" spans="1:11" x14ac:dyDescent="0.2">
      <c r="A284" t="s">
        <v>279</v>
      </c>
      <c r="B284" t="s">
        <v>292</v>
      </c>
      <c r="C284" t="s">
        <v>438</v>
      </c>
      <c r="D284">
        <v>2005784.5560000001</v>
      </c>
      <c r="E284">
        <v>5500</v>
      </c>
      <c r="F284">
        <v>3.7403626894942401</v>
      </c>
      <c r="G284">
        <v>10</v>
      </c>
      <c r="H284">
        <v>6</v>
      </c>
      <c r="I284" t="s">
        <v>392</v>
      </c>
      <c r="J284" t="s">
        <v>395</v>
      </c>
      <c r="K284" s="25" t="s">
        <v>454</v>
      </c>
    </row>
    <row r="285" spans="1:11" x14ac:dyDescent="0.2">
      <c r="A285" t="s">
        <v>279</v>
      </c>
      <c r="B285" t="s">
        <v>293</v>
      </c>
      <c r="C285" t="s">
        <v>438</v>
      </c>
      <c r="D285">
        <v>1718208.923</v>
      </c>
      <c r="E285">
        <v>3349.9630000000002</v>
      </c>
      <c r="F285">
        <v>3.5250400103250299</v>
      </c>
      <c r="G285">
        <v>9</v>
      </c>
      <c r="H285">
        <v>2</v>
      </c>
      <c r="I285" t="s">
        <v>392</v>
      </c>
      <c r="J285" t="s">
        <v>395</v>
      </c>
      <c r="K285" s="25" t="s">
        <v>454</v>
      </c>
    </row>
    <row r="286" spans="1:11" x14ac:dyDescent="0.2">
      <c r="A286" t="s">
        <v>279</v>
      </c>
      <c r="B286" t="s">
        <v>294</v>
      </c>
      <c r="C286" t="s">
        <v>438</v>
      </c>
      <c r="D286">
        <v>7610928.5140000004</v>
      </c>
      <c r="E286">
        <v>3801.7190000000001</v>
      </c>
      <c r="F286">
        <v>3.5799800133028601</v>
      </c>
      <c r="G286">
        <v>10</v>
      </c>
      <c r="H286">
        <v>2</v>
      </c>
      <c r="I286" t="s">
        <v>388</v>
      </c>
      <c r="J286" t="s">
        <v>395</v>
      </c>
      <c r="K286" s="25" t="s">
        <v>460</v>
      </c>
    </row>
    <row r="287" spans="1:11" x14ac:dyDescent="0.2">
      <c r="A287" t="s">
        <v>279</v>
      </c>
      <c r="B287" t="s">
        <v>295</v>
      </c>
      <c r="C287" t="s">
        <v>438</v>
      </c>
      <c r="D287">
        <v>5368.5375519999998</v>
      </c>
      <c r="E287">
        <v>6299.9920000000002</v>
      </c>
      <c r="F287">
        <v>3.7993399979681799</v>
      </c>
      <c r="G287">
        <v>10</v>
      </c>
      <c r="H287">
        <v>2</v>
      </c>
      <c r="I287" t="s">
        <v>392</v>
      </c>
      <c r="J287" t="s">
        <v>399</v>
      </c>
      <c r="K287" s="25" t="s">
        <v>460</v>
      </c>
    </row>
    <row r="288" spans="1:11" x14ac:dyDescent="0.2">
      <c r="A288" t="s">
        <v>279</v>
      </c>
      <c r="B288" t="s">
        <v>296</v>
      </c>
      <c r="C288" t="s">
        <v>441</v>
      </c>
      <c r="D288">
        <v>6745.2900980000004</v>
      </c>
      <c r="E288">
        <v>6299.9920000000002</v>
      </c>
      <c r="F288">
        <v>3.7993399979681799</v>
      </c>
      <c r="G288">
        <v>10</v>
      </c>
      <c r="H288">
        <v>2</v>
      </c>
      <c r="I288" t="s">
        <v>393</v>
      </c>
      <c r="J288" t="s">
        <v>395</v>
      </c>
      <c r="K288" s="25" t="s">
        <v>534</v>
      </c>
    </row>
    <row r="289" spans="1:11" x14ac:dyDescent="0.2">
      <c r="A289" t="s">
        <v>279</v>
      </c>
      <c r="B289" t="s">
        <v>297</v>
      </c>
      <c r="C289" t="s">
        <v>438</v>
      </c>
      <c r="D289">
        <v>8864.5214680000008</v>
      </c>
      <c r="E289">
        <v>36.549999999999997</v>
      </c>
      <c r="F289">
        <v>1.5628873812938799</v>
      </c>
      <c r="G289">
        <v>3</v>
      </c>
      <c r="H289">
        <v>2</v>
      </c>
      <c r="I289" t="s">
        <v>392</v>
      </c>
      <c r="J289" t="s">
        <v>395</v>
      </c>
      <c r="K289" s="25" t="s">
        <v>535</v>
      </c>
    </row>
    <row r="290" spans="1:11" x14ac:dyDescent="0.2">
      <c r="A290" t="s">
        <v>279</v>
      </c>
      <c r="B290" t="s">
        <v>298</v>
      </c>
      <c r="C290" t="s">
        <v>438</v>
      </c>
      <c r="D290">
        <v>1102198.476</v>
      </c>
      <c r="E290">
        <v>50</v>
      </c>
      <c r="F290">
        <v>1.6989700043360201</v>
      </c>
      <c r="G290">
        <v>3</v>
      </c>
      <c r="H290">
        <v>2</v>
      </c>
      <c r="I290" t="s">
        <v>389</v>
      </c>
      <c r="J290" t="s">
        <v>402</v>
      </c>
      <c r="K290" s="25" t="s">
        <v>536</v>
      </c>
    </row>
    <row r="291" spans="1:11" x14ac:dyDescent="0.2">
      <c r="A291" t="s">
        <v>279</v>
      </c>
      <c r="B291" t="s">
        <v>299</v>
      </c>
      <c r="C291" t="s">
        <v>443</v>
      </c>
      <c r="D291">
        <v>15555.78674</v>
      </c>
      <c r="E291">
        <v>100</v>
      </c>
      <c r="F291">
        <v>2</v>
      </c>
      <c r="G291">
        <v>5</v>
      </c>
      <c r="H291">
        <v>2</v>
      </c>
      <c r="I291" t="s">
        <v>382</v>
      </c>
      <c r="J291" t="s">
        <v>395</v>
      </c>
      <c r="K291" s="25">
        <v>11</v>
      </c>
    </row>
    <row r="292" spans="1:11" x14ac:dyDescent="0.2">
      <c r="A292" t="s">
        <v>279</v>
      </c>
      <c r="B292" t="s">
        <v>300</v>
      </c>
      <c r="C292" t="s">
        <v>438</v>
      </c>
      <c r="D292">
        <v>18918.96574</v>
      </c>
      <c r="E292">
        <v>70.400000000000006</v>
      </c>
      <c r="F292">
        <v>1.84757265914211</v>
      </c>
      <c r="G292">
        <v>4</v>
      </c>
      <c r="H292">
        <v>2</v>
      </c>
      <c r="I292" t="s">
        <v>376</v>
      </c>
      <c r="J292" t="s">
        <v>402</v>
      </c>
      <c r="K292" s="25" t="s">
        <v>537</v>
      </c>
    </row>
    <row r="293" spans="1:11" x14ac:dyDescent="0.2">
      <c r="A293" t="s">
        <v>279</v>
      </c>
      <c r="B293" t="s">
        <v>301</v>
      </c>
      <c r="C293" t="s">
        <v>438</v>
      </c>
      <c r="D293">
        <v>74135.049230000004</v>
      </c>
      <c r="E293">
        <v>61.701000000000001</v>
      </c>
      <c r="F293">
        <v>1.7902922027846599</v>
      </c>
      <c r="G293">
        <v>4</v>
      </c>
      <c r="H293">
        <v>2</v>
      </c>
      <c r="I293" t="s">
        <v>375</v>
      </c>
      <c r="J293" t="s">
        <v>398</v>
      </c>
      <c r="K293" s="25" t="s">
        <v>538</v>
      </c>
    </row>
    <row r="294" spans="1:11" x14ac:dyDescent="0.2">
      <c r="A294" t="s">
        <v>279</v>
      </c>
      <c r="B294" t="s">
        <v>302</v>
      </c>
      <c r="C294" t="s">
        <v>438</v>
      </c>
      <c r="D294">
        <v>632155.95869999996</v>
      </c>
      <c r="E294">
        <v>61.2</v>
      </c>
      <c r="F294">
        <v>1.78675142214556</v>
      </c>
      <c r="G294">
        <v>4</v>
      </c>
      <c r="H294">
        <v>6</v>
      </c>
      <c r="I294" t="s">
        <v>378</v>
      </c>
      <c r="J294" t="s">
        <v>398</v>
      </c>
      <c r="K294" s="25" t="s">
        <v>539</v>
      </c>
    </row>
    <row r="295" spans="1:11" x14ac:dyDescent="0.2">
      <c r="A295" t="s">
        <v>279</v>
      </c>
      <c r="B295" t="s">
        <v>303</v>
      </c>
      <c r="C295" t="s">
        <v>438</v>
      </c>
      <c r="D295">
        <v>47074.548929999997</v>
      </c>
      <c r="E295">
        <v>85</v>
      </c>
      <c r="F295">
        <v>1.92941892571429</v>
      </c>
      <c r="G295">
        <v>4</v>
      </c>
      <c r="H295">
        <v>2</v>
      </c>
      <c r="I295" t="s">
        <v>377</v>
      </c>
      <c r="J295" t="s">
        <v>398</v>
      </c>
      <c r="K295" s="25">
        <v>11</v>
      </c>
    </row>
    <row r="296" spans="1:11" x14ac:dyDescent="0.2">
      <c r="A296" t="s">
        <v>279</v>
      </c>
      <c r="B296" t="s">
        <v>304</v>
      </c>
      <c r="C296" t="s">
        <v>438</v>
      </c>
      <c r="D296">
        <v>72203.663</v>
      </c>
      <c r="E296">
        <v>75</v>
      </c>
      <c r="F296">
        <v>1.8750612633917001</v>
      </c>
      <c r="G296">
        <v>4</v>
      </c>
      <c r="H296">
        <v>6</v>
      </c>
      <c r="I296" t="s">
        <v>379</v>
      </c>
      <c r="J296" t="s">
        <v>402</v>
      </c>
      <c r="K296" s="25" t="s">
        <v>540</v>
      </c>
    </row>
    <row r="297" spans="1:11" x14ac:dyDescent="0.2">
      <c r="A297" t="s">
        <v>279</v>
      </c>
      <c r="B297" t="s">
        <v>305</v>
      </c>
      <c r="C297" t="s">
        <v>438</v>
      </c>
      <c r="D297">
        <v>5243464.3229999999</v>
      </c>
      <c r="E297">
        <v>43.6</v>
      </c>
      <c r="F297">
        <v>1.6394864892685901</v>
      </c>
      <c r="G297">
        <v>3</v>
      </c>
      <c r="H297">
        <v>6</v>
      </c>
      <c r="I297" t="s">
        <v>374</v>
      </c>
      <c r="J297" t="s">
        <v>398</v>
      </c>
      <c r="K297" s="25" t="s">
        <v>541</v>
      </c>
    </row>
    <row r="298" spans="1:11" x14ac:dyDescent="0.2">
      <c r="A298" t="s">
        <v>279</v>
      </c>
      <c r="B298" t="s">
        <v>306</v>
      </c>
      <c r="C298" t="s">
        <v>438</v>
      </c>
      <c r="D298">
        <v>13472.18735</v>
      </c>
      <c r="E298">
        <v>69</v>
      </c>
      <c r="F298">
        <v>1.8388490907372601</v>
      </c>
      <c r="G298">
        <v>4</v>
      </c>
      <c r="H298">
        <v>6</v>
      </c>
      <c r="I298" t="s">
        <v>376</v>
      </c>
      <c r="J298" t="s">
        <v>398</v>
      </c>
      <c r="K298" s="25" t="s">
        <v>542</v>
      </c>
    </row>
    <row r="299" spans="1:11" x14ac:dyDescent="0.2">
      <c r="A299" t="s">
        <v>279</v>
      </c>
      <c r="B299" t="s">
        <v>307</v>
      </c>
      <c r="C299" t="s">
        <v>438</v>
      </c>
      <c r="D299">
        <v>9534.4039680000005</v>
      </c>
      <c r="E299">
        <v>91.7</v>
      </c>
      <c r="F299">
        <v>1.96236933567002</v>
      </c>
      <c r="G299">
        <v>5</v>
      </c>
      <c r="H299">
        <v>2</v>
      </c>
      <c r="I299" t="s">
        <v>363</v>
      </c>
      <c r="J299" t="s">
        <v>402</v>
      </c>
      <c r="K299" s="25" t="s">
        <v>543</v>
      </c>
    </row>
    <row r="300" spans="1:11" x14ac:dyDescent="0.2">
      <c r="A300" t="s">
        <v>279</v>
      </c>
      <c r="B300" t="s">
        <v>308</v>
      </c>
      <c r="C300" t="s">
        <v>442</v>
      </c>
      <c r="D300">
        <v>303.95258310000003</v>
      </c>
      <c r="E300">
        <v>303.95258310000003</v>
      </c>
      <c r="F300">
        <v>2.4828058385291798</v>
      </c>
      <c r="G300">
        <v>7</v>
      </c>
      <c r="H300">
        <v>6</v>
      </c>
      <c r="I300" t="s">
        <v>375</v>
      </c>
      <c r="J300" t="s">
        <v>402</v>
      </c>
      <c r="K300" s="25">
        <v>3</v>
      </c>
    </row>
    <row r="301" spans="1:11" x14ac:dyDescent="0.2">
      <c r="A301" t="s">
        <v>279</v>
      </c>
      <c r="B301" t="s">
        <v>309</v>
      </c>
      <c r="C301" t="s">
        <v>438</v>
      </c>
      <c r="D301">
        <v>37380.438260000003</v>
      </c>
      <c r="E301">
        <v>51</v>
      </c>
      <c r="F301">
        <v>1.70757017609794</v>
      </c>
      <c r="G301">
        <v>4</v>
      </c>
      <c r="H301">
        <v>6</v>
      </c>
      <c r="I301" t="s">
        <v>375</v>
      </c>
      <c r="J301" t="s">
        <v>398</v>
      </c>
      <c r="K301" s="25" t="s">
        <v>544</v>
      </c>
    </row>
    <row r="302" spans="1:11" x14ac:dyDescent="0.2">
      <c r="A302" t="s">
        <v>279</v>
      </c>
      <c r="B302" t="s">
        <v>310</v>
      </c>
      <c r="C302" t="s">
        <v>438</v>
      </c>
      <c r="D302">
        <v>25543.01254</v>
      </c>
      <c r="E302">
        <v>85.248999999999995</v>
      </c>
      <c r="F302">
        <v>1.9306892932712301</v>
      </c>
      <c r="G302">
        <v>4</v>
      </c>
      <c r="H302">
        <v>2</v>
      </c>
      <c r="I302" t="s">
        <v>379</v>
      </c>
      <c r="J302" t="s">
        <v>402</v>
      </c>
      <c r="K302" s="25" t="s">
        <v>545</v>
      </c>
    </row>
    <row r="303" spans="1:11" x14ac:dyDescent="0.2">
      <c r="A303" t="s">
        <v>279</v>
      </c>
      <c r="B303" t="s">
        <v>311</v>
      </c>
      <c r="C303" t="s">
        <v>438</v>
      </c>
      <c r="D303">
        <v>296948.14049999998</v>
      </c>
      <c r="E303">
        <v>61.5</v>
      </c>
      <c r="F303">
        <v>1.7888751157754199</v>
      </c>
      <c r="G303">
        <v>4</v>
      </c>
      <c r="H303">
        <v>6</v>
      </c>
      <c r="I303" t="s">
        <v>375</v>
      </c>
      <c r="J303" t="s">
        <v>395</v>
      </c>
      <c r="K303" s="25" t="s">
        <v>546</v>
      </c>
    </row>
    <row r="304" spans="1:11" x14ac:dyDescent="0.2">
      <c r="A304" t="s">
        <v>279</v>
      </c>
      <c r="B304" t="s">
        <v>312</v>
      </c>
      <c r="C304" t="s">
        <v>438</v>
      </c>
      <c r="D304">
        <v>147849.9584</v>
      </c>
      <c r="E304">
        <v>57.5</v>
      </c>
      <c r="F304">
        <v>1.7596678446896299</v>
      </c>
      <c r="G304">
        <v>4</v>
      </c>
      <c r="H304">
        <v>6</v>
      </c>
      <c r="I304" t="s">
        <v>363</v>
      </c>
      <c r="J304" t="s">
        <v>395</v>
      </c>
      <c r="K304" s="25" t="s">
        <v>547</v>
      </c>
    </row>
    <row r="305" spans="1:11" x14ac:dyDescent="0.2">
      <c r="A305" t="s">
        <v>279</v>
      </c>
      <c r="B305" t="s">
        <v>313</v>
      </c>
      <c r="C305" t="s">
        <v>438</v>
      </c>
      <c r="D305">
        <v>141470.0018</v>
      </c>
      <c r="E305">
        <v>53.6</v>
      </c>
      <c r="F305">
        <v>1.72916478969277</v>
      </c>
      <c r="G305">
        <v>4</v>
      </c>
      <c r="H305">
        <v>2</v>
      </c>
      <c r="I305" t="s">
        <v>378</v>
      </c>
      <c r="J305" t="s">
        <v>398</v>
      </c>
      <c r="K305" s="25" t="s">
        <v>548</v>
      </c>
    </row>
    <row r="306" spans="1:11" x14ac:dyDescent="0.2">
      <c r="A306" t="s">
        <v>279</v>
      </c>
      <c r="B306" t="s">
        <v>314</v>
      </c>
      <c r="C306" t="s">
        <v>438</v>
      </c>
      <c r="D306">
        <v>99353.883189999993</v>
      </c>
      <c r="E306">
        <v>105</v>
      </c>
      <c r="F306">
        <v>2.02118929906994</v>
      </c>
      <c r="G306">
        <v>5</v>
      </c>
      <c r="H306">
        <v>6</v>
      </c>
      <c r="I306" t="s">
        <v>379</v>
      </c>
      <c r="J306" t="s">
        <v>398</v>
      </c>
      <c r="K306" s="25" t="s">
        <v>460</v>
      </c>
    </row>
    <row r="307" spans="1:11" x14ac:dyDescent="0.2">
      <c r="A307" t="s">
        <v>279</v>
      </c>
      <c r="B307" t="s">
        <v>315</v>
      </c>
      <c r="C307" t="s">
        <v>438</v>
      </c>
      <c r="D307">
        <v>22528.813529999999</v>
      </c>
      <c r="E307">
        <v>75</v>
      </c>
      <c r="F307">
        <v>1.8750612633917001</v>
      </c>
      <c r="G307">
        <v>4</v>
      </c>
      <c r="H307">
        <v>2</v>
      </c>
      <c r="I307" t="s">
        <v>363</v>
      </c>
      <c r="J307" t="s">
        <v>400</v>
      </c>
      <c r="K307" s="25" t="s">
        <v>460</v>
      </c>
    </row>
    <row r="308" spans="1:11" x14ac:dyDescent="0.2">
      <c r="A308" t="s">
        <v>279</v>
      </c>
      <c r="B308" t="s">
        <v>316</v>
      </c>
      <c r="C308" t="s">
        <v>438</v>
      </c>
      <c r="D308">
        <v>45780.022830000002</v>
      </c>
      <c r="E308">
        <v>75</v>
      </c>
      <c r="F308">
        <v>1.8750612633917001</v>
      </c>
      <c r="G308">
        <v>4</v>
      </c>
      <c r="H308">
        <v>2</v>
      </c>
      <c r="I308" t="s">
        <v>379</v>
      </c>
      <c r="J308" t="s">
        <v>395</v>
      </c>
      <c r="K308" s="25" t="s">
        <v>460</v>
      </c>
    </row>
    <row r="309" spans="1:11" x14ac:dyDescent="0.2">
      <c r="A309" t="s">
        <v>279</v>
      </c>
      <c r="B309" t="s">
        <v>317</v>
      </c>
      <c r="C309" t="s">
        <v>438</v>
      </c>
      <c r="D309">
        <v>67800.718829999998</v>
      </c>
      <c r="E309">
        <v>62</v>
      </c>
      <c r="F309">
        <v>1.7923916894982499</v>
      </c>
      <c r="G309">
        <v>4</v>
      </c>
      <c r="H309">
        <v>2</v>
      </c>
      <c r="I309" t="s">
        <v>363</v>
      </c>
      <c r="J309" t="s">
        <v>402</v>
      </c>
      <c r="K309" s="25" t="s">
        <v>454</v>
      </c>
    </row>
    <row r="310" spans="1:11" x14ac:dyDescent="0.2">
      <c r="A310" t="s">
        <v>279</v>
      </c>
      <c r="B310" t="s">
        <v>318</v>
      </c>
      <c r="C310" t="s">
        <v>438</v>
      </c>
      <c r="D310">
        <v>151287.50529999999</v>
      </c>
      <c r="E310">
        <v>74.775999999999996</v>
      </c>
      <c r="F310">
        <v>1.8737622296816601</v>
      </c>
      <c r="G310">
        <v>4</v>
      </c>
      <c r="H310">
        <v>2</v>
      </c>
      <c r="I310" t="s">
        <v>374</v>
      </c>
      <c r="J310" t="s">
        <v>402</v>
      </c>
      <c r="K310" s="25" t="s">
        <v>549</v>
      </c>
    </row>
    <row r="311" spans="1:11" x14ac:dyDescent="0.2">
      <c r="A311" t="s">
        <v>279</v>
      </c>
      <c r="B311" t="s">
        <v>319</v>
      </c>
      <c r="C311" t="s">
        <v>438</v>
      </c>
      <c r="D311">
        <v>295485.12300000002</v>
      </c>
      <c r="E311">
        <v>59.3</v>
      </c>
      <c r="F311">
        <v>1.7730546933642599</v>
      </c>
      <c r="G311">
        <v>4</v>
      </c>
      <c r="H311">
        <v>6</v>
      </c>
      <c r="I311" t="s">
        <v>363</v>
      </c>
      <c r="J311" t="s">
        <v>402</v>
      </c>
      <c r="K311" s="25" t="s">
        <v>550</v>
      </c>
    </row>
    <row r="312" spans="1:11" x14ac:dyDescent="0.2">
      <c r="A312" t="s">
        <v>279</v>
      </c>
      <c r="B312" t="s">
        <v>320</v>
      </c>
      <c r="C312" t="s">
        <v>438</v>
      </c>
      <c r="D312">
        <v>270388.85700000002</v>
      </c>
      <c r="E312">
        <v>620</v>
      </c>
      <c r="F312">
        <v>2.7923916894982499</v>
      </c>
      <c r="G312">
        <v>8</v>
      </c>
      <c r="H312">
        <v>6</v>
      </c>
      <c r="I312" t="s">
        <v>375</v>
      </c>
      <c r="J312" t="s">
        <v>396</v>
      </c>
      <c r="K312" s="25" t="s">
        <v>460</v>
      </c>
    </row>
    <row r="313" spans="1:11" x14ac:dyDescent="0.2">
      <c r="A313" t="s">
        <v>279</v>
      </c>
      <c r="B313" t="s">
        <v>321</v>
      </c>
      <c r="C313" t="s">
        <v>438</v>
      </c>
      <c r="D313">
        <v>48933.974600000001</v>
      </c>
      <c r="E313">
        <v>434.5</v>
      </c>
      <c r="F313">
        <v>2.6379897807846899</v>
      </c>
      <c r="G313">
        <v>8</v>
      </c>
      <c r="H313">
        <v>2</v>
      </c>
      <c r="I313" t="s">
        <v>377</v>
      </c>
      <c r="J313" t="s">
        <v>402</v>
      </c>
      <c r="K313" s="26">
        <v>6100</v>
      </c>
    </row>
    <row r="314" spans="1:11" x14ac:dyDescent="0.2">
      <c r="A314" t="s">
        <v>279</v>
      </c>
      <c r="B314" t="s">
        <v>322</v>
      </c>
      <c r="C314" t="s">
        <v>440</v>
      </c>
      <c r="D314">
        <v>39247.042130000002</v>
      </c>
      <c r="E314">
        <v>655</v>
      </c>
      <c r="F314">
        <v>2.8162412999917801</v>
      </c>
      <c r="G314">
        <v>8</v>
      </c>
      <c r="H314">
        <v>6</v>
      </c>
      <c r="I314" t="s">
        <v>386</v>
      </c>
      <c r="J314" t="s">
        <v>402</v>
      </c>
      <c r="K314" s="25" t="s">
        <v>551</v>
      </c>
    </row>
    <row r="315" spans="1:11" x14ac:dyDescent="0.2">
      <c r="A315" t="s">
        <v>279</v>
      </c>
      <c r="B315" t="s">
        <v>323</v>
      </c>
      <c r="C315" t="s">
        <v>438</v>
      </c>
      <c r="D315">
        <v>620609.61490000004</v>
      </c>
      <c r="E315">
        <v>595.00400000000002</v>
      </c>
      <c r="F315">
        <v>2.7745198853455002</v>
      </c>
      <c r="G315">
        <v>8</v>
      </c>
      <c r="H315">
        <v>2</v>
      </c>
      <c r="I315" t="s">
        <v>377</v>
      </c>
      <c r="J315" t="s">
        <v>398</v>
      </c>
      <c r="K315" s="25">
        <v>3</v>
      </c>
    </row>
    <row r="316" spans="1:11" x14ac:dyDescent="0.2">
      <c r="A316" t="s">
        <v>279</v>
      </c>
      <c r="B316" t="s">
        <v>324</v>
      </c>
      <c r="C316" t="s">
        <v>438</v>
      </c>
      <c r="D316">
        <v>4080684.2790000001</v>
      </c>
      <c r="E316">
        <v>520</v>
      </c>
      <c r="F316">
        <v>2.7160033436347999</v>
      </c>
      <c r="G316">
        <v>8</v>
      </c>
      <c r="H316">
        <v>6</v>
      </c>
      <c r="I316" t="s">
        <v>374</v>
      </c>
      <c r="J316" t="s">
        <v>402</v>
      </c>
      <c r="K316" s="25" t="s">
        <v>460</v>
      </c>
    </row>
    <row r="317" spans="1:11" x14ac:dyDescent="0.2">
      <c r="A317" t="s">
        <v>279</v>
      </c>
      <c r="B317" t="s">
        <v>325</v>
      </c>
      <c r="C317" t="s">
        <v>438</v>
      </c>
      <c r="D317">
        <v>81302.270550000001</v>
      </c>
      <c r="E317">
        <v>498</v>
      </c>
      <c r="F317">
        <v>2.6972293427597198</v>
      </c>
      <c r="G317">
        <v>8</v>
      </c>
      <c r="H317">
        <v>2</v>
      </c>
      <c r="I317" t="s">
        <v>365</v>
      </c>
      <c r="J317" t="s">
        <v>406</v>
      </c>
      <c r="K317" s="25" t="s">
        <v>552</v>
      </c>
    </row>
    <row r="318" spans="1:11" x14ac:dyDescent="0.2">
      <c r="A318" t="s">
        <v>279</v>
      </c>
      <c r="B318" t="s">
        <v>326</v>
      </c>
      <c r="C318" t="s">
        <v>438</v>
      </c>
      <c r="D318">
        <v>694984.11659999995</v>
      </c>
      <c r="E318">
        <v>273.5</v>
      </c>
      <c r="F318">
        <v>2.4369573306694501</v>
      </c>
      <c r="G318">
        <v>7</v>
      </c>
      <c r="H318">
        <v>6</v>
      </c>
      <c r="I318" t="s">
        <v>381</v>
      </c>
      <c r="J318" t="s">
        <v>395</v>
      </c>
      <c r="K318" s="25" t="s">
        <v>553</v>
      </c>
    </row>
    <row r="319" spans="1:11" x14ac:dyDescent="0.2">
      <c r="A319" t="s">
        <v>279</v>
      </c>
      <c r="B319" t="s">
        <v>327</v>
      </c>
      <c r="C319" t="s">
        <v>438</v>
      </c>
      <c r="D319">
        <v>376963.92540000001</v>
      </c>
      <c r="E319">
        <v>793</v>
      </c>
      <c r="F319">
        <v>2.8992731873176001</v>
      </c>
      <c r="G319">
        <v>8</v>
      </c>
      <c r="H319">
        <v>6</v>
      </c>
      <c r="I319" t="s">
        <v>374</v>
      </c>
      <c r="J319" t="s">
        <v>398</v>
      </c>
      <c r="K319" s="25" t="s">
        <v>554</v>
      </c>
    </row>
    <row r="320" spans="1:11" x14ac:dyDescent="0.2">
      <c r="A320" t="s">
        <v>279</v>
      </c>
      <c r="B320" t="s">
        <v>328</v>
      </c>
      <c r="C320" t="s">
        <v>438</v>
      </c>
      <c r="D320">
        <v>249134.0601</v>
      </c>
      <c r="E320">
        <v>696.99599999999998</v>
      </c>
      <c r="F320">
        <v>2.8432302857265399</v>
      </c>
      <c r="G320">
        <v>8</v>
      </c>
      <c r="H320">
        <v>2</v>
      </c>
      <c r="I320" t="s">
        <v>377</v>
      </c>
      <c r="J320" t="s">
        <v>398</v>
      </c>
      <c r="K320" s="25" t="s">
        <v>460</v>
      </c>
    </row>
    <row r="321" spans="1:11" x14ac:dyDescent="0.2">
      <c r="A321" t="s">
        <v>279</v>
      </c>
      <c r="B321" t="s">
        <v>329</v>
      </c>
      <c r="C321" t="s">
        <v>438</v>
      </c>
      <c r="D321">
        <v>4352705.7350000003</v>
      </c>
      <c r="E321">
        <v>800</v>
      </c>
      <c r="F321">
        <v>2.9030899869919402</v>
      </c>
      <c r="G321">
        <v>8</v>
      </c>
      <c r="H321">
        <v>6</v>
      </c>
      <c r="I321" t="s">
        <v>374</v>
      </c>
      <c r="J321" t="s">
        <v>402</v>
      </c>
      <c r="K321" s="25" t="s">
        <v>460</v>
      </c>
    </row>
    <row r="322" spans="1:11" x14ac:dyDescent="0.2">
      <c r="A322" t="s">
        <v>279</v>
      </c>
      <c r="B322" t="s">
        <v>330</v>
      </c>
      <c r="C322" t="s">
        <v>438</v>
      </c>
      <c r="D322">
        <v>101818.701</v>
      </c>
      <c r="E322">
        <v>649.995</v>
      </c>
      <c r="F322">
        <v>2.8129100159032201</v>
      </c>
      <c r="G322">
        <v>8</v>
      </c>
      <c r="H322">
        <v>2</v>
      </c>
      <c r="I322" t="s">
        <v>377</v>
      </c>
      <c r="J322" t="s">
        <v>395</v>
      </c>
      <c r="K322" s="25" t="s">
        <v>555</v>
      </c>
    </row>
    <row r="323" spans="1:11" x14ac:dyDescent="0.2">
      <c r="A323" t="s">
        <v>279</v>
      </c>
      <c r="B323" t="s">
        <v>331</v>
      </c>
      <c r="C323" t="s">
        <v>438</v>
      </c>
      <c r="D323">
        <v>392647.05200000003</v>
      </c>
      <c r="E323">
        <v>484.99799999999999</v>
      </c>
      <c r="F323">
        <v>2.6857399476934898</v>
      </c>
      <c r="G323">
        <v>8</v>
      </c>
      <c r="H323">
        <v>2</v>
      </c>
      <c r="I323" t="s">
        <v>365</v>
      </c>
      <c r="J323" t="s">
        <v>406</v>
      </c>
      <c r="K323" s="25" t="s">
        <v>462</v>
      </c>
    </row>
    <row r="324" spans="1:11" x14ac:dyDescent="0.2">
      <c r="A324" t="s">
        <v>279</v>
      </c>
      <c r="B324" t="s">
        <v>332</v>
      </c>
      <c r="C324" t="s">
        <v>438</v>
      </c>
      <c r="D324">
        <v>194238.0393</v>
      </c>
      <c r="E324">
        <v>225</v>
      </c>
      <c r="F324">
        <v>2.35218251811136</v>
      </c>
      <c r="G324">
        <v>6</v>
      </c>
      <c r="H324">
        <v>2</v>
      </c>
      <c r="I324" t="s">
        <v>377</v>
      </c>
      <c r="J324" t="s">
        <v>406</v>
      </c>
      <c r="K324" s="25" t="s">
        <v>457</v>
      </c>
    </row>
    <row r="325" spans="1:11" x14ac:dyDescent="0.2">
      <c r="A325" t="s">
        <v>279</v>
      </c>
      <c r="B325" t="s">
        <v>333</v>
      </c>
      <c r="C325" t="s">
        <v>438</v>
      </c>
      <c r="D325">
        <v>31692.987389999998</v>
      </c>
      <c r="E325">
        <v>125</v>
      </c>
      <c r="F325">
        <v>2.0969100130080598</v>
      </c>
      <c r="G325">
        <v>5</v>
      </c>
      <c r="H325">
        <v>2</v>
      </c>
      <c r="I325" t="s">
        <v>376</v>
      </c>
      <c r="J325" t="s">
        <v>395</v>
      </c>
      <c r="K325" s="25" t="s">
        <v>457</v>
      </c>
    </row>
    <row r="326" spans="1:11" x14ac:dyDescent="0.2">
      <c r="A326" t="s">
        <v>279</v>
      </c>
      <c r="B326" t="s">
        <v>334</v>
      </c>
      <c r="C326" t="s">
        <v>438</v>
      </c>
      <c r="D326">
        <v>44740.96372</v>
      </c>
      <c r="E326">
        <v>500</v>
      </c>
      <c r="F326">
        <v>2.6989700043360201</v>
      </c>
      <c r="G326">
        <v>8</v>
      </c>
      <c r="H326">
        <v>2</v>
      </c>
      <c r="I326" t="s">
        <v>381</v>
      </c>
      <c r="J326" t="s">
        <v>395</v>
      </c>
      <c r="K326" s="25" t="s">
        <v>556</v>
      </c>
    </row>
    <row r="327" spans="1:11" x14ac:dyDescent="0.2">
      <c r="A327" t="s">
        <v>279</v>
      </c>
      <c r="B327" t="s">
        <v>335</v>
      </c>
      <c r="C327" t="s">
        <v>438</v>
      </c>
      <c r="D327">
        <v>176257.1134</v>
      </c>
      <c r="E327">
        <v>312.99700000000001</v>
      </c>
      <c r="F327">
        <v>2.4955401749595798</v>
      </c>
      <c r="G327">
        <v>7</v>
      </c>
      <c r="H327">
        <v>2</v>
      </c>
      <c r="I327" t="s">
        <v>369</v>
      </c>
      <c r="J327" t="s">
        <v>395</v>
      </c>
      <c r="K327" s="25" t="s">
        <v>460</v>
      </c>
    </row>
    <row r="328" spans="1:11" x14ac:dyDescent="0.2">
      <c r="A328" t="s">
        <v>279</v>
      </c>
      <c r="B328" t="s">
        <v>336</v>
      </c>
      <c r="C328" t="s">
        <v>438</v>
      </c>
      <c r="D328">
        <v>467249.61090000003</v>
      </c>
      <c r="E328">
        <v>578.49599999999998</v>
      </c>
      <c r="F328">
        <v>2.7623003603769098</v>
      </c>
      <c r="G328">
        <v>8</v>
      </c>
      <c r="H328">
        <v>2</v>
      </c>
      <c r="I328" t="s">
        <v>379</v>
      </c>
      <c r="J328" t="s">
        <v>398</v>
      </c>
      <c r="K328" s="25" t="s">
        <v>460</v>
      </c>
    </row>
    <row r="329" spans="1:11" x14ac:dyDescent="0.2">
      <c r="A329" t="s">
        <v>279</v>
      </c>
      <c r="B329" t="s">
        <v>337</v>
      </c>
      <c r="C329" t="s">
        <v>438</v>
      </c>
      <c r="D329">
        <v>337682.88010000001</v>
      </c>
      <c r="E329">
        <v>330</v>
      </c>
      <c r="F329">
        <v>2.5185139398778902</v>
      </c>
      <c r="G329">
        <v>7</v>
      </c>
      <c r="H329">
        <v>6</v>
      </c>
      <c r="I329" t="s">
        <v>394</v>
      </c>
      <c r="J329" t="s">
        <v>395</v>
      </c>
      <c r="K329" s="25" t="s">
        <v>557</v>
      </c>
    </row>
    <row r="330" spans="1:11" x14ac:dyDescent="0.2">
      <c r="A330" t="s">
        <v>279</v>
      </c>
      <c r="B330" t="s">
        <v>338</v>
      </c>
      <c r="C330" t="s">
        <v>442</v>
      </c>
      <c r="D330">
        <v>1286.8007</v>
      </c>
      <c r="E330">
        <v>205</v>
      </c>
      <c r="F330">
        <v>2.3117538610557502</v>
      </c>
      <c r="G330">
        <v>6</v>
      </c>
      <c r="H330">
        <v>6</v>
      </c>
      <c r="I330" t="s">
        <v>375</v>
      </c>
      <c r="J330" t="s">
        <v>395</v>
      </c>
      <c r="K330" s="25" t="s">
        <v>558</v>
      </c>
    </row>
    <row r="331" spans="1:11" x14ac:dyDescent="0.2">
      <c r="A331" t="s">
        <v>279</v>
      </c>
      <c r="B331" t="s">
        <v>339</v>
      </c>
      <c r="C331" t="s">
        <v>438</v>
      </c>
      <c r="D331">
        <v>217756.7022</v>
      </c>
      <c r="E331">
        <v>201</v>
      </c>
      <c r="F331">
        <v>2.3031960574204899</v>
      </c>
      <c r="G331">
        <v>6</v>
      </c>
      <c r="H331">
        <v>6</v>
      </c>
      <c r="I331" t="s">
        <v>369</v>
      </c>
      <c r="J331" t="s">
        <v>395</v>
      </c>
      <c r="K331" s="26">
        <v>6109</v>
      </c>
    </row>
    <row r="332" spans="1:11" x14ac:dyDescent="0.2">
      <c r="A332" t="s">
        <v>279</v>
      </c>
      <c r="B332" t="s">
        <v>340</v>
      </c>
      <c r="C332" t="s">
        <v>438</v>
      </c>
      <c r="D332">
        <v>532359.55819999997</v>
      </c>
      <c r="E332">
        <v>493.00299999999999</v>
      </c>
      <c r="F332">
        <v>2.6928495620347999</v>
      </c>
      <c r="G332">
        <v>8</v>
      </c>
      <c r="H332">
        <v>2</v>
      </c>
      <c r="I332" t="s">
        <v>394</v>
      </c>
      <c r="J332" t="s">
        <v>395</v>
      </c>
      <c r="K332" s="25" t="s">
        <v>559</v>
      </c>
    </row>
    <row r="333" spans="1:11" x14ac:dyDescent="0.2">
      <c r="A333" t="s">
        <v>279</v>
      </c>
      <c r="B333" t="s">
        <v>341</v>
      </c>
      <c r="C333" t="s">
        <v>438</v>
      </c>
      <c r="D333">
        <v>282676.0796</v>
      </c>
      <c r="E333">
        <v>348.5</v>
      </c>
      <c r="F333">
        <v>2.5422027824340301</v>
      </c>
      <c r="G333">
        <v>7</v>
      </c>
      <c r="H333">
        <v>6</v>
      </c>
      <c r="I333" t="s">
        <v>369</v>
      </c>
      <c r="J333" t="s">
        <v>395</v>
      </c>
      <c r="K333" s="25" t="s">
        <v>560</v>
      </c>
    </row>
    <row r="334" spans="1:11" x14ac:dyDescent="0.2">
      <c r="A334" t="s">
        <v>279</v>
      </c>
      <c r="B334" t="s">
        <v>342</v>
      </c>
      <c r="C334" t="s">
        <v>438</v>
      </c>
      <c r="D334">
        <v>1657980.4709999999</v>
      </c>
      <c r="E334">
        <v>363.00299999999999</v>
      </c>
      <c r="F334">
        <v>2.5599102142318801</v>
      </c>
      <c r="G334">
        <v>7</v>
      </c>
      <c r="H334">
        <v>2</v>
      </c>
      <c r="I334" t="s">
        <v>373</v>
      </c>
      <c r="J334" t="s">
        <v>402</v>
      </c>
      <c r="K334" s="25" t="s">
        <v>460</v>
      </c>
    </row>
    <row r="335" spans="1:11" x14ac:dyDescent="0.2">
      <c r="A335" t="s">
        <v>279</v>
      </c>
      <c r="B335" t="s">
        <v>343</v>
      </c>
      <c r="C335" t="s">
        <v>438</v>
      </c>
      <c r="D335">
        <v>1704569.0349999999</v>
      </c>
      <c r="E335">
        <v>190.999</v>
      </c>
      <c r="F335">
        <v>2.2810310934486799</v>
      </c>
      <c r="G335">
        <v>6</v>
      </c>
      <c r="H335">
        <v>2</v>
      </c>
      <c r="I335" t="s">
        <v>389</v>
      </c>
      <c r="J335" t="s">
        <v>402</v>
      </c>
      <c r="K335" s="25" t="s">
        <v>561</v>
      </c>
    </row>
    <row r="336" spans="1:11" x14ac:dyDescent="0.2">
      <c r="A336" t="s">
        <v>279</v>
      </c>
      <c r="B336" t="s">
        <v>344</v>
      </c>
      <c r="C336" t="s">
        <v>439</v>
      </c>
      <c r="D336">
        <v>60016.140019999999</v>
      </c>
      <c r="E336">
        <v>153.5</v>
      </c>
      <c r="F336">
        <v>2.1861083798132102</v>
      </c>
      <c r="G336">
        <v>5</v>
      </c>
      <c r="H336">
        <v>6</v>
      </c>
      <c r="I336" t="s">
        <v>365</v>
      </c>
      <c r="J336" t="s">
        <v>395</v>
      </c>
      <c r="K336" s="25" t="s">
        <v>562</v>
      </c>
    </row>
    <row r="337" spans="1:11" x14ac:dyDescent="0.2">
      <c r="A337" t="s">
        <v>279</v>
      </c>
      <c r="B337" t="s">
        <v>345</v>
      </c>
      <c r="C337" t="s">
        <v>438</v>
      </c>
      <c r="D337">
        <v>715741.12840000005</v>
      </c>
      <c r="E337">
        <v>189.636</v>
      </c>
      <c r="F337">
        <v>2.2779207861520399</v>
      </c>
      <c r="G337">
        <v>6</v>
      </c>
      <c r="H337">
        <v>2</v>
      </c>
      <c r="I337" t="s">
        <v>391</v>
      </c>
      <c r="J337" t="s">
        <v>402</v>
      </c>
      <c r="K337" s="25" t="s">
        <v>460</v>
      </c>
    </row>
    <row r="338" spans="1:11" x14ac:dyDescent="0.2">
      <c r="A338" t="s">
        <v>279</v>
      </c>
      <c r="B338" t="s">
        <v>346</v>
      </c>
      <c r="C338" t="s">
        <v>443</v>
      </c>
      <c r="D338">
        <v>22711.590850000001</v>
      </c>
      <c r="E338">
        <v>190</v>
      </c>
      <c r="F338">
        <v>2.2787536009528302</v>
      </c>
      <c r="G338">
        <v>6</v>
      </c>
      <c r="H338">
        <v>2</v>
      </c>
      <c r="I338" t="s">
        <v>385</v>
      </c>
      <c r="J338" t="s">
        <v>402</v>
      </c>
      <c r="K338" s="25" t="s">
        <v>563</v>
      </c>
    </row>
    <row r="339" spans="1:11" x14ac:dyDescent="0.2">
      <c r="A339" t="s">
        <v>279</v>
      </c>
      <c r="B339" t="s">
        <v>347</v>
      </c>
      <c r="C339" t="s">
        <v>438</v>
      </c>
      <c r="D339">
        <v>421300.1654</v>
      </c>
      <c r="E339">
        <v>165.4</v>
      </c>
      <c r="F339">
        <v>2.2185355052165301</v>
      </c>
      <c r="G339">
        <v>6</v>
      </c>
      <c r="H339">
        <v>2</v>
      </c>
      <c r="I339" t="s">
        <v>369</v>
      </c>
      <c r="J339" t="s">
        <v>395</v>
      </c>
      <c r="K339" s="26">
        <v>6115</v>
      </c>
    </row>
    <row r="340" spans="1:11" x14ac:dyDescent="0.2">
      <c r="A340" t="s">
        <v>279</v>
      </c>
      <c r="B340" t="s">
        <v>348</v>
      </c>
      <c r="C340" t="s">
        <v>438</v>
      </c>
      <c r="D340">
        <v>5346818.75</v>
      </c>
      <c r="E340">
        <v>759.99400000000003</v>
      </c>
      <c r="F340">
        <v>2.8808101636266099</v>
      </c>
      <c r="G340">
        <v>8</v>
      </c>
      <c r="H340">
        <v>2</v>
      </c>
      <c r="I340" t="s">
        <v>366</v>
      </c>
      <c r="J340" t="s">
        <v>402</v>
      </c>
      <c r="K340" s="25" t="s">
        <v>460</v>
      </c>
    </row>
    <row r="341" spans="1:11" x14ac:dyDescent="0.2">
      <c r="A341" t="s">
        <v>279</v>
      </c>
      <c r="B341" t="s">
        <v>349</v>
      </c>
      <c r="C341" t="s">
        <v>442</v>
      </c>
      <c r="D341">
        <v>2655.8566970000002</v>
      </c>
      <c r="E341">
        <v>140.001</v>
      </c>
      <c r="F341">
        <v>2.1461311377705998</v>
      </c>
      <c r="G341">
        <v>5</v>
      </c>
      <c r="H341">
        <v>2</v>
      </c>
      <c r="I341" t="s">
        <v>365</v>
      </c>
      <c r="J341" t="s">
        <v>395</v>
      </c>
      <c r="K341" s="26">
        <v>6116</v>
      </c>
    </row>
    <row r="342" spans="1:11" x14ac:dyDescent="0.2">
      <c r="A342" t="s">
        <v>279</v>
      </c>
      <c r="B342" t="s">
        <v>350</v>
      </c>
      <c r="C342" t="s">
        <v>438</v>
      </c>
      <c r="D342">
        <v>900803.48849999998</v>
      </c>
      <c r="E342">
        <v>406</v>
      </c>
      <c r="F342">
        <v>2.6085260335771898</v>
      </c>
      <c r="G342">
        <v>7</v>
      </c>
      <c r="H342">
        <v>2</v>
      </c>
      <c r="I342" t="s">
        <v>373</v>
      </c>
      <c r="J342" t="s">
        <v>402</v>
      </c>
      <c r="K342" s="25" t="s">
        <v>564</v>
      </c>
    </row>
    <row r="343" spans="1:11" x14ac:dyDescent="0.2">
      <c r="A343" t="s">
        <v>279</v>
      </c>
      <c r="B343" t="s">
        <v>351</v>
      </c>
      <c r="C343" t="s">
        <v>438</v>
      </c>
      <c r="D343">
        <v>74904.455919999993</v>
      </c>
      <c r="E343">
        <v>219.999</v>
      </c>
      <c r="F343">
        <v>2.3424207067518901</v>
      </c>
      <c r="G343">
        <v>6</v>
      </c>
      <c r="H343">
        <v>2</v>
      </c>
      <c r="I343" t="s">
        <v>382</v>
      </c>
      <c r="J343" t="s">
        <v>402</v>
      </c>
      <c r="K343" s="25" t="s">
        <v>565</v>
      </c>
    </row>
    <row r="344" spans="1:11" x14ac:dyDescent="0.2">
      <c r="A344" t="s">
        <v>279</v>
      </c>
      <c r="B344" t="s">
        <v>352</v>
      </c>
      <c r="C344" t="s">
        <v>438</v>
      </c>
      <c r="D344">
        <v>1712203.2930000001</v>
      </c>
      <c r="E344">
        <v>150</v>
      </c>
      <c r="F344">
        <v>2.17609125905568</v>
      </c>
      <c r="G344">
        <v>5</v>
      </c>
      <c r="H344">
        <v>6</v>
      </c>
      <c r="I344" t="s">
        <v>380</v>
      </c>
      <c r="J344" t="s">
        <v>399</v>
      </c>
      <c r="K344" s="25" t="s">
        <v>566</v>
      </c>
    </row>
    <row r="345" spans="1:11" x14ac:dyDescent="0.2">
      <c r="A345" t="s">
        <v>279</v>
      </c>
      <c r="B345" t="s">
        <v>353</v>
      </c>
      <c r="C345" t="s">
        <v>438</v>
      </c>
      <c r="D345">
        <v>309357.17950000003</v>
      </c>
      <c r="E345">
        <v>156.49799999999999</v>
      </c>
      <c r="F345">
        <v>2.1945087917577801</v>
      </c>
      <c r="G345">
        <v>5</v>
      </c>
      <c r="H345">
        <v>2</v>
      </c>
      <c r="I345" t="s">
        <v>385</v>
      </c>
      <c r="J345" t="s">
        <v>395</v>
      </c>
      <c r="K345" s="25" t="s">
        <v>567</v>
      </c>
    </row>
    <row r="346" spans="1:11" x14ac:dyDescent="0.2">
      <c r="A346" t="s">
        <v>279</v>
      </c>
      <c r="B346" t="s">
        <v>354</v>
      </c>
      <c r="C346" t="s">
        <v>443</v>
      </c>
      <c r="D346">
        <v>11274.371929999999</v>
      </c>
      <c r="E346">
        <v>149.5</v>
      </c>
      <c r="F346">
        <v>2.1746411926604501</v>
      </c>
      <c r="G346">
        <v>5</v>
      </c>
      <c r="H346">
        <v>6</v>
      </c>
      <c r="I346" t="s">
        <v>369</v>
      </c>
      <c r="J346" t="s">
        <v>399</v>
      </c>
      <c r="K346" s="25" t="s">
        <v>568</v>
      </c>
    </row>
    <row r="347" spans="1:11" x14ac:dyDescent="0.2">
      <c r="A347" t="s">
        <v>279</v>
      </c>
      <c r="B347" t="s">
        <v>355</v>
      </c>
      <c r="C347" t="s">
        <v>438</v>
      </c>
      <c r="D347">
        <v>3679469.2760000001</v>
      </c>
      <c r="E347">
        <v>131.66800000000001</v>
      </c>
      <c r="F347">
        <v>2.1194802388033298</v>
      </c>
      <c r="G347">
        <v>5</v>
      </c>
      <c r="H347">
        <v>2</v>
      </c>
      <c r="I347" t="s">
        <v>373</v>
      </c>
      <c r="J347" t="s">
        <v>402</v>
      </c>
      <c r="K347" s="25" t="s">
        <v>569</v>
      </c>
    </row>
    <row r="348" spans="1:11" x14ac:dyDescent="0.2">
      <c r="A348" t="s">
        <v>279</v>
      </c>
      <c r="B348" t="s">
        <v>356</v>
      </c>
      <c r="C348" t="s">
        <v>438</v>
      </c>
      <c r="D348">
        <v>2304502.6230000001</v>
      </c>
      <c r="E348">
        <v>691.64</v>
      </c>
      <c r="F348">
        <v>2.8398801021220299</v>
      </c>
      <c r="G348">
        <v>8</v>
      </c>
      <c r="H348">
        <v>2</v>
      </c>
      <c r="I348" t="s">
        <v>378</v>
      </c>
      <c r="J348" t="s">
        <v>402</v>
      </c>
      <c r="K348" s="25" t="s">
        <v>570</v>
      </c>
    </row>
    <row r="349" spans="1:11" x14ac:dyDescent="0.2">
      <c r="A349" t="s">
        <v>279</v>
      </c>
      <c r="B349" t="s">
        <v>357</v>
      </c>
      <c r="C349" t="s">
        <v>444</v>
      </c>
      <c r="D349">
        <v>17294.835869999999</v>
      </c>
      <c r="E349">
        <v>207.501</v>
      </c>
      <c r="F349">
        <v>2.3170201940285202</v>
      </c>
      <c r="G349">
        <v>6</v>
      </c>
      <c r="H349">
        <v>2</v>
      </c>
      <c r="I349" t="s">
        <v>369</v>
      </c>
      <c r="J349" t="s">
        <v>399</v>
      </c>
      <c r="K349" s="25" t="s">
        <v>571</v>
      </c>
    </row>
    <row r="350" spans="1:11" x14ac:dyDescent="0.2">
      <c r="A350" t="s">
        <v>279</v>
      </c>
      <c r="B350" t="s">
        <v>358</v>
      </c>
      <c r="C350" t="s">
        <v>438</v>
      </c>
      <c r="D350">
        <v>510540.90649999998</v>
      </c>
      <c r="E350">
        <v>224.999</v>
      </c>
      <c r="F350">
        <v>2.35218058790938</v>
      </c>
      <c r="G350">
        <v>6</v>
      </c>
      <c r="H350">
        <v>2</v>
      </c>
      <c r="I350" t="s">
        <v>363</v>
      </c>
      <c r="J350" t="s">
        <v>398</v>
      </c>
      <c r="K350" s="25" t="s">
        <v>460</v>
      </c>
    </row>
    <row r="351" spans="1:11" x14ac:dyDescent="0.2">
      <c r="A351" t="s">
        <v>279</v>
      </c>
      <c r="B351" t="s">
        <v>359</v>
      </c>
      <c r="C351" t="s">
        <v>438</v>
      </c>
      <c r="D351">
        <v>10363613.91</v>
      </c>
      <c r="E351">
        <v>201.16900000000001</v>
      </c>
      <c r="F351">
        <v>2.3035610570687099</v>
      </c>
      <c r="G351">
        <v>6</v>
      </c>
      <c r="H351">
        <v>2</v>
      </c>
      <c r="I351" t="s">
        <v>363</v>
      </c>
      <c r="J351" t="s">
        <v>398</v>
      </c>
      <c r="K351" s="25" t="s">
        <v>572</v>
      </c>
    </row>
    <row r="352" spans="1:11" x14ac:dyDescent="0.2">
      <c r="A352" t="s">
        <v>279</v>
      </c>
      <c r="B352" t="s">
        <v>360</v>
      </c>
      <c r="C352" t="s">
        <v>442</v>
      </c>
      <c r="D352">
        <v>410.62598279999997</v>
      </c>
      <c r="E352">
        <v>226.5</v>
      </c>
      <c r="F352">
        <v>2.3550682063488502</v>
      </c>
      <c r="G352">
        <v>6</v>
      </c>
      <c r="H352">
        <v>6</v>
      </c>
      <c r="I352" t="s">
        <v>375</v>
      </c>
      <c r="J352" t="s">
        <v>398</v>
      </c>
      <c r="K352" s="25" t="s">
        <v>457</v>
      </c>
    </row>
    <row r="353" spans="1:11" x14ac:dyDescent="0.2">
      <c r="A353" t="s">
        <v>279</v>
      </c>
      <c r="B353" t="s">
        <v>361</v>
      </c>
      <c r="C353" t="s">
        <v>438</v>
      </c>
      <c r="D353">
        <v>4197494.0630000001</v>
      </c>
      <c r="E353">
        <v>130</v>
      </c>
      <c r="F353">
        <v>2.1139433523068401</v>
      </c>
      <c r="G353">
        <v>5</v>
      </c>
      <c r="H353">
        <v>6</v>
      </c>
      <c r="I353" t="s">
        <v>374</v>
      </c>
      <c r="J353" t="s">
        <v>402</v>
      </c>
      <c r="K353" s="25" t="s">
        <v>549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8BA7-B651-4342-BED0-BA1ED7C0B974}">
  <dimension ref="A1:XFD71"/>
  <sheetViews>
    <sheetView workbookViewId="0">
      <selection activeCell="D33" sqref="D33"/>
    </sheetView>
  </sheetViews>
  <sheetFormatPr baseColWidth="10" defaultRowHeight="16" x14ac:dyDescent="0.2"/>
  <cols>
    <col min="1" max="1" width="18.5" customWidth="1"/>
    <col min="2" max="2" width="19.1640625" customWidth="1"/>
    <col min="3" max="3" width="36.6640625" customWidth="1"/>
  </cols>
  <sheetData>
    <row r="1" spans="1:16384" s="28" customFormat="1" ht="21" x14ac:dyDescent="0.25">
      <c r="A1" s="36" t="s">
        <v>720</v>
      </c>
      <c r="B1" s="36"/>
      <c r="C1" s="36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/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/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/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/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/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/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/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/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/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/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/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/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/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/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/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/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/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/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/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/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/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/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/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/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/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/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/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/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/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/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/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/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/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/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/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/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/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/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/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/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/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/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/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/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/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/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/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/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/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/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/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/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/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/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/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/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/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/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/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/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/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/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/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/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/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/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/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/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/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/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/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/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/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/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/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/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/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/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/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/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/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/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/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/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/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/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/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/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/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/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/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/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/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/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/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/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/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/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/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/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/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/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/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/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/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/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/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/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/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/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/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/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/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/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/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/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/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/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/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/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/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/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/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/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/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/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/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/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/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/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/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/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/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/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/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/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/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/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/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/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/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/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/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/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/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/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/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/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/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/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/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/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/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/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/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/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/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/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/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/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/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/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/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/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/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/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/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/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/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/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/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/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/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/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/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/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/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/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/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/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/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/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/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/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/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/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/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/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/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/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/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/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/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/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/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/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/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/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/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/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/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/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/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/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/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/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/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/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/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/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/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/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/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/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/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/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/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/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/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/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/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/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/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/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/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/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/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/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/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/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/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/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/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/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/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/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/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/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/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/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/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/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/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/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/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/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/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/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/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/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/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/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/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/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/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/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/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/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/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/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/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/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/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/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/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/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/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/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/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/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/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/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/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/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/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/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/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/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/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/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/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/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/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/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/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/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/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/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/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/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/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/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/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/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/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/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/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/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/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/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/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/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/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/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/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/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/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/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/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/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/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/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/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/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/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/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/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/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/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/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/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/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/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/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/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/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/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/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/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/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/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/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/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/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/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/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/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/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/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/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/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/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/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/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/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/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/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/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/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/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/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/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/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/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/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/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/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/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/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/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/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/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/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/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/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/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/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/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/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/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/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/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/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/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/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/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/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/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/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/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/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/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/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/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/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/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/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/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/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/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/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/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/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/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/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/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/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/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/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/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/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/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/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/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/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/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/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/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/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/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/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/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/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/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/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/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/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/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/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/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/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/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/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/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/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/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/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/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/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/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/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/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/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/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/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/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/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/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/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/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/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/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/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/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/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/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/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/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/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/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/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/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/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/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/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/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/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/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/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/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/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/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/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/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/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/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/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/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/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/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/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/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/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/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/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/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/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/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/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/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/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/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/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/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/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/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/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/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/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/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/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/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/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/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/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/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/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/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/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/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/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/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/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/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/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/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/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/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/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/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/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/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/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/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/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/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/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/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/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/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/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/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/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/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/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/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/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/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/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/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/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/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/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/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/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/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/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/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/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/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/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/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/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/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/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/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/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/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/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/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/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/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/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/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/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/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/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/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/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/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/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/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/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/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/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/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/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/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/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/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/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/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/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/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/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/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/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/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/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/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/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/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/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/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/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/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/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/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/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/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/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/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/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/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/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/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/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/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/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/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/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/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/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/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/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/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/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/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/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/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/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/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/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/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/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/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/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/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/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/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/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/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/>
      <c r="PFF1" s="27"/>
      <c r="PFG1" s="27"/>
      <c r="PFH1" s="27"/>
      <c r="PFI1" s="27"/>
      <c r="PFJ1" s="27"/>
      <c r="PFK1" s="27"/>
      <c r="PFL1" s="27"/>
      <c r="PFM1" s="27"/>
      <c r="PFN1" s="27"/>
      <c r="PFO1" s="27"/>
      <c r="PFP1" s="27"/>
      <c r="PFQ1" s="27"/>
      <c r="PFR1" s="27"/>
      <c r="PFS1" s="27"/>
      <c r="PFT1" s="27"/>
      <c r="PFU1" s="27"/>
      <c r="PFV1" s="27"/>
      <c r="PFW1" s="27"/>
      <c r="PFX1" s="27"/>
      <c r="PFY1" s="27"/>
      <c r="PFZ1" s="27"/>
      <c r="PGA1" s="27"/>
      <c r="PGB1" s="27"/>
      <c r="PGC1" s="27"/>
      <c r="PGD1" s="27"/>
      <c r="PGE1" s="27"/>
      <c r="PGF1" s="27"/>
      <c r="PGG1" s="27"/>
      <c r="PGH1" s="27"/>
      <c r="PGI1" s="27"/>
      <c r="PGJ1" s="27"/>
      <c r="PGK1" s="27"/>
      <c r="PGL1" s="27"/>
      <c r="PGM1" s="27"/>
      <c r="PGN1" s="27"/>
      <c r="PGO1" s="27"/>
      <c r="PGP1" s="27"/>
      <c r="PGQ1" s="27"/>
      <c r="PGR1" s="27"/>
      <c r="PGS1" s="27"/>
      <c r="PGT1" s="27"/>
      <c r="PGU1" s="27"/>
      <c r="PGV1" s="27"/>
      <c r="PGW1" s="27"/>
      <c r="PGX1" s="27"/>
      <c r="PGY1" s="27"/>
      <c r="PGZ1" s="27"/>
      <c r="PHA1" s="27"/>
      <c r="PHB1" s="27"/>
      <c r="PHC1" s="27"/>
      <c r="PHD1" s="27"/>
      <c r="PHE1" s="27"/>
      <c r="PHF1" s="27"/>
      <c r="PHG1" s="27"/>
      <c r="PHH1" s="27"/>
      <c r="PHI1" s="27"/>
      <c r="PHJ1" s="27"/>
      <c r="PHK1" s="27"/>
      <c r="PHL1" s="27"/>
      <c r="PHM1" s="27"/>
      <c r="PHN1" s="27"/>
      <c r="PHO1" s="27"/>
      <c r="PHP1" s="27"/>
      <c r="PHQ1" s="27"/>
      <c r="PHR1" s="27"/>
      <c r="PHS1" s="27"/>
      <c r="PHT1" s="27"/>
      <c r="PHU1" s="27"/>
      <c r="PHV1" s="27"/>
      <c r="PHW1" s="27"/>
      <c r="PHX1" s="27"/>
      <c r="PHY1" s="27"/>
      <c r="PHZ1" s="27"/>
      <c r="PIA1" s="27"/>
      <c r="PIB1" s="27"/>
      <c r="PIC1" s="27"/>
      <c r="PID1" s="27"/>
      <c r="PIE1" s="27"/>
      <c r="PIF1" s="27"/>
      <c r="PIG1" s="27"/>
      <c r="PIH1" s="27"/>
      <c r="PII1" s="27"/>
      <c r="PIJ1" s="27"/>
      <c r="PIK1" s="27"/>
      <c r="PIL1" s="27"/>
      <c r="PIM1" s="27"/>
      <c r="PIN1" s="27"/>
      <c r="PIO1" s="27"/>
      <c r="PIP1" s="27"/>
      <c r="PIQ1" s="27"/>
      <c r="PIR1" s="27"/>
      <c r="PIS1" s="27"/>
      <c r="PIT1" s="27"/>
      <c r="PIU1" s="27"/>
      <c r="PIV1" s="27"/>
      <c r="PIW1" s="27"/>
      <c r="PIX1" s="27"/>
      <c r="PIY1" s="27"/>
      <c r="PIZ1" s="27"/>
      <c r="PJA1" s="27"/>
      <c r="PJB1" s="27"/>
      <c r="PJC1" s="27"/>
      <c r="PJD1" s="27"/>
      <c r="PJE1" s="27"/>
      <c r="PJF1" s="27"/>
      <c r="PJG1" s="27"/>
      <c r="PJH1" s="27"/>
      <c r="PJI1" s="27"/>
      <c r="PJJ1" s="27"/>
      <c r="PJK1" s="27"/>
      <c r="PJL1" s="27"/>
      <c r="PJM1" s="27"/>
      <c r="PJN1" s="27"/>
      <c r="PJO1" s="27"/>
      <c r="PJP1" s="27"/>
      <c r="PJQ1" s="27"/>
      <c r="PJR1" s="27"/>
      <c r="PJS1" s="27"/>
      <c r="PJT1" s="27"/>
      <c r="PJU1" s="27"/>
      <c r="PJV1" s="27"/>
      <c r="PJW1" s="27"/>
      <c r="PJX1" s="27"/>
      <c r="PJY1" s="27"/>
      <c r="PJZ1" s="27"/>
      <c r="PKA1" s="27"/>
      <c r="PKB1" s="27"/>
      <c r="PKC1" s="27"/>
      <c r="PKD1" s="27"/>
      <c r="PKE1" s="27"/>
      <c r="PKF1" s="27"/>
      <c r="PKG1" s="27"/>
      <c r="PKH1" s="27"/>
      <c r="PKI1" s="27"/>
      <c r="PKJ1" s="27"/>
      <c r="PKK1" s="27"/>
      <c r="PKL1" s="27"/>
      <c r="PKM1" s="27"/>
      <c r="PKN1" s="27"/>
      <c r="PKO1" s="27"/>
      <c r="PKP1" s="27"/>
      <c r="PKQ1" s="27"/>
      <c r="PKR1" s="27"/>
      <c r="PKS1" s="27"/>
      <c r="PKT1" s="27"/>
      <c r="PKU1" s="27"/>
      <c r="PKV1" s="27"/>
      <c r="PKW1" s="27"/>
      <c r="PKX1" s="27"/>
      <c r="PKY1" s="27"/>
      <c r="PKZ1" s="27"/>
      <c r="PLA1" s="27"/>
      <c r="PLB1" s="27"/>
      <c r="PLC1" s="27"/>
      <c r="PLD1" s="27"/>
      <c r="PLE1" s="27"/>
      <c r="PLF1" s="27"/>
      <c r="PLG1" s="27"/>
      <c r="PLH1" s="27"/>
      <c r="PLI1" s="27"/>
      <c r="PLJ1" s="27"/>
      <c r="PLK1" s="27"/>
      <c r="PLL1" s="27"/>
      <c r="PLM1" s="27"/>
      <c r="PLN1" s="27"/>
      <c r="PLO1" s="27"/>
      <c r="PLP1" s="27"/>
      <c r="PLQ1" s="27"/>
      <c r="PLR1" s="27"/>
      <c r="PLS1" s="27"/>
      <c r="PLT1" s="27"/>
      <c r="PLU1" s="27"/>
      <c r="PLV1" s="27"/>
      <c r="PLW1" s="27"/>
      <c r="PLX1" s="27"/>
      <c r="PLY1" s="27"/>
      <c r="PLZ1" s="27"/>
      <c r="PMA1" s="27"/>
      <c r="PMB1" s="27"/>
      <c r="PMC1" s="27"/>
      <c r="PMD1" s="27"/>
      <c r="PME1" s="27"/>
      <c r="PMF1" s="27"/>
      <c r="PMG1" s="27"/>
      <c r="PMH1" s="27"/>
      <c r="PMI1" s="27"/>
      <c r="PMJ1" s="27"/>
      <c r="PMK1" s="27"/>
      <c r="PML1" s="27"/>
      <c r="PMM1" s="27"/>
      <c r="PMN1" s="27"/>
      <c r="PMO1" s="27"/>
      <c r="PMP1" s="27"/>
      <c r="PMQ1" s="27"/>
      <c r="PMR1" s="27"/>
      <c r="PMS1" s="27"/>
      <c r="PMT1" s="27"/>
      <c r="PMU1" s="27"/>
      <c r="PMV1" s="27"/>
      <c r="PMW1" s="27"/>
      <c r="PMX1" s="27"/>
      <c r="PMY1" s="27"/>
      <c r="PMZ1" s="27"/>
      <c r="PNA1" s="27"/>
      <c r="PNB1" s="27"/>
      <c r="PNC1" s="27"/>
      <c r="PND1" s="27"/>
      <c r="PNE1" s="27"/>
      <c r="PNF1" s="27"/>
      <c r="PNG1" s="27"/>
      <c r="PNH1" s="27"/>
      <c r="PNI1" s="27"/>
      <c r="PNJ1" s="27"/>
      <c r="PNK1" s="27"/>
      <c r="PNL1" s="27"/>
      <c r="PNM1" s="27"/>
      <c r="PNN1" s="27"/>
      <c r="PNO1" s="27"/>
      <c r="PNP1" s="27"/>
      <c r="PNQ1" s="27"/>
      <c r="PNR1" s="27"/>
      <c r="PNS1" s="27"/>
      <c r="PNT1" s="27"/>
      <c r="PNU1" s="27"/>
      <c r="PNV1" s="27"/>
      <c r="PNW1" s="27"/>
      <c r="PNX1" s="27"/>
      <c r="PNY1" s="27"/>
      <c r="PNZ1" s="27"/>
      <c r="POA1" s="27"/>
      <c r="POB1" s="27"/>
      <c r="POC1" s="27"/>
      <c r="POD1" s="27"/>
      <c r="POE1" s="27"/>
      <c r="POF1" s="27"/>
      <c r="POG1" s="27"/>
      <c r="POH1" s="27"/>
      <c r="POI1" s="27"/>
      <c r="POJ1" s="27"/>
      <c r="POK1" s="27"/>
      <c r="POL1" s="27"/>
      <c r="POM1" s="27"/>
      <c r="PON1" s="27"/>
      <c r="POO1" s="27"/>
      <c r="POP1" s="27"/>
      <c r="POQ1" s="27"/>
      <c r="POR1" s="27"/>
      <c r="POS1" s="27"/>
      <c r="POT1" s="27"/>
      <c r="POU1" s="27"/>
      <c r="POV1" s="27"/>
      <c r="POW1" s="27"/>
      <c r="POX1" s="27"/>
      <c r="POY1" s="27"/>
      <c r="POZ1" s="27"/>
      <c r="PPA1" s="27"/>
      <c r="PPB1" s="27"/>
      <c r="PPC1" s="27"/>
      <c r="PPD1" s="27"/>
      <c r="PPE1" s="27"/>
      <c r="PPF1" s="27"/>
      <c r="PPG1" s="27"/>
      <c r="PPH1" s="27"/>
      <c r="PPI1" s="27"/>
      <c r="PPJ1" s="27"/>
      <c r="PPK1" s="27"/>
      <c r="PPL1" s="27"/>
      <c r="PPM1" s="27"/>
      <c r="PPN1" s="27"/>
      <c r="PPO1" s="27"/>
      <c r="PPP1" s="27"/>
      <c r="PPQ1" s="27"/>
      <c r="PPR1" s="27"/>
      <c r="PPS1" s="27"/>
      <c r="PPT1" s="27"/>
      <c r="PPU1" s="27"/>
      <c r="PPV1" s="27"/>
      <c r="PPW1" s="27"/>
      <c r="PPX1" s="27"/>
      <c r="PPY1" s="27"/>
      <c r="PPZ1" s="27"/>
      <c r="PQA1" s="27"/>
      <c r="PQB1" s="27"/>
      <c r="PQC1" s="27"/>
      <c r="PQD1" s="27"/>
      <c r="PQE1" s="27"/>
      <c r="PQF1" s="27"/>
      <c r="PQG1" s="27"/>
      <c r="PQH1" s="27"/>
      <c r="PQI1" s="27"/>
      <c r="PQJ1" s="27"/>
      <c r="PQK1" s="27"/>
      <c r="PQL1" s="27"/>
      <c r="PQM1" s="27"/>
      <c r="PQN1" s="27"/>
      <c r="PQO1" s="27"/>
      <c r="PQP1" s="27"/>
      <c r="PQQ1" s="27"/>
      <c r="PQR1" s="27"/>
      <c r="PQS1" s="27"/>
      <c r="PQT1" s="27"/>
      <c r="PQU1" s="27"/>
      <c r="PQV1" s="27"/>
      <c r="PQW1" s="27"/>
      <c r="PQX1" s="27"/>
      <c r="PQY1" s="27"/>
      <c r="PQZ1" s="27"/>
      <c r="PRA1" s="27"/>
      <c r="PRB1" s="27"/>
      <c r="PRC1" s="27"/>
      <c r="PRD1" s="27"/>
      <c r="PRE1" s="27"/>
      <c r="PRF1" s="27"/>
      <c r="PRG1" s="27"/>
      <c r="PRH1" s="27"/>
      <c r="PRI1" s="27"/>
      <c r="PRJ1" s="27"/>
      <c r="PRK1" s="27"/>
      <c r="PRL1" s="27"/>
      <c r="PRM1" s="27"/>
      <c r="PRN1" s="27"/>
      <c r="PRO1" s="27"/>
      <c r="PRP1" s="27"/>
      <c r="PRQ1" s="27"/>
      <c r="PRR1" s="27"/>
      <c r="PRS1" s="27"/>
      <c r="PRT1" s="27"/>
      <c r="PRU1" s="27"/>
      <c r="PRV1" s="27"/>
      <c r="PRW1" s="27"/>
      <c r="PRX1" s="27"/>
      <c r="PRY1" s="27"/>
      <c r="PRZ1" s="27"/>
      <c r="PSA1" s="27"/>
      <c r="PSB1" s="27"/>
      <c r="PSC1" s="27"/>
      <c r="PSD1" s="27"/>
      <c r="PSE1" s="27"/>
      <c r="PSF1" s="27"/>
      <c r="PSG1" s="27"/>
      <c r="PSH1" s="27"/>
      <c r="PSI1" s="27"/>
      <c r="PSJ1" s="27"/>
      <c r="PSK1" s="27"/>
      <c r="PSL1" s="27"/>
      <c r="PSM1" s="27"/>
      <c r="PSN1" s="27"/>
      <c r="PSO1" s="27"/>
      <c r="PSP1" s="27"/>
      <c r="PSQ1" s="27"/>
      <c r="PSR1" s="27"/>
      <c r="PSS1" s="27"/>
      <c r="PST1" s="27"/>
      <c r="PSU1" s="27"/>
      <c r="PSV1" s="27"/>
      <c r="PSW1" s="27"/>
      <c r="PSX1" s="27"/>
      <c r="PSY1" s="27"/>
      <c r="PSZ1" s="27"/>
      <c r="PTA1" s="27"/>
      <c r="PTB1" s="27"/>
      <c r="PTC1" s="27"/>
      <c r="PTD1" s="27"/>
      <c r="PTE1" s="27"/>
      <c r="PTF1" s="27"/>
      <c r="PTG1" s="27"/>
      <c r="PTH1" s="27"/>
      <c r="PTI1" s="27"/>
      <c r="PTJ1" s="27"/>
      <c r="PTK1" s="27"/>
      <c r="PTL1" s="27"/>
      <c r="PTM1" s="27"/>
      <c r="PTN1" s="27"/>
      <c r="PTO1" s="27"/>
      <c r="PTP1" s="27"/>
      <c r="PTQ1" s="27"/>
      <c r="PTR1" s="27"/>
      <c r="PTS1" s="27"/>
      <c r="PTT1" s="27"/>
      <c r="PTU1" s="27"/>
      <c r="PTV1" s="27"/>
      <c r="PTW1" s="27"/>
      <c r="PTX1" s="27"/>
      <c r="PTY1" s="27"/>
      <c r="PTZ1" s="27"/>
      <c r="PUA1" s="27"/>
      <c r="PUB1" s="27"/>
      <c r="PUC1" s="27"/>
      <c r="PUD1" s="27"/>
      <c r="PUE1" s="27"/>
      <c r="PUF1" s="27"/>
      <c r="PUG1" s="27"/>
      <c r="PUH1" s="27"/>
      <c r="PUI1" s="27"/>
      <c r="PUJ1" s="27"/>
      <c r="PUK1" s="27"/>
      <c r="PUL1" s="27"/>
      <c r="PUM1" s="27"/>
      <c r="PUN1" s="27"/>
      <c r="PUO1" s="27"/>
      <c r="PUP1" s="27"/>
      <c r="PUQ1" s="27"/>
      <c r="PUR1" s="27"/>
      <c r="PUS1" s="27"/>
      <c r="PUT1" s="27"/>
      <c r="PUU1" s="27"/>
      <c r="PUV1" s="27"/>
      <c r="PUW1" s="27"/>
      <c r="PUX1" s="27"/>
      <c r="PUY1" s="27"/>
      <c r="PUZ1" s="27"/>
      <c r="PVA1" s="27"/>
      <c r="PVB1" s="27"/>
      <c r="PVC1" s="27"/>
      <c r="PVD1" s="27"/>
      <c r="PVE1" s="27"/>
      <c r="PVF1" s="27"/>
      <c r="PVG1" s="27"/>
      <c r="PVH1" s="27"/>
      <c r="PVI1" s="27"/>
      <c r="PVJ1" s="27"/>
      <c r="PVK1" s="27"/>
      <c r="PVL1" s="27"/>
      <c r="PVM1" s="27"/>
      <c r="PVN1" s="27"/>
      <c r="PVO1" s="27"/>
      <c r="PVP1" s="27"/>
      <c r="PVQ1" s="27"/>
      <c r="PVR1" s="27"/>
      <c r="PVS1" s="27"/>
      <c r="PVT1" s="27"/>
      <c r="PVU1" s="27"/>
      <c r="PVV1" s="27"/>
      <c r="PVW1" s="27"/>
      <c r="PVX1" s="27"/>
      <c r="PVY1" s="27"/>
      <c r="PVZ1" s="27"/>
      <c r="PWA1" s="27"/>
      <c r="PWB1" s="27"/>
      <c r="PWC1" s="27"/>
      <c r="PWD1" s="27"/>
      <c r="PWE1" s="27"/>
      <c r="PWF1" s="27"/>
      <c r="PWG1" s="27"/>
      <c r="PWH1" s="27"/>
      <c r="PWI1" s="27"/>
      <c r="PWJ1" s="27"/>
      <c r="PWK1" s="27"/>
      <c r="PWL1" s="27"/>
      <c r="PWM1" s="27"/>
      <c r="PWN1" s="27"/>
      <c r="PWO1" s="27"/>
      <c r="PWP1" s="27"/>
      <c r="PWQ1" s="27"/>
      <c r="PWR1" s="27"/>
      <c r="PWS1" s="27"/>
      <c r="PWT1" s="27"/>
      <c r="PWU1" s="27"/>
      <c r="PWV1" s="27"/>
      <c r="PWW1" s="27"/>
      <c r="PWX1" s="27"/>
      <c r="PWY1" s="27"/>
      <c r="PWZ1" s="27"/>
      <c r="PXA1" s="27"/>
      <c r="PXB1" s="27"/>
      <c r="PXC1" s="27"/>
      <c r="PXD1" s="27"/>
      <c r="PXE1" s="27"/>
      <c r="PXF1" s="27"/>
      <c r="PXG1" s="27"/>
      <c r="PXH1" s="27"/>
      <c r="PXI1" s="27"/>
      <c r="PXJ1" s="27"/>
      <c r="PXK1" s="27"/>
      <c r="PXL1" s="27"/>
      <c r="PXM1" s="27"/>
      <c r="PXN1" s="27"/>
      <c r="PXO1" s="27"/>
      <c r="PXP1" s="27"/>
      <c r="PXQ1" s="27"/>
      <c r="PXR1" s="27"/>
      <c r="PXS1" s="27"/>
      <c r="PXT1" s="27"/>
      <c r="PXU1" s="27"/>
      <c r="PXV1" s="27"/>
      <c r="PXW1" s="27"/>
      <c r="PXX1" s="27"/>
      <c r="PXY1" s="27"/>
      <c r="PXZ1" s="27"/>
      <c r="PYA1" s="27"/>
      <c r="PYB1" s="27"/>
      <c r="PYC1" s="27"/>
      <c r="PYD1" s="27"/>
      <c r="PYE1" s="27"/>
      <c r="PYF1" s="27"/>
      <c r="PYG1" s="27"/>
      <c r="PYH1" s="27"/>
      <c r="PYI1" s="27"/>
      <c r="PYJ1" s="27"/>
      <c r="PYK1" s="27"/>
      <c r="PYL1" s="27"/>
      <c r="PYM1" s="27"/>
      <c r="PYN1" s="27"/>
      <c r="PYO1" s="27"/>
      <c r="PYP1" s="27"/>
      <c r="PYQ1" s="27"/>
      <c r="PYR1" s="27"/>
      <c r="PYS1" s="27"/>
      <c r="PYT1" s="27"/>
      <c r="PYU1" s="27"/>
      <c r="PYV1" s="27"/>
      <c r="PYW1" s="27"/>
      <c r="PYX1" s="27"/>
      <c r="PYY1" s="27"/>
      <c r="PYZ1" s="27"/>
      <c r="PZA1" s="27"/>
      <c r="PZB1" s="27"/>
      <c r="PZC1" s="27"/>
      <c r="PZD1" s="27"/>
      <c r="PZE1" s="27"/>
      <c r="PZF1" s="27"/>
      <c r="PZG1" s="27"/>
      <c r="PZH1" s="27"/>
      <c r="PZI1" s="27"/>
      <c r="PZJ1" s="27"/>
      <c r="PZK1" s="27"/>
      <c r="PZL1" s="27"/>
      <c r="PZM1" s="27"/>
      <c r="PZN1" s="27"/>
      <c r="PZO1" s="27"/>
      <c r="PZP1" s="27"/>
      <c r="PZQ1" s="27"/>
      <c r="PZR1" s="27"/>
      <c r="PZS1" s="27"/>
      <c r="PZT1" s="27"/>
      <c r="PZU1" s="27"/>
      <c r="PZV1" s="27"/>
      <c r="PZW1" s="27"/>
      <c r="PZX1" s="27"/>
      <c r="PZY1" s="27"/>
      <c r="PZZ1" s="27"/>
      <c r="QAA1" s="27"/>
      <c r="QAB1" s="27"/>
      <c r="QAC1" s="27"/>
      <c r="QAD1" s="27"/>
      <c r="QAE1" s="27"/>
      <c r="QAF1" s="27"/>
      <c r="QAG1" s="27"/>
      <c r="QAH1" s="27"/>
      <c r="QAI1" s="27"/>
      <c r="QAJ1" s="27"/>
      <c r="QAK1" s="27"/>
      <c r="QAL1" s="27"/>
      <c r="QAM1" s="27"/>
      <c r="QAN1" s="27"/>
      <c r="QAO1" s="27"/>
      <c r="QAP1" s="27"/>
      <c r="QAQ1" s="27"/>
      <c r="QAR1" s="27"/>
      <c r="QAS1" s="27"/>
      <c r="QAT1" s="27"/>
      <c r="QAU1" s="27"/>
      <c r="QAV1" s="27"/>
      <c r="QAW1" s="27"/>
      <c r="QAX1" s="27"/>
      <c r="QAY1" s="27"/>
      <c r="QAZ1" s="27"/>
      <c r="QBA1" s="27"/>
      <c r="QBB1" s="27"/>
      <c r="QBC1" s="27"/>
      <c r="QBD1" s="27"/>
      <c r="QBE1" s="27"/>
      <c r="QBF1" s="27"/>
      <c r="QBG1" s="27"/>
      <c r="QBH1" s="27"/>
      <c r="QBI1" s="27"/>
      <c r="QBJ1" s="27"/>
      <c r="QBK1" s="27"/>
      <c r="QBL1" s="27"/>
      <c r="QBM1" s="27"/>
      <c r="QBN1" s="27"/>
      <c r="QBO1" s="27"/>
      <c r="QBP1" s="27"/>
      <c r="QBQ1" s="27"/>
      <c r="QBR1" s="27"/>
      <c r="QBS1" s="27"/>
      <c r="QBT1" s="27"/>
      <c r="QBU1" s="27"/>
      <c r="QBV1" s="27"/>
      <c r="QBW1" s="27"/>
      <c r="QBX1" s="27"/>
      <c r="QBY1" s="27"/>
      <c r="QBZ1" s="27"/>
      <c r="QCA1" s="27"/>
      <c r="QCB1" s="27"/>
      <c r="QCC1" s="27"/>
      <c r="QCD1" s="27"/>
      <c r="QCE1" s="27"/>
      <c r="QCF1" s="27"/>
      <c r="QCG1" s="27"/>
      <c r="QCH1" s="27"/>
      <c r="QCI1" s="27"/>
      <c r="QCJ1" s="27"/>
      <c r="QCK1" s="27"/>
      <c r="QCL1" s="27"/>
      <c r="QCM1" s="27"/>
      <c r="QCN1" s="27"/>
      <c r="QCO1" s="27"/>
      <c r="QCP1" s="27"/>
      <c r="QCQ1" s="27"/>
      <c r="QCR1" s="27"/>
      <c r="QCS1" s="27"/>
      <c r="QCT1" s="27"/>
      <c r="QCU1" s="27"/>
      <c r="QCV1" s="27"/>
      <c r="QCW1" s="27"/>
      <c r="QCX1" s="27"/>
      <c r="QCY1" s="27"/>
      <c r="QCZ1" s="27"/>
      <c r="QDA1" s="27"/>
      <c r="QDB1" s="27"/>
      <c r="QDC1" s="27"/>
      <c r="QDD1" s="27"/>
      <c r="QDE1" s="27"/>
      <c r="QDF1" s="27"/>
      <c r="QDG1" s="27"/>
      <c r="QDH1" s="27"/>
      <c r="QDI1" s="27"/>
      <c r="QDJ1" s="27"/>
      <c r="QDK1" s="27"/>
      <c r="QDL1" s="27"/>
      <c r="QDM1" s="27"/>
      <c r="QDN1" s="27"/>
      <c r="QDO1" s="27"/>
      <c r="QDP1" s="27"/>
      <c r="QDQ1" s="27"/>
      <c r="QDR1" s="27"/>
      <c r="QDS1" s="27"/>
      <c r="QDT1" s="27"/>
      <c r="QDU1" s="27"/>
      <c r="QDV1" s="27"/>
      <c r="QDW1" s="27"/>
      <c r="QDX1" s="27"/>
      <c r="QDY1" s="27"/>
      <c r="QDZ1" s="27"/>
      <c r="QEA1" s="27"/>
      <c r="QEB1" s="27"/>
      <c r="QEC1" s="27"/>
      <c r="QED1" s="27"/>
      <c r="QEE1" s="27"/>
      <c r="QEF1" s="27"/>
      <c r="QEG1" s="27"/>
      <c r="QEH1" s="27"/>
      <c r="QEI1" s="27"/>
      <c r="QEJ1" s="27"/>
      <c r="QEK1" s="27"/>
      <c r="QEL1" s="27"/>
      <c r="QEM1" s="27"/>
      <c r="QEN1" s="27"/>
      <c r="QEO1" s="27"/>
      <c r="QEP1" s="27"/>
      <c r="QEQ1" s="27"/>
      <c r="QER1" s="27"/>
      <c r="QES1" s="27"/>
      <c r="QET1" s="27"/>
      <c r="QEU1" s="27"/>
      <c r="QEV1" s="27"/>
      <c r="QEW1" s="27"/>
      <c r="QEX1" s="27"/>
      <c r="QEY1" s="27"/>
      <c r="QEZ1" s="27"/>
      <c r="QFA1" s="27"/>
      <c r="QFB1" s="27"/>
      <c r="QFC1" s="27"/>
      <c r="QFD1" s="27"/>
      <c r="QFE1" s="27"/>
      <c r="QFF1" s="27"/>
      <c r="QFG1" s="27"/>
      <c r="QFH1" s="27"/>
      <c r="QFI1" s="27"/>
      <c r="QFJ1" s="27"/>
      <c r="QFK1" s="27"/>
      <c r="QFL1" s="27"/>
      <c r="QFM1" s="27"/>
      <c r="QFN1" s="27"/>
      <c r="QFO1" s="27"/>
      <c r="QFP1" s="27"/>
      <c r="QFQ1" s="27"/>
      <c r="QFR1" s="27"/>
      <c r="QFS1" s="27"/>
      <c r="QFT1" s="27"/>
      <c r="QFU1" s="27"/>
      <c r="QFV1" s="27"/>
      <c r="QFW1" s="27"/>
      <c r="QFX1" s="27"/>
      <c r="QFY1" s="27"/>
      <c r="QFZ1" s="27"/>
      <c r="QGA1" s="27"/>
      <c r="QGB1" s="27"/>
      <c r="QGC1" s="27"/>
      <c r="QGD1" s="27"/>
      <c r="QGE1" s="27"/>
      <c r="QGF1" s="27"/>
      <c r="QGG1" s="27"/>
      <c r="QGH1" s="27"/>
      <c r="QGI1" s="27"/>
      <c r="QGJ1" s="27"/>
      <c r="QGK1" s="27"/>
      <c r="QGL1" s="27"/>
      <c r="QGM1" s="27"/>
      <c r="QGN1" s="27"/>
      <c r="QGO1" s="27"/>
      <c r="QGP1" s="27"/>
      <c r="QGQ1" s="27"/>
      <c r="QGR1" s="27"/>
      <c r="QGS1" s="27"/>
      <c r="QGT1" s="27"/>
      <c r="QGU1" s="27"/>
      <c r="QGV1" s="27"/>
      <c r="QGW1" s="27"/>
      <c r="QGX1" s="27"/>
      <c r="QGY1" s="27"/>
      <c r="QGZ1" s="27"/>
      <c r="QHA1" s="27"/>
      <c r="QHB1" s="27"/>
      <c r="QHC1" s="27"/>
      <c r="QHD1" s="27"/>
      <c r="QHE1" s="27"/>
      <c r="QHF1" s="27"/>
      <c r="QHG1" s="27"/>
      <c r="QHH1" s="27"/>
      <c r="QHI1" s="27"/>
      <c r="QHJ1" s="27"/>
      <c r="QHK1" s="27"/>
      <c r="QHL1" s="27"/>
      <c r="QHM1" s="27"/>
      <c r="QHN1" s="27"/>
      <c r="QHO1" s="27"/>
      <c r="QHP1" s="27"/>
      <c r="QHQ1" s="27"/>
      <c r="QHR1" s="27"/>
      <c r="QHS1" s="27"/>
      <c r="QHT1" s="27"/>
      <c r="QHU1" s="27"/>
      <c r="QHV1" s="27"/>
      <c r="QHW1" s="27"/>
      <c r="QHX1" s="27"/>
      <c r="QHY1" s="27"/>
      <c r="QHZ1" s="27"/>
      <c r="QIA1" s="27"/>
      <c r="QIB1" s="27"/>
      <c r="QIC1" s="27"/>
      <c r="QID1" s="27"/>
      <c r="QIE1" s="27"/>
      <c r="QIF1" s="27"/>
      <c r="QIG1" s="27"/>
      <c r="QIH1" s="27"/>
      <c r="QII1" s="27"/>
      <c r="QIJ1" s="27"/>
      <c r="QIK1" s="27"/>
      <c r="QIL1" s="27"/>
      <c r="QIM1" s="27"/>
      <c r="QIN1" s="27"/>
      <c r="QIO1" s="27"/>
      <c r="QIP1" s="27"/>
      <c r="QIQ1" s="27"/>
      <c r="QIR1" s="27"/>
      <c r="QIS1" s="27"/>
      <c r="QIT1" s="27"/>
      <c r="QIU1" s="27"/>
      <c r="QIV1" s="27"/>
      <c r="QIW1" s="27"/>
      <c r="QIX1" s="27"/>
      <c r="QIY1" s="27"/>
      <c r="QIZ1" s="27"/>
      <c r="QJA1" s="27"/>
      <c r="QJB1" s="27"/>
      <c r="QJC1" s="27"/>
      <c r="QJD1" s="27"/>
      <c r="QJE1" s="27"/>
      <c r="QJF1" s="27"/>
      <c r="QJG1" s="27"/>
      <c r="QJH1" s="27"/>
      <c r="QJI1" s="27"/>
      <c r="QJJ1" s="27"/>
      <c r="QJK1" s="27"/>
      <c r="QJL1" s="27"/>
      <c r="QJM1" s="27"/>
      <c r="QJN1" s="27"/>
      <c r="QJO1" s="27"/>
      <c r="QJP1" s="27"/>
      <c r="QJQ1" s="27"/>
      <c r="QJR1" s="27"/>
      <c r="QJS1" s="27"/>
      <c r="QJT1" s="27"/>
      <c r="QJU1" s="27"/>
      <c r="QJV1" s="27"/>
      <c r="QJW1" s="27"/>
      <c r="QJX1" s="27"/>
      <c r="QJY1" s="27"/>
      <c r="QJZ1" s="27"/>
      <c r="QKA1" s="27"/>
      <c r="QKB1" s="27"/>
      <c r="QKC1" s="27"/>
      <c r="QKD1" s="27"/>
      <c r="QKE1" s="27"/>
      <c r="QKF1" s="27"/>
      <c r="QKG1" s="27"/>
      <c r="QKH1" s="27"/>
      <c r="QKI1" s="27"/>
      <c r="QKJ1" s="27"/>
      <c r="QKK1" s="27"/>
      <c r="QKL1" s="27"/>
      <c r="QKM1" s="27"/>
      <c r="QKN1" s="27"/>
      <c r="QKO1" s="27"/>
      <c r="QKP1" s="27"/>
      <c r="QKQ1" s="27"/>
      <c r="QKR1" s="27"/>
      <c r="QKS1" s="27"/>
      <c r="QKT1" s="27"/>
      <c r="QKU1" s="27"/>
      <c r="QKV1" s="27"/>
      <c r="QKW1" s="27"/>
      <c r="QKX1" s="27"/>
      <c r="QKY1" s="27"/>
      <c r="QKZ1" s="27"/>
      <c r="QLA1" s="27"/>
      <c r="QLB1" s="27"/>
      <c r="QLC1" s="27"/>
      <c r="QLD1" s="27"/>
      <c r="QLE1" s="27"/>
      <c r="QLF1" s="27"/>
      <c r="QLG1" s="27"/>
      <c r="QLH1" s="27"/>
      <c r="QLI1" s="27"/>
      <c r="QLJ1" s="27"/>
      <c r="QLK1" s="27"/>
      <c r="QLL1" s="27"/>
      <c r="QLM1" s="27"/>
      <c r="QLN1" s="27"/>
      <c r="QLO1" s="27"/>
      <c r="QLP1" s="27"/>
      <c r="QLQ1" s="27"/>
      <c r="QLR1" s="27"/>
      <c r="QLS1" s="27"/>
      <c r="QLT1" s="27"/>
      <c r="QLU1" s="27"/>
      <c r="QLV1" s="27"/>
      <c r="QLW1" s="27"/>
      <c r="QLX1" s="27"/>
      <c r="QLY1" s="27"/>
      <c r="QLZ1" s="27"/>
      <c r="QMA1" s="27"/>
      <c r="QMB1" s="27"/>
      <c r="QMC1" s="27"/>
      <c r="QMD1" s="27"/>
      <c r="QME1" s="27"/>
      <c r="QMF1" s="27"/>
      <c r="QMG1" s="27"/>
      <c r="QMH1" s="27"/>
      <c r="QMI1" s="27"/>
      <c r="QMJ1" s="27"/>
      <c r="QMK1" s="27"/>
      <c r="QML1" s="27"/>
      <c r="QMM1" s="27"/>
      <c r="QMN1" s="27"/>
      <c r="QMO1" s="27"/>
      <c r="QMP1" s="27"/>
      <c r="QMQ1" s="27"/>
      <c r="QMR1" s="27"/>
      <c r="QMS1" s="27"/>
      <c r="QMT1" s="27"/>
      <c r="QMU1" s="27"/>
      <c r="QMV1" s="27"/>
      <c r="QMW1" s="27"/>
      <c r="QMX1" s="27"/>
      <c r="QMY1" s="27"/>
      <c r="QMZ1" s="27"/>
      <c r="QNA1" s="27"/>
      <c r="QNB1" s="27"/>
      <c r="QNC1" s="27"/>
      <c r="QND1" s="27"/>
      <c r="QNE1" s="27"/>
      <c r="QNF1" s="27"/>
      <c r="QNG1" s="27"/>
      <c r="QNH1" s="27"/>
      <c r="QNI1" s="27"/>
      <c r="QNJ1" s="27"/>
      <c r="QNK1" s="27"/>
      <c r="QNL1" s="27"/>
      <c r="QNM1" s="27"/>
      <c r="QNN1" s="27"/>
      <c r="QNO1" s="27"/>
      <c r="QNP1" s="27"/>
      <c r="QNQ1" s="27"/>
      <c r="QNR1" s="27"/>
      <c r="QNS1" s="27"/>
      <c r="QNT1" s="27"/>
      <c r="QNU1" s="27"/>
      <c r="QNV1" s="27"/>
      <c r="QNW1" s="27"/>
      <c r="QNX1" s="27"/>
      <c r="QNY1" s="27"/>
      <c r="QNZ1" s="27"/>
      <c r="QOA1" s="27"/>
      <c r="QOB1" s="27"/>
      <c r="QOC1" s="27"/>
      <c r="QOD1" s="27"/>
      <c r="QOE1" s="27"/>
      <c r="QOF1" s="27"/>
      <c r="QOG1" s="27"/>
      <c r="QOH1" s="27"/>
      <c r="QOI1" s="27"/>
      <c r="QOJ1" s="27"/>
      <c r="QOK1" s="27"/>
      <c r="QOL1" s="27"/>
      <c r="QOM1" s="27"/>
      <c r="QON1" s="27"/>
      <c r="QOO1" s="27"/>
      <c r="QOP1" s="27"/>
      <c r="QOQ1" s="27"/>
      <c r="QOR1" s="27"/>
      <c r="QOS1" s="27"/>
      <c r="QOT1" s="27"/>
      <c r="QOU1" s="27"/>
      <c r="QOV1" s="27"/>
      <c r="QOW1" s="27"/>
      <c r="QOX1" s="27"/>
      <c r="QOY1" s="27"/>
      <c r="QOZ1" s="27"/>
      <c r="QPA1" s="27"/>
      <c r="QPB1" s="27"/>
      <c r="QPC1" s="27"/>
      <c r="QPD1" s="27"/>
      <c r="QPE1" s="27"/>
      <c r="QPF1" s="27"/>
      <c r="QPG1" s="27"/>
      <c r="QPH1" s="27"/>
      <c r="QPI1" s="27"/>
      <c r="QPJ1" s="27"/>
      <c r="QPK1" s="27"/>
      <c r="QPL1" s="27"/>
      <c r="QPM1" s="27"/>
      <c r="QPN1" s="27"/>
      <c r="QPO1" s="27"/>
      <c r="QPP1" s="27"/>
      <c r="QPQ1" s="27"/>
      <c r="QPR1" s="27"/>
      <c r="QPS1" s="27"/>
      <c r="QPT1" s="27"/>
      <c r="QPU1" s="27"/>
      <c r="QPV1" s="27"/>
      <c r="QPW1" s="27"/>
      <c r="QPX1" s="27"/>
      <c r="QPY1" s="27"/>
      <c r="QPZ1" s="27"/>
      <c r="QQA1" s="27"/>
      <c r="QQB1" s="27"/>
      <c r="QQC1" s="27"/>
      <c r="QQD1" s="27"/>
      <c r="QQE1" s="27"/>
      <c r="QQF1" s="27"/>
      <c r="QQG1" s="27"/>
      <c r="QQH1" s="27"/>
      <c r="QQI1" s="27"/>
      <c r="QQJ1" s="27"/>
      <c r="QQK1" s="27"/>
      <c r="QQL1" s="27"/>
      <c r="QQM1" s="27"/>
      <c r="QQN1" s="27"/>
      <c r="QQO1" s="27"/>
      <c r="QQP1" s="27"/>
      <c r="QQQ1" s="27"/>
      <c r="QQR1" s="27"/>
      <c r="QQS1" s="27"/>
      <c r="QQT1" s="27"/>
      <c r="QQU1" s="27"/>
      <c r="QQV1" s="27"/>
      <c r="QQW1" s="27"/>
      <c r="QQX1" s="27"/>
      <c r="QQY1" s="27"/>
      <c r="QQZ1" s="27"/>
      <c r="QRA1" s="27"/>
      <c r="QRB1" s="27"/>
      <c r="QRC1" s="27"/>
      <c r="QRD1" s="27"/>
      <c r="QRE1" s="27"/>
      <c r="QRF1" s="27"/>
      <c r="QRG1" s="27"/>
      <c r="QRH1" s="27"/>
      <c r="QRI1" s="27"/>
      <c r="QRJ1" s="27"/>
      <c r="QRK1" s="27"/>
      <c r="QRL1" s="27"/>
      <c r="QRM1" s="27"/>
      <c r="QRN1" s="27"/>
      <c r="QRO1" s="27"/>
      <c r="QRP1" s="27"/>
      <c r="QRQ1" s="27"/>
      <c r="QRR1" s="27"/>
      <c r="QRS1" s="27"/>
      <c r="QRT1" s="27"/>
      <c r="QRU1" s="27"/>
      <c r="QRV1" s="27"/>
      <c r="QRW1" s="27"/>
      <c r="QRX1" s="27"/>
      <c r="QRY1" s="27"/>
      <c r="QRZ1" s="27"/>
      <c r="QSA1" s="27"/>
      <c r="QSB1" s="27"/>
      <c r="QSC1" s="27"/>
      <c r="QSD1" s="27"/>
      <c r="QSE1" s="27"/>
      <c r="QSF1" s="27"/>
      <c r="QSG1" s="27"/>
      <c r="QSH1" s="27"/>
      <c r="QSI1" s="27"/>
      <c r="QSJ1" s="27"/>
      <c r="QSK1" s="27"/>
      <c r="QSL1" s="27"/>
      <c r="QSM1" s="27"/>
      <c r="QSN1" s="27"/>
      <c r="QSO1" s="27"/>
      <c r="QSP1" s="27"/>
      <c r="QSQ1" s="27"/>
      <c r="QSR1" s="27"/>
      <c r="QSS1" s="27"/>
      <c r="QST1" s="27"/>
      <c r="QSU1" s="27"/>
      <c r="QSV1" s="27"/>
      <c r="QSW1" s="27"/>
      <c r="QSX1" s="27"/>
      <c r="QSY1" s="27"/>
      <c r="QSZ1" s="27"/>
      <c r="QTA1" s="27"/>
      <c r="QTB1" s="27"/>
      <c r="QTC1" s="27"/>
      <c r="QTD1" s="27"/>
      <c r="QTE1" s="27"/>
      <c r="QTF1" s="27"/>
      <c r="QTG1" s="27"/>
      <c r="QTH1" s="27"/>
      <c r="QTI1" s="27"/>
      <c r="QTJ1" s="27"/>
      <c r="QTK1" s="27"/>
      <c r="QTL1" s="27"/>
      <c r="QTM1" s="27"/>
      <c r="QTN1" s="27"/>
      <c r="QTO1" s="27"/>
      <c r="QTP1" s="27"/>
      <c r="QTQ1" s="27"/>
      <c r="QTR1" s="27"/>
      <c r="QTS1" s="27"/>
      <c r="QTT1" s="27"/>
      <c r="QTU1" s="27"/>
      <c r="QTV1" s="27"/>
      <c r="QTW1" s="27"/>
      <c r="QTX1" s="27"/>
      <c r="QTY1" s="27"/>
      <c r="QTZ1" s="27"/>
      <c r="QUA1" s="27"/>
      <c r="QUB1" s="27"/>
      <c r="QUC1" s="27"/>
      <c r="QUD1" s="27"/>
      <c r="QUE1" s="27"/>
      <c r="QUF1" s="27"/>
      <c r="QUG1" s="27"/>
      <c r="QUH1" s="27"/>
      <c r="QUI1" s="27"/>
      <c r="QUJ1" s="27"/>
      <c r="QUK1" s="27"/>
      <c r="QUL1" s="27"/>
      <c r="QUM1" s="27"/>
      <c r="QUN1" s="27"/>
      <c r="QUO1" s="27"/>
      <c r="QUP1" s="27"/>
      <c r="QUQ1" s="27"/>
      <c r="QUR1" s="27"/>
      <c r="QUS1" s="27"/>
      <c r="QUT1" s="27"/>
      <c r="QUU1" s="27"/>
      <c r="QUV1" s="27"/>
      <c r="QUW1" s="27"/>
      <c r="QUX1" s="27"/>
      <c r="QUY1" s="27"/>
      <c r="QUZ1" s="27"/>
      <c r="QVA1" s="27"/>
      <c r="QVB1" s="27"/>
      <c r="QVC1" s="27"/>
      <c r="QVD1" s="27"/>
      <c r="QVE1" s="27"/>
      <c r="QVF1" s="27"/>
      <c r="QVG1" s="27"/>
      <c r="QVH1" s="27"/>
      <c r="QVI1" s="27"/>
      <c r="QVJ1" s="27"/>
      <c r="QVK1" s="27"/>
      <c r="QVL1" s="27"/>
      <c r="QVM1" s="27"/>
      <c r="QVN1" s="27"/>
      <c r="QVO1" s="27"/>
      <c r="QVP1" s="27"/>
      <c r="QVQ1" s="27"/>
      <c r="QVR1" s="27"/>
      <c r="QVS1" s="27"/>
      <c r="QVT1" s="27"/>
      <c r="QVU1" s="27"/>
      <c r="QVV1" s="27"/>
      <c r="QVW1" s="27"/>
      <c r="QVX1" s="27"/>
      <c r="QVY1" s="27"/>
      <c r="QVZ1" s="27"/>
      <c r="QWA1" s="27"/>
      <c r="QWB1" s="27"/>
      <c r="QWC1" s="27"/>
      <c r="QWD1" s="27"/>
      <c r="QWE1" s="27"/>
      <c r="QWF1" s="27"/>
      <c r="QWG1" s="27"/>
      <c r="QWH1" s="27"/>
      <c r="QWI1" s="27"/>
      <c r="QWJ1" s="27"/>
      <c r="QWK1" s="27"/>
      <c r="QWL1" s="27"/>
      <c r="QWM1" s="27"/>
      <c r="QWN1" s="27"/>
      <c r="QWO1" s="27"/>
      <c r="QWP1" s="27"/>
      <c r="QWQ1" s="27"/>
      <c r="QWR1" s="27"/>
      <c r="QWS1" s="27"/>
      <c r="QWT1" s="27"/>
      <c r="QWU1" s="27"/>
      <c r="QWV1" s="27"/>
      <c r="QWW1" s="27"/>
      <c r="QWX1" s="27"/>
      <c r="QWY1" s="27"/>
      <c r="QWZ1" s="27"/>
      <c r="QXA1" s="27"/>
      <c r="QXB1" s="27"/>
      <c r="QXC1" s="27"/>
      <c r="QXD1" s="27"/>
      <c r="QXE1" s="27"/>
      <c r="QXF1" s="27"/>
      <c r="QXG1" s="27"/>
      <c r="QXH1" s="27"/>
      <c r="QXI1" s="27"/>
      <c r="QXJ1" s="27"/>
      <c r="QXK1" s="27"/>
      <c r="QXL1" s="27"/>
      <c r="QXM1" s="27"/>
      <c r="QXN1" s="27"/>
      <c r="QXO1" s="27"/>
      <c r="QXP1" s="27"/>
      <c r="QXQ1" s="27"/>
      <c r="QXR1" s="27"/>
      <c r="QXS1" s="27"/>
      <c r="QXT1" s="27"/>
      <c r="QXU1" s="27"/>
      <c r="QXV1" s="27"/>
      <c r="QXW1" s="27"/>
      <c r="QXX1" s="27"/>
      <c r="QXY1" s="27"/>
      <c r="QXZ1" s="27"/>
      <c r="QYA1" s="27"/>
      <c r="QYB1" s="27"/>
      <c r="QYC1" s="27"/>
      <c r="QYD1" s="27"/>
      <c r="QYE1" s="27"/>
      <c r="QYF1" s="27"/>
      <c r="QYG1" s="27"/>
      <c r="QYH1" s="27"/>
      <c r="QYI1" s="27"/>
      <c r="QYJ1" s="27"/>
      <c r="QYK1" s="27"/>
      <c r="QYL1" s="27"/>
      <c r="QYM1" s="27"/>
      <c r="QYN1" s="27"/>
      <c r="QYO1" s="27"/>
      <c r="QYP1" s="27"/>
      <c r="QYQ1" s="27"/>
      <c r="QYR1" s="27"/>
      <c r="QYS1" s="27"/>
      <c r="QYT1" s="27"/>
      <c r="QYU1" s="27"/>
      <c r="QYV1" s="27"/>
      <c r="QYW1" s="27"/>
      <c r="QYX1" s="27"/>
      <c r="QYY1" s="27"/>
      <c r="QYZ1" s="27"/>
      <c r="QZA1" s="27"/>
      <c r="QZB1" s="27"/>
      <c r="QZC1" s="27"/>
      <c r="QZD1" s="27"/>
      <c r="QZE1" s="27"/>
      <c r="QZF1" s="27"/>
      <c r="QZG1" s="27"/>
      <c r="QZH1" s="27"/>
      <c r="QZI1" s="27"/>
      <c r="QZJ1" s="27"/>
      <c r="QZK1" s="27"/>
      <c r="QZL1" s="27"/>
      <c r="QZM1" s="27"/>
      <c r="QZN1" s="27"/>
      <c r="QZO1" s="27"/>
      <c r="QZP1" s="27"/>
      <c r="QZQ1" s="27"/>
      <c r="QZR1" s="27"/>
      <c r="QZS1" s="27"/>
      <c r="QZT1" s="27"/>
      <c r="QZU1" s="27"/>
      <c r="QZV1" s="27"/>
      <c r="QZW1" s="27"/>
      <c r="QZX1" s="27"/>
      <c r="QZY1" s="27"/>
      <c r="QZZ1" s="27"/>
      <c r="RAA1" s="27"/>
      <c r="RAB1" s="27"/>
      <c r="RAC1" s="27"/>
      <c r="RAD1" s="27"/>
      <c r="RAE1" s="27"/>
      <c r="RAF1" s="27"/>
      <c r="RAG1" s="27"/>
      <c r="RAH1" s="27"/>
      <c r="RAI1" s="27"/>
      <c r="RAJ1" s="27"/>
      <c r="RAK1" s="27"/>
      <c r="RAL1" s="27"/>
      <c r="RAM1" s="27"/>
      <c r="RAN1" s="27"/>
      <c r="RAO1" s="27"/>
      <c r="RAP1" s="27"/>
      <c r="RAQ1" s="27"/>
      <c r="RAR1" s="27"/>
      <c r="RAS1" s="27"/>
      <c r="RAT1" s="27"/>
      <c r="RAU1" s="27"/>
      <c r="RAV1" s="27"/>
      <c r="RAW1" s="27"/>
      <c r="RAX1" s="27"/>
      <c r="RAY1" s="27"/>
      <c r="RAZ1" s="27"/>
      <c r="RBA1" s="27"/>
      <c r="RBB1" s="27"/>
      <c r="RBC1" s="27"/>
      <c r="RBD1" s="27"/>
      <c r="RBE1" s="27"/>
      <c r="RBF1" s="27"/>
      <c r="RBG1" s="27"/>
      <c r="RBH1" s="27"/>
      <c r="RBI1" s="27"/>
      <c r="RBJ1" s="27"/>
      <c r="RBK1" s="27"/>
      <c r="RBL1" s="27"/>
      <c r="RBM1" s="27"/>
      <c r="RBN1" s="27"/>
      <c r="RBO1" s="27"/>
      <c r="RBP1" s="27"/>
      <c r="RBQ1" s="27"/>
      <c r="RBR1" s="27"/>
      <c r="RBS1" s="27"/>
      <c r="RBT1" s="27"/>
      <c r="RBU1" s="27"/>
      <c r="RBV1" s="27"/>
      <c r="RBW1" s="27"/>
      <c r="RBX1" s="27"/>
      <c r="RBY1" s="27"/>
      <c r="RBZ1" s="27"/>
      <c r="RCA1" s="27"/>
      <c r="RCB1" s="27"/>
      <c r="RCC1" s="27"/>
      <c r="RCD1" s="27"/>
      <c r="RCE1" s="27"/>
      <c r="RCF1" s="27"/>
      <c r="RCG1" s="27"/>
      <c r="RCH1" s="27"/>
      <c r="RCI1" s="27"/>
      <c r="RCJ1" s="27"/>
      <c r="RCK1" s="27"/>
      <c r="RCL1" s="27"/>
      <c r="RCM1" s="27"/>
      <c r="RCN1" s="27"/>
      <c r="RCO1" s="27"/>
      <c r="RCP1" s="27"/>
      <c r="RCQ1" s="27"/>
      <c r="RCR1" s="27"/>
      <c r="RCS1" s="27"/>
      <c r="RCT1" s="27"/>
      <c r="RCU1" s="27"/>
      <c r="RCV1" s="27"/>
      <c r="RCW1" s="27"/>
      <c r="RCX1" s="27"/>
      <c r="RCY1" s="27"/>
      <c r="RCZ1" s="27"/>
      <c r="RDA1" s="27"/>
      <c r="RDB1" s="27"/>
      <c r="RDC1" s="27"/>
      <c r="RDD1" s="27"/>
      <c r="RDE1" s="27"/>
      <c r="RDF1" s="27"/>
      <c r="RDG1" s="27"/>
      <c r="RDH1" s="27"/>
      <c r="RDI1" s="27"/>
      <c r="RDJ1" s="27"/>
      <c r="RDK1" s="27"/>
      <c r="RDL1" s="27"/>
      <c r="RDM1" s="27"/>
      <c r="RDN1" s="27"/>
      <c r="RDO1" s="27"/>
      <c r="RDP1" s="27"/>
      <c r="RDQ1" s="27"/>
      <c r="RDR1" s="27"/>
      <c r="RDS1" s="27"/>
      <c r="RDT1" s="27"/>
      <c r="RDU1" s="27"/>
      <c r="RDV1" s="27"/>
      <c r="RDW1" s="27"/>
      <c r="RDX1" s="27"/>
      <c r="RDY1" s="27"/>
      <c r="RDZ1" s="27"/>
      <c r="REA1" s="27"/>
      <c r="REB1" s="27"/>
      <c r="REC1" s="27"/>
      <c r="RED1" s="27"/>
      <c r="REE1" s="27"/>
      <c r="REF1" s="27"/>
      <c r="REG1" s="27"/>
      <c r="REH1" s="27"/>
      <c r="REI1" s="27"/>
      <c r="REJ1" s="27"/>
      <c r="REK1" s="27"/>
      <c r="REL1" s="27"/>
      <c r="REM1" s="27"/>
      <c r="REN1" s="27"/>
      <c r="REO1" s="27"/>
      <c r="REP1" s="27"/>
      <c r="REQ1" s="27"/>
      <c r="RER1" s="27"/>
      <c r="RES1" s="27"/>
      <c r="RET1" s="27"/>
      <c r="REU1" s="27"/>
      <c r="REV1" s="27"/>
      <c r="REW1" s="27"/>
      <c r="REX1" s="27"/>
      <c r="REY1" s="27"/>
      <c r="REZ1" s="27"/>
      <c r="RFA1" s="27"/>
      <c r="RFB1" s="27"/>
      <c r="RFC1" s="27"/>
      <c r="RFD1" s="27"/>
      <c r="RFE1" s="27"/>
      <c r="RFF1" s="27"/>
      <c r="RFG1" s="27"/>
      <c r="RFH1" s="27"/>
      <c r="RFI1" s="27"/>
      <c r="RFJ1" s="27"/>
      <c r="RFK1" s="27"/>
      <c r="RFL1" s="27"/>
      <c r="RFM1" s="27"/>
      <c r="RFN1" s="27"/>
      <c r="RFO1" s="27"/>
      <c r="RFP1" s="27"/>
      <c r="RFQ1" s="27"/>
      <c r="RFR1" s="27"/>
      <c r="RFS1" s="27"/>
      <c r="RFT1" s="27"/>
      <c r="RFU1" s="27"/>
      <c r="RFV1" s="27"/>
      <c r="RFW1" s="27"/>
      <c r="RFX1" s="27"/>
      <c r="RFY1" s="27"/>
      <c r="RFZ1" s="27"/>
      <c r="RGA1" s="27"/>
      <c r="RGB1" s="27"/>
      <c r="RGC1" s="27"/>
      <c r="RGD1" s="27"/>
      <c r="RGE1" s="27"/>
      <c r="RGF1" s="27"/>
      <c r="RGG1" s="27"/>
      <c r="RGH1" s="27"/>
      <c r="RGI1" s="27"/>
      <c r="RGJ1" s="27"/>
      <c r="RGK1" s="27"/>
      <c r="RGL1" s="27"/>
      <c r="RGM1" s="27"/>
      <c r="RGN1" s="27"/>
      <c r="RGO1" s="27"/>
      <c r="RGP1" s="27"/>
      <c r="RGQ1" s="27"/>
      <c r="RGR1" s="27"/>
      <c r="RGS1" s="27"/>
      <c r="RGT1" s="27"/>
      <c r="RGU1" s="27"/>
      <c r="RGV1" s="27"/>
      <c r="RGW1" s="27"/>
      <c r="RGX1" s="27"/>
      <c r="RGY1" s="27"/>
      <c r="RGZ1" s="27"/>
      <c r="RHA1" s="27"/>
      <c r="RHB1" s="27"/>
      <c r="RHC1" s="27"/>
      <c r="RHD1" s="27"/>
      <c r="RHE1" s="27"/>
      <c r="RHF1" s="27"/>
      <c r="RHG1" s="27"/>
      <c r="RHH1" s="27"/>
      <c r="RHI1" s="27"/>
      <c r="RHJ1" s="27"/>
      <c r="RHK1" s="27"/>
      <c r="RHL1" s="27"/>
      <c r="RHM1" s="27"/>
      <c r="RHN1" s="27"/>
      <c r="RHO1" s="27"/>
      <c r="RHP1" s="27"/>
      <c r="RHQ1" s="27"/>
      <c r="RHR1" s="27"/>
      <c r="RHS1" s="27"/>
      <c r="RHT1" s="27"/>
      <c r="RHU1" s="27"/>
      <c r="RHV1" s="27"/>
      <c r="RHW1" s="27"/>
      <c r="RHX1" s="27"/>
      <c r="RHY1" s="27"/>
      <c r="RHZ1" s="27"/>
      <c r="RIA1" s="27"/>
      <c r="RIB1" s="27"/>
      <c r="RIC1" s="27"/>
      <c r="RID1" s="27"/>
      <c r="RIE1" s="27"/>
      <c r="RIF1" s="27"/>
      <c r="RIG1" s="27"/>
      <c r="RIH1" s="27"/>
      <c r="RII1" s="27"/>
      <c r="RIJ1" s="27"/>
      <c r="RIK1" s="27"/>
      <c r="RIL1" s="27"/>
      <c r="RIM1" s="27"/>
      <c r="RIN1" s="27"/>
      <c r="RIO1" s="27"/>
      <c r="RIP1" s="27"/>
      <c r="RIQ1" s="27"/>
      <c r="RIR1" s="27"/>
      <c r="RIS1" s="27"/>
      <c r="RIT1" s="27"/>
      <c r="RIU1" s="27"/>
      <c r="RIV1" s="27"/>
      <c r="RIW1" s="27"/>
      <c r="RIX1" s="27"/>
      <c r="RIY1" s="27"/>
      <c r="RIZ1" s="27"/>
      <c r="RJA1" s="27"/>
      <c r="RJB1" s="27"/>
      <c r="RJC1" s="27"/>
      <c r="RJD1" s="27"/>
      <c r="RJE1" s="27"/>
      <c r="RJF1" s="27"/>
      <c r="RJG1" s="27"/>
      <c r="RJH1" s="27"/>
      <c r="RJI1" s="27"/>
      <c r="RJJ1" s="27"/>
      <c r="RJK1" s="27"/>
      <c r="RJL1" s="27"/>
      <c r="RJM1" s="27"/>
      <c r="RJN1" s="27"/>
      <c r="RJO1" s="27"/>
      <c r="RJP1" s="27"/>
      <c r="RJQ1" s="27"/>
      <c r="RJR1" s="27"/>
      <c r="RJS1" s="27"/>
      <c r="RJT1" s="27"/>
      <c r="RJU1" s="27"/>
      <c r="RJV1" s="27"/>
      <c r="RJW1" s="27"/>
      <c r="RJX1" s="27"/>
      <c r="RJY1" s="27"/>
      <c r="RJZ1" s="27"/>
      <c r="RKA1" s="27"/>
      <c r="RKB1" s="27"/>
      <c r="RKC1" s="27"/>
      <c r="RKD1" s="27"/>
      <c r="RKE1" s="27"/>
      <c r="RKF1" s="27"/>
      <c r="RKG1" s="27"/>
      <c r="RKH1" s="27"/>
      <c r="RKI1" s="27"/>
      <c r="RKJ1" s="27"/>
      <c r="RKK1" s="27"/>
      <c r="RKL1" s="27"/>
      <c r="RKM1" s="27"/>
      <c r="RKN1" s="27"/>
      <c r="RKO1" s="27"/>
      <c r="RKP1" s="27"/>
      <c r="RKQ1" s="27"/>
      <c r="RKR1" s="27"/>
      <c r="RKS1" s="27"/>
      <c r="RKT1" s="27"/>
      <c r="RKU1" s="27"/>
      <c r="RKV1" s="27"/>
      <c r="RKW1" s="27"/>
      <c r="RKX1" s="27"/>
      <c r="RKY1" s="27"/>
      <c r="RKZ1" s="27"/>
      <c r="RLA1" s="27"/>
      <c r="RLB1" s="27"/>
      <c r="RLC1" s="27"/>
      <c r="RLD1" s="27"/>
      <c r="RLE1" s="27"/>
      <c r="RLF1" s="27"/>
      <c r="RLG1" s="27"/>
      <c r="RLH1" s="27"/>
      <c r="RLI1" s="27"/>
      <c r="RLJ1" s="27"/>
      <c r="RLK1" s="27"/>
      <c r="RLL1" s="27"/>
      <c r="RLM1" s="27"/>
      <c r="RLN1" s="27"/>
      <c r="RLO1" s="27"/>
      <c r="RLP1" s="27"/>
      <c r="RLQ1" s="27"/>
      <c r="RLR1" s="27"/>
      <c r="RLS1" s="27"/>
      <c r="RLT1" s="27"/>
      <c r="RLU1" s="27"/>
      <c r="RLV1" s="27"/>
      <c r="RLW1" s="27"/>
      <c r="RLX1" s="27"/>
      <c r="RLY1" s="27"/>
      <c r="RLZ1" s="27"/>
      <c r="RMA1" s="27"/>
      <c r="RMB1" s="27"/>
      <c r="RMC1" s="27"/>
      <c r="RMD1" s="27"/>
      <c r="RME1" s="27"/>
      <c r="RMF1" s="27"/>
      <c r="RMG1" s="27"/>
      <c r="RMH1" s="27"/>
      <c r="RMI1" s="27"/>
      <c r="RMJ1" s="27"/>
      <c r="RMK1" s="27"/>
      <c r="RML1" s="27"/>
      <c r="RMM1" s="27"/>
      <c r="RMN1" s="27"/>
      <c r="RMO1" s="27"/>
      <c r="RMP1" s="27"/>
      <c r="RMQ1" s="27"/>
      <c r="RMR1" s="27"/>
      <c r="RMS1" s="27"/>
      <c r="RMT1" s="27"/>
      <c r="RMU1" s="27"/>
      <c r="RMV1" s="27"/>
      <c r="RMW1" s="27"/>
      <c r="RMX1" s="27"/>
      <c r="RMY1" s="27"/>
      <c r="RMZ1" s="27"/>
      <c r="RNA1" s="27"/>
      <c r="RNB1" s="27"/>
      <c r="RNC1" s="27"/>
      <c r="RND1" s="27"/>
      <c r="RNE1" s="27"/>
      <c r="RNF1" s="27"/>
      <c r="RNG1" s="27"/>
      <c r="RNH1" s="27"/>
      <c r="RNI1" s="27"/>
      <c r="RNJ1" s="27"/>
      <c r="RNK1" s="27"/>
      <c r="RNL1" s="27"/>
      <c r="RNM1" s="27"/>
      <c r="RNN1" s="27"/>
      <c r="RNO1" s="27"/>
      <c r="RNP1" s="27"/>
      <c r="RNQ1" s="27"/>
      <c r="RNR1" s="27"/>
      <c r="RNS1" s="27"/>
      <c r="RNT1" s="27"/>
      <c r="RNU1" s="27"/>
      <c r="RNV1" s="27"/>
      <c r="RNW1" s="27"/>
      <c r="RNX1" s="27"/>
      <c r="RNY1" s="27"/>
      <c r="RNZ1" s="27"/>
      <c r="ROA1" s="27"/>
      <c r="ROB1" s="27"/>
      <c r="ROC1" s="27"/>
      <c r="ROD1" s="27"/>
      <c r="ROE1" s="27"/>
      <c r="ROF1" s="27"/>
      <c r="ROG1" s="27"/>
      <c r="ROH1" s="27"/>
      <c r="ROI1" s="27"/>
      <c r="ROJ1" s="27"/>
      <c r="ROK1" s="27"/>
      <c r="ROL1" s="27"/>
      <c r="ROM1" s="27"/>
      <c r="RON1" s="27"/>
      <c r="ROO1" s="27"/>
      <c r="ROP1" s="27"/>
      <c r="ROQ1" s="27"/>
      <c r="ROR1" s="27"/>
      <c r="ROS1" s="27"/>
      <c r="ROT1" s="27"/>
      <c r="ROU1" s="27"/>
      <c r="ROV1" s="27"/>
      <c r="ROW1" s="27"/>
      <c r="ROX1" s="27"/>
      <c r="ROY1" s="27"/>
      <c r="ROZ1" s="27"/>
      <c r="RPA1" s="27"/>
      <c r="RPB1" s="27"/>
      <c r="RPC1" s="27"/>
      <c r="RPD1" s="27"/>
      <c r="RPE1" s="27"/>
      <c r="RPF1" s="27"/>
      <c r="RPG1" s="27"/>
      <c r="RPH1" s="27"/>
      <c r="RPI1" s="27"/>
      <c r="RPJ1" s="27"/>
      <c r="RPK1" s="27"/>
      <c r="RPL1" s="27"/>
      <c r="RPM1" s="27"/>
      <c r="RPN1" s="27"/>
      <c r="RPO1" s="27"/>
      <c r="RPP1" s="27"/>
      <c r="RPQ1" s="27"/>
      <c r="RPR1" s="27"/>
      <c r="RPS1" s="27"/>
      <c r="RPT1" s="27"/>
      <c r="RPU1" s="27"/>
      <c r="RPV1" s="27"/>
      <c r="RPW1" s="27"/>
      <c r="RPX1" s="27"/>
      <c r="RPY1" s="27"/>
      <c r="RPZ1" s="27"/>
      <c r="RQA1" s="27"/>
      <c r="RQB1" s="27"/>
      <c r="RQC1" s="27"/>
      <c r="RQD1" s="27"/>
      <c r="RQE1" s="27"/>
      <c r="RQF1" s="27"/>
      <c r="RQG1" s="27"/>
      <c r="RQH1" s="27"/>
      <c r="RQI1" s="27"/>
      <c r="RQJ1" s="27"/>
      <c r="RQK1" s="27"/>
      <c r="RQL1" s="27"/>
      <c r="RQM1" s="27"/>
      <c r="RQN1" s="27"/>
      <c r="RQO1" s="27"/>
      <c r="RQP1" s="27"/>
      <c r="RQQ1" s="27"/>
      <c r="RQR1" s="27"/>
      <c r="RQS1" s="27"/>
      <c r="RQT1" s="27"/>
      <c r="RQU1" s="27"/>
      <c r="RQV1" s="27"/>
      <c r="RQW1" s="27"/>
      <c r="RQX1" s="27"/>
      <c r="RQY1" s="27"/>
      <c r="RQZ1" s="27"/>
      <c r="RRA1" s="27"/>
      <c r="RRB1" s="27"/>
      <c r="RRC1" s="27"/>
      <c r="RRD1" s="27"/>
      <c r="RRE1" s="27"/>
      <c r="RRF1" s="27"/>
      <c r="RRG1" s="27"/>
      <c r="RRH1" s="27"/>
      <c r="RRI1" s="27"/>
      <c r="RRJ1" s="27"/>
      <c r="RRK1" s="27"/>
      <c r="RRL1" s="27"/>
      <c r="RRM1" s="27"/>
      <c r="RRN1" s="27"/>
      <c r="RRO1" s="27"/>
      <c r="RRP1" s="27"/>
      <c r="RRQ1" s="27"/>
      <c r="RRR1" s="27"/>
      <c r="RRS1" s="27"/>
      <c r="RRT1" s="27"/>
      <c r="RRU1" s="27"/>
      <c r="RRV1" s="27"/>
      <c r="RRW1" s="27"/>
      <c r="RRX1" s="27"/>
      <c r="RRY1" s="27"/>
      <c r="RRZ1" s="27"/>
      <c r="RSA1" s="27"/>
      <c r="RSB1" s="27"/>
      <c r="RSC1" s="27"/>
      <c r="RSD1" s="27"/>
      <c r="RSE1" s="27"/>
      <c r="RSF1" s="27"/>
      <c r="RSG1" s="27"/>
      <c r="RSH1" s="27"/>
      <c r="RSI1" s="27"/>
      <c r="RSJ1" s="27"/>
      <c r="RSK1" s="27"/>
      <c r="RSL1" s="27"/>
      <c r="RSM1" s="27"/>
      <c r="RSN1" s="27"/>
      <c r="RSO1" s="27"/>
      <c r="RSP1" s="27"/>
      <c r="RSQ1" s="27"/>
      <c r="RSR1" s="27"/>
      <c r="RSS1" s="27"/>
      <c r="RST1" s="27"/>
      <c r="RSU1" s="27"/>
      <c r="RSV1" s="27"/>
      <c r="RSW1" s="27"/>
      <c r="RSX1" s="27"/>
      <c r="RSY1" s="27"/>
      <c r="RSZ1" s="27"/>
      <c r="RTA1" s="27"/>
      <c r="RTB1" s="27"/>
      <c r="RTC1" s="27"/>
      <c r="RTD1" s="27"/>
      <c r="RTE1" s="27"/>
      <c r="RTF1" s="27"/>
      <c r="RTG1" s="27"/>
      <c r="RTH1" s="27"/>
      <c r="RTI1" s="27"/>
      <c r="RTJ1" s="27"/>
      <c r="RTK1" s="27"/>
      <c r="RTL1" s="27"/>
      <c r="RTM1" s="27"/>
      <c r="RTN1" s="27"/>
      <c r="RTO1" s="27"/>
      <c r="RTP1" s="27"/>
      <c r="RTQ1" s="27"/>
      <c r="RTR1" s="27"/>
      <c r="RTS1" s="27"/>
      <c r="RTT1" s="27"/>
      <c r="RTU1" s="27"/>
      <c r="RTV1" s="27"/>
      <c r="RTW1" s="27"/>
      <c r="RTX1" s="27"/>
      <c r="RTY1" s="27"/>
      <c r="RTZ1" s="27"/>
      <c r="RUA1" s="27"/>
      <c r="RUB1" s="27"/>
      <c r="RUC1" s="27"/>
      <c r="RUD1" s="27"/>
      <c r="RUE1" s="27"/>
      <c r="RUF1" s="27"/>
      <c r="RUG1" s="27"/>
      <c r="RUH1" s="27"/>
      <c r="RUI1" s="27"/>
      <c r="RUJ1" s="27"/>
      <c r="RUK1" s="27"/>
      <c r="RUL1" s="27"/>
      <c r="RUM1" s="27"/>
      <c r="RUN1" s="27"/>
      <c r="RUO1" s="27"/>
      <c r="RUP1" s="27"/>
      <c r="RUQ1" s="27"/>
      <c r="RUR1" s="27"/>
      <c r="RUS1" s="27"/>
      <c r="RUT1" s="27"/>
      <c r="RUU1" s="27"/>
      <c r="RUV1" s="27"/>
      <c r="RUW1" s="27"/>
      <c r="RUX1" s="27"/>
      <c r="RUY1" s="27"/>
      <c r="RUZ1" s="27"/>
      <c r="RVA1" s="27"/>
      <c r="RVB1" s="27"/>
      <c r="RVC1" s="27"/>
      <c r="RVD1" s="27"/>
      <c r="RVE1" s="27"/>
      <c r="RVF1" s="27"/>
      <c r="RVG1" s="27"/>
      <c r="RVH1" s="27"/>
      <c r="RVI1" s="27"/>
      <c r="RVJ1" s="27"/>
      <c r="RVK1" s="27"/>
      <c r="RVL1" s="27"/>
      <c r="RVM1" s="27"/>
      <c r="RVN1" s="27"/>
      <c r="RVO1" s="27"/>
      <c r="RVP1" s="27"/>
      <c r="RVQ1" s="27"/>
      <c r="RVR1" s="27"/>
      <c r="RVS1" s="27"/>
      <c r="RVT1" s="27"/>
      <c r="RVU1" s="27"/>
      <c r="RVV1" s="27"/>
      <c r="RVW1" s="27"/>
      <c r="RVX1" s="27"/>
      <c r="RVY1" s="27"/>
      <c r="RVZ1" s="27"/>
      <c r="RWA1" s="27"/>
      <c r="RWB1" s="27"/>
      <c r="RWC1" s="27"/>
      <c r="RWD1" s="27"/>
      <c r="RWE1" s="27"/>
      <c r="RWF1" s="27"/>
      <c r="RWG1" s="27"/>
      <c r="RWH1" s="27"/>
      <c r="RWI1" s="27"/>
      <c r="RWJ1" s="27"/>
      <c r="RWK1" s="27"/>
      <c r="RWL1" s="27"/>
      <c r="RWM1" s="27"/>
      <c r="RWN1" s="27"/>
      <c r="RWO1" s="27"/>
      <c r="RWP1" s="27"/>
      <c r="RWQ1" s="27"/>
      <c r="RWR1" s="27"/>
      <c r="RWS1" s="27"/>
      <c r="RWT1" s="27"/>
      <c r="RWU1" s="27"/>
      <c r="RWV1" s="27"/>
      <c r="RWW1" s="27"/>
      <c r="RWX1" s="27"/>
      <c r="RWY1" s="27"/>
      <c r="RWZ1" s="27"/>
      <c r="RXA1" s="27"/>
      <c r="RXB1" s="27"/>
      <c r="RXC1" s="27"/>
      <c r="RXD1" s="27"/>
      <c r="RXE1" s="27"/>
      <c r="RXF1" s="27"/>
      <c r="RXG1" s="27"/>
      <c r="RXH1" s="27"/>
      <c r="RXI1" s="27"/>
      <c r="RXJ1" s="27"/>
      <c r="RXK1" s="27"/>
      <c r="RXL1" s="27"/>
      <c r="RXM1" s="27"/>
      <c r="RXN1" s="27"/>
      <c r="RXO1" s="27"/>
      <c r="RXP1" s="27"/>
      <c r="RXQ1" s="27"/>
      <c r="RXR1" s="27"/>
      <c r="RXS1" s="27"/>
      <c r="RXT1" s="27"/>
      <c r="RXU1" s="27"/>
      <c r="RXV1" s="27"/>
      <c r="RXW1" s="27"/>
      <c r="RXX1" s="27"/>
      <c r="RXY1" s="27"/>
      <c r="RXZ1" s="27"/>
      <c r="RYA1" s="27"/>
      <c r="RYB1" s="27"/>
      <c r="RYC1" s="27"/>
      <c r="RYD1" s="27"/>
      <c r="RYE1" s="27"/>
      <c r="RYF1" s="27"/>
      <c r="RYG1" s="27"/>
      <c r="RYH1" s="27"/>
      <c r="RYI1" s="27"/>
      <c r="RYJ1" s="27"/>
      <c r="RYK1" s="27"/>
      <c r="RYL1" s="27"/>
      <c r="RYM1" s="27"/>
      <c r="RYN1" s="27"/>
      <c r="RYO1" s="27"/>
      <c r="RYP1" s="27"/>
      <c r="RYQ1" s="27"/>
      <c r="RYR1" s="27"/>
      <c r="RYS1" s="27"/>
      <c r="RYT1" s="27"/>
      <c r="RYU1" s="27"/>
      <c r="RYV1" s="27"/>
      <c r="RYW1" s="27"/>
      <c r="RYX1" s="27"/>
      <c r="RYY1" s="27"/>
      <c r="RYZ1" s="27"/>
      <c r="RZA1" s="27"/>
      <c r="RZB1" s="27"/>
      <c r="RZC1" s="27"/>
      <c r="RZD1" s="27"/>
      <c r="RZE1" s="27"/>
      <c r="RZF1" s="27"/>
      <c r="RZG1" s="27"/>
      <c r="RZH1" s="27"/>
      <c r="RZI1" s="27"/>
      <c r="RZJ1" s="27"/>
      <c r="RZK1" s="27"/>
      <c r="RZL1" s="27"/>
      <c r="RZM1" s="27"/>
      <c r="RZN1" s="27"/>
      <c r="RZO1" s="27"/>
      <c r="RZP1" s="27"/>
      <c r="RZQ1" s="27"/>
      <c r="RZR1" s="27"/>
      <c r="RZS1" s="27"/>
      <c r="RZT1" s="27"/>
      <c r="RZU1" s="27"/>
      <c r="RZV1" s="27"/>
      <c r="RZW1" s="27"/>
      <c r="RZX1" s="27"/>
      <c r="RZY1" s="27"/>
      <c r="RZZ1" s="27"/>
      <c r="SAA1" s="27"/>
      <c r="SAB1" s="27"/>
      <c r="SAC1" s="27"/>
      <c r="SAD1" s="27"/>
      <c r="SAE1" s="27"/>
      <c r="SAF1" s="27"/>
      <c r="SAG1" s="27"/>
      <c r="SAH1" s="27"/>
      <c r="SAI1" s="27"/>
      <c r="SAJ1" s="27"/>
      <c r="SAK1" s="27"/>
      <c r="SAL1" s="27"/>
      <c r="SAM1" s="27"/>
      <c r="SAN1" s="27"/>
      <c r="SAO1" s="27"/>
      <c r="SAP1" s="27"/>
      <c r="SAQ1" s="27"/>
      <c r="SAR1" s="27"/>
      <c r="SAS1" s="27"/>
      <c r="SAT1" s="27"/>
      <c r="SAU1" s="27"/>
      <c r="SAV1" s="27"/>
      <c r="SAW1" s="27"/>
      <c r="SAX1" s="27"/>
      <c r="SAY1" s="27"/>
      <c r="SAZ1" s="27"/>
      <c r="SBA1" s="27"/>
      <c r="SBB1" s="27"/>
      <c r="SBC1" s="27"/>
      <c r="SBD1" s="27"/>
      <c r="SBE1" s="27"/>
      <c r="SBF1" s="27"/>
      <c r="SBG1" s="27"/>
      <c r="SBH1" s="27"/>
      <c r="SBI1" s="27"/>
      <c r="SBJ1" s="27"/>
      <c r="SBK1" s="27"/>
      <c r="SBL1" s="27"/>
      <c r="SBM1" s="27"/>
      <c r="SBN1" s="27"/>
      <c r="SBO1" s="27"/>
      <c r="SBP1" s="27"/>
      <c r="SBQ1" s="27"/>
      <c r="SBR1" s="27"/>
      <c r="SBS1" s="27"/>
      <c r="SBT1" s="27"/>
      <c r="SBU1" s="27"/>
      <c r="SBV1" s="27"/>
      <c r="SBW1" s="27"/>
      <c r="SBX1" s="27"/>
      <c r="SBY1" s="27"/>
      <c r="SBZ1" s="27"/>
      <c r="SCA1" s="27"/>
      <c r="SCB1" s="27"/>
      <c r="SCC1" s="27"/>
      <c r="SCD1" s="27"/>
      <c r="SCE1" s="27"/>
      <c r="SCF1" s="27"/>
      <c r="SCG1" s="27"/>
      <c r="SCH1" s="27"/>
      <c r="SCI1" s="27"/>
      <c r="SCJ1" s="27"/>
      <c r="SCK1" s="27"/>
      <c r="SCL1" s="27"/>
      <c r="SCM1" s="27"/>
      <c r="SCN1" s="27"/>
      <c r="SCO1" s="27"/>
      <c r="SCP1" s="27"/>
      <c r="SCQ1" s="27"/>
      <c r="SCR1" s="27"/>
      <c r="SCS1" s="27"/>
      <c r="SCT1" s="27"/>
      <c r="SCU1" s="27"/>
      <c r="SCV1" s="27"/>
      <c r="SCW1" s="27"/>
      <c r="SCX1" s="27"/>
      <c r="SCY1" s="27"/>
      <c r="SCZ1" s="27"/>
      <c r="SDA1" s="27"/>
      <c r="SDB1" s="27"/>
      <c r="SDC1" s="27"/>
      <c r="SDD1" s="27"/>
      <c r="SDE1" s="27"/>
      <c r="SDF1" s="27"/>
      <c r="SDG1" s="27"/>
      <c r="SDH1" s="27"/>
      <c r="SDI1" s="27"/>
      <c r="SDJ1" s="27"/>
      <c r="SDK1" s="27"/>
      <c r="SDL1" s="27"/>
      <c r="SDM1" s="27"/>
      <c r="SDN1" s="27"/>
      <c r="SDO1" s="27"/>
      <c r="SDP1" s="27"/>
      <c r="SDQ1" s="27"/>
      <c r="SDR1" s="27"/>
      <c r="SDS1" s="27"/>
      <c r="SDT1" s="27"/>
      <c r="SDU1" s="27"/>
      <c r="SDV1" s="27"/>
      <c r="SDW1" s="27"/>
      <c r="SDX1" s="27"/>
      <c r="SDY1" s="27"/>
      <c r="SDZ1" s="27"/>
      <c r="SEA1" s="27"/>
      <c r="SEB1" s="27"/>
      <c r="SEC1" s="27"/>
      <c r="SED1" s="27"/>
      <c r="SEE1" s="27"/>
      <c r="SEF1" s="27"/>
      <c r="SEG1" s="27"/>
      <c r="SEH1" s="27"/>
      <c r="SEI1" s="27"/>
      <c r="SEJ1" s="27"/>
      <c r="SEK1" s="27"/>
      <c r="SEL1" s="27"/>
      <c r="SEM1" s="27"/>
      <c r="SEN1" s="27"/>
      <c r="SEO1" s="27"/>
      <c r="SEP1" s="27"/>
      <c r="SEQ1" s="27"/>
      <c r="SER1" s="27"/>
      <c r="SES1" s="27"/>
      <c r="SET1" s="27"/>
      <c r="SEU1" s="27"/>
      <c r="SEV1" s="27"/>
      <c r="SEW1" s="27"/>
      <c r="SEX1" s="27"/>
      <c r="SEY1" s="27"/>
      <c r="SEZ1" s="27"/>
      <c r="SFA1" s="27"/>
      <c r="SFB1" s="27"/>
      <c r="SFC1" s="27"/>
      <c r="SFD1" s="27"/>
      <c r="SFE1" s="27"/>
      <c r="SFF1" s="27"/>
      <c r="SFG1" s="27"/>
      <c r="SFH1" s="27"/>
      <c r="SFI1" s="27"/>
      <c r="SFJ1" s="27"/>
      <c r="SFK1" s="27"/>
      <c r="SFL1" s="27"/>
      <c r="SFM1" s="27"/>
      <c r="SFN1" s="27"/>
      <c r="SFO1" s="27"/>
      <c r="SFP1" s="27"/>
      <c r="SFQ1" s="27"/>
      <c r="SFR1" s="27"/>
      <c r="SFS1" s="27"/>
      <c r="SFT1" s="27"/>
      <c r="SFU1" s="27"/>
      <c r="SFV1" s="27"/>
      <c r="SFW1" s="27"/>
      <c r="SFX1" s="27"/>
      <c r="SFY1" s="27"/>
      <c r="SFZ1" s="27"/>
      <c r="SGA1" s="27"/>
      <c r="SGB1" s="27"/>
      <c r="SGC1" s="27"/>
      <c r="SGD1" s="27"/>
      <c r="SGE1" s="27"/>
      <c r="SGF1" s="27"/>
      <c r="SGG1" s="27"/>
      <c r="SGH1" s="27"/>
      <c r="SGI1" s="27"/>
      <c r="SGJ1" s="27"/>
      <c r="SGK1" s="27"/>
      <c r="SGL1" s="27"/>
      <c r="SGM1" s="27"/>
      <c r="SGN1" s="27"/>
      <c r="SGO1" s="27"/>
      <c r="SGP1" s="27"/>
      <c r="SGQ1" s="27"/>
      <c r="SGR1" s="27"/>
      <c r="SGS1" s="27"/>
      <c r="SGT1" s="27"/>
      <c r="SGU1" s="27"/>
      <c r="SGV1" s="27"/>
      <c r="SGW1" s="27"/>
      <c r="SGX1" s="27"/>
      <c r="SGY1" s="27"/>
      <c r="SGZ1" s="27"/>
      <c r="SHA1" s="27"/>
      <c r="SHB1" s="27"/>
      <c r="SHC1" s="27"/>
      <c r="SHD1" s="27"/>
      <c r="SHE1" s="27"/>
      <c r="SHF1" s="27"/>
      <c r="SHG1" s="27"/>
      <c r="SHH1" s="27"/>
      <c r="SHI1" s="27"/>
      <c r="SHJ1" s="27"/>
      <c r="SHK1" s="27"/>
      <c r="SHL1" s="27"/>
      <c r="SHM1" s="27"/>
      <c r="SHN1" s="27"/>
      <c r="SHO1" s="27"/>
      <c r="SHP1" s="27"/>
      <c r="SHQ1" s="27"/>
      <c r="SHR1" s="27"/>
      <c r="SHS1" s="27"/>
      <c r="SHT1" s="27"/>
      <c r="SHU1" s="27"/>
      <c r="SHV1" s="27"/>
      <c r="SHW1" s="27"/>
      <c r="SHX1" s="27"/>
      <c r="SHY1" s="27"/>
      <c r="SHZ1" s="27"/>
      <c r="SIA1" s="27"/>
      <c r="SIB1" s="27"/>
      <c r="SIC1" s="27"/>
      <c r="SID1" s="27"/>
      <c r="SIE1" s="27"/>
      <c r="SIF1" s="27"/>
      <c r="SIG1" s="27"/>
      <c r="SIH1" s="27"/>
      <c r="SII1" s="27"/>
      <c r="SIJ1" s="27"/>
      <c r="SIK1" s="27"/>
      <c r="SIL1" s="27"/>
      <c r="SIM1" s="27"/>
      <c r="SIN1" s="27"/>
      <c r="SIO1" s="27"/>
      <c r="SIP1" s="27"/>
      <c r="SIQ1" s="27"/>
      <c r="SIR1" s="27"/>
      <c r="SIS1" s="27"/>
      <c r="SIT1" s="27"/>
      <c r="SIU1" s="27"/>
      <c r="SIV1" s="27"/>
      <c r="SIW1" s="27"/>
      <c r="SIX1" s="27"/>
      <c r="SIY1" s="27"/>
      <c r="SIZ1" s="27"/>
      <c r="SJA1" s="27"/>
      <c r="SJB1" s="27"/>
      <c r="SJC1" s="27"/>
      <c r="SJD1" s="27"/>
      <c r="SJE1" s="27"/>
      <c r="SJF1" s="27"/>
      <c r="SJG1" s="27"/>
      <c r="SJH1" s="27"/>
      <c r="SJI1" s="27"/>
      <c r="SJJ1" s="27"/>
      <c r="SJK1" s="27"/>
      <c r="SJL1" s="27"/>
      <c r="SJM1" s="27"/>
      <c r="SJN1" s="27"/>
      <c r="SJO1" s="27"/>
      <c r="SJP1" s="27"/>
      <c r="SJQ1" s="27"/>
      <c r="SJR1" s="27"/>
      <c r="SJS1" s="27"/>
      <c r="SJT1" s="27"/>
      <c r="SJU1" s="27"/>
      <c r="SJV1" s="27"/>
      <c r="SJW1" s="27"/>
      <c r="SJX1" s="27"/>
      <c r="SJY1" s="27"/>
      <c r="SJZ1" s="27"/>
      <c r="SKA1" s="27"/>
      <c r="SKB1" s="27"/>
      <c r="SKC1" s="27"/>
      <c r="SKD1" s="27"/>
      <c r="SKE1" s="27"/>
      <c r="SKF1" s="27"/>
      <c r="SKG1" s="27"/>
      <c r="SKH1" s="27"/>
      <c r="SKI1" s="27"/>
      <c r="SKJ1" s="27"/>
      <c r="SKK1" s="27"/>
      <c r="SKL1" s="27"/>
      <c r="SKM1" s="27"/>
      <c r="SKN1" s="27"/>
      <c r="SKO1" s="27"/>
      <c r="SKP1" s="27"/>
      <c r="SKQ1" s="27"/>
      <c r="SKR1" s="27"/>
      <c r="SKS1" s="27"/>
      <c r="SKT1" s="27"/>
      <c r="SKU1" s="27"/>
      <c r="SKV1" s="27"/>
      <c r="SKW1" s="27"/>
      <c r="SKX1" s="27"/>
      <c r="SKY1" s="27"/>
      <c r="SKZ1" s="27"/>
      <c r="SLA1" s="27"/>
      <c r="SLB1" s="27"/>
      <c r="SLC1" s="27"/>
      <c r="SLD1" s="27"/>
      <c r="SLE1" s="27"/>
      <c r="SLF1" s="27"/>
      <c r="SLG1" s="27"/>
      <c r="SLH1" s="27"/>
      <c r="SLI1" s="27"/>
      <c r="SLJ1" s="27"/>
      <c r="SLK1" s="27"/>
      <c r="SLL1" s="27"/>
      <c r="SLM1" s="27"/>
      <c r="SLN1" s="27"/>
      <c r="SLO1" s="27"/>
      <c r="SLP1" s="27"/>
      <c r="SLQ1" s="27"/>
      <c r="SLR1" s="27"/>
      <c r="SLS1" s="27"/>
      <c r="SLT1" s="27"/>
      <c r="SLU1" s="27"/>
      <c r="SLV1" s="27"/>
      <c r="SLW1" s="27"/>
      <c r="SLX1" s="27"/>
      <c r="SLY1" s="27"/>
      <c r="SLZ1" s="27"/>
      <c r="SMA1" s="27"/>
      <c r="SMB1" s="27"/>
      <c r="SMC1" s="27"/>
      <c r="SMD1" s="27"/>
      <c r="SME1" s="27"/>
      <c r="SMF1" s="27"/>
      <c r="SMG1" s="27"/>
      <c r="SMH1" s="27"/>
      <c r="SMI1" s="27"/>
      <c r="SMJ1" s="27"/>
      <c r="SMK1" s="27"/>
      <c r="SML1" s="27"/>
      <c r="SMM1" s="27"/>
      <c r="SMN1" s="27"/>
      <c r="SMO1" s="27"/>
      <c r="SMP1" s="27"/>
      <c r="SMQ1" s="27"/>
      <c r="SMR1" s="27"/>
      <c r="SMS1" s="27"/>
      <c r="SMT1" s="27"/>
      <c r="SMU1" s="27"/>
      <c r="SMV1" s="27"/>
      <c r="SMW1" s="27"/>
      <c r="SMX1" s="27"/>
      <c r="SMY1" s="27"/>
      <c r="SMZ1" s="27"/>
      <c r="SNA1" s="27"/>
      <c r="SNB1" s="27"/>
      <c r="SNC1" s="27"/>
      <c r="SND1" s="27"/>
      <c r="SNE1" s="27"/>
      <c r="SNF1" s="27"/>
      <c r="SNG1" s="27"/>
      <c r="SNH1" s="27"/>
      <c r="SNI1" s="27"/>
      <c r="SNJ1" s="27"/>
      <c r="SNK1" s="27"/>
      <c r="SNL1" s="27"/>
      <c r="SNM1" s="27"/>
      <c r="SNN1" s="27"/>
      <c r="SNO1" s="27"/>
      <c r="SNP1" s="27"/>
      <c r="SNQ1" s="27"/>
      <c r="SNR1" s="27"/>
      <c r="SNS1" s="27"/>
      <c r="SNT1" s="27"/>
      <c r="SNU1" s="27"/>
      <c r="SNV1" s="27"/>
      <c r="SNW1" s="27"/>
      <c r="SNX1" s="27"/>
      <c r="SNY1" s="27"/>
      <c r="SNZ1" s="27"/>
      <c r="SOA1" s="27"/>
      <c r="SOB1" s="27"/>
      <c r="SOC1" s="27"/>
      <c r="SOD1" s="27"/>
      <c r="SOE1" s="27"/>
      <c r="SOF1" s="27"/>
      <c r="SOG1" s="27"/>
      <c r="SOH1" s="27"/>
      <c r="SOI1" s="27"/>
      <c r="SOJ1" s="27"/>
      <c r="SOK1" s="27"/>
      <c r="SOL1" s="27"/>
      <c r="SOM1" s="27"/>
      <c r="SON1" s="27"/>
      <c r="SOO1" s="27"/>
      <c r="SOP1" s="27"/>
      <c r="SOQ1" s="27"/>
      <c r="SOR1" s="27"/>
      <c r="SOS1" s="27"/>
      <c r="SOT1" s="27"/>
      <c r="SOU1" s="27"/>
      <c r="SOV1" s="27"/>
      <c r="SOW1" s="27"/>
      <c r="SOX1" s="27"/>
      <c r="SOY1" s="27"/>
      <c r="SOZ1" s="27"/>
      <c r="SPA1" s="27"/>
      <c r="SPB1" s="27"/>
      <c r="SPC1" s="27"/>
      <c r="SPD1" s="27"/>
      <c r="SPE1" s="27"/>
      <c r="SPF1" s="27"/>
      <c r="SPG1" s="27"/>
      <c r="SPH1" s="27"/>
      <c r="SPI1" s="27"/>
      <c r="SPJ1" s="27"/>
      <c r="SPK1" s="27"/>
      <c r="SPL1" s="27"/>
      <c r="SPM1" s="27"/>
      <c r="SPN1" s="27"/>
      <c r="SPO1" s="27"/>
      <c r="SPP1" s="27"/>
      <c r="SPQ1" s="27"/>
      <c r="SPR1" s="27"/>
      <c r="SPS1" s="27"/>
      <c r="SPT1" s="27"/>
      <c r="SPU1" s="27"/>
      <c r="SPV1" s="27"/>
      <c r="SPW1" s="27"/>
      <c r="SPX1" s="27"/>
      <c r="SPY1" s="27"/>
      <c r="SPZ1" s="27"/>
      <c r="SQA1" s="27"/>
      <c r="SQB1" s="27"/>
      <c r="SQC1" s="27"/>
      <c r="SQD1" s="27"/>
      <c r="SQE1" s="27"/>
      <c r="SQF1" s="27"/>
      <c r="SQG1" s="27"/>
      <c r="SQH1" s="27"/>
      <c r="SQI1" s="27"/>
      <c r="SQJ1" s="27"/>
      <c r="SQK1" s="27"/>
      <c r="SQL1" s="27"/>
      <c r="SQM1" s="27"/>
      <c r="SQN1" s="27"/>
      <c r="SQO1" s="27"/>
      <c r="SQP1" s="27"/>
      <c r="SQQ1" s="27"/>
      <c r="SQR1" s="27"/>
      <c r="SQS1" s="27"/>
      <c r="SQT1" s="27"/>
      <c r="SQU1" s="27"/>
      <c r="SQV1" s="27"/>
      <c r="SQW1" s="27"/>
      <c r="SQX1" s="27"/>
      <c r="SQY1" s="27"/>
      <c r="SQZ1" s="27"/>
      <c r="SRA1" s="27"/>
      <c r="SRB1" s="27"/>
      <c r="SRC1" s="27"/>
      <c r="SRD1" s="27"/>
      <c r="SRE1" s="27"/>
      <c r="SRF1" s="27"/>
      <c r="SRG1" s="27"/>
      <c r="SRH1" s="27"/>
      <c r="SRI1" s="27"/>
      <c r="SRJ1" s="27"/>
      <c r="SRK1" s="27"/>
      <c r="SRL1" s="27"/>
      <c r="SRM1" s="27"/>
      <c r="SRN1" s="27"/>
      <c r="SRO1" s="27"/>
      <c r="SRP1" s="27"/>
      <c r="SRQ1" s="27"/>
      <c r="SRR1" s="27"/>
      <c r="SRS1" s="27"/>
      <c r="SRT1" s="27"/>
      <c r="SRU1" s="27"/>
      <c r="SRV1" s="27"/>
      <c r="SRW1" s="27"/>
      <c r="SRX1" s="27"/>
      <c r="SRY1" s="27"/>
      <c r="SRZ1" s="27"/>
      <c r="SSA1" s="27"/>
      <c r="SSB1" s="27"/>
      <c r="SSC1" s="27"/>
      <c r="SSD1" s="27"/>
      <c r="SSE1" s="27"/>
      <c r="SSF1" s="27"/>
      <c r="SSG1" s="27"/>
      <c r="SSH1" s="27"/>
      <c r="SSI1" s="27"/>
      <c r="SSJ1" s="27"/>
      <c r="SSK1" s="27"/>
      <c r="SSL1" s="27"/>
      <c r="SSM1" s="27"/>
      <c r="SSN1" s="27"/>
      <c r="SSO1" s="27"/>
      <c r="SSP1" s="27"/>
      <c r="SSQ1" s="27"/>
      <c r="SSR1" s="27"/>
      <c r="SSS1" s="27"/>
      <c r="SST1" s="27"/>
      <c r="SSU1" s="27"/>
      <c r="SSV1" s="27"/>
      <c r="SSW1" s="27"/>
      <c r="SSX1" s="27"/>
      <c r="SSY1" s="27"/>
      <c r="SSZ1" s="27"/>
      <c r="STA1" s="27"/>
      <c r="STB1" s="27"/>
      <c r="STC1" s="27"/>
      <c r="STD1" s="27"/>
      <c r="STE1" s="27"/>
      <c r="STF1" s="27"/>
      <c r="STG1" s="27"/>
      <c r="STH1" s="27"/>
      <c r="STI1" s="27"/>
      <c r="STJ1" s="27"/>
      <c r="STK1" s="27"/>
      <c r="STL1" s="27"/>
      <c r="STM1" s="27"/>
      <c r="STN1" s="27"/>
      <c r="STO1" s="27"/>
      <c r="STP1" s="27"/>
      <c r="STQ1" s="27"/>
      <c r="STR1" s="27"/>
      <c r="STS1" s="27"/>
      <c r="STT1" s="27"/>
      <c r="STU1" s="27"/>
      <c r="STV1" s="27"/>
      <c r="STW1" s="27"/>
      <c r="STX1" s="27"/>
      <c r="STY1" s="27"/>
      <c r="STZ1" s="27"/>
      <c r="SUA1" s="27"/>
      <c r="SUB1" s="27"/>
      <c r="SUC1" s="27"/>
      <c r="SUD1" s="27"/>
      <c r="SUE1" s="27"/>
      <c r="SUF1" s="27"/>
      <c r="SUG1" s="27"/>
      <c r="SUH1" s="27"/>
      <c r="SUI1" s="27"/>
      <c r="SUJ1" s="27"/>
      <c r="SUK1" s="27"/>
      <c r="SUL1" s="27"/>
      <c r="SUM1" s="27"/>
      <c r="SUN1" s="27"/>
      <c r="SUO1" s="27"/>
      <c r="SUP1" s="27"/>
      <c r="SUQ1" s="27"/>
      <c r="SUR1" s="27"/>
      <c r="SUS1" s="27"/>
      <c r="SUT1" s="27"/>
      <c r="SUU1" s="27"/>
      <c r="SUV1" s="27"/>
      <c r="SUW1" s="27"/>
      <c r="SUX1" s="27"/>
      <c r="SUY1" s="27"/>
      <c r="SUZ1" s="27"/>
      <c r="SVA1" s="27"/>
      <c r="SVB1" s="27"/>
      <c r="SVC1" s="27"/>
      <c r="SVD1" s="27"/>
      <c r="SVE1" s="27"/>
      <c r="SVF1" s="27"/>
      <c r="SVG1" s="27"/>
      <c r="SVH1" s="27"/>
      <c r="SVI1" s="27"/>
      <c r="SVJ1" s="27"/>
      <c r="SVK1" s="27"/>
      <c r="SVL1" s="27"/>
      <c r="SVM1" s="27"/>
      <c r="SVN1" s="27"/>
      <c r="SVO1" s="27"/>
      <c r="SVP1" s="27"/>
      <c r="SVQ1" s="27"/>
      <c r="SVR1" s="27"/>
      <c r="SVS1" s="27"/>
      <c r="SVT1" s="27"/>
      <c r="SVU1" s="27"/>
      <c r="SVV1" s="27"/>
      <c r="SVW1" s="27"/>
      <c r="SVX1" s="27"/>
      <c r="SVY1" s="27"/>
      <c r="SVZ1" s="27"/>
      <c r="SWA1" s="27"/>
      <c r="SWB1" s="27"/>
      <c r="SWC1" s="27"/>
      <c r="SWD1" s="27"/>
      <c r="SWE1" s="27"/>
      <c r="SWF1" s="27"/>
      <c r="SWG1" s="27"/>
      <c r="SWH1" s="27"/>
      <c r="SWI1" s="27"/>
      <c r="SWJ1" s="27"/>
      <c r="SWK1" s="27"/>
      <c r="SWL1" s="27"/>
      <c r="SWM1" s="27"/>
      <c r="SWN1" s="27"/>
      <c r="SWO1" s="27"/>
      <c r="SWP1" s="27"/>
      <c r="SWQ1" s="27"/>
      <c r="SWR1" s="27"/>
      <c r="SWS1" s="27"/>
      <c r="SWT1" s="27"/>
      <c r="SWU1" s="27"/>
      <c r="SWV1" s="27"/>
      <c r="SWW1" s="27"/>
      <c r="SWX1" s="27"/>
      <c r="SWY1" s="27"/>
      <c r="SWZ1" s="27"/>
      <c r="SXA1" s="27"/>
      <c r="SXB1" s="27"/>
      <c r="SXC1" s="27"/>
      <c r="SXD1" s="27"/>
      <c r="SXE1" s="27"/>
      <c r="SXF1" s="27"/>
      <c r="SXG1" s="27"/>
      <c r="SXH1" s="27"/>
      <c r="SXI1" s="27"/>
      <c r="SXJ1" s="27"/>
      <c r="SXK1" s="27"/>
      <c r="SXL1" s="27"/>
      <c r="SXM1" s="27"/>
      <c r="SXN1" s="27"/>
      <c r="SXO1" s="27"/>
      <c r="SXP1" s="27"/>
      <c r="SXQ1" s="27"/>
      <c r="SXR1" s="27"/>
      <c r="SXS1" s="27"/>
      <c r="SXT1" s="27"/>
      <c r="SXU1" s="27"/>
      <c r="SXV1" s="27"/>
      <c r="SXW1" s="27"/>
      <c r="SXX1" s="27"/>
      <c r="SXY1" s="27"/>
      <c r="SXZ1" s="27"/>
      <c r="SYA1" s="27"/>
      <c r="SYB1" s="27"/>
      <c r="SYC1" s="27"/>
      <c r="SYD1" s="27"/>
      <c r="SYE1" s="27"/>
      <c r="SYF1" s="27"/>
      <c r="SYG1" s="27"/>
      <c r="SYH1" s="27"/>
      <c r="SYI1" s="27"/>
      <c r="SYJ1" s="27"/>
      <c r="SYK1" s="27"/>
      <c r="SYL1" s="27"/>
      <c r="SYM1" s="27"/>
      <c r="SYN1" s="27"/>
      <c r="SYO1" s="27"/>
      <c r="SYP1" s="27"/>
      <c r="SYQ1" s="27"/>
      <c r="SYR1" s="27"/>
      <c r="SYS1" s="27"/>
      <c r="SYT1" s="27"/>
      <c r="SYU1" s="27"/>
      <c r="SYV1" s="27"/>
      <c r="SYW1" s="27"/>
      <c r="SYX1" s="27"/>
      <c r="SYY1" s="27"/>
      <c r="SYZ1" s="27"/>
      <c r="SZA1" s="27"/>
      <c r="SZB1" s="27"/>
      <c r="SZC1" s="27"/>
      <c r="SZD1" s="27"/>
      <c r="SZE1" s="27"/>
      <c r="SZF1" s="27"/>
      <c r="SZG1" s="27"/>
      <c r="SZH1" s="27"/>
      <c r="SZI1" s="27"/>
      <c r="SZJ1" s="27"/>
      <c r="SZK1" s="27"/>
      <c r="SZL1" s="27"/>
      <c r="SZM1" s="27"/>
      <c r="SZN1" s="27"/>
      <c r="SZO1" s="27"/>
      <c r="SZP1" s="27"/>
      <c r="SZQ1" s="27"/>
      <c r="SZR1" s="27"/>
      <c r="SZS1" s="27"/>
      <c r="SZT1" s="27"/>
      <c r="SZU1" s="27"/>
      <c r="SZV1" s="27"/>
      <c r="SZW1" s="27"/>
      <c r="SZX1" s="27"/>
      <c r="SZY1" s="27"/>
      <c r="SZZ1" s="27"/>
      <c r="TAA1" s="27"/>
      <c r="TAB1" s="27"/>
      <c r="TAC1" s="27"/>
      <c r="TAD1" s="27"/>
      <c r="TAE1" s="27"/>
      <c r="TAF1" s="27"/>
      <c r="TAG1" s="27"/>
      <c r="TAH1" s="27"/>
      <c r="TAI1" s="27"/>
      <c r="TAJ1" s="27"/>
      <c r="TAK1" s="27"/>
      <c r="TAL1" s="27"/>
      <c r="TAM1" s="27"/>
      <c r="TAN1" s="27"/>
      <c r="TAO1" s="27"/>
      <c r="TAP1" s="27"/>
      <c r="TAQ1" s="27"/>
      <c r="TAR1" s="27"/>
      <c r="TAS1" s="27"/>
      <c r="TAT1" s="27"/>
      <c r="TAU1" s="27"/>
      <c r="TAV1" s="27"/>
      <c r="TAW1" s="27"/>
      <c r="TAX1" s="27"/>
      <c r="TAY1" s="27"/>
      <c r="TAZ1" s="27"/>
      <c r="TBA1" s="27"/>
      <c r="TBB1" s="27"/>
      <c r="TBC1" s="27"/>
      <c r="TBD1" s="27"/>
      <c r="TBE1" s="27"/>
      <c r="TBF1" s="27"/>
      <c r="TBG1" s="27"/>
      <c r="TBH1" s="27"/>
      <c r="TBI1" s="27"/>
      <c r="TBJ1" s="27"/>
      <c r="TBK1" s="27"/>
      <c r="TBL1" s="27"/>
      <c r="TBM1" s="27"/>
      <c r="TBN1" s="27"/>
      <c r="TBO1" s="27"/>
      <c r="TBP1" s="27"/>
      <c r="TBQ1" s="27"/>
      <c r="TBR1" s="27"/>
      <c r="TBS1" s="27"/>
      <c r="TBT1" s="27"/>
      <c r="TBU1" s="27"/>
      <c r="TBV1" s="27"/>
      <c r="TBW1" s="27"/>
      <c r="TBX1" s="27"/>
      <c r="TBY1" s="27"/>
      <c r="TBZ1" s="27"/>
      <c r="TCA1" s="27"/>
      <c r="TCB1" s="27"/>
      <c r="TCC1" s="27"/>
      <c r="TCD1" s="27"/>
      <c r="TCE1" s="27"/>
      <c r="TCF1" s="27"/>
      <c r="TCG1" s="27"/>
      <c r="TCH1" s="27"/>
      <c r="TCI1" s="27"/>
      <c r="TCJ1" s="27"/>
      <c r="TCK1" s="27"/>
      <c r="TCL1" s="27"/>
      <c r="TCM1" s="27"/>
      <c r="TCN1" s="27"/>
      <c r="TCO1" s="27"/>
      <c r="TCP1" s="27"/>
      <c r="TCQ1" s="27"/>
      <c r="TCR1" s="27"/>
      <c r="TCS1" s="27"/>
      <c r="TCT1" s="27"/>
      <c r="TCU1" s="27"/>
      <c r="TCV1" s="27"/>
      <c r="TCW1" s="27"/>
      <c r="TCX1" s="27"/>
      <c r="TCY1" s="27"/>
      <c r="TCZ1" s="27"/>
      <c r="TDA1" s="27"/>
      <c r="TDB1" s="27"/>
      <c r="TDC1" s="27"/>
      <c r="TDD1" s="27"/>
      <c r="TDE1" s="27"/>
      <c r="TDF1" s="27"/>
      <c r="TDG1" s="27"/>
      <c r="TDH1" s="27"/>
      <c r="TDI1" s="27"/>
      <c r="TDJ1" s="27"/>
      <c r="TDK1" s="27"/>
      <c r="TDL1" s="27"/>
      <c r="TDM1" s="27"/>
      <c r="TDN1" s="27"/>
      <c r="TDO1" s="27"/>
      <c r="TDP1" s="27"/>
      <c r="TDQ1" s="27"/>
      <c r="TDR1" s="27"/>
      <c r="TDS1" s="27"/>
      <c r="TDT1" s="27"/>
      <c r="TDU1" s="27"/>
      <c r="TDV1" s="27"/>
      <c r="TDW1" s="27"/>
      <c r="TDX1" s="27"/>
      <c r="TDY1" s="27"/>
      <c r="TDZ1" s="27"/>
      <c r="TEA1" s="27"/>
      <c r="TEB1" s="27"/>
      <c r="TEC1" s="27"/>
      <c r="TED1" s="27"/>
      <c r="TEE1" s="27"/>
      <c r="TEF1" s="27"/>
      <c r="TEG1" s="27"/>
      <c r="TEH1" s="27"/>
      <c r="TEI1" s="27"/>
      <c r="TEJ1" s="27"/>
      <c r="TEK1" s="27"/>
      <c r="TEL1" s="27"/>
      <c r="TEM1" s="27"/>
      <c r="TEN1" s="27"/>
      <c r="TEO1" s="27"/>
      <c r="TEP1" s="27"/>
      <c r="TEQ1" s="27"/>
      <c r="TER1" s="27"/>
      <c r="TES1" s="27"/>
      <c r="TET1" s="27"/>
      <c r="TEU1" s="27"/>
      <c r="TEV1" s="27"/>
      <c r="TEW1" s="27"/>
      <c r="TEX1" s="27"/>
      <c r="TEY1" s="27"/>
      <c r="TEZ1" s="27"/>
      <c r="TFA1" s="27"/>
      <c r="TFB1" s="27"/>
      <c r="TFC1" s="27"/>
      <c r="TFD1" s="27"/>
      <c r="TFE1" s="27"/>
      <c r="TFF1" s="27"/>
      <c r="TFG1" s="27"/>
      <c r="TFH1" s="27"/>
      <c r="TFI1" s="27"/>
      <c r="TFJ1" s="27"/>
      <c r="TFK1" s="27"/>
      <c r="TFL1" s="27"/>
      <c r="TFM1" s="27"/>
      <c r="TFN1" s="27"/>
      <c r="TFO1" s="27"/>
      <c r="TFP1" s="27"/>
      <c r="TFQ1" s="27"/>
      <c r="TFR1" s="27"/>
      <c r="TFS1" s="27"/>
      <c r="TFT1" s="27"/>
      <c r="TFU1" s="27"/>
      <c r="TFV1" s="27"/>
      <c r="TFW1" s="27"/>
      <c r="TFX1" s="27"/>
      <c r="TFY1" s="27"/>
      <c r="TFZ1" s="27"/>
      <c r="TGA1" s="27"/>
      <c r="TGB1" s="27"/>
      <c r="TGC1" s="27"/>
      <c r="TGD1" s="27"/>
      <c r="TGE1" s="27"/>
      <c r="TGF1" s="27"/>
      <c r="TGG1" s="27"/>
      <c r="TGH1" s="27"/>
      <c r="TGI1" s="27"/>
      <c r="TGJ1" s="27"/>
      <c r="TGK1" s="27"/>
      <c r="TGL1" s="27"/>
      <c r="TGM1" s="27"/>
      <c r="TGN1" s="27"/>
      <c r="TGO1" s="27"/>
      <c r="TGP1" s="27"/>
      <c r="TGQ1" s="27"/>
      <c r="TGR1" s="27"/>
      <c r="TGS1" s="27"/>
      <c r="TGT1" s="27"/>
      <c r="TGU1" s="27"/>
      <c r="TGV1" s="27"/>
      <c r="TGW1" s="27"/>
      <c r="TGX1" s="27"/>
      <c r="TGY1" s="27"/>
      <c r="TGZ1" s="27"/>
      <c r="THA1" s="27"/>
      <c r="THB1" s="27"/>
      <c r="THC1" s="27"/>
      <c r="THD1" s="27"/>
      <c r="THE1" s="27"/>
      <c r="THF1" s="27"/>
      <c r="THG1" s="27"/>
      <c r="THH1" s="27"/>
      <c r="THI1" s="27"/>
      <c r="THJ1" s="27"/>
      <c r="THK1" s="27"/>
      <c r="THL1" s="27"/>
      <c r="THM1" s="27"/>
      <c r="THN1" s="27"/>
      <c r="THO1" s="27"/>
      <c r="THP1" s="27"/>
      <c r="THQ1" s="27"/>
      <c r="THR1" s="27"/>
      <c r="THS1" s="27"/>
      <c r="THT1" s="27"/>
      <c r="THU1" s="27"/>
      <c r="THV1" s="27"/>
      <c r="THW1" s="27"/>
      <c r="THX1" s="27"/>
      <c r="THY1" s="27"/>
      <c r="THZ1" s="27"/>
      <c r="TIA1" s="27"/>
      <c r="TIB1" s="27"/>
      <c r="TIC1" s="27"/>
      <c r="TID1" s="27"/>
      <c r="TIE1" s="27"/>
      <c r="TIF1" s="27"/>
      <c r="TIG1" s="27"/>
      <c r="TIH1" s="27"/>
      <c r="TII1" s="27"/>
      <c r="TIJ1" s="27"/>
      <c r="TIK1" s="27"/>
      <c r="TIL1" s="27"/>
      <c r="TIM1" s="27"/>
      <c r="TIN1" s="27"/>
      <c r="TIO1" s="27"/>
      <c r="TIP1" s="27"/>
      <c r="TIQ1" s="27"/>
      <c r="TIR1" s="27"/>
      <c r="TIS1" s="27"/>
      <c r="TIT1" s="27"/>
      <c r="TIU1" s="27"/>
      <c r="TIV1" s="27"/>
      <c r="TIW1" s="27"/>
      <c r="TIX1" s="27"/>
      <c r="TIY1" s="27"/>
      <c r="TIZ1" s="27"/>
      <c r="TJA1" s="27"/>
      <c r="TJB1" s="27"/>
      <c r="TJC1" s="27"/>
      <c r="TJD1" s="27"/>
      <c r="TJE1" s="27"/>
      <c r="TJF1" s="27"/>
      <c r="TJG1" s="27"/>
      <c r="TJH1" s="27"/>
      <c r="TJI1" s="27"/>
      <c r="TJJ1" s="27"/>
      <c r="TJK1" s="27"/>
      <c r="TJL1" s="27"/>
      <c r="TJM1" s="27"/>
      <c r="TJN1" s="27"/>
      <c r="TJO1" s="27"/>
      <c r="TJP1" s="27"/>
      <c r="TJQ1" s="27"/>
      <c r="TJR1" s="27"/>
      <c r="TJS1" s="27"/>
      <c r="TJT1" s="27"/>
      <c r="TJU1" s="27"/>
      <c r="TJV1" s="27"/>
      <c r="TJW1" s="27"/>
      <c r="TJX1" s="27"/>
      <c r="TJY1" s="27"/>
      <c r="TJZ1" s="27"/>
      <c r="TKA1" s="27"/>
      <c r="TKB1" s="27"/>
      <c r="TKC1" s="27"/>
      <c r="TKD1" s="27"/>
      <c r="TKE1" s="27"/>
      <c r="TKF1" s="27"/>
      <c r="TKG1" s="27"/>
      <c r="TKH1" s="27"/>
      <c r="TKI1" s="27"/>
      <c r="TKJ1" s="27"/>
      <c r="TKK1" s="27"/>
      <c r="TKL1" s="27"/>
      <c r="TKM1" s="27"/>
      <c r="TKN1" s="27"/>
      <c r="TKO1" s="27"/>
      <c r="TKP1" s="27"/>
      <c r="TKQ1" s="27"/>
      <c r="TKR1" s="27"/>
      <c r="TKS1" s="27"/>
      <c r="TKT1" s="27"/>
      <c r="TKU1" s="27"/>
      <c r="TKV1" s="27"/>
      <c r="TKW1" s="27"/>
      <c r="TKX1" s="27"/>
      <c r="TKY1" s="27"/>
      <c r="TKZ1" s="27"/>
      <c r="TLA1" s="27"/>
      <c r="TLB1" s="27"/>
      <c r="TLC1" s="27"/>
      <c r="TLD1" s="27"/>
      <c r="TLE1" s="27"/>
      <c r="TLF1" s="27"/>
      <c r="TLG1" s="27"/>
      <c r="TLH1" s="27"/>
      <c r="TLI1" s="27"/>
      <c r="TLJ1" s="27"/>
      <c r="TLK1" s="27"/>
      <c r="TLL1" s="27"/>
      <c r="TLM1" s="27"/>
      <c r="TLN1" s="27"/>
      <c r="TLO1" s="27"/>
      <c r="TLP1" s="27"/>
      <c r="TLQ1" s="27"/>
      <c r="TLR1" s="27"/>
      <c r="TLS1" s="27"/>
      <c r="TLT1" s="27"/>
      <c r="TLU1" s="27"/>
      <c r="TLV1" s="27"/>
      <c r="TLW1" s="27"/>
      <c r="TLX1" s="27"/>
      <c r="TLY1" s="27"/>
      <c r="TLZ1" s="27"/>
      <c r="TMA1" s="27"/>
      <c r="TMB1" s="27"/>
      <c r="TMC1" s="27"/>
      <c r="TMD1" s="27"/>
      <c r="TME1" s="27"/>
      <c r="TMF1" s="27"/>
      <c r="TMG1" s="27"/>
      <c r="TMH1" s="27"/>
      <c r="TMI1" s="27"/>
      <c r="TMJ1" s="27"/>
      <c r="TMK1" s="27"/>
      <c r="TML1" s="27"/>
      <c r="TMM1" s="27"/>
      <c r="TMN1" s="27"/>
      <c r="TMO1" s="27"/>
      <c r="TMP1" s="27"/>
      <c r="TMQ1" s="27"/>
      <c r="TMR1" s="27"/>
      <c r="TMS1" s="27"/>
      <c r="TMT1" s="27"/>
      <c r="TMU1" s="27"/>
      <c r="TMV1" s="27"/>
      <c r="TMW1" s="27"/>
      <c r="TMX1" s="27"/>
      <c r="TMY1" s="27"/>
      <c r="TMZ1" s="27"/>
      <c r="TNA1" s="27"/>
      <c r="TNB1" s="27"/>
      <c r="TNC1" s="27"/>
      <c r="TND1" s="27"/>
      <c r="TNE1" s="27"/>
      <c r="TNF1" s="27"/>
      <c r="TNG1" s="27"/>
      <c r="TNH1" s="27"/>
      <c r="TNI1" s="27"/>
      <c r="TNJ1" s="27"/>
      <c r="TNK1" s="27"/>
      <c r="TNL1" s="27"/>
      <c r="TNM1" s="27"/>
      <c r="TNN1" s="27"/>
      <c r="TNO1" s="27"/>
      <c r="TNP1" s="27"/>
      <c r="TNQ1" s="27"/>
      <c r="TNR1" s="27"/>
      <c r="TNS1" s="27"/>
      <c r="TNT1" s="27"/>
      <c r="TNU1" s="27"/>
      <c r="TNV1" s="27"/>
      <c r="TNW1" s="27"/>
      <c r="TNX1" s="27"/>
      <c r="TNY1" s="27"/>
      <c r="TNZ1" s="27"/>
      <c r="TOA1" s="27"/>
      <c r="TOB1" s="27"/>
      <c r="TOC1" s="27"/>
      <c r="TOD1" s="27"/>
      <c r="TOE1" s="27"/>
      <c r="TOF1" s="27"/>
      <c r="TOG1" s="27"/>
      <c r="TOH1" s="27"/>
      <c r="TOI1" s="27"/>
      <c r="TOJ1" s="27"/>
      <c r="TOK1" s="27"/>
      <c r="TOL1" s="27"/>
      <c r="TOM1" s="27"/>
      <c r="TON1" s="27"/>
      <c r="TOO1" s="27"/>
      <c r="TOP1" s="27"/>
      <c r="TOQ1" s="27"/>
      <c r="TOR1" s="27"/>
      <c r="TOS1" s="27"/>
      <c r="TOT1" s="27"/>
      <c r="TOU1" s="27"/>
      <c r="TOV1" s="27"/>
      <c r="TOW1" s="27"/>
      <c r="TOX1" s="27"/>
      <c r="TOY1" s="27"/>
      <c r="TOZ1" s="27"/>
      <c r="TPA1" s="27"/>
      <c r="TPB1" s="27"/>
      <c r="TPC1" s="27"/>
      <c r="TPD1" s="27"/>
      <c r="TPE1" s="27"/>
      <c r="TPF1" s="27"/>
      <c r="TPG1" s="27"/>
      <c r="TPH1" s="27"/>
      <c r="TPI1" s="27"/>
      <c r="TPJ1" s="27"/>
      <c r="TPK1" s="27"/>
      <c r="TPL1" s="27"/>
      <c r="TPM1" s="27"/>
      <c r="TPN1" s="27"/>
      <c r="TPO1" s="27"/>
      <c r="TPP1" s="27"/>
      <c r="TPQ1" s="27"/>
      <c r="TPR1" s="27"/>
      <c r="TPS1" s="27"/>
      <c r="TPT1" s="27"/>
      <c r="TPU1" s="27"/>
      <c r="TPV1" s="27"/>
      <c r="TPW1" s="27"/>
      <c r="TPX1" s="27"/>
      <c r="TPY1" s="27"/>
      <c r="TPZ1" s="27"/>
      <c r="TQA1" s="27"/>
      <c r="TQB1" s="27"/>
      <c r="TQC1" s="27"/>
      <c r="TQD1" s="27"/>
      <c r="TQE1" s="27"/>
      <c r="TQF1" s="27"/>
      <c r="TQG1" s="27"/>
      <c r="TQH1" s="27"/>
      <c r="TQI1" s="27"/>
      <c r="TQJ1" s="27"/>
      <c r="TQK1" s="27"/>
      <c r="TQL1" s="27"/>
      <c r="TQM1" s="27"/>
      <c r="TQN1" s="27"/>
      <c r="TQO1" s="27"/>
      <c r="TQP1" s="27"/>
      <c r="TQQ1" s="27"/>
      <c r="TQR1" s="27"/>
      <c r="TQS1" s="27"/>
      <c r="TQT1" s="27"/>
      <c r="TQU1" s="27"/>
      <c r="TQV1" s="27"/>
      <c r="TQW1" s="27"/>
      <c r="TQX1" s="27"/>
      <c r="TQY1" s="27"/>
      <c r="TQZ1" s="27"/>
      <c r="TRA1" s="27"/>
      <c r="TRB1" s="27"/>
      <c r="TRC1" s="27"/>
      <c r="TRD1" s="27"/>
      <c r="TRE1" s="27"/>
      <c r="TRF1" s="27"/>
      <c r="TRG1" s="27"/>
      <c r="TRH1" s="27"/>
      <c r="TRI1" s="27"/>
      <c r="TRJ1" s="27"/>
      <c r="TRK1" s="27"/>
      <c r="TRL1" s="27"/>
      <c r="TRM1" s="27"/>
      <c r="TRN1" s="27"/>
      <c r="TRO1" s="27"/>
      <c r="TRP1" s="27"/>
      <c r="TRQ1" s="27"/>
      <c r="TRR1" s="27"/>
      <c r="TRS1" s="27"/>
      <c r="TRT1" s="27"/>
      <c r="TRU1" s="27"/>
      <c r="TRV1" s="27"/>
      <c r="TRW1" s="27"/>
      <c r="TRX1" s="27"/>
      <c r="TRY1" s="27"/>
      <c r="TRZ1" s="27"/>
      <c r="TSA1" s="27"/>
      <c r="TSB1" s="27"/>
      <c r="TSC1" s="27"/>
      <c r="TSD1" s="27"/>
      <c r="TSE1" s="27"/>
      <c r="TSF1" s="27"/>
      <c r="TSG1" s="27"/>
      <c r="TSH1" s="27"/>
      <c r="TSI1" s="27"/>
      <c r="TSJ1" s="27"/>
      <c r="TSK1" s="27"/>
      <c r="TSL1" s="27"/>
      <c r="TSM1" s="27"/>
      <c r="TSN1" s="27"/>
      <c r="TSO1" s="27"/>
      <c r="TSP1" s="27"/>
      <c r="TSQ1" s="27"/>
      <c r="TSR1" s="27"/>
      <c r="TSS1" s="27"/>
      <c r="TST1" s="27"/>
      <c r="TSU1" s="27"/>
      <c r="TSV1" s="27"/>
      <c r="TSW1" s="27"/>
      <c r="TSX1" s="27"/>
      <c r="TSY1" s="27"/>
      <c r="TSZ1" s="27"/>
      <c r="TTA1" s="27"/>
      <c r="TTB1" s="27"/>
      <c r="TTC1" s="27"/>
      <c r="TTD1" s="27"/>
      <c r="TTE1" s="27"/>
      <c r="TTF1" s="27"/>
      <c r="TTG1" s="27"/>
      <c r="TTH1" s="27"/>
      <c r="TTI1" s="27"/>
      <c r="TTJ1" s="27"/>
      <c r="TTK1" s="27"/>
      <c r="TTL1" s="27"/>
      <c r="TTM1" s="27"/>
      <c r="TTN1" s="27"/>
      <c r="TTO1" s="27"/>
      <c r="TTP1" s="27"/>
      <c r="TTQ1" s="27"/>
      <c r="TTR1" s="27"/>
      <c r="TTS1" s="27"/>
      <c r="TTT1" s="27"/>
      <c r="TTU1" s="27"/>
      <c r="TTV1" s="27"/>
      <c r="TTW1" s="27"/>
      <c r="TTX1" s="27"/>
      <c r="TTY1" s="27"/>
      <c r="TTZ1" s="27"/>
      <c r="TUA1" s="27"/>
      <c r="TUB1" s="27"/>
      <c r="TUC1" s="27"/>
      <c r="TUD1" s="27"/>
      <c r="TUE1" s="27"/>
      <c r="TUF1" s="27"/>
      <c r="TUG1" s="27"/>
      <c r="TUH1" s="27"/>
      <c r="TUI1" s="27"/>
      <c r="TUJ1" s="27"/>
      <c r="TUK1" s="27"/>
      <c r="TUL1" s="27"/>
      <c r="TUM1" s="27"/>
      <c r="TUN1" s="27"/>
      <c r="TUO1" s="27"/>
      <c r="TUP1" s="27"/>
      <c r="TUQ1" s="27"/>
      <c r="TUR1" s="27"/>
      <c r="TUS1" s="27"/>
      <c r="TUT1" s="27"/>
      <c r="TUU1" s="27"/>
      <c r="TUV1" s="27"/>
      <c r="TUW1" s="27"/>
      <c r="TUX1" s="27"/>
      <c r="TUY1" s="27"/>
      <c r="TUZ1" s="27"/>
      <c r="TVA1" s="27"/>
      <c r="TVB1" s="27"/>
      <c r="TVC1" s="27"/>
      <c r="TVD1" s="27"/>
      <c r="TVE1" s="27"/>
      <c r="TVF1" s="27"/>
      <c r="TVG1" s="27"/>
      <c r="TVH1" s="27"/>
      <c r="TVI1" s="27"/>
      <c r="TVJ1" s="27"/>
      <c r="TVK1" s="27"/>
      <c r="TVL1" s="27"/>
      <c r="TVM1" s="27"/>
      <c r="TVN1" s="27"/>
      <c r="TVO1" s="27"/>
      <c r="TVP1" s="27"/>
      <c r="TVQ1" s="27"/>
      <c r="TVR1" s="27"/>
      <c r="TVS1" s="27"/>
      <c r="TVT1" s="27"/>
      <c r="TVU1" s="27"/>
      <c r="TVV1" s="27"/>
      <c r="TVW1" s="27"/>
      <c r="TVX1" s="27"/>
      <c r="TVY1" s="27"/>
      <c r="TVZ1" s="27"/>
      <c r="TWA1" s="27"/>
      <c r="TWB1" s="27"/>
      <c r="TWC1" s="27"/>
      <c r="TWD1" s="27"/>
      <c r="TWE1" s="27"/>
      <c r="TWF1" s="27"/>
      <c r="TWG1" s="27"/>
      <c r="TWH1" s="27"/>
      <c r="TWI1" s="27"/>
      <c r="TWJ1" s="27"/>
      <c r="TWK1" s="27"/>
      <c r="TWL1" s="27"/>
      <c r="TWM1" s="27"/>
      <c r="TWN1" s="27"/>
      <c r="TWO1" s="27"/>
      <c r="TWP1" s="27"/>
      <c r="TWQ1" s="27"/>
      <c r="TWR1" s="27"/>
      <c r="TWS1" s="27"/>
      <c r="TWT1" s="27"/>
      <c r="TWU1" s="27"/>
      <c r="TWV1" s="27"/>
      <c r="TWW1" s="27"/>
      <c r="TWX1" s="27"/>
      <c r="TWY1" s="27"/>
      <c r="TWZ1" s="27"/>
      <c r="TXA1" s="27"/>
      <c r="TXB1" s="27"/>
      <c r="TXC1" s="27"/>
      <c r="TXD1" s="27"/>
      <c r="TXE1" s="27"/>
      <c r="TXF1" s="27"/>
      <c r="TXG1" s="27"/>
      <c r="TXH1" s="27"/>
      <c r="TXI1" s="27"/>
      <c r="TXJ1" s="27"/>
      <c r="TXK1" s="27"/>
      <c r="TXL1" s="27"/>
      <c r="TXM1" s="27"/>
      <c r="TXN1" s="27"/>
      <c r="TXO1" s="27"/>
      <c r="TXP1" s="27"/>
      <c r="TXQ1" s="27"/>
      <c r="TXR1" s="27"/>
      <c r="TXS1" s="27"/>
      <c r="TXT1" s="27"/>
      <c r="TXU1" s="27"/>
      <c r="TXV1" s="27"/>
      <c r="TXW1" s="27"/>
      <c r="TXX1" s="27"/>
      <c r="TXY1" s="27"/>
      <c r="TXZ1" s="27"/>
      <c r="TYA1" s="27"/>
      <c r="TYB1" s="27"/>
      <c r="TYC1" s="27"/>
      <c r="TYD1" s="27"/>
      <c r="TYE1" s="27"/>
      <c r="TYF1" s="27"/>
      <c r="TYG1" s="27"/>
      <c r="TYH1" s="27"/>
      <c r="TYI1" s="27"/>
      <c r="TYJ1" s="27"/>
      <c r="TYK1" s="27"/>
      <c r="TYL1" s="27"/>
      <c r="TYM1" s="27"/>
      <c r="TYN1" s="27"/>
      <c r="TYO1" s="27"/>
      <c r="TYP1" s="27"/>
      <c r="TYQ1" s="27"/>
      <c r="TYR1" s="27"/>
      <c r="TYS1" s="27"/>
      <c r="TYT1" s="27"/>
      <c r="TYU1" s="27"/>
      <c r="TYV1" s="27"/>
      <c r="TYW1" s="27"/>
      <c r="TYX1" s="27"/>
      <c r="TYY1" s="27"/>
      <c r="TYZ1" s="27"/>
      <c r="TZA1" s="27"/>
      <c r="TZB1" s="27"/>
      <c r="TZC1" s="27"/>
      <c r="TZD1" s="27"/>
      <c r="TZE1" s="27"/>
      <c r="TZF1" s="27"/>
      <c r="TZG1" s="27"/>
      <c r="TZH1" s="27"/>
      <c r="TZI1" s="27"/>
      <c r="TZJ1" s="27"/>
      <c r="TZK1" s="27"/>
      <c r="TZL1" s="27"/>
      <c r="TZM1" s="27"/>
      <c r="TZN1" s="27"/>
      <c r="TZO1" s="27"/>
      <c r="TZP1" s="27"/>
      <c r="TZQ1" s="27"/>
      <c r="TZR1" s="27"/>
      <c r="TZS1" s="27"/>
      <c r="TZT1" s="27"/>
      <c r="TZU1" s="27"/>
      <c r="TZV1" s="27"/>
      <c r="TZW1" s="27"/>
      <c r="TZX1" s="27"/>
      <c r="TZY1" s="27"/>
      <c r="TZZ1" s="27"/>
      <c r="UAA1" s="27"/>
      <c r="UAB1" s="27"/>
      <c r="UAC1" s="27"/>
      <c r="UAD1" s="27"/>
      <c r="UAE1" s="27"/>
      <c r="UAF1" s="27"/>
      <c r="UAG1" s="27"/>
      <c r="UAH1" s="27"/>
      <c r="UAI1" s="27"/>
      <c r="UAJ1" s="27"/>
      <c r="UAK1" s="27"/>
      <c r="UAL1" s="27"/>
      <c r="UAM1" s="27"/>
      <c r="UAN1" s="27"/>
      <c r="UAO1" s="27"/>
      <c r="UAP1" s="27"/>
      <c r="UAQ1" s="27"/>
      <c r="UAR1" s="27"/>
      <c r="UAS1" s="27"/>
      <c r="UAT1" s="27"/>
      <c r="UAU1" s="27"/>
      <c r="UAV1" s="27"/>
      <c r="UAW1" s="27"/>
      <c r="UAX1" s="27"/>
      <c r="UAY1" s="27"/>
      <c r="UAZ1" s="27"/>
      <c r="UBA1" s="27"/>
      <c r="UBB1" s="27"/>
      <c r="UBC1" s="27"/>
      <c r="UBD1" s="27"/>
      <c r="UBE1" s="27"/>
      <c r="UBF1" s="27"/>
      <c r="UBG1" s="27"/>
      <c r="UBH1" s="27"/>
      <c r="UBI1" s="27"/>
      <c r="UBJ1" s="27"/>
      <c r="UBK1" s="27"/>
      <c r="UBL1" s="27"/>
      <c r="UBM1" s="27"/>
      <c r="UBN1" s="27"/>
      <c r="UBO1" s="27"/>
      <c r="UBP1" s="27"/>
      <c r="UBQ1" s="27"/>
      <c r="UBR1" s="27"/>
      <c r="UBS1" s="27"/>
      <c r="UBT1" s="27"/>
      <c r="UBU1" s="27"/>
      <c r="UBV1" s="27"/>
      <c r="UBW1" s="27"/>
      <c r="UBX1" s="27"/>
      <c r="UBY1" s="27"/>
      <c r="UBZ1" s="27"/>
      <c r="UCA1" s="27"/>
      <c r="UCB1" s="27"/>
      <c r="UCC1" s="27"/>
      <c r="UCD1" s="27"/>
      <c r="UCE1" s="27"/>
      <c r="UCF1" s="27"/>
      <c r="UCG1" s="27"/>
      <c r="UCH1" s="27"/>
      <c r="UCI1" s="27"/>
      <c r="UCJ1" s="27"/>
      <c r="UCK1" s="27"/>
      <c r="UCL1" s="27"/>
      <c r="UCM1" s="27"/>
      <c r="UCN1" s="27"/>
      <c r="UCO1" s="27"/>
      <c r="UCP1" s="27"/>
      <c r="UCQ1" s="27"/>
      <c r="UCR1" s="27"/>
      <c r="UCS1" s="27"/>
      <c r="UCT1" s="27"/>
      <c r="UCU1" s="27"/>
      <c r="UCV1" s="27"/>
      <c r="UCW1" s="27"/>
      <c r="UCX1" s="27"/>
      <c r="UCY1" s="27"/>
      <c r="UCZ1" s="27"/>
      <c r="UDA1" s="27"/>
      <c r="UDB1" s="27"/>
      <c r="UDC1" s="27"/>
      <c r="UDD1" s="27"/>
      <c r="UDE1" s="27"/>
      <c r="UDF1" s="27"/>
      <c r="UDG1" s="27"/>
      <c r="UDH1" s="27"/>
      <c r="UDI1" s="27"/>
      <c r="UDJ1" s="27"/>
      <c r="UDK1" s="27"/>
      <c r="UDL1" s="27"/>
      <c r="UDM1" s="27"/>
      <c r="UDN1" s="27"/>
      <c r="UDO1" s="27"/>
      <c r="UDP1" s="27"/>
      <c r="UDQ1" s="27"/>
      <c r="UDR1" s="27"/>
      <c r="UDS1" s="27"/>
      <c r="UDT1" s="27"/>
      <c r="UDU1" s="27"/>
      <c r="UDV1" s="27"/>
      <c r="UDW1" s="27"/>
      <c r="UDX1" s="27"/>
      <c r="UDY1" s="27"/>
      <c r="UDZ1" s="27"/>
      <c r="UEA1" s="27"/>
      <c r="UEB1" s="27"/>
      <c r="UEC1" s="27"/>
      <c r="UED1" s="27"/>
      <c r="UEE1" s="27"/>
      <c r="UEF1" s="27"/>
      <c r="UEG1" s="27"/>
      <c r="UEH1" s="27"/>
      <c r="UEI1" s="27"/>
      <c r="UEJ1" s="27"/>
      <c r="UEK1" s="27"/>
      <c r="UEL1" s="27"/>
      <c r="UEM1" s="27"/>
      <c r="UEN1" s="27"/>
      <c r="UEO1" s="27"/>
      <c r="UEP1" s="27"/>
      <c r="UEQ1" s="27"/>
      <c r="UER1" s="27"/>
      <c r="UES1" s="27"/>
      <c r="UET1" s="27"/>
      <c r="UEU1" s="27"/>
      <c r="UEV1" s="27"/>
      <c r="UEW1" s="27"/>
      <c r="UEX1" s="27"/>
      <c r="UEY1" s="27"/>
      <c r="UEZ1" s="27"/>
      <c r="UFA1" s="27"/>
      <c r="UFB1" s="27"/>
      <c r="UFC1" s="27"/>
      <c r="UFD1" s="27"/>
      <c r="UFE1" s="27"/>
      <c r="UFF1" s="27"/>
      <c r="UFG1" s="27"/>
      <c r="UFH1" s="27"/>
      <c r="UFI1" s="27"/>
      <c r="UFJ1" s="27"/>
      <c r="UFK1" s="27"/>
      <c r="UFL1" s="27"/>
      <c r="UFM1" s="27"/>
      <c r="UFN1" s="27"/>
      <c r="UFO1" s="27"/>
      <c r="UFP1" s="27"/>
      <c r="UFQ1" s="27"/>
      <c r="UFR1" s="27"/>
      <c r="UFS1" s="27"/>
      <c r="UFT1" s="27"/>
      <c r="UFU1" s="27"/>
      <c r="UFV1" s="27"/>
      <c r="UFW1" s="27"/>
      <c r="UFX1" s="27"/>
      <c r="UFY1" s="27"/>
      <c r="UFZ1" s="27"/>
      <c r="UGA1" s="27"/>
      <c r="UGB1" s="27"/>
      <c r="UGC1" s="27"/>
      <c r="UGD1" s="27"/>
      <c r="UGE1" s="27"/>
      <c r="UGF1" s="27"/>
      <c r="UGG1" s="27"/>
      <c r="UGH1" s="27"/>
      <c r="UGI1" s="27"/>
      <c r="UGJ1" s="27"/>
      <c r="UGK1" s="27"/>
      <c r="UGL1" s="27"/>
      <c r="UGM1" s="27"/>
      <c r="UGN1" s="27"/>
      <c r="UGO1" s="27"/>
      <c r="UGP1" s="27"/>
      <c r="UGQ1" s="27"/>
      <c r="UGR1" s="27"/>
      <c r="UGS1" s="27"/>
      <c r="UGT1" s="27"/>
      <c r="UGU1" s="27"/>
      <c r="UGV1" s="27"/>
      <c r="UGW1" s="27"/>
      <c r="UGX1" s="27"/>
      <c r="UGY1" s="27"/>
      <c r="UGZ1" s="27"/>
      <c r="UHA1" s="27"/>
      <c r="UHB1" s="27"/>
      <c r="UHC1" s="27"/>
      <c r="UHD1" s="27"/>
      <c r="UHE1" s="27"/>
      <c r="UHF1" s="27"/>
      <c r="UHG1" s="27"/>
      <c r="UHH1" s="27"/>
      <c r="UHI1" s="27"/>
      <c r="UHJ1" s="27"/>
      <c r="UHK1" s="27"/>
      <c r="UHL1" s="27"/>
      <c r="UHM1" s="27"/>
      <c r="UHN1" s="27"/>
      <c r="UHO1" s="27"/>
      <c r="UHP1" s="27"/>
      <c r="UHQ1" s="27"/>
      <c r="UHR1" s="27"/>
      <c r="UHS1" s="27"/>
      <c r="UHT1" s="27"/>
      <c r="UHU1" s="27"/>
      <c r="UHV1" s="27"/>
      <c r="UHW1" s="27"/>
      <c r="UHX1" s="27"/>
      <c r="UHY1" s="27"/>
      <c r="UHZ1" s="27"/>
      <c r="UIA1" s="27"/>
      <c r="UIB1" s="27"/>
      <c r="UIC1" s="27"/>
      <c r="UID1" s="27"/>
      <c r="UIE1" s="27"/>
      <c r="UIF1" s="27"/>
      <c r="UIG1" s="27"/>
      <c r="UIH1" s="27"/>
      <c r="UII1" s="27"/>
      <c r="UIJ1" s="27"/>
      <c r="UIK1" s="27"/>
      <c r="UIL1" s="27"/>
      <c r="UIM1" s="27"/>
      <c r="UIN1" s="27"/>
      <c r="UIO1" s="27"/>
      <c r="UIP1" s="27"/>
      <c r="UIQ1" s="27"/>
      <c r="UIR1" s="27"/>
      <c r="UIS1" s="27"/>
      <c r="UIT1" s="27"/>
      <c r="UIU1" s="27"/>
      <c r="UIV1" s="27"/>
      <c r="UIW1" s="27"/>
      <c r="UIX1" s="27"/>
      <c r="UIY1" s="27"/>
      <c r="UIZ1" s="27"/>
      <c r="UJA1" s="27"/>
      <c r="UJB1" s="27"/>
      <c r="UJC1" s="27"/>
      <c r="UJD1" s="27"/>
      <c r="UJE1" s="27"/>
      <c r="UJF1" s="27"/>
      <c r="UJG1" s="27"/>
      <c r="UJH1" s="27"/>
      <c r="UJI1" s="27"/>
      <c r="UJJ1" s="27"/>
      <c r="UJK1" s="27"/>
      <c r="UJL1" s="27"/>
      <c r="UJM1" s="27"/>
      <c r="UJN1" s="27"/>
      <c r="UJO1" s="27"/>
      <c r="UJP1" s="27"/>
      <c r="UJQ1" s="27"/>
      <c r="UJR1" s="27"/>
      <c r="UJS1" s="27"/>
      <c r="UJT1" s="27"/>
      <c r="UJU1" s="27"/>
      <c r="UJV1" s="27"/>
      <c r="UJW1" s="27"/>
      <c r="UJX1" s="27"/>
      <c r="UJY1" s="27"/>
      <c r="UJZ1" s="27"/>
      <c r="UKA1" s="27"/>
      <c r="UKB1" s="27"/>
      <c r="UKC1" s="27"/>
      <c r="UKD1" s="27"/>
      <c r="UKE1" s="27"/>
      <c r="UKF1" s="27"/>
      <c r="UKG1" s="27"/>
      <c r="UKH1" s="27"/>
      <c r="UKI1" s="27"/>
      <c r="UKJ1" s="27"/>
      <c r="UKK1" s="27"/>
      <c r="UKL1" s="27"/>
      <c r="UKM1" s="27"/>
      <c r="UKN1" s="27"/>
      <c r="UKO1" s="27"/>
      <c r="UKP1" s="27"/>
      <c r="UKQ1" s="27"/>
      <c r="UKR1" s="27"/>
      <c r="UKS1" s="27"/>
      <c r="UKT1" s="27"/>
      <c r="UKU1" s="27"/>
      <c r="UKV1" s="27"/>
      <c r="UKW1" s="27"/>
      <c r="UKX1" s="27"/>
      <c r="UKY1" s="27"/>
      <c r="UKZ1" s="27"/>
      <c r="ULA1" s="27"/>
      <c r="ULB1" s="27"/>
      <c r="ULC1" s="27"/>
      <c r="ULD1" s="27"/>
      <c r="ULE1" s="27"/>
      <c r="ULF1" s="27"/>
      <c r="ULG1" s="27"/>
      <c r="ULH1" s="27"/>
      <c r="ULI1" s="27"/>
      <c r="ULJ1" s="27"/>
      <c r="ULK1" s="27"/>
      <c r="ULL1" s="27"/>
      <c r="ULM1" s="27"/>
      <c r="ULN1" s="27"/>
      <c r="ULO1" s="27"/>
      <c r="ULP1" s="27"/>
      <c r="ULQ1" s="27"/>
      <c r="ULR1" s="27"/>
      <c r="ULS1" s="27"/>
      <c r="ULT1" s="27"/>
      <c r="ULU1" s="27"/>
      <c r="ULV1" s="27"/>
      <c r="ULW1" s="27"/>
      <c r="ULX1" s="27"/>
      <c r="ULY1" s="27"/>
      <c r="ULZ1" s="27"/>
      <c r="UMA1" s="27"/>
      <c r="UMB1" s="27"/>
      <c r="UMC1" s="27"/>
      <c r="UMD1" s="27"/>
      <c r="UME1" s="27"/>
      <c r="UMF1" s="27"/>
      <c r="UMG1" s="27"/>
      <c r="UMH1" s="27"/>
      <c r="UMI1" s="27"/>
      <c r="UMJ1" s="27"/>
      <c r="UMK1" s="27"/>
      <c r="UML1" s="27"/>
      <c r="UMM1" s="27"/>
      <c r="UMN1" s="27"/>
      <c r="UMO1" s="27"/>
      <c r="UMP1" s="27"/>
      <c r="UMQ1" s="27"/>
      <c r="UMR1" s="27"/>
      <c r="UMS1" s="27"/>
      <c r="UMT1" s="27"/>
      <c r="UMU1" s="27"/>
      <c r="UMV1" s="27"/>
      <c r="UMW1" s="27"/>
      <c r="UMX1" s="27"/>
      <c r="UMY1" s="27"/>
      <c r="UMZ1" s="27"/>
      <c r="UNA1" s="27"/>
      <c r="UNB1" s="27"/>
      <c r="UNC1" s="27"/>
      <c r="UND1" s="27"/>
      <c r="UNE1" s="27"/>
      <c r="UNF1" s="27"/>
      <c r="UNG1" s="27"/>
      <c r="UNH1" s="27"/>
      <c r="UNI1" s="27"/>
      <c r="UNJ1" s="27"/>
      <c r="UNK1" s="27"/>
      <c r="UNL1" s="27"/>
      <c r="UNM1" s="27"/>
      <c r="UNN1" s="27"/>
      <c r="UNO1" s="27"/>
      <c r="UNP1" s="27"/>
      <c r="UNQ1" s="27"/>
      <c r="UNR1" s="27"/>
      <c r="UNS1" s="27"/>
      <c r="UNT1" s="27"/>
      <c r="UNU1" s="27"/>
      <c r="UNV1" s="27"/>
      <c r="UNW1" s="27"/>
      <c r="UNX1" s="27"/>
      <c r="UNY1" s="27"/>
      <c r="UNZ1" s="27"/>
      <c r="UOA1" s="27"/>
      <c r="UOB1" s="27"/>
      <c r="UOC1" s="27"/>
      <c r="UOD1" s="27"/>
      <c r="UOE1" s="27"/>
      <c r="UOF1" s="27"/>
      <c r="UOG1" s="27"/>
      <c r="UOH1" s="27"/>
      <c r="UOI1" s="27"/>
      <c r="UOJ1" s="27"/>
      <c r="UOK1" s="27"/>
      <c r="UOL1" s="27"/>
      <c r="UOM1" s="27"/>
      <c r="UON1" s="27"/>
      <c r="UOO1" s="27"/>
      <c r="UOP1" s="27"/>
      <c r="UOQ1" s="27"/>
      <c r="UOR1" s="27"/>
      <c r="UOS1" s="27"/>
      <c r="UOT1" s="27"/>
      <c r="UOU1" s="27"/>
      <c r="UOV1" s="27"/>
      <c r="UOW1" s="27"/>
      <c r="UOX1" s="27"/>
      <c r="UOY1" s="27"/>
      <c r="UOZ1" s="27"/>
      <c r="UPA1" s="27"/>
      <c r="UPB1" s="27"/>
      <c r="UPC1" s="27"/>
      <c r="UPD1" s="27"/>
      <c r="UPE1" s="27"/>
      <c r="UPF1" s="27"/>
      <c r="UPG1" s="27"/>
      <c r="UPH1" s="27"/>
      <c r="UPI1" s="27"/>
      <c r="UPJ1" s="27"/>
      <c r="UPK1" s="27"/>
      <c r="UPL1" s="27"/>
      <c r="UPM1" s="27"/>
      <c r="UPN1" s="27"/>
      <c r="UPO1" s="27"/>
      <c r="UPP1" s="27"/>
      <c r="UPQ1" s="27"/>
      <c r="UPR1" s="27"/>
      <c r="UPS1" s="27"/>
      <c r="UPT1" s="27"/>
      <c r="UPU1" s="27"/>
      <c r="UPV1" s="27"/>
      <c r="UPW1" s="27"/>
      <c r="UPX1" s="27"/>
      <c r="UPY1" s="27"/>
      <c r="UPZ1" s="27"/>
      <c r="UQA1" s="27"/>
      <c r="UQB1" s="27"/>
      <c r="UQC1" s="27"/>
      <c r="UQD1" s="27"/>
      <c r="UQE1" s="27"/>
      <c r="UQF1" s="27"/>
      <c r="UQG1" s="27"/>
      <c r="UQH1" s="27"/>
      <c r="UQI1" s="27"/>
      <c r="UQJ1" s="27"/>
      <c r="UQK1" s="27"/>
      <c r="UQL1" s="27"/>
      <c r="UQM1" s="27"/>
      <c r="UQN1" s="27"/>
      <c r="UQO1" s="27"/>
      <c r="UQP1" s="27"/>
      <c r="UQQ1" s="27"/>
      <c r="UQR1" s="27"/>
      <c r="UQS1" s="27"/>
      <c r="UQT1" s="27"/>
      <c r="UQU1" s="27"/>
      <c r="UQV1" s="27"/>
      <c r="UQW1" s="27"/>
      <c r="UQX1" s="27"/>
      <c r="UQY1" s="27"/>
      <c r="UQZ1" s="27"/>
      <c r="URA1" s="27"/>
      <c r="URB1" s="27"/>
      <c r="URC1" s="27"/>
      <c r="URD1" s="27"/>
      <c r="URE1" s="27"/>
      <c r="URF1" s="27"/>
      <c r="URG1" s="27"/>
      <c r="URH1" s="27"/>
      <c r="URI1" s="27"/>
      <c r="URJ1" s="27"/>
      <c r="URK1" s="27"/>
      <c r="URL1" s="27"/>
      <c r="URM1" s="27"/>
      <c r="URN1" s="27"/>
      <c r="URO1" s="27"/>
      <c r="URP1" s="27"/>
      <c r="URQ1" s="27"/>
      <c r="URR1" s="27"/>
      <c r="URS1" s="27"/>
      <c r="URT1" s="27"/>
      <c r="URU1" s="27"/>
      <c r="URV1" s="27"/>
      <c r="URW1" s="27"/>
      <c r="URX1" s="27"/>
      <c r="URY1" s="27"/>
      <c r="URZ1" s="27"/>
      <c r="USA1" s="27"/>
      <c r="USB1" s="27"/>
      <c r="USC1" s="27"/>
      <c r="USD1" s="27"/>
      <c r="USE1" s="27"/>
      <c r="USF1" s="27"/>
      <c r="USG1" s="27"/>
      <c r="USH1" s="27"/>
      <c r="USI1" s="27"/>
      <c r="USJ1" s="27"/>
      <c r="USK1" s="27"/>
      <c r="USL1" s="27"/>
      <c r="USM1" s="27"/>
      <c r="USN1" s="27"/>
      <c r="USO1" s="27"/>
      <c r="USP1" s="27"/>
      <c r="USQ1" s="27"/>
      <c r="USR1" s="27"/>
      <c r="USS1" s="27"/>
      <c r="UST1" s="27"/>
      <c r="USU1" s="27"/>
      <c r="USV1" s="27"/>
      <c r="USW1" s="27"/>
      <c r="USX1" s="27"/>
      <c r="USY1" s="27"/>
      <c r="USZ1" s="27"/>
      <c r="UTA1" s="27"/>
      <c r="UTB1" s="27"/>
      <c r="UTC1" s="27"/>
      <c r="UTD1" s="27"/>
      <c r="UTE1" s="27"/>
      <c r="UTF1" s="27"/>
      <c r="UTG1" s="27"/>
      <c r="UTH1" s="27"/>
      <c r="UTI1" s="27"/>
      <c r="UTJ1" s="27"/>
      <c r="UTK1" s="27"/>
      <c r="UTL1" s="27"/>
      <c r="UTM1" s="27"/>
      <c r="UTN1" s="27"/>
      <c r="UTO1" s="27"/>
      <c r="UTP1" s="27"/>
      <c r="UTQ1" s="27"/>
      <c r="UTR1" s="27"/>
      <c r="UTS1" s="27"/>
      <c r="UTT1" s="27"/>
      <c r="UTU1" s="27"/>
      <c r="UTV1" s="27"/>
      <c r="UTW1" s="27"/>
      <c r="UTX1" s="27"/>
      <c r="UTY1" s="27"/>
      <c r="UTZ1" s="27"/>
      <c r="UUA1" s="27"/>
      <c r="UUB1" s="27"/>
      <c r="UUC1" s="27"/>
      <c r="UUD1" s="27"/>
      <c r="UUE1" s="27"/>
      <c r="UUF1" s="27"/>
      <c r="UUG1" s="27"/>
      <c r="UUH1" s="27"/>
      <c r="UUI1" s="27"/>
      <c r="UUJ1" s="27"/>
      <c r="UUK1" s="27"/>
      <c r="UUL1" s="27"/>
      <c r="UUM1" s="27"/>
      <c r="UUN1" s="27"/>
      <c r="UUO1" s="27"/>
      <c r="UUP1" s="27"/>
      <c r="UUQ1" s="27"/>
      <c r="UUR1" s="27"/>
      <c r="UUS1" s="27"/>
      <c r="UUT1" s="27"/>
      <c r="UUU1" s="27"/>
      <c r="UUV1" s="27"/>
      <c r="UUW1" s="27"/>
      <c r="UUX1" s="27"/>
      <c r="UUY1" s="27"/>
      <c r="UUZ1" s="27"/>
      <c r="UVA1" s="27"/>
      <c r="UVB1" s="27"/>
      <c r="UVC1" s="27"/>
      <c r="UVD1" s="27"/>
      <c r="UVE1" s="27"/>
      <c r="UVF1" s="27"/>
      <c r="UVG1" s="27"/>
      <c r="UVH1" s="27"/>
      <c r="UVI1" s="27"/>
      <c r="UVJ1" s="27"/>
      <c r="UVK1" s="27"/>
      <c r="UVL1" s="27"/>
      <c r="UVM1" s="27"/>
      <c r="UVN1" s="27"/>
      <c r="UVO1" s="27"/>
      <c r="UVP1" s="27"/>
      <c r="UVQ1" s="27"/>
      <c r="UVR1" s="27"/>
      <c r="UVS1" s="27"/>
      <c r="UVT1" s="27"/>
      <c r="UVU1" s="27"/>
      <c r="UVV1" s="27"/>
      <c r="UVW1" s="27"/>
      <c r="UVX1" s="27"/>
      <c r="UVY1" s="27"/>
      <c r="UVZ1" s="27"/>
      <c r="UWA1" s="27"/>
      <c r="UWB1" s="27"/>
      <c r="UWC1" s="27"/>
      <c r="UWD1" s="27"/>
      <c r="UWE1" s="27"/>
      <c r="UWF1" s="27"/>
      <c r="UWG1" s="27"/>
      <c r="UWH1" s="27"/>
      <c r="UWI1" s="27"/>
      <c r="UWJ1" s="27"/>
      <c r="UWK1" s="27"/>
      <c r="UWL1" s="27"/>
      <c r="UWM1" s="27"/>
      <c r="UWN1" s="27"/>
      <c r="UWO1" s="27"/>
      <c r="UWP1" s="27"/>
      <c r="UWQ1" s="27"/>
      <c r="UWR1" s="27"/>
      <c r="UWS1" s="27"/>
      <c r="UWT1" s="27"/>
      <c r="UWU1" s="27"/>
      <c r="UWV1" s="27"/>
      <c r="UWW1" s="27"/>
      <c r="UWX1" s="27"/>
      <c r="UWY1" s="27"/>
      <c r="UWZ1" s="27"/>
      <c r="UXA1" s="27"/>
      <c r="UXB1" s="27"/>
      <c r="UXC1" s="27"/>
      <c r="UXD1" s="27"/>
      <c r="UXE1" s="27"/>
      <c r="UXF1" s="27"/>
      <c r="UXG1" s="27"/>
      <c r="UXH1" s="27"/>
      <c r="UXI1" s="27"/>
      <c r="UXJ1" s="27"/>
      <c r="UXK1" s="27"/>
      <c r="UXL1" s="27"/>
      <c r="UXM1" s="27"/>
      <c r="UXN1" s="27"/>
      <c r="UXO1" s="27"/>
      <c r="UXP1" s="27"/>
      <c r="UXQ1" s="27"/>
      <c r="UXR1" s="27"/>
      <c r="UXS1" s="27"/>
      <c r="UXT1" s="27"/>
      <c r="UXU1" s="27"/>
      <c r="UXV1" s="27"/>
      <c r="UXW1" s="27"/>
      <c r="UXX1" s="27"/>
      <c r="UXY1" s="27"/>
      <c r="UXZ1" s="27"/>
      <c r="UYA1" s="27"/>
      <c r="UYB1" s="27"/>
      <c r="UYC1" s="27"/>
      <c r="UYD1" s="27"/>
      <c r="UYE1" s="27"/>
      <c r="UYF1" s="27"/>
      <c r="UYG1" s="27"/>
      <c r="UYH1" s="27"/>
      <c r="UYI1" s="27"/>
      <c r="UYJ1" s="27"/>
      <c r="UYK1" s="27"/>
      <c r="UYL1" s="27"/>
      <c r="UYM1" s="27"/>
      <c r="UYN1" s="27"/>
      <c r="UYO1" s="27"/>
      <c r="UYP1" s="27"/>
      <c r="UYQ1" s="27"/>
      <c r="UYR1" s="27"/>
      <c r="UYS1" s="27"/>
      <c r="UYT1" s="27"/>
      <c r="UYU1" s="27"/>
      <c r="UYV1" s="27"/>
      <c r="UYW1" s="27"/>
      <c r="UYX1" s="27"/>
      <c r="UYY1" s="27"/>
      <c r="UYZ1" s="27"/>
      <c r="UZA1" s="27"/>
      <c r="UZB1" s="27"/>
      <c r="UZC1" s="27"/>
      <c r="UZD1" s="27"/>
      <c r="UZE1" s="27"/>
      <c r="UZF1" s="27"/>
      <c r="UZG1" s="27"/>
      <c r="UZH1" s="27"/>
      <c r="UZI1" s="27"/>
      <c r="UZJ1" s="27"/>
      <c r="UZK1" s="27"/>
      <c r="UZL1" s="27"/>
      <c r="UZM1" s="27"/>
      <c r="UZN1" s="27"/>
      <c r="UZO1" s="27"/>
      <c r="UZP1" s="27"/>
      <c r="UZQ1" s="27"/>
      <c r="UZR1" s="27"/>
      <c r="UZS1" s="27"/>
      <c r="UZT1" s="27"/>
      <c r="UZU1" s="27"/>
      <c r="UZV1" s="27"/>
      <c r="UZW1" s="27"/>
      <c r="UZX1" s="27"/>
      <c r="UZY1" s="27"/>
      <c r="UZZ1" s="27"/>
      <c r="VAA1" s="27"/>
      <c r="VAB1" s="27"/>
      <c r="VAC1" s="27"/>
      <c r="VAD1" s="27"/>
      <c r="VAE1" s="27"/>
      <c r="VAF1" s="27"/>
      <c r="VAG1" s="27"/>
      <c r="VAH1" s="27"/>
      <c r="VAI1" s="27"/>
      <c r="VAJ1" s="27"/>
      <c r="VAK1" s="27"/>
      <c r="VAL1" s="27"/>
      <c r="VAM1" s="27"/>
      <c r="VAN1" s="27"/>
      <c r="VAO1" s="27"/>
      <c r="VAP1" s="27"/>
      <c r="VAQ1" s="27"/>
      <c r="VAR1" s="27"/>
      <c r="VAS1" s="27"/>
      <c r="VAT1" s="27"/>
      <c r="VAU1" s="27"/>
      <c r="VAV1" s="27"/>
      <c r="VAW1" s="27"/>
      <c r="VAX1" s="27"/>
      <c r="VAY1" s="27"/>
      <c r="VAZ1" s="27"/>
      <c r="VBA1" s="27"/>
      <c r="VBB1" s="27"/>
      <c r="VBC1" s="27"/>
      <c r="VBD1" s="27"/>
      <c r="VBE1" s="27"/>
      <c r="VBF1" s="27"/>
      <c r="VBG1" s="27"/>
      <c r="VBH1" s="27"/>
      <c r="VBI1" s="27"/>
      <c r="VBJ1" s="27"/>
      <c r="VBK1" s="27"/>
      <c r="VBL1" s="27"/>
      <c r="VBM1" s="27"/>
      <c r="VBN1" s="27"/>
      <c r="VBO1" s="27"/>
      <c r="VBP1" s="27"/>
      <c r="VBQ1" s="27"/>
      <c r="VBR1" s="27"/>
      <c r="VBS1" s="27"/>
      <c r="VBT1" s="27"/>
      <c r="VBU1" s="27"/>
      <c r="VBV1" s="27"/>
      <c r="VBW1" s="27"/>
      <c r="VBX1" s="27"/>
      <c r="VBY1" s="27"/>
      <c r="VBZ1" s="27"/>
      <c r="VCA1" s="27"/>
      <c r="VCB1" s="27"/>
      <c r="VCC1" s="27"/>
      <c r="VCD1" s="27"/>
      <c r="VCE1" s="27"/>
      <c r="VCF1" s="27"/>
      <c r="VCG1" s="27"/>
      <c r="VCH1" s="27"/>
      <c r="VCI1" s="27"/>
      <c r="VCJ1" s="27"/>
      <c r="VCK1" s="27"/>
      <c r="VCL1" s="27"/>
      <c r="VCM1" s="27"/>
      <c r="VCN1" s="27"/>
      <c r="VCO1" s="27"/>
      <c r="VCP1" s="27"/>
      <c r="VCQ1" s="27"/>
      <c r="VCR1" s="27"/>
      <c r="VCS1" s="27"/>
      <c r="VCT1" s="27"/>
      <c r="VCU1" s="27"/>
      <c r="VCV1" s="27"/>
      <c r="VCW1" s="27"/>
      <c r="VCX1" s="27"/>
      <c r="VCY1" s="27"/>
      <c r="VCZ1" s="27"/>
      <c r="VDA1" s="27"/>
      <c r="VDB1" s="27"/>
      <c r="VDC1" s="27"/>
      <c r="VDD1" s="27"/>
      <c r="VDE1" s="27"/>
      <c r="VDF1" s="27"/>
      <c r="VDG1" s="27"/>
      <c r="VDH1" s="27"/>
      <c r="VDI1" s="27"/>
      <c r="VDJ1" s="27"/>
      <c r="VDK1" s="27"/>
      <c r="VDL1" s="27"/>
      <c r="VDM1" s="27"/>
      <c r="VDN1" s="27"/>
      <c r="VDO1" s="27"/>
      <c r="VDP1" s="27"/>
      <c r="VDQ1" s="27"/>
      <c r="VDR1" s="27"/>
      <c r="VDS1" s="27"/>
      <c r="VDT1" s="27"/>
      <c r="VDU1" s="27"/>
      <c r="VDV1" s="27"/>
      <c r="VDW1" s="27"/>
      <c r="VDX1" s="27"/>
      <c r="VDY1" s="27"/>
      <c r="VDZ1" s="27"/>
      <c r="VEA1" s="27"/>
      <c r="VEB1" s="27"/>
      <c r="VEC1" s="27"/>
      <c r="VED1" s="27"/>
      <c r="VEE1" s="27"/>
      <c r="VEF1" s="27"/>
      <c r="VEG1" s="27"/>
      <c r="VEH1" s="27"/>
      <c r="VEI1" s="27"/>
      <c r="VEJ1" s="27"/>
      <c r="VEK1" s="27"/>
      <c r="VEL1" s="27"/>
      <c r="VEM1" s="27"/>
      <c r="VEN1" s="27"/>
      <c r="VEO1" s="27"/>
      <c r="VEP1" s="27"/>
      <c r="VEQ1" s="27"/>
      <c r="VER1" s="27"/>
      <c r="VES1" s="27"/>
      <c r="VET1" s="27"/>
      <c r="VEU1" s="27"/>
      <c r="VEV1" s="27"/>
      <c r="VEW1" s="27"/>
      <c r="VEX1" s="27"/>
      <c r="VEY1" s="27"/>
      <c r="VEZ1" s="27"/>
      <c r="VFA1" s="27"/>
      <c r="VFB1" s="27"/>
      <c r="VFC1" s="27"/>
      <c r="VFD1" s="27"/>
      <c r="VFE1" s="27"/>
      <c r="VFF1" s="27"/>
      <c r="VFG1" s="27"/>
      <c r="VFH1" s="27"/>
      <c r="VFI1" s="27"/>
      <c r="VFJ1" s="27"/>
      <c r="VFK1" s="27"/>
      <c r="VFL1" s="27"/>
      <c r="VFM1" s="27"/>
      <c r="VFN1" s="27"/>
      <c r="VFO1" s="27"/>
      <c r="VFP1" s="27"/>
      <c r="VFQ1" s="27"/>
      <c r="VFR1" s="27"/>
      <c r="VFS1" s="27"/>
      <c r="VFT1" s="27"/>
      <c r="VFU1" s="27"/>
      <c r="VFV1" s="27"/>
      <c r="VFW1" s="27"/>
      <c r="VFX1" s="27"/>
      <c r="VFY1" s="27"/>
      <c r="VFZ1" s="27"/>
      <c r="VGA1" s="27"/>
      <c r="VGB1" s="27"/>
      <c r="VGC1" s="27"/>
      <c r="VGD1" s="27"/>
      <c r="VGE1" s="27"/>
      <c r="VGF1" s="27"/>
      <c r="VGG1" s="27"/>
      <c r="VGH1" s="27"/>
      <c r="VGI1" s="27"/>
      <c r="VGJ1" s="27"/>
      <c r="VGK1" s="27"/>
      <c r="VGL1" s="27"/>
      <c r="VGM1" s="27"/>
      <c r="VGN1" s="27"/>
      <c r="VGO1" s="27"/>
      <c r="VGP1" s="27"/>
      <c r="VGQ1" s="27"/>
      <c r="VGR1" s="27"/>
      <c r="VGS1" s="27"/>
      <c r="VGT1" s="27"/>
      <c r="VGU1" s="27"/>
      <c r="VGV1" s="27"/>
      <c r="VGW1" s="27"/>
      <c r="VGX1" s="27"/>
      <c r="VGY1" s="27"/>
      <c r="VGZ1" s="27"/>
      <c r="VHA1" s="27"/>
      <c r="VHB1" s="27"/>
      <c r="VHC1" s="27"/>
      <c r="VHD1" s="27"/>
      <c r="VHE1" s="27"/>
      <c r="VHF1" s="27"/>
      <c r="VHG1" s="27"/>
      <c r="VHH1" s="27"/>
      <c r="VHI1" s="27"/>
      <c r="VHJ1" s="27"/>
      <c r="VHK1" s="27"/>
      <c r="VHL1" s="27"/>
      <c r="VHM1" s="27"/>
      <c r="VHN1" s="27"/>
      <c r="VHO1" s="27"/>
      <c r="VHP1" s="27"/>
      <c r="VHQ1" s="27"/>
      <c r="VHR1" s="27"/>
      <c r="VHS1" s="27"/>
      <c r="VHT1" s="27"/>
      <c r="VHU1" s="27"/>
      <c r="VHV1" s="27"/>
      <c r="VHW1" s="27"/>
      <c r="VHX1" s="27"/>
      <c r="VHY1" s="27"/>
      <c r="VHZ1" s="27"/>
      <c r="VIA1" s="27"/>
      <c r="VIB1" s="27"/>
      <c r="VIC1" s="27"/>
      <c r="VID1" s="27"/>
      <c r="VIE1" s="27"/>
      <c r="VIF1" s="27"/>
      <c r="VIG1" s="27"/>
      <c r="VIH1" s="27"/>
      <c r="VII1" s="27"/>
      <c r="VIJ1" s="27"/>
      <c r="VIK1" s="27"/>
      <c r="VIL1" s="27"/>
      <c r="VIM1" s="27"/>
      <c r="VIN1" s="27"/>
      <c r="VIO1" s="27"/>
      <c r="VIP1" s="27"/>
      <c r="VIQ1" s="27"/>
      <c r="VIR1" s="27"/>
      <c r="VIS1" s="27"/>
      <c r="VIT1" s="27"/>
      <c r="VIU1" s="27"/>
      <c r="VIV1" s="27"/>
      <c r="VIW1" s="27"/>
      <c r="VIX1" s="27"/>
      <c r="VIY1" s="27"/>
      <c r="VIZ1" s="27"/>
      <c r="VJA1" s="27"/>
      <c r="VJB1" s="27"/>
      <c r="VJC1" s="27"/>
      <c r="VJD1" s="27"/>
      <c r="VJE1" s="27"/>
      <c r="VJF1" s="27"/>
      <c r="VJG1" s="27"/>
      <c r="VJH1" s="27"/>
      <c r="VJI1" s="27"/>
      <c r="VJJ1" s="27"/>
      <c r="VJK1" s="27"/>
      <c r="VJL1" s="27"/>
      <c r="VJM1" s="27"/>
      <c r="VJN1" s="27"/>
      <c r="VJO1" s="27"/>
      <c r="VJP1" s="27"/>
      <c r="VJQ1" s="27"/>
      <c r="VJR1" s="27"/>
      <c r="VJS1" s="27"/>
      <c r="VJT1" s="27"/>
      <c r="VJU1" s="27"/>
      <c r="VJV1" s="27"/>
      <c r="VJW1" s="27"/>
      <c r="VJX1" s="27"/>
      <c r="VJY1" s="27"/>
      <c r="VJZ1" s="27"/>
      <c r="VKA1" s="27"/>
      <c r="VKB1" s="27"/>
      <c r="VKC1" s="27"/>
      <c r="VKD1" s="27"/>
      <c r="VKE1" s="27"/>
      <c r="VKF1" s="27"/>
      <c r="VKG1" s="27"/>
      <c r="VKH1" s="27"/>
      <c r="VKI1" s="27"/>
      <c r="VKJ1" s="27"/>
      <c r="VKK1" s="27"/>
      <c r="VKL1" s="27"/>
      <c r="VKM1" s="27"/>
      <c r="VKN1" s="27"/>
      <c r="VKO1" s="27"/>
      <c r="VKP1" s="27"/>
      <c r="VKQ1" s="27"/>
      <c r="VKR1" s="27"/>
      <c r="VKS1" s="27"/>
      <c r="VKT1" s="27"/>
      <c r="VKU1" s="27"/>
      <c r="VKV1" s="27"/>
      <c r="VKW1" s="27"/>
      <c r="VKX1" s="27"/>
      <c r="VKY1" s="27"/>
      <c r="VKZ1" s="27"/>
      <c r="VLA1" s="27"/>
      <c r="VLB1" s="27"/>
      <c r="VLC1" s="27"/>
      <c r="VLD1" s="27"/>
      <c r="VLE1" s="27"/>
      <c r="VLF1" s="27"/>
      <c r="VLG1" s="27"/>
      <c r="VLH1" s="27"/>
      <c r="VLI1" s="27"/>
      <c r="VLJ1" s="27"/>
      <c r="VLK1" s="27"/>
      <c r="VLL1" s="27"/>
      <c r="VLM1" s="27"/>
      <c r="VLN1" s="27"/>
      <c r="VLO1" s="27"/>
      <c r="VLP1" s="27"/>
      <c r="VLQ1" s="27"/>
      <c r="VLR1" s="27"/>
      <c r="VLS1" s="27"/>
      <c r="VLT1" s="27"/>
      <c r="VLU1" s="27"/>
      <c r="VLV1" s="27"/>
      <c r="VLW1" s="27"/>
      <c r="VLX1" s="27"/>
      <c r="VLY1" s="27"/>
      <c r="VLZ1" s="27"/>
      <c r="VMA1" s="27"/>
      <c r="VMB1" s="27"/>
      <c r="VMC1" s="27"/>
      <c r="VMD1" s="27"/>
      <c r="VME1" s="27"/>
      <c r="VMF1" s="27"/>
      <c r="VMG1" s="27"/>
      <c r="VMH1" s="27"/>
      <c r="VMI1" s="27"/>
      <c r="VMJ1" s="27"/>
      <c r="VMK1" s="27"/>
      <c r="VML1" s="27"/>
      <c r="VMM1" s="27"/>
      <c r="VMN1" s="27"/>
      <c r="VMO1" s="27"/>
      <c r="VMP1" s="27"/>
      <c r="VMQ1" s="27"/>
      <c r="VMR1" s="27"/>
      <c r="VMS1" s="27"/>
      <c r="VMT1" s="27"/>
      <c r="VMU1" s="27"/>
      <c r="VMV1" s="27"/>
      <c r="VMW1" s="27"/>
      <c r="VMX1" s="27"/>
      <c r="VMY1" s="27"/>
      <c r="VMZ1" s="27"/>
      <c r="VNA1" s="27"/>
      <c r="VNB1" s="27"/>
      <c r="VNC1" s="27"/>
      <c r="VND1" s="27"/>
      <c r="VNE1" s="27"/>
      <c r="VNF1" s="27"/>
      <c r="VNG1" s="27"/>
      <c r="VNH1" s="27"/>
      <c r="VNI1" s="27"/>
      <c r="VNJ1" s="27"/>
      <c r="VNK1" s="27"/>
      <c r="VNL1" s="27"/>
      <c r="VNM1" s="27"/>
      <c r="VNN1" s="27"/>
      <c r="VNO1" s="27"/>
      <c r="VNP1" s="27"/>
      <c r="VNQ1" s="27"/>
      <c r="VNR1" s="27"/>
      <c r="VNS1" s="27"/>
      <c r="VNT1" s="27"/>
      <c r="VNU1" s="27"/>
      <c r="VNV1" s="27"/>
      <c r="VNW1" s="27"/>
      <c r="VNX1" s="27"/>
      <c r="VNY1" s="27"/>
      <c r="VNZ1" s="27"/>
      <c r="VOA1" s="27"/>
      <c r="VOB1" s="27"/>
      <c r="VOC1" s="27"/>
      <c r="VOD1" s="27"/>
      <c r="VOE1" s="27"/>
      <c r="VOF1" s="27"/>
      <c r="VOG1" s="27"/>
      <c r="VOH1" s="27"/>
      <c r="VOI1" s="27"/>
      <c r="VOJ1" s="27"/>
      <c r="VOK1" s="27"/>
      <c r="VOL1" s="27"/>
      <c r="VOM1" s="27"/>
      <c r="VON1" s="27"/>
      <c r="VOO1" s="27"/>
      <c r="VOP1" s="27"/>
      <c r="VOQ1" s="27"/>
      <c r="VOR1" s="27"/>
      <c r="VOS1" s="27"/>
      <c r="VOT1" s="27"/>
      <c r="VOU1" s="27"/>
      <c r="VOV1" s="27"/>
      <c r="VOW1" s="27"/>
      <c r="VOX1" s="27"/>
      <c r="VOY1" s="27"/>
      <c r="VOZ1" s="27"/>
      <c r="VPA1" s="27"/>
      <c r="VPB1" s="27"/>
      <c r="VPC1" s="27"/>
      <c r="VPD1" s="27"/>
      <c r="VPE1" s="27"/>
      <c r="VPF1" s="27"/>
      <c r="VPG1" s="27"/>
      <c r="VPH1" s="27"/>
      <c r="VPI1" s="27"/>
      <c r="VPJ1" s="27"/>
      <c r="VPK1" s="27"/>
      <c r="VPL1" s="27"/>
      <c r="VPM1" s="27"/>
      <c r="VPN1" s="27"/>
      <c r="VPO1" s="27"/>
      <c r="VPP1" s="27"/>
      <c r="VPQ1" s="27"/>
      <c r="VPR1" s="27"/>
      <c r="VPS1" s="27"/>
      <c r="VPT1" s="27"/>
      <c r="VPU1" s="27"/>
      <c r="VPV1" s="27"/>
      <c r="VPW1" s="27"/>
      <c r="VPX1" s="27"/>
      <c r="VPY1" s="27"/>
      <c r="VPZ1" s="27"/>
      <c r="VQA1" s="27"/>
      <c r="VQB1" s="27"/>
      <c r="VQC1" s="27"/>
      <c r="VQD1" s="27"/>
      <c r="VQE1" s="27"/>
      <c r="VQF1" s="27"/>
      <c r="VQG1" s="27"/>
      <c r="VQH1" s="27"/>
      <c r="VQI1" s="27"/>
      <c r="VQJ1" s="27"/>
      <c r="VQK1" s="27"/>
      <c r="VQL1" s="27"/>
      <c r="VQM1" s="27"/>
      <c r="VQN1" s="27"/>
      <c r="VQO1" s="27"/>
      <c r="VQP1" s="27"/>
      <c r="VQQ1" s="27"/>
      <c r="VQR1" s="27"/>
      <c r="VQS1" s="27"/>
      <c r="VQT1" s="27"/>
      <c r="VQU1" s="27"/>
      <c r="VQV1" s="27"/>
      <c r="VQW1" s="27"/>
      <c r="VQX1" s="27"/>
      <c r="VQY1" s="27"/>
      <c r="VQZ1" s="27"/>
      <c r="VRA1" s="27"/>
      <c r="VRB1" s="27"/>
      <c r="VRC1" s="27"/>
      <c r="VRD1" s="27"/>
      <c r="VRE1" s="27"/>
      <c r="VRF1" s="27"/>
      <c r="VRG1" s="27"/>
      <c r="VRH1" s="27"/>
      <c r="VRI1" s="27"/>
      <c r="VRJ1" s="27"/>
      <c r="VRK1" s="27"/>
      <c r="VRL1" s="27"/>
      <c r="VRM1" s="27"/>
      <c r="VRN1" s="27"/>
      <c r="VRO1" s="27"/>
      <c r="VRP1" s="27"/>
      <c r="VRQ1" s="27"/>
      <c r="VRR1" s="27"/>
      <c r="VRS1" s="27"/>
      <c r="VRT1" s="27"/>
      <c r="VRU1" s="27"/>
      <c r="VRV1" s="27"/>
      <c r="VRW1" s="27"/>
      <c r="VRX1" s="27"/>
      <c r="VRY1" s="27"/>
      <c r="VRZ1" s="27"/>
      <c r="VSA1" s="27"/>
      <c r="VSB1" s="27"/>
      <c r="VSC1" s="27"/>
      <c r="VSD1" s="27"/>
      <c r="VSE1" s="27"/>
      <c r="VSF1" s="27"/>
      <c r="VSG1" s="27"/>
      <c r="VSH1" s="27"/>
      <c r="VSI1" s="27"/>
      <c r="VSJ1" s="27"/>
      <c r="VSK1" s="27"/>
      <c r="VSL1" s="27"/>
      <c r="VSM1" s="27"/>
      <c r="VSN1" s="27"/>
      <c r="VSO1" s="27"/>
      <c r="VSP1" s="27"/>
      <c r="VSQ1" s="27"/>
      <c r="VSR1" s="27"/>
      <c r="VSS1" s="27"/>
      <c r="VST1" s="27"/>
      <c r="VSU1" s="27"/>
      <c r="VSV1" s="27"/>
      <c r="VSW1" s="27"/>
      <c r="VSX1" s="27"/>
      <c r="VSY1" s="27"/>
      <c r="VSZ1" s="27"/>
      <c r="VTA1" s="27"/>
      <c r="VTB1" s="27"/>
      <c r="VTC1" s="27"/>
      <c r="VTD1" s="27"/>
      <c r="VTE1" s="27"/>
      <c r="VTF1" s="27"/>
      <c r="VTG1" s="27"/>
      <c r="VTH1" s="27"/>
      <c r="VTI1" s="27"/>
      <c r="VTJ1" s="27"/>
      <c r="VTK1" s="27"/>
      <c r="VTL1" s="27"/>
      <c r="VTM1" s="27"/>
      <c r="VTN1" s="27"/>
      <c r="VTO1" s="27"/>
      <c r="VTP1" s="27"/>
      <c r="VTQ1" s="27"/>
      <c r="VTR1" s="27"/>
      <c r="VTS1" s="27"/>
      <c r="VTT1" s="27"/>
      <c r="VTU1" s="27"/>
      <c r="VTV1" s="27"/>
      <c r="VTW1" s="27"/>
      <c r="VTX1" s="27"/>
      <c r="VTY1" s="27"/>
      <c r="VTZ1" s="27"/>
      <c r="VUA1" s="27"/>
      <c r="VUB1" s="27"/>
      <c r="VUC1" s="27"/>
      <c r="VUD1" s="27"/>
      <c r="VUE1" s="27"/>
      <c r="VUF1" s="27"/>
      <c r="VUG1" s="27"/>
      <c r="VUH1" s="27"/>
      <c r="VUI1" s="27"/>
      <c r="VUJ1" s="27"/>
      <c r="VUK1" s="27"/>
      <c r="VUL1" s="27"/>
      <c r="VUM1" s="27"/>
      <c r="VUN1" s="27"/>
      <c r="VUO1" s="27"/>
      <c r="VUP1" s="27"/>
      <c r="VUQ1" s="27"/>
      <c r="VUR1" s="27"/>
      <c r="VUS1" s="27"/>
      <c r="VUT1" s="27"/>
      <c r="VUU1" s="27"/>
      <c r="VUV1" s="27"/>
      <c r="VUW1" s="27"/>
      <c r="VUX1" s="27"/>
      <c r="VUY1" s="27"/>
      <c r="VUZ1" s="27"/>
      <c r="VVA1" s="27"/>
      <c r="VVB1" s="27"/>
      <c r="VVC1" s="27"/>
      <c r="VVD1" s="27"/>
      <c r="VVE1" s="27"/>
      <c r="VVF1" s="27"/>
      <c r="VVG1" s="27"/>
      <c r="VVH1" s="27"/>
      <c r="VVI1" s="27"/>
      <c r="VVJ1" s="27"/>
      <c r="VVK1" s="27"/>
      <c r="VVL1" s="27"/>
      <c r="VVM1" s="27"/>
      <c r="VVN1" s="27"/>
      <c r="VVO1" s="27"/>
      <c r="VVP1" s="27"/>
      <c r="VVQ1" s="27"/>
      <c r="VVR1" s="27"/>
      <c r="VVS1" s="27"/>
      <c r="VVT1" s="27"/>
      <c r="VVU1" s="27"/>
      <c r="VVV1" s="27"/>
      <c r="VVW1" s="27"/>
      <c r="VVX1" s="27"/>
      <c r="VVY1" s="27"/>
      <c r="VVZ1" s="27"/>
      <c r="VWA1" s="27"/>
      <c r="VWB1" s="27"/>
      <c r="VWC1" s="27"/>
      <c r="VWD1" s="27"/>
      <c r="VWE1" s="27"/>
      <c r="VWF1" s="27"/>
      <c r="VWG1" s="27"/>
      <c r="VWH1" s="27"/>
      <c r="VWI1" s="27"/>
      <c r="VWJ1" s="27"/>
      <c r="VWK1" s="27"/>
      <c r="VWL1" s="27"/>
      <c r="VWM1" s="27"/>
      <c r="VWN1" s="27"/>
      <c r="VWO1" s="27"/>
      <c r="VWP1" s="27"/>
      <c r="VWQ1" s="27"/>
      <c r="VWR1" s="27"/>
      <c r="VWS1" s="27"/>
      <c r="VWT1" s="27"/>
      <c r="VWU1" s="27"/>
      <c r="VWV1" s="27"/>
      <c r="VWW1" s="27"/>
      <c r="VWX1" s="27"/>
      <c r="VWY1" s="27"/>
      <c r="VWZ1" s="27"/>
      <c r="VXA1" s="27"/>
      <c r="VXB1" s="27"/>
      <c r="VXC1" s="27"/>
      <c r="VXD1" s="27"/>
      <c r="VXE1" s="27"/>
      <c r="VXF1" s="27"/>
      <c r="VXG1" s="27"/>
      <c r="VXH1" s="27"/>
      <c r="VXI1" s="27"/>
      <c r="VXJ1" s="27"/>
      <c r="VXK1" s="27"/>
      <c r="VXL1" s="27"/>
      <c r="VXM1" s="27"/>
      <c r="VXN1" s="27"/>
      <c r="VXO1" s="27"/>
      <c r="VXP1" s="27"/>
      <c r="VXQ1" s="27"/>
      <c r="VXR1" s="27"/>
      <c r="VXS1" s="27"/>
      <c r="VXT1" s="27"/>
      <c r="VXU1" s="27"/>
      <c r="VXV1" s="27"/>
      <c r="VXW1" s="27"/>
      <c r="VXX1" s="27"/>
      <c r="VXY1" s="27"/>
      <c r="VXZ1" s="27"/>
      <c r="VYA1" s="27"/>
      <c r="VYB1" s="27"/>
      <c r="VYC1" s="27"/>
      <c r="VYD1" s="27"/>
      <c r="VYE1" s="27"/>
      <c r="VYF1" s="27"/>
      <c r="VYG1" s="27"/>
      <c r="VYH1" s="27"/>
      <c r="VYI1" s="27"/>
      <c r="VYJ1" s="27"/>
      <c r="VYK1" s="27"/>
      <c r="VYL1" s="27"/>
      <c r="VYM1" s="27"/>
      <c r="VYN1" s="27"/>
      <c r="VYO1" s="27"/>
      <c r="VYP1" s="27"/>
      <c r="VYQ1" s="27"/>
      <c r="VYR1" s="27"/>
      <c r="VYS1" s="27"/>
      <c r="VYT1" s="27"/>
      <c r="VYU1" s="27"/>
      <c r="VYV1" s="27"/>
      <c r="VYW1" s="27"/>
      <c r="VYX1" s="27"/>
      <c r="VYY1" s="27"/>
      <c r="VYZ1" s="27"/>
      <c r="VZA1" s="27"/>
      <c r="VZB1" s="27"/>
      <c r="VZC1" s="27"/>
      <c r="VZD1" s="27"/>
      <c r="VZE1" s="27"/>
      <c r="VZF1" s="27"/>
      <c r="VZG1" s="27"/>
      <c r="VZH1" s="27"/>
      <c r="VZI1" s="27"/>
      <c r="VZJ1" s="27"/>
      <c r="VZK1" s="27"/>
      <c r="VZL1" s="27"/>
      <c r="VZM1" s="27"/>
      <c r="VZN1" s="27"/>
      <c r="VZO1" s="27"/>
      <c r="VZP1" s="27"/>
      <c r="VZQ1" s="27"/>
      <c r="VZR1" s="27"/>
      <c r="VZS1" s="27"/>
      <c r="VZT1" s="27"/>
      <c r="VZU1" s="27"/>
      <c r="VZV1" s="27"/>
      <c r="VZW1" s="27"/>
      <c r="VZX1" s="27"/>
      <c r="VZY1" s="27"/>
      <c r="VZZ1" s="27"/>
      <c r="WAA1" s="27"/>
      <c r="WAB1" s="27"/>
      <c r="WAC1" s="27"/>
      <c r="WAD1" s="27"/>
      <c r="WAE1" s="27"/>
      <c r="WAF1" s="27"/>
      <c r="WAG1" s="27"/>
      <c r="WAH1" s="27"/>
      <c r="WAI1" s="27"/>
      <c r="WAJ1" s="27"/>
      <c r="WAK1" s="27"/>
      <c r="WAL1" s="27"/>
      <c r="WAM1" s="27"/>
      <c r="WAN1" s="27"/>
      <c r="WAO1" s="27"/>
      <c r="WAP1" s="27"/>
      <c r="WAQ1" s="27"/>
      <c r="WAR1" s="27"/>
      <c r="WAS1" s="27"/>
      <c r="WAT1" s="27"/>
      <c r="WAU1" s="27"/>
      <c r="WAV1" s="27"/>
      <c r="WAW1" s="27"/>
      <c r="WAX1" s="27"/>
      <c r="WAY1" s="27"/>
      <c r="WAZ1" s="27"/>
      <c r="WBA1" s="27"/>
      <c r="WBB1" s="27"/>
      <c r="WBC1" s="27"/>
      <c r="WBD1" s="27"/>
      <c r="WBE1" s="27"/>
      <c r="WBF1" s="27"/>
      <c r="WBG1" s="27"/>
      <c r="WBH1" s="27"/>
      <c r="WBI1" s="27"/>
      <c r="WBJ1" s="27"/>
      <c r="WBK1" s="27"/>
      <c r="WBL1" s="27"/>
      <c r="WBM1" s="27"/>
      <c r="WBN1" s="27"/>
      <c r="WBO1" s="27"/>
      <c r="WBP1" s="27"/>
      <c r="WBQ1" s="27"/>
      <c r="WBR1" s="27"/>
      <c r="WBS1" s="27"/>
      <c r="WBT1" s="27"/>
      <c r="WBU1" s="27"/>
      <c r="WBV1" s="27"/>
      <c r="WBW1" s="27"/>
      <c r="WBX1" s="27"/>
      <c r="WBY1" s="27"/>
      <c r="WBZ1" s="27"/>
      <c r="WCA1" s="27"/>
      <c r="WCB1" s="27"/>
      <c r="WCC1" s="27"/>
      <c r="WCD1" s="27"/>
      <c r="WCE1" s="27"/>
      <c r="WCF1" s="27"/>
      <c r="WCG1" s="27"/>
      <c r="WCH1" s="27"/>
      <c r="WCI1" s="27"/>
      <c r="WCJ1" s="27"/>
      <c r="WCK1" s="27"/>
      <c r="WCL1" s="27"/>
      <c r="WCM1" s="27"/>
      <c r="WCN1" s="27"/>
      <c r="WCO1" s="27"/>
      <c r="WCP1" s="27"/>
      <c r="WCQ1" s="27"/>
      <c r="WCR1" s="27"/>
      <c r="WCS1" s="27"/>
      <c r="WCT1" s="27"/>
      <c r="WCU1" s="27"/>
      <c r="WCV1" s="27"/>
      <c r="WCW1" s="27"/>
      <c r="WCX1" s="27"/>
      <c r="WCY1" s="27"/>
      <c r="WCZ1" s="27"/>
      <c r="WDA1" s="27"/>
      <c r="WDB1" s="27"/>
      <c r="WDC1" s="27"/>
      <c r="WDD1" s="27"/>
      <c r="WDE1" s="27"/>
      <c r="WDF1" s="27"/>
      <c r="WDG1" s="27"/>
      <c r="WDH1" s="27"/>
      <c r="WDI1" s="27"/>
      <c r="WDJ1" s="27"/>
      <c r="WDK1" s="27"/>
      <c r="WDL1" s="27"/>
      <c r="WDM1" s="27"/>
      <c r="WDN1" s="27"/>
      <c r="WDO1" s="27"/>
      <c r="WDP1" s="27"/>
      <c r="WDQ1" s="27"/>
      <c r="WDR1" s="27"/>
      <c r="WDS1" s="27"/>
      <c r="WDT1" s="27"/>
      <c r="WDU1" s="27"/>
      <c r="WDV1" s="27"/>
      <c r="WDW1" s="27"/>
      <c r="WDX1" s="27"/>
      <c r="WDY1" s="27"/>
      <c r="WDZ1" s="27"/>
      <c r="WEA1" s="27"/>
      <c r="WEB1" s="27"/>
      <c r="WEC1" s="27"/>
      <c r="WED1" s="27"/>
      <c r="WEE1" s="27"/>
      <c r="WEF1" s="27"/>
      <c r="WEG1" s="27"/>
      <c r="WEH1" s="27"/>
      <c r="WEI1" s="27"/>
      <c r="WEJ1" s="27"/>
      <c r="WEK1" s="27"/>
      <c r="WEL1" s="27"/>
      <c r="WEM1" s="27"/>
      <c r="WEN1" s="27"/>
      <c r="WEO1" s="27"/>
      <c r="WEP1" s="27"/>
      <c r="WEQ1" s="27"/>
      <c r="WER1" s="27"/>
      <c r="WES1" s="27"/>
      <c r="WET1" s="27"/>
      <c r="WEU1" s="27"/>
      <c r="WEV1" s="27"/>
      <c r="WEW1" s="27"/>
      <c r="WEX1" s="27"/>
      <c r="WEY1" s="27"/>
      <c r="WEZ1" s="27"/>
      <c r="WFA1" s="27"/>
      <c r="WFB1" s="27"/>
      <c r="WFC1" s="27"/>
      <c r="WFD1" s="27"/>
      <c r="WFE1" s="27"/>
      <c r="WFF1" s="27"/>
      <c r="WFG1" s="27"/>
      <c r="WFH1" s="27"/>
      <c r="WFI1" s="27"/>
      <c r="WFJ1" s="27"/>
      <c r="WFK1" s="27"/>
      <c r="WFL1" s="27"/>
      <c r="WFM1" s="27"/>
      <c r="WFN1" s="27"/>
      <c r="WFO1" s="27"/>
      <c r="WFP1" s="27"/>
      <c r="WFQ1" s="27"/>
      <c r="WFR1" s="27"/>
      <c r="WFS1" s="27"/>
      <c r="WFT1" s="27"/>
      <c r="WFU1" s="27"/>
      <c r="WFV1" s="27"/>
      <c r="WFW1" s="27"/>
      <c r="WFX1" s="27"/>
      <c r="WFY1" s="27"/>
      <c r="WFZ1" s="27"/>
      <c r="WGA1" s="27"/>
      <c r="WGB1" s="27"/>
      <c r="WGC1" s="27"/>
      <c r="WGD1" s="27"/>
      <c r="WGE1" s="27"/>
      <c r="WGF1" s="27"/>
      <c r="WGG1" s="27"/>
      <c r="WGH1" s="27"/>
      <c r="WGI1" s="27"/>
      <c r="WGJ1" s="27"/>
      <c r="WGK1" s="27"/>
      <c r="WGL1" s="27"/>
      <c r="WGM1" s="27"/>
      <c r="WGN1" s="27"/>
      <c r="WGO1" s="27"/>
      <c r="WGP1" s="27"/>
      <c r="WGQ1" s="27"/>
      <c r="WGR1" s="27"/>
      <c r="WGS1" s="27"/>
      <c r="WGT1" s="27"/>
      <c r="WGU1" s="27"/>
      <c r="WGV1" s="27"/>
      <c r="WGW1" s="27"/>
      <c r="WGX1" s="27"/>
      <c r="WGY1" s="27"/>
      <c r="WGZ1" s="27"/>
      <c r="WHA1" s="27"/>
      <c r="WHB1" s="27"/>
      <c r="WHC1" s="27"/>
      <c r="WHD1" s="27"/>
      <c r="WHE1" s="27"/>
      <c r="WHF1" s="27"/>
      <c r="WHG1" s="27"/>
      <c r="WHH1" s="27"/>
      <c r="WHI1" s="27"/>
      <c r="WHJ1" s="27"/>
      <c r="WHK1" s="27"/>
      <c r="WHL1" s="27"/>
      <c r="WHM1" s="27"/>
      <c r="WHN1" s="27"/>
      <c r="WHO1" s="27"/>
      <c r="WHP1" s="27"/>
      <c r="WHQ1" s="27"/>
      <c r="WHR1" s="27"/>
      <c r="WHS1" s="27"/>
      <c r="WHT1" s="27"/>
      <c r="WHU1" s="27"/>
      <c r="WHV1" s="27"/>
      <c r="WHW1" s="27"/>
      <c r="WHX1" s="27"/>
      <c r="WHY1" s="27"/>
      <c r="WHZ1" s="27"/>
      <c r="WIA1" s="27"/>
      <c r="WIB1" s="27"/>
      <c r="WIC1" s="27"/>
      <c r="WID1" s="27"/>
      <c r="WIE1" s="27"/>
      <c r="WIF1" s="27"/>
      <c r="WIG1" s="27"/>
      <c r="WIH1" s="27"/>
      <c r="WII1" s="27"/>
      <c r="WIJ1" s="27"/>
      <c r="WIK1" s="27"/>
      <c r="WIL1" s="27"/>
      <c r="WIM1" s="27"/>
      <c r="WIN1" s="27"/>
      <c r="WIO1" s="27"/>
      <c r="WIP1" s="27"/>
      <c r="WIQ1" s="27"/>
      <c r="WIR1" s="27"/>
      <c r="WIS1" s="27"/>
      <c r="WIT1" s="27"/>
      <c r="WIU1" s="27"/>
      <c r="WIV1" s="27"/>
      <c r="WIW1" s="27"/>
      <c r="WIX1" s="27"/>
      <c r="WIY1" s="27"/>
      <c r="WIZ1" s="27"/>
      <c r="WJA1" s="27"/>
      <c r="WJB1" s="27"/>
      <c r="WJC1" s="27"/>
      <c r="WJD1" s="27"/>
      <c r="WJE1" s="27"/>
      <c r="WJF1" s="27"/>
      <c r="WJG1" s="27"/>
      <c r="WJH1" s="27"/>
      <c r="WJI1" s="27"/>
      <c r="WJJ1" s="27"/>
      <c r="WJK1" s="27"/>
      <c r="WJL1" s="27"/>
      <c r="WJM1" s="27"/>
      <c r="WJN1" s="27"/>
      <c r="WJO1" s="27"/>
      <c r="WJP1" s="27"/>
      <c r="WJQ1" s="27"/>
      <c r="WJR1" s="27"/>
      <c r="WJS1" s="27"/>
      <c r="WJT1" s="27"/>
      <c r="WJU1" s="27"/>
      <c r="WJV1" s="27"/>
      <c r="WJW1" s="27"/>
      <c r="WJX1" s="27"/>
      <c r="WJY1" s="27"/>
      <c r="WJZ1" s="27"/>
      <c r="WKA1" s="27"/>
      <c r="WKB1" s="27"/>
      <c r="WKC1" s="27"/>
      <c r="WKD1" s="27"/>
      <c r="WKE1" s="27"/>
      <c r="WKF1" s="27"/>
      <c r="WKG1" s="27"/>
      <c r="WKH1" s="27"/>
      <c r="WKI1" s="27"/>
      <c r="WKJ1" s="27"/>
      <c r="WKK1" s="27"/>
      <c r="WKL1" s="27"/>
      <c r="WKM1" s="27"/>
      <c r="WKN1" s="27"/>
      <c r="WKO1" s="27"/>
      <c r="WKP1" s="27"/>
      <c r="WKQ1" s="27"/>
      <c r="WKR1" s="27"/>
      <c r="WKS1" s="27"/>
      <c r="WKT1" s="27"/>
      <c r="WKU1" s="27"/>
      <c r="WKV1" s="27"/>
      <c r="WKW1" s="27"/>
      <c r="WKX1" s="27"/>
      <c r="WKY1" s="27"/>
      <c r="WKZ1" s="27"/>
      <c r="WLA1" s="27"/>
      <c r="WLB1" s="27"/>
      <c r="WLC1" s="27"/>
      <c r="WLD1" s="27"/>
      <c r="WLE1" s="27"/>
      <c r="WLF1" s="27"/>
      <c r="WLG1" s="27"/>
      <c r="WLH1" s="27"/>
      <c r="WLI1" s="27"/>
      <c r="WLJ1" s="27"/>
      <c r="WLK1" s="27"/>
      <c r="WLL1" s="27"/>
      <c r="WLM1" s="27"/>
      <c r="WLN1" s="27"/>
      <c r="WLO1" s="27"/>
      <c r="WLP1" s="27"/>
      <c r="WLQ1" s="27"/>
      <c r="WLR1" s="27"/>
      <c r="WLS1" s="27"/>
      <c r="WLT1" s="27"/>
      <c r="WLU1" s="27"/>
      <c r="WLV1" s="27"/>
      <c r="WLW1" s="27"/>
      <c r="WLX1" s="27"/>
      <c r="WLY1" s="27"/>
      <c r="WLZ1" s="27"/>
      <c r="WMA1" s="27"/>
      <c r="WMB1" s="27"/>
      <c r="WMC1" s="27"/>
      <c r="WMD1" s="27"/>
      <c r="WME1" s="27"/>
      <c r="WMF1" s="27"/>
      <c r="WMG1" s="27"/>
      <c r="WMH1" s="27"/>
      <c r="WMI1" s="27"/>
      <c r="WMJ1" s="27"/>
      <c r="WMK1" s="27"/>
      <c r="WML1" s="27"/>
      <c r="WMM1" s="27"/>
      <c r="WMN1" s="27"/>
      <c r="WMO1" s="27"/>
      <c r="WMP1" s="27"/>
      <c r="WMQ1" s="27"/>
      <c r="WMR1" s="27"/>
      <c r="WMS1" s="27"/>
      <c r="WMT1" s="27"/>
      <c r="WMU1" s="27"/>
      <c r="WMV1" s="27"/>
      <c r="WMW1" s="27"/>
      <c r="WMX1" s="27"/>
      <c r="WMY1" s="27"/>
      <c r="WMZ1" s="27"/>
      <c r="WNA1" s="27"/>
      <c r="WNB1" s="27"/>
      <c r="WNC1" s="27"/>
      <c r="WND1" s="27"/>
      <c r="WNE1" s="27"/>
      <c r="WNF1" s="27"/>
      <c r="WNG1" s="27"/>
      <c r="WNH1" s="27"/>
      <c r="WNI1" s="27"/>
      <c r="WNJ1" s="27"/>
      <c r="WNK1" s="27"/>
      <c r="WNL1" s="27"/>
      <c r="WNM1" s="27"/>
      <c r="WNN1" s="27"/>
      <c r="WNO1" s="27"/>
      <c r="WNP1" s="27"/>
      <c r="WNQ1" s="27"/>
      <c r="WNR1" s="27"/>
      <c r="WNS1" s="27"/>
      <c r="WNT1" s="27"/>
      <c r="WNU1" s="27"/>
      <c r="WNV1" s="27"/>
      <c r="WNW1" s="27"/>
      <c r="WNX1" s="27"/>
      <c r="WNY1" s="27"/>
      <c r="WNZ1" s="27"/>
      <c r="WOA1" s="27"/>
      <c r="WOB1" s="27"/>
      <c r="WOC1" s="27"/>
      <c r="WOD1" s="27"/>
      <c r="WOE1" s="27"/>
      <c r="WOF1" s="27"/>
      <c r="WOG1" s="27"/>
      <c r="WOH1" s="27"/>
      <c r="WOI1" s="27"/>
      <c r="WOJ1" s="27"/>
      <c r="WOK1" s="27"/>
      <c r="WOL1" s="27"/>
      <c r="WOM1" s="27"/>
      <c r="WON1" s="27"/>
      <c r="WOO1" s="27"/>
      <c r="WOP1" s="27"/>
      <c r="WOQ1" s="27"/>
      <c r="WOR1" s="27"/>
      <c r="WOS1" s="27"/>
      <c r="WOT1" s="27"/>
      <c r="WOU1" s="27"/>
      <c r="WOV1" s="27"/>
      <c r="WOW1" s="27"/>
      <c r="WOX1" s="27"/>
      <c r="WOY1" s="27"/>
      <c r="WOZ1" s="27"/>
      <c r="WPA1" s="27"/>
      <c r="WPB1" s="27"/>
      <c r="WPC1" s="27"/>
      <c r="WPD1" s="27"/>
      <c r="WPE1" s="27"/>
      <c r="WPF1" s="27"/>
      <c r="WPG1" s="27"/>
      <c r="WPH1" s="27"/>
      <c r="WPI1" s="27"/>
      <c r="WPJ1" s="27"/>
      <c r="WPK1" s="27"/>
      <c r="WPL1" s="27"/>
      <c r="WPM1" s="27"/>
      <c r="WPN1" s="27"/>
      <c r="WPO1" s="27"/>
      <c r="WPP1" s="27"/>
      <c r="WPQ1" s="27"/>
      <c r="WPR1" s="27"/>
      <c r="WPS1" s="27"/>
      <c r="WPT1" s="27"/>
      <c r="WPU1" s="27"/>
      <c r="WPV1" s="27"/>
      <c r="WPW1" s="27"/>
      <c r="WPX1" s="27"/>
      <c r="WPY1" s="27"/>
      <c r="WPZ1" s="27"/>
      <c r="WQA1" s="27"/>
      <c r="WQB1" s="27"/>
      <c r="WQC1" s="27"/>
      <c r="WQD1" s="27"/>
      <c r="WQE1" s="27"/>
      <c r="WQF1" s="27"/>
      <c r="WQG1" s="27"/>
      <c r="WQH1" s="27"/>
      <c r="WQI1" s="27"/>
      <c r="WQJ1" s="27"/>
      <c r="WQK1" s="27"/>
      <c r="WQL1" s="27"/>
      <c r="WQM1" s="27"/>
      <c r="WQN1" s="27"/>
      <c r="WQO1" s="27"/>
      <c r="WQP1" s="27"/>
      <c r="WQQ1" s="27"/>
      <c r="WQR1" s="27"/>
      <c r="WQS1" s="27"/>
      <c r="WQT1" s="27"/>
      <c r="WQU1" s="27"/>
      <c r="WQV1" s="27"/>
      <c r="WQW1" s="27"/>
      <c r="WQX1" s="27"/>
      <c r="WQY1" s="27"/>
      <c r="WQZ1" s="27"/>
      <c r="WRA1" s="27"/>
      <c r="WRB1" s="27"/>
      <c r="WRC1" s="27"/>
      <c r="WRD1" s="27"/>
      <c r="WRE1" s="27"/>
      <c r="WRF1" s="27"/>
      <c r="WRG1" s="27"/>
      <c r="WRH1" s="27"/>
      <c r="WRI1" s="27"/>
      <c r="WRJ1" s="27"/>
      <c r="WRK1" s="27"/>
      <c r="WRL1" s="27"/>
      <c r="WRM1" s="27"/>
      <c r="WRN1" s="27"/>
      <c r="WRO1" s="27"/>
      <c r="WRP1" s="27"/>
      <c r="WRQ1" s="27"/>
      <c r="WRR1" s="27"/>
      <c r="WRS1" s="27"/>
      <c r="WRT1" s="27"/>
      <c r="WRU1" s="27"/>
      <c r="WRV1" s="27"/>
      <c r="WRW1" s="27"/>
      <c r="WRX1" s="27"/>
      <c r="WRY1" s="27"/>
      <c r="WRZ1" s="27"/>
      <c r="WSA1" s="27"/>
      <c r="WSB1" s="27"/>
      <c r="WSC1" s="27"/>
      <c r="WSD1" s="27"/>
      <c r="WSE1" s="27"/>
      <c r="WSF1" s="27"/>
      <c r="WSG1" s="27"/>
      <c r="WSH1" s="27"/>
      <c r="WSI1" s="27"/>
      <c r="WSJ1" s="27"/>
      <c r="WSK1" s="27"/>
      <c r="WSL1" s="27"/>
      <c r="WSM1" s="27"/>
      <c r="WSN1" s="27"/>
      <c r="WSO1" s="27"/>
      <c r="WSP1" s="27"/>
      <c r="WSQ1" s="27"/>
      <c r="WSR1" s="27"/>
      <c r="WSS1" s="27"/>
      <c r="WST1" s="27"/>
      <c r="WSU1" s="27"/>
      <c r="WSV1" s="27"/>
      <c r="WSW1" s="27"/>
      <c r="WSX1" s="27"/>
      <c r="WSY1" s="27"/>
      <c r="WSZ1" s="27"/>
      <c r="WTA1" s="27"/>
      <c r="WTB1" s="27"/>
      <c r="WTC1" s="27"/>
      <c r="WTD1" s="27"/>
      <c r="WTE1" s="27"/>
      <c r="WTF1" s="27"/>
      <c r="WTG1" s="27"/>
      <c r="WTH1" s="27"/>
      <c r="WTI1" s="27"/>
      <c r="WTJ1" s="27"/>
      <c r="WTK1" s="27"/>
      <c r="WTL1" s="27"/>
      <c r="WTM1" s="27"/>
      <c r="WTN1" s="27"/>
      <c r="WTO1" s="27"/>
      <c r="WTP1" s="27"/>
      <c r="WTQ1" s="27"/>
      <c r="WTR1" s="27"/>
      <c r="WTS1" s="27"/>
      <c r="WTT1" s="27"/>
      <c r="WTU1" s="27"/>
      <c r="WTV1" s="27"/>
      <c r="WTW1" s="27"/>
      <c r="WTX1" s="27"/>
      <c r="WTY1" s="27"/>
      <c r="WTZ1" s="27"/>
      <c r="WUA1" s="27"/>
      <c r="WUB1" s="27"/>
      <c r="WUC1" s="27"/>
      <c r="WUD1" s="27"/>
      <c r="WUE1" s="27"/>
      <c r="WUF1" s="27"/>
      <c r="WUG1" s="27"/>
      <c r="WUH1" s="27"/>
      <c r="WUI1" s="27"/>
      <c r="WUJ1" s="27"/>
      <c r="WUK1" s="27"/>
      <c r="WUL1" s="27"/>
      <c r="WUM1" s="27"/>
      <c r="WUN1" s="27"/>
      <c r="WUO1" s="27"/>
      <c r="WUP1" s="27"/>
      <c r="WUQ1" s="27"/>
      <c r="WUR1" s="27"/>
      <c r="WUS1" s="27"/>
      <c r="WUT1" s="27"/>
      <c r="WUU1" s="27"/>
      <c r="WUV1" s="27"/>
      <c r="WUW1" s="27"/>
      <c r="WUX1" s="27"/>
      <c r="WUY1" s="27"/>
      <c r="WUZ1" s="27"/>
      <c r="WVA1" s="27"/>
      <c r="WVB1" s="27"/>
      <c r="WVC1" s="27"/>
      <c r="WVD1" s="27"/>
      <c r="WVE1" s="27"/>
      <c r="WVF1" s="27"/>
      <c r="WVG1" s="27"/>
      <c r="WVH1" s="27"/>
      <c r="WVI1" s="27"/>
      <c r="WVJ1" s="27"/>
      <c r="WVK1" s="27"/>
      <c r="WVL1" s="27"/>
      <c r="WVM1" s="27"/>
      <c r="WVN1" s="27"/>
      <c r="WVO1" s="27"/>
      <c r="WVP1" s="27"/>
      <c r="WVQ1" s="27"/>
      <c r="WVR1" s="27"/>
      <c r="WVS1" s="27"/>
      <c r="WVT1" s="27"/>
      <c r="WVU1" s="27"/>
      <c r="WVV1" s="27"/>
      <c r="WVW1" s="27"/>
      <c r="WVX1" s="27"/>
      <c r="WVY1" s="27"/>
      <c r="WVZ1" s="27"/>
      <c r="WWA1" s="27"/>
      <c r="WWB1" s="27"/>
      <c r="WWC1" s="27"/>
      <c r="WWD1" s="27"/>
      <c r="WWE1" s="27"/>
      <c r="WWF1" s="27"/>
      <c r="WWG1" s="27"/>
      <c r="WWH1" s="27"/>
      <c r="WWI1" s="27"/>
      <c r="WWJ1" s="27"/>
      <c r="WWK1" s="27"/>
      <c r="WWL1" s="27"/>
      <c r="WWM1" s="27"/>
      <c r="WWN1" s="27"/>
      <c r="WWO1" s="27"/>
      <c r="WWP1" s="27"/>
      <c r="WWQ1" s="27"/>
      <c r="WWR1" s="27"/>
      <c r="WWS1" s="27"/>
      <c r="WWT1" s="27"/>
      <c r="WWU1" s="27"/>
      <c r="WWV1" s="27"/>
      <c r="WWW1" s="27"/>
      <c r="WWX1" s="27"/>
      <c r="WWY1" s="27"/>
      <c r="WWZ1" s="27"/>
      <c r="WXA1" s="27"/>
      <c r="WXB1" s="27"/>
      <c r="WXC1" s="27"/>
      <c r="WXD1" s="27"/>
      <c r="WXE1" s="27"/>
      <c r="WXF1" s="27"/>
      <c r="WXG1" s="27"/>
      <c r="WXH1" s="27"/>
      <c r="WXI1" s="27"/>
      <c r="WXJ1" s="27"/>
      <c r="WXK1" s="27"/>
      <c r="WXL1" s="27"/>
      <c r="WXM1" s="27"/>
      <c r="WXN1" s="27"/>
      <c r="WXO1" s="27"/>
      <c r="WXP1" s="27"/>
      <c r="WXQ1" s="27"/>
      <c r="WXR1" s="27"/>
      <c r="WXS1" s="27"/>
      <c r="WXT1" s="27"/>
      <c r="WXU1" s="27"/>
      <c r="WXV1" s="27"/>
      <c r="WXW1" s="27"/>
      <c r="WXX1" s="27"/>
      <c r="WXY1" s="27"/>
      <c r="WXZ1" s="27"/>
      <c r="WYA1" s="27"/>
      <c r="WYB1" s="27"/>
      <c r="WYC1" s="27"/>
      <c r="WYD1" s="27"/>
      <c r="WYE1" s="27"/>
      <c r="WYF1" s="27"/>
      <c r="WYG1" s="27"/>
      <c r="WYH1" s="27"/>
      <c r="WYI1" s="27"/>
      <c r="WYJ1" s="27"/>
      <c r="WYK1" s="27"/>
      <c r="WYL1" s="27"/>
      <c r="WYM1" s="27"/>
      <c r="WYN1" s="27"/>
      <c r="WYO1" s="27"/>
      <c r="WYP1" s="27"/>
      <c r="WYQ1" s="27"/>
      <c r="WYR1" s="27"/>
      <c r="WYS1" s="27"/>
      <c r="WYT1" s="27"/>
      <c r="WYU1" s="27"/>
      <c r="WYV1" s="27"/>
      <c r="WYW1" s="27"/>
      <c r="WYX1" s="27"/>
      <c r="WYY1" s="27"/>
      <c r="WYZ1" s="27"/>
      <c r="WZA1" s="27"/>
      <c r="WZB1" s="27"/>
      <c r="WZC1" s="27"/>
      <c r="WZD1" s="27"/>
      <c r="WZE1" s="27"/>
      <c r="WZF1" s="27"/>
      <c r="WZG1" s="27"/>
      <c r="WZH1" s="27"/>
      <c r="WZI1" s="27"/>
      <c r="WZJ1" s="27"/>
      <c r="WZK1" s="27"/>
      <c r="WZL1" s="27"/>
      <c r="WZM1" s="27"/>
      <c r="WZN1" s="27"/>
      <c r="WZO1" s="27"/>
      <c r="WZP1" s="27"/>
      <c r="WZQ1" s="27"/>
      <c r="WZR1" s="27"/>
      <c r="WZS1" s="27"/>
      <c r="WZT1" s="27"/>
      <c r="WZU1" s="27"/>
      <c r="WZV1" s="27"/>
      <c r="WZW1" s="27"/>
      <c r="WZX1" s="27"/>
      <c r="WZY1" s="27"/>
      <c r="WZZ1" s="27"/>
      <c r="XAA1" s="27"/>
      <c r="XAB1" s="27"/>
      <c r="XAC1" s="27"/>
      <c r="XAD1" s="27"/>
      <c r="XAE1" s="27"/>
      <c r="XAF1" s="27"/>
      <c r="XAG1" s="27"/>
      <c r="XAH1" s="27"/>
      <c r="XAI1" s="27"/>
      <c r="XAJ1" s="27"/>
      <c r="XAK1" s="27"/>
      <c r="XAL1" s="27"/>
      <c r="XAM1" s="27"/>
      <c r="XAN1" s="27"/>
      <c r="XAO1" s="27"/>
      <c r="XAP1" s="27"/>
      <c r="XAQ1" s="27"/>
      <c r="XAR1" s="27"/>
      <c r="XAS1" s="27"/>
      <c r="XAT1" s="27"/>
      <c r="XAU1" s="27"/>
      <c r="XAV1" s="27"/>
      <c r="XAW1" s="27"/>
      <c r="XAX1" s="27"/>
      <c r="XAY1" s="27"/>
      <c r="XAZ1" s="27"/>
      <c r="XBA1" s="27"/>
      <c r="XBB1" s="27"/>
      <c r="XBC1" s="27"/>
      <c r="XBD1" s="27"/>
      <c r="XBE1" s="27"/>
      <c r="XBF1" s="27"/>
      <c r="XBG1" s="27"/>
      <c r="XBH1" s="27"/>
      <c r="XBI1" s="27"/>
      <c r="XBJ1" s="27"/>
      <c r="XBK1" s="27"/>
      <c r="XBL1" s="27"/>
      <c r="XBM1" s="27"/>
      <c r="XBN1" s="27"/>
      <c r="XBO1" s="27"/>
      <c r="XBP1" s="27"/>
      <c r="XBQ1" s="27"/>
      <c r="XBR1" s="27"/>
      <c r="XBS1" s="27"/>
      <c r="XBT1" s="27"/>
      <c r="XBU1" s="27"/>
      <c r="XBV1" s="27"/>
      <c r="XBW1" s="27"/>
      <c r="XBX1" s="27"/>
      <c r="XBY1" s="27"/>
      <c r="XBZ1" s="27"/>
      <c r="XCA1" s="27"/>
      <c r="XCB1" s="27"/>
      <c r="XCC1" s="27"/>
      <c r="XCD1" s="27"/>
      <c r="XCE1" s="27"/>
      <c r="XCF1" s="27"/>
      <c r="XCG1" s="27"/>
      <c r="XCH1" s="27"/>
      <c r="XCI1" s="27"/>
      <c r="XCJ1" s="27"/>
      <c r="XCK1" s="27"/>
      <c r="XCL1" s="27"/>
      <c r="XCM1" s="27"/>
      <c r="XCN1" s="27"/>
      <c r="XCO1" s="27"/>
      <c r="XCP1" s="27"/>
      <c r="XCQ1" s="27"/>
      <c r="XCR1" s="27"/>
      <c r="XCS1" s="27"/>
      <c r="XCT1" s="27"/>
      <c r="XCU1" s="27"/>
      <c r="XCV1" s="27"/>
      <c r="XCW1" s="27"/>
      <c r="XCX1" s="27"/>
      <c r="XCY1" s="27"/>
      <c r="XCZ1" s="27"/>
      <c r="XDA1" s="27"/>
      <c r="XDB1" s="27"/>
      <c r="XDC1" s="27"/>
      <c r="XDD1" s="27"/>
      <c r="XDE1" s="27"/>
      <c r="XDF1" s="27"/>
      <c r="XDG1" s="27"/>
      <c r="XDH1" s="27"/>
      <c r="XDI1" s="27"/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  <c r="XEV1" s="27"/>
      <c r="XEW1" s="27"/>
      <c r="XEX1" s="27"/>
      <c r="XEY1" s="27"/>
      <c r="XEZ1" s="27"/>
      <c r="XFA1" s="27"/>
      <c r="XFB1" s="27"/>
      <c r="XFC1" s="27"/>
      <c r="XFD1" s="27"/>
    </row>
    <row r="2" spans="1:16384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x14ac:dyDescent="0.2">
      <c r="A3" s="11" t="s">
        <v>722</v>
      </c>
      <c r="B3" s="16"/>
      <c r="C3" s="16"/>
      <c r="D3" s="16"/>
      <c r="E3" s="16"/>
      <c r="F3" s="16"/>
      <c r="G3" s="16"/>
      <c r="H3" s="17"/>
    </row>
    <row r="4" spans="1:16384" s="1" customFormat="1" x14ac:dyDescent="0.2">
      <c r="A4" s="13" t="s">
        <v>419</v>
      </c>
      <c r="B4" s="3" t="s">
        <v>445</v>
      </c>
      <c r="C4" s="3" t="s">
        <v>446</v>
      </c>
      <c r="D4" s="3" t="s">
        <v>447</v>
      </c>
      <c r="E4" s="3" t="s">
        <v>448</v>
      </c>
      <c r="F4" s="3" t="s">
        <v>449</v>
      </c>
      <c r="G4" s="3" t="s">
        <v>450</v>
      </c>
      <c r="H4" s="18" t="s">
        <v>451</v>
      </c>
    </row>
    <row r="5" spans="1:16384" x14ac:dyDescent="0.2">
      <c r="A5" s="19" t="s">
        <v>408</v>
      </c>
      <c r="B5" s="2">
        <v>1</v>
      </c>
      <c r="C5" s="2" t="s">
        <v>409</v>
      </c>
      <c r="D5" s="2">
        <v>0.88081359228079104</v>
      </c>
      <c r="E5" s="2">
        <v>1.2041199826559199</v>
      </c>
      <c r="F5" s="2">
        <f t="shared" ref="F5:G14" si="0">10^D5</f>
        <v>7.5999999999999952</v>
      </c>
      <c r="G5" s="2">
        <f t="shared" si="0"/>
        <v>15.999999999999828</v>
      </c>
      <c r="H5" s="20">
        <v>29</v>
      </c>
    </row>
    <row r="6" spans="1:16384" x14ac:dyDescent="0.2">
      <c r="A6" s="19" t="s">
        <v>408</v>
      </c>
      <c r="B6" s="2">
        <v>2</v>
      </c>
      <c r="C6" s="2" t="s">
        <v>410</v>
      </c>
      <c r="D6" s="2">
        <v>1.2041199826559199</v>
      </c>
      <c r="E6" s="2">
        <v>1.46815525296793</v>
      </c>
      <c r="F6" s="2">
        <f t="shared" si="0"/>
        <v>15.999999999999828</v>
      </c>
      <c r="G6" s="2">
        <f t="shared" si="0"/>
        <v>29.386999999999734</v>
      </c>
      <c r="H6" s="20">
        <v>59</v>
      </c>
    </row>
    <row r="7" spans="1:16384" x14ac:dyDescent="0.2">
      <c r="A7" s="19" t="s">
        <v>408</v>
      </c>
      <c r="B7" s="2">
        <v>3</v>
      </c>
      <c r="C7" s="2" t="s">
        <v>411</v>
      </c>
      <c r="D7" s="2">
        <v>1.46815525296793</v>
      </c>
      <c r="E7" s="2">
        <v>1.70757017609794</v>
      </c>
      <c r="F7" s="2">
        <f t="shared" si="0"/>
        <v>29.386999999999734</v>
      </c>
      <c r="G7" s="2">
        <f t="shared" si="0"/>
        <v>51.000000000000448</v>
      </c>
      <c r="H7" s="20">
        <v>62</v>
      </c>
    </row>
    <row r="8" spans="1:16384" x14ac:dyDescent="0.2">
      <c r="A8" s="19" t="s">
        <v>408</v>
      </c>
      <c r="B8" s="2">
        <v>4</v>
      </c>
      <c r="C8" s="2" t="s">
        <v>412</v>
      </c>
      <c r="D8" s="2">
        <v>1.70757017609794</v>
      </c>
      <c r="E8" s="2">
        <v>1.96236933567002</v>
      </c>
      <c r="F8" s="2">
        <f t="shared" si="0"/>
        <v>51.000000000000448</v>
      </c>
      <c r="G8" s="2">
        <f t="shared" si="0"/>
        <v>91.699999999999804</v>
      </c>
      <c r="H8" s="20">
        <v>64</v>
      </c>
    </row>
    <row r="9" spans="1:16384" x14ac:dyDescent="0.2">
      <c r="A9" s="19" t="s">
        <v>408</v>
      </c>
      <c r="B9" s="2">
        <v>5</v>
      </c>
      <c r="C9" s="2" t="s">
        <v>413</v>
      </c>
      <c r="D9" s="2">
        <v>1.96236933567002</v>
      </c>
      <c r="E9" s="2">
        <v>2.2007137339640099</v>
      </c>
      <c r="F9" s="2">
        <f t="shared" si="0"/>
        <v>91.699999999999804</v>
      </c>
      <c r="G9" s="2">
        <f t="shared" si="0"/>
        <v>158.74999999999886</v>
      </c>
      <c r="H9" s="20">
        <v>36</v>
      </c>
    </row>
    <row r="10" spans="1:16384" x14ac:dyDescent="0.2">
      <c r="A10" s="19" t="s">
        <v>408</v>
      </c>
      <c r="B10" s="2">
        <v>6</v>
      </c>
      <c r="C10" s="2" t="s">
        <v>414</v>
      </c>
      <c r="D10" s="2">
        <v>2.2007137339640099</v>
      </c>
      <c r="E10" s="2">
        <v>2.38871915157829</v>
      </c>
      <c r="F10" s="2">
        <f t="shared" si="0"/>
        <v>158.74999999999886</v>
      </c>
      <c r="G10" s="2">
        <f t="shared" si="0"/>
        <v>244.74800000000019</v>
      </c>
      <c r="H10" s="20">
        <v>28</v>
      </c>
    </row>
    <row r="11" spans="1:16384" x14ac:dyDescent="0.2">
      <c r="A11" s="19" t="s">
        <v>408</v>
      </c>
      <c r="B11" s="2">
        <v>7</v>
      </c>
      <c r="C11" s="2" t="s">
        <v>415</v>
      </c>
      <c r="D11" s="2">
        <v>2.38871915157829</v>
      </c>
      <c r="E11" s="2">
        <v>2.6379897807846899</v>
      </c>
      <c r="F11" s="2">
        <f t="shared" si="0"/>
        <v>244.74800000000019</v>
      </c>
      <c r="G11" s="2">
        <f t="shared" si="0"/>
        <v>434.50000000000506</v>
      </c>
      <c r="H11" s="20">
        <v>27</v>
      </c>
    </row>
    <row r="12" spans="1:16384" x14ac:dyDescent="0.2">
      <c r="A12" s="19" t="s">
        <v>408</v>
      </c>
      <c r="B12" s="2">
        <v>8</v>
      </c>
      <c r="C12" s="2" t="s">
        <v>416</v>
      </c>
      <c r="D12" s="2">
        <v>2.6379897807846899</v>
      </c>
      <c r="E12" s="2">
        <v>3.0273496077747599</v>
      </c>
      <c r="F12" s="2">
        <f t="shared" si="0"/>
        <v>434.50000000000506</v>
      </c>
      <c r="G12" s="2">
        <f t="shared" si="0"/>
        <v>1065.0000000000091</v>
      </c>
      <c r="H12" s="20">
        <v>27</v>
      </c>
    </row>
    <row r="13" spans="1:16384" x14ac:dyDescent="0.2">
      <c r="A13" s="19" t="s">
        <v>408</v>
      </c>
      <c r="B13" s="2">
        <v>9</v>
      </c>
      <c r="C13" s="2" t="s">
        <v>417</v>
      </c>
      <c r="D13" s="2">
        <v>3.0273496077747599</v>
      </c>
      <c r="E13" s="2">
        <v>3.5799800133028601</v>
      </c>
      <c r="F13" s="2">
        <f t="shared" si="0"/>
        <v>1065.0000000000091</v>
      </c>
      <c r="G13" s="2">
        <f t="shared" si="0"/>
        <v>3801.7190000000342</v>
      </c>
      <c r="H13" s="20">
        <v>6</v>
      </c>
    </row>
    <row r="14" spans="1:16384" ht="17" thickBot="1" x14ac:dyDescent="0.25">
      <c r="A14" s="21" t="s">
        <v>408</v>
      </c>
      <c r="B14" s="22">
        <v>10</v>
      </c>
      <c r="C14" s="22" t="s">
        <v>418</v>
      </c>
      <c r="D14" s="22">
        <v>3.5799800133028601</v>
      </c>
      <c r="E14" s="22">
        <v>4.3388547462523199</v>
      </c>
      <c r="F14" s="22">
        <f t="shared" si="0"/>
        <v>3801.7190000000342</v>
      </c>
      <c r="G14" s="22">
        <f t="shared" si="0"/>
        <v>21819.999999999865</v>
      </c>
      <c r="H14" s="23">
        <v>7</v>
      </c>
    </row>
    <row r="16" spans="1:16384" ht="17" thickBot="1" x14ac:dyDescent="0.25"/>
    <row r="17" spans="1:6" x14ac:dyDescent="0.2">
      <c r="A17" s="11" t="s">
        <v>723</v>
      </c>
      <c r="B17" s="43"/>
      <c r="C17" s="44"/>
    </row>
    <row r="18" spans="1:6" x14ac:dyDescent="0.2">
      <c r="A18" s="12" t="s">
        <v>423</v>
      </c>
      <c r="B18" s="37" t="s">
        <v>407</v>
      </c>
      <c r="C18" s="38"/>
      <c r="E18" s="10"/>
      <c r="F18" s="10"/>
    </row>
    <row r="19" spans="1:6" x14ac:dyDescent="0.2">
      <c r="A19" s="12"/>
      <c r="B19" s="39" t="s">
        <v>399</v>
      </c>
      <c r="C19" s="40"/>
    </row>
    <row r="20" spans="1:6" x14ac:dyDescent="0.2">
      <c r="A20" s="12"/>
      <c r="B20" s="39" t="s">
        <v>401</v>
      </c>
      <c r="C20" s="40"/>
    </row>
    <row r="21" spans="1:6" x14ac:dyDescent="0.2">
      <c r="A21" s="12"/>
      <c r="B21" s="39" t="s">
        <v>396</v>
      </c>
      <c r="C21" s="40"/>
    </row>
    <row r="22" spans="1:6" x14ac:dyDescent="0.2">
      <c r="A22" s="12"/>
      <c r="B22" s="39" t="s">
        <v>398</v>
      </c>
      <c r="C22" s="40"/>
    </row>
    <row r="23" spans="1:6" x14ac:dyDescent="0.2">
      <c r="A23" s="12"/>
      <c r="B23" s="39" t="s">
        <v>420</v>
      </c>
      <c r="C23" s="40"/>
    </row>
    <row r="24" spans="1:6" x14ac:dyDescent="0.2">
      <c r="A24" s="12"/>
      <c r="B24" s="39" t="s">
        <v>696</v>
      </c>
      <c r="C24" s="40"/>
    </row>
    <row r="25" spans="1:6" x14ac:dyDescent="0.2">
      <c r="A25" s="12"/>
      <c r="B25" s="37" t="s">
        <v>406</v>
      </c>
      <c r="C25" s="38"/>
    </row>
    <row r="26" spans="1:6" x14ac:dyDescent="0.2">
      <c r="A26" s="12"/>
      <c r="B26" s="37" t="s">
        <v>697</v>
      </c>
      <c r="C26" s="38"/>
    </row>
    <row r="27" spans="1:6" x14ac:dyDescent="0.2">
      <c r="A27" s="13"/>
      <c r="B27" s="45"/>
      <c r="C27" s="46"/>
    </row>
    <row r="28" spans="1:6" x14ac:dyDescent="0.2">
      <c r="A28" s="12" t="s">
        <v>424</v>
      </c>
      <c r="B28" s="39" t="s">
        <v>422</v>
      </c>
      <c r="C28" s="40"/>
    </row>
    <row r="29" spans="1:6" x14ac:dyDescent="0.2">
      <c r="A29" s="13"/>
      <c r="B29" s="45"/>
      <c r="C29" s="46"/>
    </row>
    <row r="30" spans="1:6" x14ac:dyDescent="0.2">
      <c r="A30" s="12" t="s">
        <v>425</v>
      </c>
      <c r="B30" s="39" t="s">
        <v>400</v>
      </c>
      <c r="C30" s="40"/>
    </row>
    <row r="31" spans="1:6" x14ac:dyDescent="0.2">
      <c r="A31" s="14"/>
      <c r="B31" s="39" t="s">
        <v>397</v>
      </c>
      <c r="C31" s="40"/>
    </row>
    <row r="32" spans="1:6" ht="17" thickBot="1" x14ac:dyDescent="0.25">
      <c r="A32" s="15"/>
      <c r="B32" s="41" t="s">
        <v>421</v>
      </c>
      <c r="C32" s="42"/>
    </row>
    <row r="33" spans="1:3" x14ac:dyDescent="0.2">
      <c r="A33" s="10"/>
      <c r="B33" s="10"/>
      <c r="C33" s="10"/>
    </row>
    <row r="34" spans="1:3" ht="15" customHeight="1" thickBot="1" x14ac:dyDescent="0.25">
      <c r="A34" s="10"/>
      <c r="B34" s="10"/>
      <c r="C34" s="10"/>
    </row>
    <row r="35" spans="1:3" x14ac:dyDescent="0.2">
      <c r="A35" s="11" t="s">
        <v>724</v>
      </c>
      <c r="B35" s="43"/>
      <c r="C35" s="44"/>
    </row>
    <row r="36" spans="1:3" x14ac:dyDescent="0.2">
      <c r="A36" s="12" t="s">
        <v>429</v>
      </c>
      <c r="B36" s="37" t="s">
        <v>376</v>
      </c>
      <c r="C36" s="38"/>
    </row>
    <row r="37" spans="1:3" x14ac:dyDescent="0.2">
      <c r="A37" s="12"/>
      <c r="B37" s="39" t="s">
        <v>700</v>
      </c>
      <c r="C37" s="40"/>
    </row>
    <row r="38" spans="1:3" x14ac:dyDescent="0.2">
      <c r="A38" s="12"/>
      <c r="B38" s="39" t="s">
        <v>701</v>
      </c>
      <c r="C38" s="40"/>
    </row>
    <row r="39" spans="1:3" x14ac:dyDescent="0.2">
      <c r="A39" s="12"/>
      <c r="B39" s="37" t="s">
        <v>706</v>
      </c>
      <c r="C39" s="38"/>
    </row>
    <row r="40" spans="1:3" x14ac:dyDescent="0.2">
      <c r="A40" s="12"/>
      <c r="B40" s="39" t="s">
        <v>367</v>
      </c>
      <c r="C40" s="40"/>
    </row>
    <row r="41" spans="1:3" x14ac:dyDescent="0.2">
      <c r="A41" s="12"/>
      <c r="B41" s="39" t="s">
        <v>426</v>
      </c>
      <c r="C41" s="40"/>
    </row>
    <row r="42" spans="1:3" x14ac:dyDescent="0.2">
      <c r="A42" s="12"/>
      <c r="B42" s="39" t="s">
        <v>702</v>
      </c>
      <c r="C42" s="40"/>
    </row>
    <row r="43" spans="1:3" x14ac:dyDescent="0.2">
      <c r="A43" s="12"/>
      <c r="B43" s="39" t="s">
        <v>707</v>
      </c>
      <c r="C43" s="40"/>
    </row>
    <row r="44" spans="1:3" x14ac:dyDescent="0.2">
      <c r="A44" s="12"/>
      <c r="B44" s="39" t="s">
        <v>708</v>
      </c>
      <c r="C44" s="40"/>
    </row>
    <row r="45" spans="1:3" x14ac:dyDescent="0.2">
      <c r="A45" s="12"/>
      <c r="B45" s="37" t="s">
        <v>709</v>
      </c>
      <c r="C45" s="38"/>
    </row>
    <row r="46" spans="1:3" x14ac:dyDescent="0.2">
      <c r="A46" s="12"/>
      <c r="B46" s="37" t="s">
        <v>703</v>
      </c>
      <c r="C46" s="38"/>
    </row>
    <row r="47" spans="1:3" x14ac:dyDescent="0.2">
      <c r="A47" s="12"/>
      <c r="B47" s="37" t="s">
        <v>704</v>
      </c>
      <c r="C47" s="38"/>
    </row>
    <row r="48" spans="1:3" x14ac:dyDescent="0.2">
      <c r="A48" s="13"/>
      <c r="B48" s="45"/>
      <c r="C48" s="46"/>
    </row>
    <row r="49" spans="1:3" x14ac:dyDescent="0.2">
      <c r="A49" s="12" t="s">
        <v>431</v>
      </c>
      <c r="B49" s="39" t="s">
        <v>710</v>
      </c>
      <c r="C49" s="40"/>
    </row>
    <row r="50" spans="1:3" x14ac:dyDescent="0.2">
      <c r="A50" s="12"/>
      <c r="B50" s="39" t="s">
        <v>370</v>
      </c>
      <c r="C50" s="40"/>
    </row>
    <row r="51" spans="1:3" x14ac:dyDescent="0.2">
      <c r="A51" s="12"/>
      <c r="B51" s="39" t="s">
        <v>427</v>
      </c>
      <c r="C51" s="40"/>
    </row>
    <row r="52" spans="1:3" x14ac:dyDescent="0.2">
      <c r="A52" s="12"/>
      <c r="B52" s="37" t="s">
        <v>388</v>
      </c>
      <c r="C52" s="38"/>
    </row>
    <row r="53" spans="1:3" x14ac:dyDescent="0.2">
      <c r="A53" s="13"/>
      <c r="B53" s="45"/>
      <c r="C53" s="46"/>
    </row>
    <row r="54" spans="1:3" x14ac:dyDescent="0.2">
      <c r="A54" s="12" t="s">
        <v>698</v>
      </c>
      <c r="B54" s="39" t="s">
        <v>373</v>
      </c>
      <c r="C54" s="40"/>
    </row>
    <row r="55" spans="1:3" x14ac:dyDescent="0.2">
      <c r="A55" s="12"/>
      <c r="B55" s="39" t="s">
        <v>711</v>
      </c>
      <c r="C55" s="40"/>
    </row>
    <row r="56" spans="1:3" x14ac:dyDescent="0.2">
      <c r="A56" s="12"/>
      <c r="B56" s="39" t="s">
        <v>699</v>
      </c>
      <c r="C56" s="40"/>
    </row>
    <row r="57" spans="1:3" x14ac:dyDescent="0.2">
      <c r="A57" s="12"/>
      <c r="B57" s="39" t="s">
        <v>712</v>
      </c>
      <c r="C57" s="40"/>
    </row>
    <row r="58" spans="1:3" x14ac:dyDescent="0.2">
      <c r="A58" s="12"/>
      <c r="B58" s="39" t="s">
        <v>713</v>
      </c>
      <c r="C58" s="40"/>
    </row>
    <row r="59" spans="1:3" x14ac:dyDescent="0.2">
      <c r="A59" s="12"/>
      <c r="B59" s="37" t="s">
        <v>714</v>
      </c>
      <c r="C59" s="38"/>
    </row>
    <row r="60" spans="1:3" x14ac:dyDescent="0.2">
      <c r="A60" s="12"/>
      <c r="B60" s="39" t="s">
        <v>379</v>
      </c>
      <c r="C60" s="40"/>
    </row>
    <row r="61" spans="1:3" x14ac:dyDescent="0.2">
      <c r="A61" s="13"/>
      <c r="B61" s="45"/>
      <c r="C61" s="46"/>
    </row>
    <row r="62" spans="1:3" x14ac:dyDescent="0.2">
      <c r="A62" s="12" t="s">
        <v>705</v>
      </c>
      <c r="B62" s="31" t="s">
        <v>715</v>
      </c>
      <c r="C62" s="32"/>
    </row>
    <row r="63" spans="1:3" x14ac:dyDescent="0.2">
      <c r="A63" s="12"/>
      <c r="B63" s="39" t="s">
        <v>716</v>
      </c>
      <c r="C63" s="40"/>
    </row>
    <row r="64" spans="1:3" x14ac:dyDescent="0.2">
      <c r="A64" s="12"/>
      <c r="B64" s="37" t="s">
        <v>717</v>
      </c>
      <c r="C64" s="38"/>
    </row>
    <row r="65" spans="1:3" x14ac:dyDescent="0.2">
      <c r="A65" s="12"/>
      <c r="B65" s="37" t="s">
        <v>366</v>
      </c>
      <c r="C65" s="38"/>
    </row>
    <row r="66" spans="1:3" x14ac:dyDescent="0.2">
      <c r="A66" s="13"/>
      <c r="B66" s="45"/>
      <c r="C66" s="46"/>
    </row>
    <row r="67" spans="1:3" x14ac:dyDescent="0.2">
      <c r="A67" s="12" t="s">
        <v>430</v>
      </c>
      <c r="B67" s="39" t="s">
        <v>718</v>
      </c>
      <c r="C67" s="40"/>
    </row>
    <row r="68" spans="1:3" x14ac:dyDescent="0.2">
      <c r="A68" s="12"/>
      <c r="B68" s="39" t="s">
        <v>428</v>
      </c>
      <c r="C68" s="40"/>
    </row>
    <row r="69" spans="1:3" ht="17" thickBot="1" x14ac:dyDescent="0.25">
      <c r="A69" s="24"/>
      <c r="B69" s="41" t="s">
        <v>378</v>
      </c>
      <c r="C69" s="42"/>
    </row>
    <row r="70" spans="1:3" x14ac:dyDescent="0.2">
      <c r="A70" s="4"/>
    </row>
    <row r="71" spans="1:3" x14ac:dyDescent="0.2">
      <c r="A71" s="4"/>
    </row>
  </sheetData>
  <mergeCells count="51">
    <mergeCell ref="B29:C29"/>
    <mergeCell ref="B22:C22"/>
    <mergeCell ref="B23:C23"/>
    <mergeCell ref="B24:C24"/>
    <mergeCell ref="B27:C27"/>
    <mergeCell ref="B28:C28"/>
    <mergeCell ref="B17:C17"/>
    <mergeCell ref="B18:C18"/>
    <mergeCell ref="B19:C19"/>
    <mergeCell ref="B20:C20"/>
    <mergeCell ref="B21:C21"/>
    <mergeCell ref="B69:C69"/>
    <mergeCell ref="B55:C55"/>
    <mergeCell ref="B56:C56"/>
    <mergeCell ref="B57:C57"/>
    <mergeCell ref="B58:C58"/>
    <mergeCell ref="B61:C61"/>
    <mergeCell ref="B65:C65"/>
    <mergeCell ref="B64:C64"/>
    <mergeCell ref="A1:D1"/>
    <mergeCell ref="B63:C63"/>
    <mergeCell ref="B66:C66"/>
    <mergeCell ref="B67:C67"/>
    <mergeCell ref="B68:C68"/>
    <mergeCell ref="B48:C48"/>
    <mergeCell ref="B49:C49"/>
    <mergeCell ref="B50:C50"/>
    <mergeCell ref="B51:C51"/>
    <mergeCell ref="B53:C53"/>
    <mergeCell ref="B54:C54"/>
    <mergeCell ref="B38:C38"/>
    <mergeCell ref="B40:C40"/>
    <mergeCell ref="B41:C41"/>
    <mergeCell ref="B42:C42"/>
    <mergeCell ref="B43:C43"/>
    <mergeCell ref="B39:C39"/>
    <mergeCell ref="B25:C25"/>
    <mergeCell ref="B26:C26"/>
    <mergeCell ref="B52:C52"/>
    <mergeCell ref="B60:C60"/>
    <mergeCell ref="B45:C45"/>
    <mergeCell ref="B46:C46"/>
    <mergeCell ref="B47:C47"/>
    <mergeCell ref="B59:C59"/>
    <mergeCell ref="B44:C44"/>
    <mergeCell ref="B31:C31"/>
    <mergeCell ref="B32:C32"/>
    <mergeCell ref="B35:C35"/>
    <mergeCell ref="B36:C36"/>
    <mergeCell ref="B37:C37"/>
    <mergeCell ref="B30:C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4C82-76A5-E645-86BA-BF03392D69B7}">
  <sheetPr>
    <pageSetUpPr fitToPage="1"/>
  </sheetPr>
  <dimension ref="A1:B126"/>
  <sheetViews>
    <sheetView tabSelected="1" workbookViewId="0">
      <selection activeCell="B15" sqref="B15"/>
    </sheetView>
  </sheetViews>
  <sheetFormatPr baseColWidth="10" defaultRowHeight="16" x14ac:dyDescent="0.2"/>
  <cols>
    <col min="1" max="1" width="10.83203125" style="49"/>
    <col min="2" max="2" width="168.5" style="9" customWidth="1"/>
    <col min="3" max="16384" width="10.83203125" style="9"/>
  </cols>
  <sheetData>
    <row r="1" spans="1:2" s="30" customFormat="1" ht="21" x14ac:dyDescent="0.25">
      <c r="A1" s="47" t="s">
        <v>721</v>
      </c>
    </row>
    <row r="3" spans="1:2" x14ac:dyDescent="0.2">
      <c r="A3" s="48">
        <v>1</v>
      </c>
      <c r="B3" s="5" t="s">
        <v>573</v>
      </c>
    </row>
    <row r="4" spans="1:2" x14ac:dyDescent="0.2">
      <c r="A4" s="48">
        <v>2</v>
      </c>
      <c r="B4" s="6" t="s">
        <v>574</v>
      </c>
    </row>
    <row r="5" spans="1:2" x14ac:dyDescent="0.2">
      <c r="A5" s="48">
        <v>3</v>
      </c>
      <c r="B5" s="7" t="s">
        <v>575</v>
      </c>
    </row>
    <row r="6" spans="1:2" x14ac:dyDescent="0.2">
      <c r="A6" s="48">
        <v>4</v>
      </c>
      <c r="B6" s="5" t="s">
        <v>576</v>
      </c>
    </row>
    <row r="7" spans="1:2" ht="30" customHeight="1" x14ac:dyDescent="0.2">
      <c r="A7" s="48">
        <v>5</v>
      </c>
      <c r="B7" s="34" t="s">
        <v>725</v>
      </c>
    </row>
    <row r="8" spans="1:2" ht="46" customHeight="1" x14ac:dyDescent="0.2">
      <c r="A8" s="48">
        <v>6</v>
      </c>
      <c r="B8" s="35" t="s">
        <v>726</v>
      </c>
    </row>
    <row r="9" spans="1:2" x14ac:dyDescent="0.2">
      <c r="A9" s="48">
        <v>7</v>
      </c>
      <c r="B9" s="5" t="s">
        <v>577</v>
      </c>
    </row>
    <row r="10" spans="1:2" x14ac:dyDescent="0.2">
      <c r="A10" s="48">
        <v>8</v>
      </c>
      <c r="B10" s="5" t="s">
        <v>578</v>
      </c>
    </row>
    <row r="11" spans="1:2" x14ac:dyDescent="0.2">
      <c r="A11" s="48">
        <v>9</v>
      </c>
      <c r="B11" s="5" t="s">
        <v>579</v>
      </c>
    </row>
    <row r="12" spans="1:2" x14ac:dyDescent="0.2">
      <c r="A12" s="48">
        <v>10</v>
      </c>
      <c r="B12" s="6" t="s">
        <v>580</v>
      </c>
    </row>
    <row r="13" spans="1:2" x14ac:dyDescent="0.2">
      <c r="A13" s="48">
        <v>11</v>
      </c>
      <c r="B13" s="5" t="s">
        <v>581</v>
      </c>
    </row>
    <row r="14" spans="1:2" x14ac:dyDescent="0.2">
      <c r="A14" s="48">
        <v>12</v>
      </c>
      <c r="B14" s="5" t="s">
        <v>582</v>
      </c>
    </row>
    <row r="15" spans="1:2" x14ac:dyDescent="0.2">
      <c r="A15" s="48">
        <v>13</v>
      </c>
      <c r="B15" s="5" t="s">
        <v>583</v>
      </c>
    </row>
    <row r="16" spans="1:2" x14ac:dyDescent="0.2">
      <c r="A16" s="48">
        <v>14</v>
      </c>
      <c r="B16" s="5" t="s">
        <v>584</v>
      </c>
    </row>
    <row r="17" spans="1:2" x14ac:dyDescent="0.2">
      <c r="A17" s="48">
        <v>15</v>
      </c>
      <c r="B17" s="5" t="s">
        <v>585</v>
      </c>
    </row>
    <row r="18" spans="1:2" x14ac:dyDescent="0.2">
      <c r="A18" s="48">
        <v>16</v>
      </c>
      <c r="B18" s="5" t="s">
        <v>586</v>
      </c>
    </row>
    <row r="19" spans="1:2" x14ac:dyDescent="0.2">
      <c r="A19" s="48">
        <v>17</v>
      </c>
      <c r="B19" s="5" t="s">
        <v>587</v>
      </c>
    </row>
    <row r="20" spans="1:2" x14ac:dyDescent="0.2">
      <c r="A20" s="48">
        <v>18</v>
      </c>
      <c r="B20" s="5" t="s">
        <v>588</v>
      </c>
    </row>
    <row r="21" spans="1:2" x14ac:dyDescent="0.2">
      <c r="A21" s="48">
        <v>19</v>
      </c>
      <c r="B21" s="6" t="s">
        <v>589</v>
      </c>
    </row>
    <row r="22" spans="1:2" x14ac:dyDescent="0.2">
      <c r="A22" s="48">
        <v>20</v>
      </c>
      <c r="B22" s="5" t="s">
        <v>590</v>
      </c>
    </row>
    <row r="23" spans="1:2" x14ac:dyDescent="0.2">
      <c r="A23" s="48">
        <v>21</v>
      </c>
      <c r="B23" s="5" t="s">
        <v>591</v>
      </c>
    </row>
    <row r="24" spans="1:2" x14ac:dyDescent="0.2">
      <c r="A24" s="48">
        <v>22</v>
      </c>
      <c r="B24" s="5" t="s">
        <v>592</v>
      </c>
    </row>
    <row r="25" spans="1:2" x14ac:dyDescent="0.2">
      <c r="A25" s="48">
        <v>23</v>
      </c>
      <c r="B25" s="5" t="s">
        <v>593</v>
      </c>
    </row>
    <row r="26" spans="1:2" x14ac:dyDescent="0.2">
      <c r="A26" s="48">
        <v>24</v>
      </c>
      <c r="B26" s="5" t="s">
        <v>594</v>
      </c>
    </row>
    <row r="27" spans="1:2" x14ac:dyDescent="0.2">
      <c r="A27" s="48">
        <v>25</v>
      </c>
      <c r="B27" s="5" t="s">
        <v>595</v>
      </c>
    </row>
    <row r="28" spans="1:2" x14ac:dyDescent="0.2">
      <c r="A28" s="48">
        <v>26</v>
      </c>
      <c r="B28" s="5" t="s">
        <v>596</v>
      </c>
    </row>
    <row r="29" spans="1:2" x14ac:dyDescent="0.2">
      <c r="A29" s="48">
        <v>27</v>
      </c>
      <c r="B29" s="5" t="s">
        <v>597</v>
      </c>
    </row>
    <row r="30" spans="1:2" x14ac:dyDescent="0.2">
      <c r="A30" s="48">
        <v>28</v>
      </c>
      <c r="B30" s="5" t="s">
        <v>598</v>
      </c>
    </row>
    <row r="31" spans="1:2" x14ac:dyDescent="0.2">
      <c r="A31" s="48">
        <v>29</v>
      </c>
      <c r="B31" s="5" t="s">
        <v>599</v>
      </c>
    </row>
    <row r="32" spans="1:2" x14ac:dyDescent="0.2">
      <c r="A32" s="48">
        <v>30</v>
      </c>
      <c r="B32" s="5" t="s">
        <v>600</v>
      </c>
    </row>
    <row r="33" spans="1:2" x14ac:dyDescent="0.2">
      <c r="A33" s="48">
        <v>31</v>
      </c>
      <c r="B33" s="5" t="s">
        <v>601</v>
      </c>
    </row>
    <row r="34" spans="1:2" x14ac:dyDescent="0.2">
      <c r="A34" s="48">
        <v>32</v>
      </c>
      <c r="B34" s="5" t="s">
        <v>602</v>
      </c>
    </row>
    <row r="35" spans="1:2" x14ac:dyDescent="0.2">
      <c r="A35" s="48">
        <v>33</v>
      </c>
      <c r="B35" s="5" t="s">
        <v>603</v>
      </c>
    </row>
    <row r="36" spans="1:2" x14ac:dyDescent="0.2">
      <c r="A36" s="48">
        <v>34</v>
      </c>
      <c r="B36" s="5" t="s">
        <v>604</v>
      </c>
    </row>
    <row r="37" spans="1:2" x14ac:dyDescent="0.2">
      <c r="A37" s="48">
        <v>35</v>
      </c>
      <c r="B37" s="5" t="s">
        <v>605</v>
      </c>
    </row>
    <row r="38" spans="1:2" x14ac:dyDescent="0.2">
      <c r="A38" s="48">
        <v>36</v>
      </c>
      <c r="B38" s="5" t="s">
        <v>606</v>
      </c>
    </row>
    <row r="39" spans="1:2" x14ac:dyDescent="0.2">
      <c r="A39" s="48">
        <v>37</v>
      </c>
      <c r="B39" s="5" t="s">
        <v>607</v>
      </c>
    </row>
    <row r="40" spans="1:2" x14ac:dyDescent="0.2">
      <c r="A40" s="48">
        <v>38</v>
      </c>
      <c r="B40" s="5" t="s">
        <v>608</v>
      </c>
    </row>
    <row r="41" spans="1:2" x14ac:dyDescent="0.2">
      <c r="A41" s="48">
        <v>39</v>
      </c>
      <c r="B41" s="5" t="s">
        <v>609</v>
      </c>
    </row>
    <row r="42" spans="1:2" x14ac:dyDescent="0.2">
      <c r="A42" s="48">
        <v>40</v>
      </c>
      <c r="B42" s="5" t="s">
        <v>610</v>
      </c>
    </row>
    <row r="43" spans="1:2" x14ac:dyDescent="0.2">
      <c r="A43" s="48">
        <v>41</v>
      </c>
      <c r="B43" s="5" t="s">
        <v>611</v>
      </c>
    </row>
    <row r="44" spans="1:2" x14ac:dyDescent="0.2">
      <c r="A44" s="48">
        <v>42</v>
      </c>
      <c r="B44" s="5" t="s">
        <v>612</v>
      </c>
    </row>
    <row r="45" spans="1:2" x14ac:dyDescent="0.2">
      <c r="A45" s="48">
        <v>43</v>
      </c>
      <c r="B45" s="5" t="s">
        <v>613</v>
      </c>
    </row>
    <row r="46" spans="1:2" x14ac:dyDescent="0.2">
      <c r="A46" s="48">
        <v>44</v>
      </c>
      <c r="B46" s="5" t="s">
        <v>614</v>
      </c>
    </row>
    <row r="47" spans="1:2" x14ac:dyDescent="0.2">
      <c r="A47" s="48">
        <v>45</v>
      </c>
      <c r="B47" s="5" t="s">
        <v>615</v>
      </c>
    </row>
    <row r="48" spans="1:2" x14ac:dyDescent="0.2">
      <c r="A48" s="48">
        <v>46</v>
      </c>
      <c r="B48" s="5" t="s">
        <v>616</v>
      </c>
    </row>
    <row r="49" spans="1:2" x14ac:dyDescent="0.2">
      <c r="A49" s="48">
        <v>47</v>
      </c>
      <c r="B49" s="5" t="s">
        <v>617</v>
      </c>
    </row>
    <row r="50" spans="1:2" x14ac:dyDescent="0.2">
      <c r="A50" s="48">
        <v>48</v>
      </c>
      <c r="B50" s="5" t="s">
        <v>618</v>
      </c>
    </row>
    <row r="51" spans="1:2" x14ac:dyDescent="0.2">
      <c r="A51" s="48">
        <v>49</v>
      </c>
      <c r="B51" s="5" t="s">
        <v>619</v>
      </c>
    </row>
    <row r="52" spans="1:2" x14ac:dyDescent="0.2">
      <c r="A52" s="48">
        <v>50</v>
      </c>
      <c r="B52" s="5" t="s">
        <v>620</v>
      </c>
    </row>
    <row r="53" spans="1:2" x14ac:dyDescent="0.2">
      <c r="A53" s="48">
        <v>51</v>
      </c>
      <c r="B53" s="5" t="s">
        <v>621</v>
      </c>
    </row>
    <row r="54" spans="1:2" x14ac:dyDescent="0.2">
      <c r="A54" s="48">
        <v>52</v>
      </c>
      <c r="B54" s="5" t="s">
        <v>622</v>
      </c>
    </row>
    <row r="55" spans="1:2" x14ac:dyDescent="0.2">
      <c r="A55" s="48">
        <v>53</v>
      </c>
      <c r="B55" s="5" t="s">
        <v>623</v>
      </c>
    </row>
    <row r="56" spans="1:2" x14ac:dyDescent="0.2">
      <c r="A56" s="48">
        <v>54</v>
      </c>
      <c r="B56" s="5" t="s">
        <v>624</v>
      </c>
    </row>
    <row r="57" spans="1:2" x14ac:dyDescent="0.2">
      <c r="A57" s="48">
        <v>55</v>
      </c>
      <c r="B57" s="5" t="s">
        <v>625</v>
      </c>
    </row>
    <row r="58" spans="1:2" x14ac:dyDescent="0.2">
      <c r="A58" s="48">
        <v>56</v>
      </c>
      <c r="B58" s="5" t="s">
        <v>626</v>
      </c>
    </row>
    <row r="59" spans="1:2" x14ac:dyDescent="0.2">
      <c r="A59" s="48">
        <v>57</v>
      </c>
      <c r="B59" s="5" t="s">
        <v>627</v>
      </c>
    </row>
    <row r="60" spans="1:2" x14ac:dyDescent="0.2">
      <c r="A60" s="48">
        <v>58</v>
      </c>
      <c r="B60" s="5" t="s">
        <v>628</v>
      </c>
    </row>
    <row r="61" spans="1:2" x14ac:dyDescent="0.2">
      <c r="A61" s="48">
        <v>59</v>
      </c>
      <c r="B61" s="5" t="s">
        <v>629</v>
      </c>
    </row>
    <row r="62" spans="1:2" x14ac:dyDescent="0.2">
      <c r="A62" s="48">
        <v>60</v>
      </c>
      <c r="B62" s="5" t="s">
        <v>630</v>
      </c>
    </row>
    <row r="63" spans="1:2" x14ac:dyDescent="0.2">
      <c r="A63" s="48">
        <v>61</v>
      </c>
      <c r="B63" s="5" t="s">
        <v>631</v>
      </c>
    </row>
    <row r="64" spans="1:2" x14ac:dyDescent="0.2">
      <c r="A64" s="48">
        <v>62</v>
      </c>
      <c r="B64" s="5" t="s">
        <v>632</v>
      </c>
    </row>
    <row r="65" spans="1:2" x14ac:dyDescent="0.2">
      <c r="A65" s="48">
        <v>63</v>
      </c>
      <c r="B65" s="5" t="s">
        <v>633</v>
      </c>
    </row>
    <row r="66" spans="1:2" x14ac:dyDescent="0.2">
      <c r="A66" s="48">
        <v>64</v>
      </c>
      <c r="B66" s="5" t="s">
        <v>634</v>
      </c>
    </row>
    <row r="67" spans="1:2" x14ac:dyDescent="0.2">
      <c r="A67" s="48">
        <v>65</v>
      </c>
      <c r="B67" s="5" t="s">
        <v>635</v>
      </c>
    </row>
    <row r="68" spans="1:2" x14ac:dyDescent="0.2">
      <c r="A68" s="48">
        <v>66</v>
      </c>
      <c r="B68" s="5" t="s">
        <v>636</v>
      </c>
    </row>
    <row r="69" spans="1:2" x14ac:dyDescent="0.2">
      <c r="A69" s="48">
        <v>67</v>
      </c>
      <c r="B69" s="5" t="s">
        <v>637</v>
      </c>
    </row>
    <row r="70" spans="1:2" x14ac:dyDescent="0.2">
      <c r="A70" s="48">
        <v>68</v>
      </c>
      <c r="B70" s="5" t="s">
        <v>638</v>
      </c>
    </row>
    <row r="71" spans="1:2" x14ac:dyDescent="0.2">
      <c r="A71" s="48">
        <v>69</v>
      </c>
      <c r="B71" s="5" t="s">
        <v>639</v>
      </c>
    </row>
    <row r="72" spans="1:2" x14ac:dyDescent="0.2">
      <c r="A72" s="48">
        <v>70</v>
      </c>
      <c r="B72" s="5" t="s">
        <v>640</v>
      </c>
    </row>
    <row r="73" spans="1:2" x14ac:dyDescent="0.2">
      <c r="A73" s="48">
        <v>71</v>
      </c>
      <c r="B73" s="5" t="s">
        <v>641</v>
      </c>
    </row>
    <row r="74" spans="1:2" x14ac:dyDescent="0.2">
      <c r="A74" s="48">
        <v>72</v>
      </c>
      <c r="B74" s="5" t="s">
        <v>642</v>
      </c>
    </row>
    <row r="75" spans="1:2" x14ac:dyDescent="0.2">
      <c r="A75" s="48">
        <v>73</v>
      </c>
      <c r="B75" s="5" t="s">
        <v>643</v>
      </c>
    </row>
    <row r="76" spans="1:2" x14ac:dyDescent="0.2">
      <c r="A76" s="48">
        <v>74</v>
      </c>
      <c r="B76" s="5" t="s">
        <v>644</v>
      </c>
    </row>
    <row r="77" spans="1:2" x14ac:dyDescent="0.2">
      <c r="A77" s="48">
        <v>75</v>
      </c>
      <c r="B77" s="5" t="s">
        <v>645</v>
      </c>
    </row>
    <row r="78" spans="1:2" x14ac:dyDescent="0.2">
      <c r="A78" s="48">
        <v>76</v>
      </c>
      <c r="B78" s="5" t="s">
        <v>646</v>
      </c>
    </row>
    <row r="79" spans="1:2" x14ac:dyDescent="0.2">
      <c r="A79" s="48">
        <v>77</v>
      </c>
      <c r="B79" s="5" t="s">
        <v>647</v>
      </c>
    </row>
    <row r="80" spans="1:2" x14ac:dyDescent="0.2">
      <c r="A80" s="48">
        <v>78</v>
      </c>
      <c r="B80" s="5" t="s">
        <v>648</v>
      </c>
    </row>
    <row r="81" spans="1:2" x14ac:dyDescent="0.2">
      <c r="A81" s="48">
        <v>79</v>
      </c>
      <c r="B81" s="5" t="s">
        <v>649</v>
      </c>
    </row>
    <row r="82" spans="1:2" x14ac:dyDescent="0.2">
      <c r="A82" s="48">
        <v>80</v>
      </c>
      <c r="B82" s="5" t="s">
        <v>650</v>
      </c>
    </row>
    <row r="83" spans="1:2" x14ac:dyDescent="0.2">
      <c r="A83" s="48">
        <v>81</v>
      </c>
      <c r="B83" s="5" t="s">
        <v>651</v>
      </c>
    </row>
    <row r="84" spans="1:2" x14ac:dyDescent="0.2">
      <c r="A84" s="48">
        <v>82</v>
      </c>
      <c r="B84" s="5" t="s">
        <v>652</v>
      </c>
    </row>
    <row r="85" spans="1:2" x14ac:dyDescent="0.2">
      <c r="A85" s="48">
        <v>83</v>
      </c>
      <c r="B85" s="5" t="s">
        <v>653</v>
      </c>
    </row>
    <row r="86" spans="1:2" x14ac:dyDescent="0.2">
      <c r="A86" s="48">
        <v>84</v>
      </c>
      <c r="B86" s="5" t="s">
        <v>654</v>
      </c>
    </row>
    <row r="87" spans="1:2" x14ac:dyDescent="0.2">
      <c r="A87" s="48">
        <v>85</v>
      </c>
      <c r="B87" s="5" t="s">
        <v>655</v>
      </c>
    </row>
    <row r="88" spans="1:2" x14ac:dyDescent="0.2">
      <c r="A88" s="48">
        <v>86</v>
      </c>
      <c r="B88" s="5" t="s">
        <v>656</v>
      </c>
    </row>
    <row r="89" spans="1:2" x14ac:dyDescent="0.2">
      <c r="A89" s="48">
        <v>87</v>
      </c>
      <c r="B89" s="5" t="s">
        <v>657</v>
      </c>
    </row>
    <row r="90" spans="1:2" x14ac:dyDescent="0.2">
      <c r="A90" s="48">
        <v>88</v>
      </c>
      <c r="B90" s="5" t="s">
        <v>658</v>
      </c>
    </row>
    <row r="91" spans="1:2" x14ac:dyDescent="0.2">
      <c r="A91" s="48">
        <v>89</v>
      </c>
      <c r="B91" s="5" t="s">
        <v>659</v>
      </c>
    </row>
    <row r="92" spans="1:2" x14ac:dyDescent="0.2">
      <c r="A92" s="48">
        <v>90</v>
      </c>
      <c r="B92" s="5" t="s">
        <v>660</v>
      </c>
    </row>
    <row r="93" spans="1:2" x14ac:dyDescent="0.2">
      <c r="A93" s="48">
        <v>91</v>
      </c>
      <c r="B93" s="8" t="s">
        <v>661</v>
      </c>
    </row>
    <row r="94" spans="1:2" x14ac:dyDescent="0.2">
      <c r="A94" s="48">
        <v>92</v>
      </c>
      <c r="B94" s="8" t="s">
        <v>662</v>
      </c>
    </row>
    <row r="95" spans="1:2" x14ac:dyDescent="0.2">
      <c r="A95" s="48">
        <v>93</v>
      </c>
      <c r="B95" s="8" t="s">
        <v>663</v>
      </c>
    </row>
    <row r="96" spans="1:2" x14ac:dyDescent="0.2">
      <c r="A96" s="48">
        <v>94</v>
      </c>
      <c r="B96" s="8" t="s">
        <v>664</v>
      </c>
    </row>
    <row r="97" spans="1:2" x14ac:dyDescent="0.2">
      <c r="A97" s="48">
        <v>95</v>
      </c>
      <c r="B97" s="8" t="s">
        <v>665</v>
      </c>
    </row>
    <row r="98" spans="1:2" x14ac:dyDescent="0.2">
      <c r="A98" s="48">
        <v>96</v>
      </c>
      <c r="B98" s="8" t="s">
        <v>666</v>
      </c>
    </row>
    <row r="99" spans="1:2" x14ac:dyDescent="0.2">
      <c r="A99" s="48">
        <v>97</v>
      </c>
      <c r="B99" s="8" t="s">
        <v>667</v>
      </c>
    </row>
    <row r="100" spans="1:2" x14ac:dyDescent="0.2">
      <c r="A100" s="48">
        <v>98</v>
      </c>
      <c r="B100" s="8" t="s">
        <v>668</v>
      </c>
    </row>
    <row r="101" spans="1:2" x14ac:dyDescent="0.2">
      <c r="A101" s="48">
        <v>99</v>
      </c>
      <c r="B101" s="8" t="s">
        <v>669</v>
      </c>
    </row>
    <row r="102" spans="1:2" x14ac:dyDescent="0.2">
      <c r="A102" s="48">
        <v>100</v>
      </c>
      <c r="B102" s="8" t="s">
        <v>670</v>
      </c>
    </row>
    <row r="103" spans="1:2" x14ac:dyDescent="0.2">
      <c r="A103" s="48">
        <v>101</v>
      </c>
      <c r="B103" s="8" t="s">
        <v>671</v>
      </c>
    </row>
    <row r="104" spans="1:2" x14ac:dyDescent="0.2">
      <c r="A104" s="48">
        <v>102</v>
      </c>
      <c r="B104" s="8" t="s">
        <v>672</v>
      </c>
    </row>
    <row r="105" spans="1:2" x14ac:dyDescent="0.2">
      <c r="A105" s="48">
        <v>103</v>
      </c>
      <c r="B105" s="8" t="s">
        <v>673</v>
      </c>
    </row>
    <row r="106" spans="1:2" x14ac:dyDescent="0.2">
      <c r="A106" s="48">
        <v>104</v>
      </c>
      <c r="B106" s="8" t="s">
        <v>674</v>
      </c>
    </row>
    <row r="107" spans="1:2" x14ac:dyDescent="0.2">
      <c r="A107" s="48">
        <v>105</v>
      </c>
      <c r="B107" s="8" t="s">
        <v>675</v>
      </c>
    </row>
    <row r="108" spans="1:2" x14ac:dyDescent="0.2">
      <c r="A108" s="48">
        <v>106</v>
      </c>
      <c r="B108" s="8" t="s">
        <v>676</v>
      </c>
    </row>
    <row r="109" spans="1:2" x14ac:dyDescent="0.2">
      <c r="A109" s="48">
        <v>107</v>
      </c>
      <c r="B109" s="8" t="s">
        <v>677</v>
      </c>
    </row>
    <row r="110" spans="1:2" x14ac:dyDescent="0.2">
      <c r="A110" s="48">
        <v>108</v>
      </c>
      <c r="B110" s="8" t="s">
        <v>678</v>
      </c>
    </row>
    <row r="111" spans="1:2" x14ac:dyDescent="0.2">
      <c r="A111" s="48">
        <v>109</v>
      </c>
      <c r="B111" s="8" t="s">
        <v>679</v>
      </c>
    </row>
    <row r="112" spans="1:2" x14ac:dyDescent="0.2">
      <c r="A112" s="48">
        <v>110</v>
      </c>
      <c r="B112" s="8" t="s">
        <v>680</v>
      </c>
    </row>
    <row r="113" spans="1:2" x14ac:dyDescent="0.2">
      <c r="A113" s="48">
        <v>111</v>
      </c>
      <c r="B113" s="8" t="s">
        <v>681</v>
      </c>
    </row>
    <row r="114" spans="1:2" x14ac:dyDescent="0.2">
      <c r="A114" s="48">
        <v>112</v>
      </c>
      <c r="B114" s="8" t="s">
        <v>682</v>
      </c>
    </row>
    <row r="115" spans="1:2" x14ac:dyDescent="0.2">
      <c r="A115" s="48">
        <v>113</v>
      </c>
      <c r="B115" s="8" t="s">
        <v>683</v>
      </c>
    </row>
    <row r="116" spans="1:2" x14ac:dyDescent="0.2">
      <c r="A116" s="48">
        <v>114</v>
      </c>
      <c r="B116" s="8" t="s">
        <v>684</v>
      </c>
    </row>
    <row r="117" spans="1:2" x14ac:dyDescent="0.2">
      <c r="A117" s="48">
        <v>115</v>
      </c>
      <c r="B117" s="8" t="s">
        <v>685</v>
      </c>
    </row>
    <row r="118" spans="1:2" x14ac:dyDescent="0.2">
      <c r="A118" s="48">
        <v>116</v>
      </c>
      <c r="B118" s="8" t="s">
        <v>686</v>
      </c>
    </row>
    <row r="119" spans="1:2" x14ac:dyDescent="0.2">
      <c r="A119" s="48">
        <v>117</v>
      </c>
      <c r="B119" s="8" t="s">
        <v>687</v>
      </c>
    </row>
    <row r="120" spans="1:2" x14ac:dyDescent="0.2">
      <c r="A120" s="48">
        <v>118</v>
      </c>
      <c r="B120" s="8" t="s">
        <v>688</v>
      </c>
    </row>
    <row r="121" spans="1:2" x14ac:dyDescent="0.2">
      <c r="A121" s="48">
        <v>119</v>
      </c>
      <c r="B121" s="8" t="s">
        <v>689</v>
      </c>
    </row>
    <row r="122" spans="1:2" x14ac:dyDescent="0.2">
      <c r="A122" s="48">
        <v>120</v>
      </c>
      <c r="B122" s="8" t="s">
        <v>690</v>
      </c>
    </row>
    <row r="123" spans="1:2" x14ac:dyDescent="0.2">
      <c r="A123" s="48">
        <v>121</v>
      </c>
      <c r="B123" s="8" t="s">
        <v>691</v>
      </c>
    </row>
    <row r="124" spans="1:2" x14ac:dyDescent="0.2">
      <c r="A124" s="48">
        <v>122</v>
      </c>
      <c r="B124" s="8" t="s">
        <v>692</v>
      </c>
    </row>
    <row r="125" spans="1:2" x14ac:dyDescent="0.2">
      <c r="A125" s="48">
        <v>123</v>
      </c>
      <c r="B125" s="8" t="s">
        <v>693</v>
      </c>
    </row>
    <row r="126" spans="1:2" x14ac:dyDescent="0.2">
      <c r="A126" s="48">
        <v>124</v>
      </c>
      <c r="B126" s="8" t="s">
        <v>694</v>
      </c>
    </row>
  </sheetData>
  <pageMargins left="0.7" right="0.7" top="0.75" bottom="0.75" header="0.3" footer="0.3"/>
  <pageSetup scale="51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 Table S1.1</vt:lpstr>
      <vt:lpstr>SI Table S1.2</vt:lpstr>
      <vt:lpstr>SI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Smiley</dc:creator>
  <cp:lastModifiedBy>Tara Smiley</cp:lastModifiedBy>
  <cp:lastPrinted>2019-08-18T13:22:41Z</cp:lastPrinted>
  <dcterms:created xsi:type="dcterms:W3CDTF">2019-03-08T20:31:17Z</dcterms:created>
  <dcterms:modified xsi:type="dcterms:W3CDTF">2019-08-19T01:45:19Z</dcterms:modified>
</cp:coreProperties>
</file>