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85" yWindow="0" windowWidth="19320" windowHeight="12120" tabRatio="766"/>
  </bookViews>
  <sheets>
    <sheet name="First Flower" sheetId="1" r:id="rId1"/>
    <sheet name="Waco" sheetId="2" r:id="rId2"/>
    <sheet name="Quarry" sheetId="4" r:id="rId3"/>
    <sheet name="24-43" sheetId="5" r:id="rId4"/>
    <sheet name="Landersville" sheetId="6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43" i="1"/>
  <c r="G482" i="2"/>
  <c r="G475" i="5"/>
  <c r="G796" i="4"/>
  <c r="G733" i="6"/>
  <c r="G789" i="4"/>
  <c r="G479" i="2"/>
  <c r="G729" i="6"/>
  <c r="G471" i="5"/>
  <c r="G733" i="4"/>
  <c r="G457" i="2"/>
  <c r="G437" i="5"/>
  <c r="G702" i="6"/>
  <c r="G679" i="6"/>
  <c r="G683" i="4"/>
  <c r="G429" i="5"/>
  <c r="G445" i="2"/>
  <c r="G661" i="6"/>
  <c r="G628" i="4"/>
  <c r="G398" i="5"/>
  <c r="G428" i="2"/>
  <c r="G395" i="5"/>
  <c r="G612" i="4"/>
  <c r="G654" i="6"/>
  <c r="G422" i="2"/>
  <c r="G369" i="2"/>
  <c r="G568" i="6"/>
  <c r="G578" i="4"/>
  <c r="G351" i="5"/>
  <c r="G342" i="5"/>
  <c r="G494" i="4"/>
  <c r="G471" i="6"/>
  <c r="G336" i="2"/>
  <c r="G465" i="4"/>
  <c r="G445" i="6"/>
  <c r="G337" i="5"/>
  <c r="G329" i="2"/>
  <c r="G296" i="5"/>
  <c r="E5" i="4"/>
  <c r="C340" i="6"/>
  <c r="C295" i="6"/>
  <c r="C236" i="6"/>
  <c r="C196" i="6"/>
  <c r="C123" i="6"/>
  <c r="C71" i="6"/>
  <c r="C27" i="6"/>
  <c r="C21" i="6"/>
  <c r="C7" i="6"/>
  <c r="C5" i="6"/>
  <c r="D286" i="5"/>
  <c r="D258" i="5"/>
  <c r="D171" i="5"/>
  <c r="D138" i="5"/>
  <c r="D61" i="5"/>
  <c r="D36" i="5"/>
  <c r="D23" i="5"/>
  <c r="D10" i="5"/>
  <c r="D8" i="5"/>
  <c r="D5" i="5"/>
  <c r="E266" i="4"/>
  <c r="E218" i="4"/>
  <c r="E142" i="4"/>
  <c r="E122" i="4"/>
  <c r="E90" i="4"/>
  <c r="E45" i="4"/>
  <c r="E27" i="4"/>
  <c r="E15" i="4"/>
  <c r="E8" i="4"/>
  <c r="C279" i="2"/>
  <c r="C256" i="2"/>
  <c r="C187" i="2"/>
  <c r="C174" i="2"/>
  <c r="C114" i="2"/>
  <c r="C59" i="2"/>
  <c r="C38" i="2"/>
  <c r="C31" i="2"/>
  <c r="C13" i="2"/>
  <c r="C6" i="2"/>
  <c r="G397" i="6"/>
  <c r="G351" i="4"/>
  <c r="G338" i="6"/>
  <c r="G284" i="5"/>
  <c r="G263" i="4"/>
  <c r="G256" i="5"/>
  <c r="G215" i="4"/>
  <c r="G253" i="2"/>
  <c r="G293" i="6"/>
  <c r="G169" i="5"/>
  <c r="G184" i="2"/>
  <c r="G139" i="4"/>
  <c r="G234" i="6"/>
  <c r="G171" i="2"/>
  <c r="G194" i="6"/>
  <c r="G119" i="4"/>
  <c r="G136" i="5"/>
  <c r="G111" i="2"/>
  <c r="G59" i="5"/>
  <c r="G87" i="4"/>
  <c r="G121" i="6"/>
  <c r="G34" i="5"/>
  <c r="G69" i="6"/>
  <c r="G56" i="2"/>
  <c r="G42" i="4"/>
  <c r="G25" i="6"/>
  <c r="G35" i="2"/>
  <c r="G24" i="4"/>
  <c r="G21" i="5"/>
  <c r="G19" i="6"/>
  <c r="G12" i="4"/>
  <c r="G28" i="2"/>
  <c r="G6" i="5"/>
  <c r="G10" i="2"/>
  <c r="G295" i="2"/>
  <c r="G276" i="2"/>
</calcChain>
</file>

<file path=xl/sharedStrings.xml><?xml version="1.0" encoding="utf-8"?>
<sst xmlns="http://schemas.openxmlformats.org/spreadsheetml/2006/main" count="3190" uniqueCount="212">
  <si>
    <t>Landersville</t>
  </si>
  <si>
    <t>Quarry</t>
  </si>
  <si>
    <t>Waco</t>
  </si>
  <si>
    <t>24-43</t>
  </si>
  <si>
    <t>Date</t>
  </si>
  <si>
    <t>Position</t>
  </si>
  <si>
    <t>SC</t>
  </si>
  <si>
    <t>SI</t>
  </si>
  <si>
    <t>Genotype</t>
  </si>
  <si>
    <t>Time</t>
  </si>
  <si>
    <t>Temp</t>
  </si>
  <si>
    <t>Weather</t>
  </si>
  <si>
    <t>Observation</t>
  </si>
  <si>
    <t>Pollinator</t>
  </si>
  <si>
    <t>Open Flowers</t>
  </si>
  <si>
    <t>AH</t>
  </si>
  <si>
    <t>F</t>
  </si>
  <si>
    <t xml:space="preserve">Overcast to Sunny / No Breeze </t>
  </si>
  <si>
    <t>Beetle</t>
  </si>
  <si>
    <t>B</t>
  </si>
  <si>
    <t>TOTAL</t>
  </si>
  <si>
    <t>Overcast/No breeze</t>
  </si>
  <si>
    <t>Ant</t>
  </si>
  <si>
    <t>Clear, sunny, light breeze</t>
  </si>
  <si>
    <t>BF</t>
  </si>
  <si>
    <t xml:space="preserve">Overcast </t>
  </si>
  <si>
    <t>Mostly cloudy/light breeze</t>
  </si>
  <si>
    <t>Rain threatening</t>
  </si>
  <si>
    <t>Last one of day, no time reported</t>
  </si>
  <si>
    <t>Sunny</t>
  </si>
  <si>
    <t>U</t>
  </si>
  <si>
    <t>Sunny/Light breeze</t>
  </si>
  <si>
    <t>Sunny/Light breeze to breezy</t>
  </si>
  <si>
    <t>Unreported</t>
  </si>
  <si>
    <t>Clear and sunny/Slight breeze to breezy</t>
  </si>
  <si>
    <t>Overcast/light breeze</t>
  </si>
  <si>
    <t>Overcast/Slight breeze</t>
  </si>
  <si>
    <t>Overcast/Light breeze</t>
  </si>
  <si>
    <t>L</t>
  </si>
  <si>
    <t>Sunny to overcast/Slight breeze</t>
  </si>
  <si>
    <t>Sunny/Slight breeze</t>
  </si>
  <si>
    <t>Sunny/No breeze to light breeze</t>
  </si>
  <si>
    <t>PB</t>
  </si>
  <si>
    <t>Dragonfly</t>
  </si>
  <si>
    <t>Sunny/No breeze</t>
  </si>
  <si>
    <t>Grasshopper</t>
  </si>
  <si>
    <t>Overcast/Not drizzly anymore</t>
  </si>
  <si>
    <t>Overcast, cool, drizzling</t>
  </si>
  <si>
    <t>Overcast, drizzling/light breeze</t>
  </si>
  <si>
    <t>Spider</t>
  </si>
  <si>
    <t>Sunny/No breeze to breezy</t>
  </si>
  <si>
    <t>Slight overcast, sunny/light breeze</t>
  </si>
  <si>
    <t>Sunny with clouds/No breeze</t>
  </si>
  <si>
    <t>Partly cloudy</t>
  </si>
  <si>
    <t>Overcast to sunny/No breeze</t>
  </si>
  <si>
    <t>Partly cloudy/Light breeze</t>
  </si>
  <si>
    <t>Carpenter B</t>
  </si>
  <si>
    <t>Flower#</t>
  </si>
  <si>
    <t>Too much rain to survey</t>
  </si>
  <si>
    <t>Raining, overcast; no pollinator data taken</t>
  </si>
  <si>
    <t>Raining; most flowers closed; no pollinator data taken</t>
  </si>
  <si>
    <t>Overcast, rainy, light breeze; no pollinator data taken</t>
  </si>
  <si>
    <t>Overcast, some sun, light breeze</t>
  </si>
  <si>
    <t>Overcast, some sun</t>
  </si>
  <si>
    <t>Overcast with no sun coming through; slight breeze</t>
  </si>
  <si>
    <t>Overcast, light breeze</t>
  </si>
  <si>
    <t>Overcast, light/no breeze</t>
  </si>
  <si>
    <t>Partly cloudy, light breeze to breezy</t>
  </si>
  <si>
    <t>Still in shade; light to medium breeze</t>
  </si>
  <si>
    <t>Sunny, light breeze</t>
  </si>
  <si>
    <t>Sunny, light to medium breeze</t>
  </si>
  <si>
    <t>Tick</t>
  </si>
  <si>
    <t>Wasp</t>
  </si>
  <si>
    <t>Partly cloudy, breezy</t>
  </si>
  <si>
    <t>Sunny, no breeze</t>
  </si>
  <si>
    <t>Partly cloudy, light/no breeze</t>
  </si>
  <si>
    <t>Sunny, light/no breeze</t>
  </si>
  <si>
    <t>Partly cloudy, light breeze</t>
  </si>
  <si>
    <t>Overcast, medium breeze to breezy</t>
  </si>
  <si>
    <t>Partly sunny, light breeze</t>
  </si>
  <si>
    <t>K</t>
  </si>
  <si>
    <t>Individual</t>
  </si>
  <si>
    <t>2-3</t>
  </si>
  <si>
    <t>3-32</t>
  </si>
  <si>
    <t>1-1</t>
  </si>
  <si>
    <t>9-40</t>
  </si>
  <si>
    <t>2-32</t>
  </si>
  <si>
    <t>1-11</t>
  </si>
  <si>
    <t>9-38</t>
  </si>
  <si>
    <t>8-26</t>
  </si>
  <si>
    <t>8-1</t>
  </si>
  <si>
    <t>7-48</t>
  </si>
  <si>
    <t>2-37</t>
  </si>
  <si>
    <t>4-8</t>
  </si>
  <si>
    <t>7-30</t>
  </si>
  <si>
    <t>10-26</t>
  </si>
  <si>
    <t>8-46</t>
  </si>
  <si>
    <t>9-26</t>
  </si>
  <si>
    <t>4-38</t>
  </si>
  <si>
    <t>6-17</t>
  </si>
  <si>
    <t>6-18</t>
  </si>
  <si>
    <t>7-21</t>
  </si>
  <si>
    <t>7-14</t>
  </si>
  <si>
    <t>4-17</t>
  </si>
  <si>
    <t>4-44</t>
  </si>
  <si>
    <t>2-27</t>
  </si>
  <si>
    <t>1-3</t>
  </si>
  <si>
    <t>6-7</t>
  </si>
  <si>
    <t>3-40</t>
  </si>
  <si>
    <t>7-13</t>
  </si>
  <si>
    <t>6-13</t>
  </si>
  <si>
    <t>2-14</t>
  </si>
  <si>
    <t>4-9</t>
  </si>
  <si>
    <t>1-44</t>
  </si>
  <si>
    <t>6-23</t>
  </si>
  <si>
    <t>9-32</t>
  </si>
  <si>
    <t>2-28</t>
  </si>
  <si>
    <t>7-31</t>
  </si>
  <si>
    <t>4-45</t>
  </si>
  <si>
    <t>1-26</t>
  </si>
  <si>
    <t>10-8</t>
  </si>
  <si>
    <t>2-13</t>
  </si>
  <si>
    <t>4-6</t>
  </si>
  <si>
    <t>3-31</t>
  </si>
  <si>
    <t>6-16</t>
  </si>
  <si>
    <t>3-9</t>
  </si>
  <si>
    <t>6-5</t>
  </si>
  <si>
    <t>10-40</t>
  </si>
  <si>
    <t>10-25</t>
  </si>
  <si>
    <t>3-12</t>
  </si>
  <si>
    <t>1-31</t>
  </si>
  <si>
    <t>9-35</t>
  </si>
  <si>
    <t>3-8</t>
  </si>
  <si>
    <t>1-24</t>
  </si>
  <si>
    <t>2-6</t>
  </si>
  <si>
    <t>4-48</t>
  </si>
  <si>
    <t>8-22</t>
  </si>
  <si>
    <t>10-9</t>
  </si>
  <si>
    <t>10-13</t>
  </si>
  <si>
    <t>7-29</t>
  </si>
  <si>
    <t>8-16</t>
  </si>
  <si>
    <t>4-22</t>
  </si>
  <si>
    <t>10-29</t>
  </si>
  <si>
    <t>7-2</t>
  </si>
  <si>
    <t>9-10</t>
  </si>
  <si>
    <t>4-27</t>
  </si>
  <si>
    <t>7-15</t>
  </si>
  <si>
    <t>2-38</t>
  </si>
  <si>
    <t>8-42</t>
  </si>
  <si>
    <t>9-1</t>
  </si>
  <si>
    <t>9-11</t>
  </si>
  <si>
    <t>1-45</t>
  </si>
  <si>
    <t>2-44</t>
  </si>
  <si>
    <t>3-23</t>
  </si>
  <si>
    <t>10-47</t>
  </si>
  <si>
    <t>3-16</t>
  </si>
  <si>
    <t>6-15</t>
  </si>
  <si>
    <t>2-2</t>
  </si>
  <si>
    <t>2-36</t>
  </si>
  <si>
    <t>6-47</t>
  </si>
  <si>
    <t>10-35</t>
  </si>
  <si>
    <t>8-19</t>
  </si>
  <si>
    <t>1-7</t>
  </si>
  <si>
    <t>9-8</t>
  </si>
  <si>
    <t>1-23</t>
  </si>
  <si>
    <t>10-24</t>
  </si>
  <si>
    <t>8-6</t>
  </si>
  <si>
    <t>4-11</t>
  </si>
  <si>
    <t>3-47</t>
  </si>
  <si>
    <t>9-6</t>
  </si>
  <si>
    <t>9-46</t>
  </si>
  <si>
    <t>2-23</t>
  </si>
  <si>
    <t>4-20</t>
  </si>
  <si>
    <t>1-10</t>
  </si>
  <si>
    <t>4-24</t>
  </si>
  <si>
    <t>3-28</t>
  </si>
  <si>
    <t>1-4</t>
  </si>
  <si>
    <t>10-44</t>
  </si>
  <si>
    <t>9-33</t>
  </si>
  <si>
    <t>7-47</t>
  </si>
  <si>
    <t>1-33</t>
  </si>
  <si>
    <t>4-35</t>
  </si>
  <si>
    <t>7-35</t>
  </si>
  <si>
    <t>4-14</t>
  </si>
  <si>
    <t>4-10</t>
  </si>
  <si>
    <t>3-18</t>
  </si>
  <si>
    <t>10-37</t>
  </si>
  <si>
    <t>6-36</t>
  </si>
  <si>
    <t>6-37</t>
  </si>
  <si>
    <t>10-34</t>
  </si>
  <si>
    <t>9-17</t>
  </si>
  <si>
    <t>10-10</t>
  </si>
  <si>
    <t>3-21</t>
  </si>
  <si>
    <t>8-24</t>
  </si>
  <si>
    <t>1-14</t>
  </si>
  <si>
    <t>10-22</t>
  </si>
  <si>
    <t>9-48</t>
  </si>
  <si>
    <t>7-6</t>
  </si>
  <si>
    <t>6-11</t>
  </si>
  <si>
    <t>1-32</t>
  </si>
  <si>
    <t>2-40</t>
  </si>
  <si>
    <t>8-18</t>
  </si>
  <si>
    <t>8-7</t>
  </si>
  <si>
    <t>2-18</t>
  </si>
  <si>
    <t>10-16</t>
  </si>
  <si>
    <t>2-25</t>
  </si>
  <si>
    <t>8-28</t>
  </si>
  <si>
    <t>9-23</t>
  </si>
  <si>
    <t>9-14</t>
  </si>
  <si>
    <t>1-13</t>
  </si>
  <si>
    <t>First Flower Date</t>
  </si>
  <si>
    <t>Big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</si>
</sst>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3" fillId="0" borderId="0" xfId="0" applyNumberFormat="1" applyFont="1"/>
    <xf numFmtId="0" fontId="3" fillId="0" borderId="0" xfId="0" applyFont="1"/>
    <xf numFmtId="14" fontId="4" fillId="0" borderId="3" xfId="0" applyNumberFormat="1" applyFont="1" applyBorder="1"/>
    <xf numFmtId="0" fontId="0" fillId="0" borderId="0" xfId="0" applyFill="1"/>
    <xf numFmtId="0" fontId="0" fillId="0" borderId="1" xfId="0" applyFill="1" applyBorder="1"/>
    <xf numFmtId="14" fontId="0" fillId="0" borderId="1" xfId="0" applyNumberFormat="1" applyFill="1" applyBorder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14" fontId="0" fillId="3" borderId="0" xfId="0" applyNumberFormat="1" applyFill="1"/>
    <xf numFmtId="20" fontId="0" fillId="3" borderId="0" xfId="0" applyNumberFormat="1" applyFill="1"/>
    <xf numFmtId="0" fontId="0" fillId="3" borderId="0" xfId="0" applyFill="1"/>
    <xf numFmtId="0" fontId="3" fillId="0" borderId="2" xfId="0" applyFont="1" applyBorder="1" applyAlignment="1">
      <alignment horizontal="center"/>
    </xf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170"/>
  <sheetViews>
    <sheetView tabSelected="1" zoomScale="115" zoomScaleNormal="115" zoomScalePageLayoutView="150" workbookViewId="0">
      <selection activeCell="B20" sqref="B20"/>
    </sheetView>
  </sheetViews>
  <sheetFormatPr defaultColWidth="11" defaultRowHeight="15.75" x14ac:dyDescent="0.25"/>
  <cols>
    <col min="3" max="3" width="12" customWidth="1"/>
    <col min="4" max="4" width="12" style="1" customWidth="1"/>
    <col min="5" max="5" width="2.375" style="1" customWidth="1"/>
    <col min="7" max="7" width="12" customWidth="1"/>
    <col min="8" max="8" width="12" style="1" customWidth="1"/>
    <col min="9" max="9" width="2.375" style="1" customWidth="1"/>
    <col min="11" max="12" width="12" customWidth="1"/>
    <col min="13" max="13" width="2.375" customWidth="1"/>
    <col min="15" max="15" width="12" customWidth="1"/>
    <col min="16" max="16" width="12" style="1" customWidth="1"/>
  </cols>
  <sheetData>
    <row r="3" spans="1:22" s="7" customFormat="1" ht="18.75" x14ac:dyDescent="0.3">
      <c r="A3" s="7" t="s">
        <v>8</v>
      </c>
      <c r="C3" s="18" t="s">
        <v>1</v>
      </c>
      <c r="D3" s="18"/>
      <c r="E3" s="6"/>
      <c r="G3" s="18" t="s">
        <v>0</v>
      </c>
      <c r="H3" s="18"/>
      <c r="I3" s="6"/>
      <c r="K3" s="18" t="s">
        <v>2</v>
      </c>
      <c r="L3" s="18"/>
      <c r="O3" s="18" t="s">
        <v>3</v>
      </c>
      <c r="P3" s="18"/>
    </row>
    <row r="4" spans="1:22" x14ac:dyDescent="0.25">
      <c r="B4" s="4" t="s">
        <v>81</v>
      </c>
      <c r="C4" s="4" t="s">
        <v>5</v>
      </c>
      <c r="D4" s="5" t="s">
        <v>4</v>
      </c>
      <c r="F4" s="4" t="s">
        <v>81</v>
      </c>
      <c r="G4" s="4" t="s">
        <v>5</v>
      </c>
      <c r="H4" s="5" t="s">
        <v>4</v>
      </c>
      <c r="J4" s="4" t="s">
        <v>81</v>
      </c>
      <c r="K4" s="4" t="s">
        <v>5</v>
      </c>
      <c r="L4" s="5" t="s">
        <v>4</v>
      </c>
      <c r="N4" s="4" t="s">
        <v>81</v>
      </c>
      <c r="O4" s="4" t="s">
        <v>5</v>
      </c>
      <c r="P4" s="5" t="s">
        <v>4</v>
      </c>
    </row>
    <row r="5" spans="1:22" x14ac:dyDescent="0.25">
      <c r="A5" t="s">
        <v>6</v>
      </c>
      <c r="B5" t="s">
        <v>84</v>
      </c>
      <c r="C5" s="2">
        <v>1</v>
      </c>
      <c r="D5" s="3">
        <v>42097</v>
      </c>
      <c r="F5" t="s">
        <v>85</v>
      </c>
      <c r="G5" s="10">
        <v>1</v>
      </c>
      <c r="H5" s="11">
        <v>42097</v>
      </c>
      <c r="J5" t="s">
        <v>82</v>
      </c>
      <c r="K5" s="2">
        <v>1</v>
      </c>
      <c r="L5" s="3">
        <v>42101</v>
      </c>
      <c r="N5" t="s">
        <v>83</v>
      </c>
      <c r="O5" s="2">
        <v>1</v>
      </c>
      <c r="P5" s="3">
        <v>42091</v>
      </c>
      <c r="R5" s="9"/>
      <c r="S5" s="9"/>
      <c r="T5" s="9"/>
      <c r="U5" s="9"/>
      <c r="V5" s="9"/>
    </row>
    <row r="6" spans="1:22" x14ac:dyDescent="0.25">
      <c r="A6" t="s">
        <v>7</v>
      </c>
      <c r="B6" t="s">
        <v>88</v>
      </c>
      <c r="C6" s="2">
        <v>2</v>
      </c>
      <c r="D6" s="3">
        <v>42097</v>
      </c>
      <c r="F6" t="s">
        <v>89</v>
      </c>
      <c r="G6" s="2">
        <v>2</v>
      </c>
      <c r="H6" s="3">
        <v>42093</v>
      </c>
      <c r="J6" t="s">
        <v>86</v>
      </c>
      <c r="K6" s="2">
        <v>2</v>
      </c>
      <c r="L6" s="3">
        <v>42099</v>
      </c>
      <c r="N6" t="s">
        <v>87</v>
      </c>
      <c r="O6" s="2">
        <v>2</v>
      </c>
      <c r="P6" s="3">
        <v>42097</v>
      </c>
    </row>
    <row r="7" spans="1:22" x14ac:dyDescent="0.25">
      <c r="A7" t="s">
        <v>6</v>
      </c>
      <c r="B7" t="s">
        <v>92</v>
      </c>
      <c r="C7" s="2">
        <v>3</v>
      </c>
      <c r="D7" s="3">
        <v>42098</v>
      </c>
      <c r="F7" t="s">
        <v>93</v>
      </c>
      <c r="G7" s="2">
        <v>3</v>
      </c>
      <c r="H7" s="3">
        <v>42103</v>
      </c>
      <c r="J7" t="s">
        <v>90</v>
      </c>
      <c r="K7" s="2">
        <v>3</v>
      </c>
      <c r="L7" s="3">
        <v>42097</v>
      </c>
      <c r="N7" t="s">
        <v>91</v>
      </c>
      <c r="O7" s="2">
        <v>3</v>
      </c>
      <c r="P7" s="8">
        <v>42097</v>
      </c>
    </row>
    <row r="8" spans="1:22" x14ac:dyDescent="0.25">
      <c r="A8" t="s">
        <v>7</v>
      </c>
      <c r="B8" t="s">
        <v>96</v>
      </c>
      <c r="C8" s="2">
        <v>4</v>
      </c>
      <c r="D8" s="3">
        <v>42098</v>
      </c>
      <c r="F8" t="s">
        <v>97</v>
      </c>
      <c r="G8" s="2">
        <v>4</v>
      </c>
      <c r="H8" s="3">
        <v>42095</v>
      </c>
      <c r="J8" t="s">
        <v>94</v>
      </c>
      <c r="K8" s="2">
        <v>4</v>
      </c>
      <c r="L8" s="3">
        <v>42093</v>
      </c>
      <c r="N8" t="s">
        <v>95</v>
      </c>
      <c r="O8" s="2">
        <v>4</v>
      </c>
      <c r="P8" s="8">
        <v>42097</v>
      </c>
    </row>
    <row r="9" spans="1:22" x14ac:dyDescent="0.25">
      <c r="A9" t="s">
        <v>6</v>
      </c>
      <c r="B9" t="s">
        <v>100</v>
      </c>
      <c r="C9" s="2">
        <v>5</v>
      </c>
      <c r="D9" s="3">
        <v>42103</v>
      </c>
      <c r="F9" t="s">
        <v>101</v>
      </c>
      <c r="G9" s="2">
        <v>5</v>
      </c>
      <c r="H9" s="3">
        <v>42093</v>
      </c>
      <c r="J9" t="s">
        <v>98</v>
      </c>
      <c r="K9" s="2">
        <v>5</v>
      </c>
      <c r="L9" s="3">
        <v>42097</v>
      </c>
      <c r="N9" t="s">
        <v>99</v>
      </c>
      <c r="O9" s="2">
        <v>5</v>
      </c>
      <c r="P9" s="3">
        <v>42098</v>
      </c>
    </row>
    <row r="10" spans="1:22" x14ac:dyDescent="0.25">
      <c r="A10" t="s">
        <v>7</v>
      </c>
      <c r="B10" t="s">
        <v>104</v>
      </c>
      <c r="C10" s="2">
        <v>6</v>
      </c>
      <c r="D10" s="3">
        <v>42097</v>
      </c>
      <c r="F10" t="s">
        <v>105</v>
      </c>
      <c r="G10" s="2">
        <v>6</v>
      </c>
      <c r="H10" s="3">
        <v>42098</v>
      </c>
      <c r="J10" t="s">
        <v>102</v>
      </c>
      <c r="K10" s="2">
        <v>6</v>
      </c>
      <c r="L10" s="3">
        <v>42093</v>
      </c>
      <c r="N10" t="s">
        <v>103</v>
      </c>
      <c r="O10" s="2">
        <v>6</v>
      </c>
      <c r="P10" s="3">
        <v>42098</v>
      </c>
    </row>
    <row r="11" spans="1:22" x14ac:dyDescent="0.25">
      <c r="A11" t="s">
        <v>6</v>
      </c>
      <c r="B11" t="s">
        <v>108</v>
      </c>
      <c r="C11" s="2">
        <v>7</v>
      </c>
      <c r="D11" s="3">
        <v>42091</v>
      </c>
      <c r="F11" t="s">
        <v>109</v>
      </c>
      <c r="G11" s="2">
        <v>7</v>
      </c>
      <c r="H11" s="3">
        <v>42093</v>
      </c>
      <c r="J11" t="s">
        <v>106</v>
      </c>
      <c r="K11" s="2">
        <v>7</v>
      </c>
      <c r="L11" s="3">
        <v>42098</v>
      </c>
      <c r="N11" t="s">
        <v>107</v>
      </c>
      <c r="O11" s="2">
        <v>7</v>
      </c>
      <c r="P11" s="3">
        <v>42101</v>
      </c>
    </row>
    <row r="12" spans="1:22" x14ac:dyDescent="0.25">
      <c r="A12" t="s">
        <v>7</v>
      </c>
      <c r="B12" t="s">
        <v>112</v>
      </c>
      <c r="C12" s="2">
        <v>8</v>
      </c>
      <c r="D12" s="3">
        <v>42098</v>
      </c>
      <c r="F12" t="s">
        <v>113</v>
      </c>
      <c r="G12" s="2">
        <v>8</v>
      </c>
      <c r="H12" s="3">
        <v>42092</v>
      </c>
      <c r="J12" t="s">
        <v>110</v>
      </c>
      <c r="K12" s="2">
        <v>8</v>
      </c>
      <c r="L12" s="3">
        <v>42097</v>
      </c>
      <c r="N12" t="s">
        <v>111</v>
      </c>
      <c r="O12" s="2">
        <v>8</v>
      </c>
      <c r="P12" s="3">
        <v>42106</v>
      </c>
    </row>
    <row r="13" spans="1:22" x14ac:dyDescent="0.25">
      <c r="A13" t="s">
        <v>7</v>
      </c>
      <c r="B13" t="s">
        <v>116</v>
      </c>
      <c r="C13" s="2">
        <v>9</v>
      </c>
      <c r="D13" s="3">
        <v>42101</v>
      </c>
      <c r="F13" t="s">
        <v>117</v>
      </c>
      <c r="G13" s="2">
        <v>9</v>
      </c>
      <c r="H13" s="3">
        <v>42093</v>
      </c>
      <c r="J13" t="s">
        <v>114</v>
      </c>
      <c r="K13" s="2">
        <v>9</v>
      </c>
      <c r="L13" s="3">
        <v>42093</v>
      </c>
      <c r="N13" t="s">
        <v>115</v>
      </c>
      <c r="O13" s="2">
        <v>9</v>
      </c>
      <c r="P13" s="3">
        <v>42097</v>
      </c>
    </row>
    <row r="14" spans="1:22" x14ac:dyDescent="0.25">
      <c r="A14" t="s">
        <v>6</v>
      </c>
      <c r="B14" t="s">
        <v>120</v>
      </c>
      <c r="C14" s="2">
        <v>10</v>
      </c>
      <c r="D14" s="3">
        <v>42101</v>
      </c>
      <c r="F14" t="s">
        <v>121</v>
      </c>
      <c r="G14" s="2">
        <v>10</v>
      </c>
      <c r="H14" s="3">
        <v>42101</v>
      </c>
      <c r="J14" t="s">
        <v>118</v>
      </c>
      <c r="K14" s="2">
        <v>10</v>
      </c>
      <c r="L14" s="3">
        <v>42093</v>
      </c>
      <c r="N14" t="s">
        <v>119</v>
      </c>
      <c r="O14" s="2">
        <v>10</v>
      </c>
      <c r="P14" s="3">
        <v>42097</v>
      </c>
    </row>
    <row r="15" spans="1:22" x14ac:dyDescent="0.25">
      <c r="A15" t="s">
        <v>7</v>
      </c>
      <c r="B15" t="s">
        <v>124</v>
      </c>
      <c r="C15" s="2">
        <v>11</v>
      </c>
      <c r="D15" s="3">
        <v>42098</v>
      </c>
      <c r="F15" t="s">
        <v>125</v>
      </c>
      <c r="G15" s="2">
        <v>11</v>
      </c>
      <c r="H15" s="3">
        <v>42098</v>
      </c>
      <c r="J15" t="s">
        <v>122</v>
      </c>
      <c r="K15" s="2">
        <v>11</v>
      </c>
      <c r="L15" s="3">
        <v>42093</v>
      </c>
      <c r="N15" t="s">
        <v>123</v>
      </c>
      <c r="O15" s="2">
        <v>11</v>
      </c>
      <c r="P15" s="3">
        <v>42097</v>
      </c>
    </row>
    <row r="16" spans="1:22" x14ac:dyDescent="0.25">
      <c r="A16" t="s">
        <v>6</v>
      </c>
      <c r="B16" t="s">
        <v>128</v>
      </c>
      <c r="C16" s="2">
        <v>12</v>
      </c>
      <c r="D16" s="3">
        <v>42097</v>
      </c>
      <c r="F16" t="s">
        <v>129</v>
      </c>
      <c r="G16" s="2">
        <v>12</v>
      </c>
      <c r="H16" s="3">
        <v>42097</v>
      </c>
      <c r="J16" t="s">
        <v>126</v>
      </c>
      <c r="K16" s="2">
        <v>12</v>
      </c>
      <c r="L16" s="3">
        <v>42091</v>
      </c>
      <c r="N16" t="s">
        <v>127</v>
      </c>
      <c r="O16" s="2">
        <v>12</v>
      </c>
      <c r="P16" s="3">
        <v>42097</v>
      </c>
    </row>
    <row r="17" spans="1:16" x14ac:dyDescent="0.25">
      <c r="A17" t="s">
        <v>7</v>
      </c>
      <c r="B17" t="s">
        <v>132</v>
      </c>
      <c r="C17" s="2">
        <v>13</v>
      </c>
      <c r="D17" s="3">
        <v>42097</v>
      </c>
      <c r="F17" t="s">
        <v>133</v>
      </c>
      <c r="G17" s="2">
        <v>13</v>
      </c>
      <c r="H17" s="3">
        <v>42093</v>
      </c>
      <c r="J17" t="s">
        <v>130</v>
      </c>
      <c r="K17" s="2">
        <v>13</v>
      </c>
      <c r="L17" s="3">
        <v>42097</v>
      </c>
      <c r="N17" t="s">
        <v>131</v>
      </c>
      <c r="O17" s="2">
        <v>13</v>
      </c>
      <c r="P17" s="8">
        <v>42097</v>
      </c>
    </row>
    <row r="18" spans="1:16" x14ac:dyDescent="0.25">
      <c r="A18" t="s">
        <v>6</v>
      </c>
      <c r="B18" t="s">
        <v>136</v>
      </c>
      <c r="C18" s="2">
        <v>14</v>
      </c>
      <c r="D18" s="3">
        <v>42097</v>
      </c>
      <c r="F18" t="s">
        <v>137</v>
      </c>
      <c r="G18" s="2">
        <v>14</v>
      </c>
      <c r="H18" s="3">
        <v>42097</v>
      </c>
      <c r="J18" t="s">
        <v>134</v>
      </c>
      <c r="K18" s="2">
        <v>14</v>
      </c>
      <c r="L18" s="3">
        <v>42098</v>
      </c>
      <c r="N18" t="s">
        <v>135</v>
      </c>
      <c r="O18" s="2">
        <v>14</v>
      </c>
      <c r="P18" s="3">
        <v>42106</v>
      </c>
    </row>
    <row r="19" spans="1:16" x14ac:dyDescent="0.25">
      <c r="A19" t="s">
        <v>7</v>
      </c>
      <c r="B19" t="s">
        <v>140</v>
      </c>
      <c r="C19" s="2">
        <v>15</v>
      </c>
      <c r="D19" s="3">
        <v>42097</v>
      </c>
      <c r="F19" t="s">
        <v>141</v>
      </c>
      <c r="G19" s="2">
        <v>15</v>
      </c>
      <c r="H19" s="3">
        <v>42098</v>
      </c>
      <c r="J19" t="s">
        <v>138</v>
      </c>
      <c r="K19" s="2">
        <v>15</v>
      </c>
      <c r="L19" s="3">
        <v>42092</v>
      </c>
      <c r="N19" t="s">
        <v>139</v>
      </c>
      <c r="O19" s="2">
        <v>15</v>
      </c>
      <c r="P19" s="3">
        <v>42101</v>
      </c>
    </row>
    <row r="20" spans="1:16" x14ac:dyDescent="0.25">
      <c r="A20" t="s">
        <v>6</v>
      </c>
      <c r="B20" t="s">
        <v>144</v>
      </c>
      <c r="C20" s="2">
        <v>16</v>
      </c>
      <c r="D20" s="3">
        <v>42097</v>
      </c>
      <c r="F20" t="s">
        <v>145</v>
      </c>
      <c r="G20" s="2">
        <v>16</v>
      </c>
      <c r="H20" s="3">
        <v>42099</v>
      </c>
      <c r="J20" t="s">
        <v>142</v>
      </c>
      <c r="K20" s="2">
        <v>16</v>
      </c>
      <c r="L20" s="3">
        <v>42093</v>
      </c>
      <c r="N20" t="s">
        <v>143</v>
      </c>
      <c r="O20" s="2">
        <v>16</v>
      </c>
      <c r="P20" s="3">
        <v>42097</v>
      </c>
    </row>
    <row r="21" spans="1:16" x14ac:dyDescent="0.25">
      <c r="A21" t="s">
        <v>6</v>
      </c>
      <c r="B21" t="s">
        <v>148</v>
      </c>
      <c r="C21" s="2">
        <v>17</v>
      </c>
      <c r="D21" s="3">
        <v>42098</v>
      </c>
      <c r="F21" t="s">
        <v>149</v>
      </c>
      <c r="G21" s="2">
        <v>17</v>
      </c>
      <c r="H21" s="3">
        <v>42097</v>
      </c>
      <c r="J21" t="s">
        <v>146</v>
      </c>
      <c r="K21" s="2">
        <v>17</v>
      </c>
      <c r="L21" s="3">
        <v>42093</v>
      </c>
      <c r="N21" t="s">
        <v>147</v>
      </c>
      <c r="O21" s="2">
        <v>17</v>
      </c>
      <c r="P21" s="3">
        <v>42098</v>
      </c>
    </row>
    <row r="22" spans="1:16" x14ac:dyDescent="0.25">
      <c r="A22" t="s">
        <v>7</v>
      </c>
      <c r="B22" t="s">
        <v>152</v>
      </c>
      <c r="C22" s="2">
        <v>18</v>
      </c>
      <c r="D22" s="3">
        <v>42098</v>
      </c>
      <c r="F22" t="s">
        <v>153</v>
      </c>
      <c r="G22" s="2">
        <v>18</v>
      </c>
      <c r="H22" s="3">
        <v>42097</v>
      </c>
      <c r="J22" t="s">
        <v>150</v>
      </c>
      <c r="K22" s="2">
        <v>18</v>
      </c>
      <c r="L22" s="3">
        <v>42093</v>
      </c>
      <c r="N22" t="s">
        <v>151</v>
      </c>
      <c r="O22" s="2">
        <v>18</v>
      </c>
      <c r="P22" s="3">
        <v>42097</v>
      </c>
    </row>
    <row r="23" spans="1:16" x14ac:dyDescent="0.25">
      <c r="A23" t="s">
        <v>6</v>
      </c>
      <c r="B23" t="s">
        <v>156</v>
      </c>
      <c r="C23" s="2">
        <v>19</v>
      </c>
      <c r="D23" s="3">
        <v>42098</v>
      </c>
      <c r="F23" t="s">
        <v>157</v>
      </c>
      <c r="G23" s="2">
        <v>19</v>
      </c>
      <c r="H23" s="3">
        <v>42098</v>
      </c>
      <c r="J23" t="s">
        <v>154</v>
      </c>
      <c r="K23" s="2">
        <v>19</v>
      </c>
      <c r="L23" s="3">
        <v>42097</v>
      </c>
      <c r="N23" t="s">
        <v>155</v>
      </c>
      <c r="O23" s="2">
        <v>19</v>
      </c>
      <c r="P23" s="3">
        <v>42095</v>
      </c>
    </row>
    <row r="24" spans="1:16" x14ac:dyDescent="0.25">
      <c r="A24" t="s">
        <v>7</v>
      </c>
      <c r="B24" t="s">
        <v>160</v>
      </c>
      <c r="C24" s="2">
        <v>20</v>
      </c>
      <c r="D24" s="3">
        <v>42091</v>
      </c>
      <c r="F24" t="s">
        <v>161</v>
      </c>
      <c r="G24" s="2">
        <v>20</v>
      </c>
      <c r="H24" s="3">
        <v>42097</v>
      </c>
      <c r="J24" t="s">
        <v>158</v>
      </c>
      <c r="K24" s="2">
        <v>20</v>
      </c>
      <c r="L24" s="3">
        <v>42097</v>
      </c>
      <c r="N24" t="s">
        <v>159</v>
      </c>
      <c r="O24" s="2">
        <v>20</v>
      </c>
      <c r="P24" s="3">
        <v>42097</v>
      </c>
    </row>
    <row r="25" spans="1:16" x14ac:dyDescent="0.25">
      <c r="A25" t="s">
        <v>6</v>
      </c>
      <c r="B25" t="s">
        <v>164</v>
      </c>
      <c r="C25" s="2">
        <v>21</v>
      </c>
      <c r="D25" s="3">
        <v>42097</v>
      </c>
      <c r="F25" t="s">
        <v>165</v>
      </c>
      <c r="G25" s="2">
        <v>21</v>
      </c>
      <c r="H25" s="3">
        <v>42095</v>
      </c>
      <c r="J25" t="s">
        <v>162</v>
      </c>
      <c r="K25" s="2">
        <v>21</v>
      </c>
      <c r="L25" s="3">
        <v>42097</v>
      </c>
      <c r="N25" t="s">
        <v>163</v>
      </c>
      <c r="O25" s="2">
        <v>21</v>
      </c>
      <c r="P25" s="3">
        <v>42097</v>
      </c>
    </row>
    <row r="26" spans="1:16" x14ac:dyDescent="0.25">
      <c r="A26" t="s">
        <v>7</v>
      </c>
      <c r="B26" t="s">
        <v>168</v>
      </c>
      <c r="C26" s="2">
        <v>22</v>
      </c>
      <c r="D26" s="3">
        <v>42097</v>
      </c>
      <c r="F26" t="s">
        <v>169</v>
      </c>
      <c r="G26" s="2">
        <v>22</v>
      </c>
      <c r="H26" s="3">
        <v>42097</v>
      </c>
      <c r="J26" t="s">
        <v>166</v>
      </c>
      <c r="K26" s="2">
        <v>22</v>
      </c>
      <c r="L26" s="3">
        <v>42091</v>
      </c>
      <c r="N26" t="s">
        <v>167</v>
      </c>
      <c r="O26" s="2">
        <v>22</v>
      </c>
      <c r="P26" s="3">
        <v>42101</v>
      </c>
    </row>
    <row r="27" spans="1:16" x14ac:dyDescent="0.25">
      <c r="A27" t="s">
        <v>6</v>
      </c>
      <c r="B27" t="s">
        <v>172</v>
      </c>
      <c r="C27" s="2">
        <v>23</v>
      </c>
      <c r="D27" s="3">
        <v>42097</v>
      </c>
      <c r="F27" t="s">
        <v>173</v>
      </c>
      <c r="G27" s="2">
        <v>23</v>
      </c>
      <c r="H27" s="3">
        <v>42098</v>
      </c>
      <c r="J27" t="s">
        <v>170</v>
      </c>
      <c r="K27" s="2">
        <v>23</v>
      </c>
      <c r="L27" s="3">
        <v>42093</v>
      </c>
      <c r="N27" t="s">
        <v>171</v>
      </c>
      <c r="O27" s="2">
        <v>23</v>
      </c>
      <c r="P27" s="3">
        <v>42101</v>
      </c>
    </row>
    <row r="28" spans="1:16" x14ac:dyDescent="0.25">
      <c r="A28" t="s">
        <v>7</v>
      </c>
      <c r="B28" t="s">
        <v>176</v>
      </c>
      <c r="C28" s="2">
        <v>24</v>
      </c>
      <c r="D28" s="3">
        <v>42097</v>
      </c>
      <c r="F28" t="s">
        <v>177</v>
      </c>
      <c r="G28" s="2">
        <v>24</v>
      </c>
      <c r="H28" s="3">
        <v>42091</v>
      </c>
      <c r="J28" t="s">
        <v>174</v>
      </c>
      <c r="K28" s="2">
        <v>24</v>
      </c>
      <c r="L28" s="3">
        <v>42093</v>
      </c>
      <c r="N28" t="s">
        <v>175</v>
      </c>
      <c r="O28" s="2">
        <v>24</v>
      </c>
      <c r="P28" s="3">
        <v>42098</v>
      </c>
    </row>
    <row r="29" spans="1:16" x14ac:dyDescent="0.25">
      <c r="A29" t="s">
        <v>7</v>
      </c>
      <c r="B29" t="s">
        <v>180</v>
      </c>
      <c r="C29" s="10">
        <v>25</v>
      </c>
      <c r="D29" s="11">
        <v>42098</v>
      </c>
      <c r="F29" t="s">
        <v>181</v>
      </c>
      <c r="G29" s="2">
        <v>25</v>
      </c>
      <c r="H29" s="3">
        <v>42095</v>
      </c>
      <c r="J29" t="s">
        <v>178</v>
      </c>
      <c r="K29" s="2">
        <v>25</v>
      </c>
      <c r="L29" s="3">
        <v>42091</v>
      </c>
      <c r="N29" t="s">
        <v>179</v>
      </c>
      <c r="O29" s="2">
        <v>25</v>
      </c>
      <c r="P29" s="3">
        <v>42101</v>
      </c>
    </row>
    <row r="30" spans="1:16" x14ac:dyDescent="0.25">
      <c r="A30" t="s">
        <v>6</v>
      </c>
      <c r="B30" t="s">
        <v>184</v>
      </c>
      <c r="C30" s="2">
        <v>26</v>
      </c>
      <c r="D30" s="3">
        <v>42098</v>
      </c>
      <c r="F30" t="s">
        <v>185</v>
      </c>
      <c r="G30" s="2">
        <v>26</v>
      </c>
      <c r="H30" s="3">
        <v>42098</v>
      </c>
      <c r="J30" t="s">
        <v>182</v>
      </c>
      <c r="K30" s="2">
        <v>26</v>
      </c>
      <c r="L30" s="3">
        <v>42097</v>
      </c>
      <c r="N30" t="s">
        <v>183</v>
      </c>
      <c r="O30" s="2">
        <v>26</v>
      </c>
      <c r="P30" s="3">
        <v>42098</v>
      </c>
    </row>
    <row r="31" spans="1:16" x14ac:dyDescent="0.25">
      <c r="A31" t="s">
        <v>7</v>
      </c>
      <c r="B31" t="s">
        <v>188</v>
      </c>
      <c r="C31" s="2">
        <v>27</v>
      </c>
      <c r="D31" s="3">
        <v>42098</v>
      </c>
      <c r="F31" t="s">
        <v>189</v>
      </c>
      <c r="G31" s="2">
        <v>27</v>
      </c>
      <c r="H31" s="3">
        <v>42097</v>
      </c>
      <c r="J31" t="s">
        <v>186</v>
      </c>
      <c r="K31" s="2">
        <v>27</v>
      </c>
      <c r="L31" s="3">
        <v>42092</v>
      </c>
      <c r="N31" t="s">
        <v>187</v>
      </c>
      <c r="O31" s="2">
        <v>27</v>
      </c>
      <c r="P31" s="3">
        <v>42111</v>
      </c>
    </row>
    <row r="32" spans="1:16" x14ac:dyDescent="0.25">
      <c r="A32" t="s">
        <v>6</v>
      </c>
      <c r="B32" t="s">
        <v>192</v>
      </c>
      <c r="C32" s="2">
        <v>28</v>
      </c>
      <c r="D32" s="3">
        <v>42097</v>
      </c>
      <c r="F32" t="s">
        <v>193</v>
      </c>
      <c r="G32" s="2">
        <v>28</v>
      </c>
      <c r="H32" s="3">
        <v>42097</v>
      </c>
      <c r="J32" t="s">
        <v>190</v>
      </c>
      <c r="K32" s="2">
        <v>28</v>
      </c>
      <c r="L32" s="3">
        <v>42097</v>
      </c>
      <c r="N32" t="s">
        <v>191</v>
      </c>
      <c r="O32" s="2">
        <v>28</v>
      </c>
      <c r="P32" s="3">
        <v>42098</v>
      </c>
    </row>
    <row r="33" spans="1:16" x14ac:dyDescent="0.25">
      <c r="A33" t="s">
        <v>7</v>
      </c>
      <c r="B33" t="s">
        <v>196</v>
      </c>
      <c r="C33" s="2">
        <v>29</v>
      </c>
      <c r="D33" s="3">
        <v>42091</v>
      </c>
      <c r="F33" t="s">
        <v>197</v>
      </c>
      <c r="G33" s="2">
        <v>29</v>
      </c>
      <c r="H33" s="3">
        <v>42098</v>
      </c>
      <c r="J33" t="s">
        <v>194</v>
      </c>
      <c r="K33" s="2">
        <v>29</v>
      </c>
      <c r="L33" s="3">
        <v>42097</v>
      </c>
      <c r="N33" t="s">
        <v>195</v>
      </c>
      <c r="O33" s="2">
        <v>29</v>
      </c>
      <c r="P33" s="3">
        <v>42097</v>
      </c>
    </row>
    <row r="34" spans="1:16" x14ac:dyDescent="0.25">
      <c r="A34" t="s">
        <v>6</v>
      </c>
      <c r="B34" t="s">
        <v>200</v>
      </c>
      <c r="C34" s="2">
        <v>30</v>
      </c>
      <c r="D34" s="3">
        <v>42101</v>
      </c>
      <c r="F34" t="s">
        <v>201</v>
      </c>
      <c r="G34" s="2">
        <v>30</v>
      </c>
      <c r="H34" s="3">
        <v>42097</v>
      </c>
      <c r="J34" t="s">
        <v>198</v>
      </c>
      <c r="K34" s="2">
        <v>30</v>
      </c>
      <c r="L34" s="3">
        <v>42097</v>
      </c>
      <c r="N34" t="s">
        <v>199</v>
      </c>
      <c r="O34" s="2">
        <v>30</v>
      </c>
      <c r="P34" s="3">
        <v>42098</v>
      </c>
    </row>
    <row r="35" spans="1:16" x14ac:dyDescent="0.25">
      <c r="A35" t="s">
        <v>7</v>
      </c>
      <c r="B35" t="s">
        <v>204</v>
      </c>
      <c r="C35" s="2">
        <v>31</v>
      </c>
      <c r="D35" s="3">
        <v>42093</v>
      </c>
      <c r="F35" t="s">
        <v>205</v>
      </c>
      <c r="G35" s="2">
        <v>31</v>
      </c>
      <c r="H35" s="3">
        <v>42099</v>
      </c>
      <c r="J35" t="s">
        <v>202</v>
      </c>
      <c r="K35" s="2">
        <v>31</v>
      </c>
      <c r="L35" s="3">
        <v>42098</v>
      </c>
      <c r="N35" t="s">
        <v>203</v>
      </c>
      <c r="O35" s="2">
        <v>31</v>
      </c>
      <c r="P35" s="8">
        <v>42097</v>
      </c>
    </row>
    <row r="36" spans="1:16" x14ac:dyDescent="0.25">
      <c r="A36" t="s">
        <v>6</v>
      </c>
      <c r="B36" t="s">
        <v>208</v>
      </c>
      <c r="C36" s="2">
        <v>32</v>
      </c>
      <c r="D36" s="3">
        <v>42097</v>
      </c>
      <c r="F36" t="s">
        <v>209</v>
      </c>
      <c r="G36" s="2">
        <v>32</v>
      </c>
      <c r="H36" s="3">
        <v>42101</v>
      </c>
      <c r="J36" t="s">
        <v>206</v>
      </c>
      <c r="K36" s="2">
        <v>32</v>
      </c>
      <c r="L36" s="3">
        <v>42093</v>
      </c>
      <c r="N36" t="s">
        <v>207</v>
      </c>
      <c r="O36" s="2">
        <v>32</v>
      </c>
      <c r="P36" s="3">
        <v>42098</v>
      </c>
    </row>
    <row r="40" spans="1:16" x14ac:dyDescent="0.25">
      <c r="B40" t="s">
        <v>211</v>
      </c>
    </row>
    <row r="42" spans="1:16" x14ac:dyDescent="0.25">
      <c r="B42" t="s">
        <v>81</v>
      </c>
      <c r="C42" t="s">
        <v>210</v>
      </c>
      <c r="F42" t="s">
        <v>81</v>
      </c>
      <c r="G42" t="s">
        <v>210</v>
      </c>
    </row>
    <row r="43" spans="1:16" x14ac:dyDescent="0.25">
      <c r="B43" t="s">
        <v>84</v>
      </c>
      <c r="C43" s="3">
        <v>42097</v>
      </c>
      <c r="D43" s="1" t="str">
        <f>CONCATENATE("'",B43)</f>
        <v>'1-1</v>
      </c>
      <c r="F43" t="s">
        <v>84</v>
      </c>
      <c r="G43">
        <v>42097</v>
      </c>
    </row>
    <row r="44" spans="1:16" x14ac:dyDescent="0.25">
      <c r="B44" t="s">
        <v>88</v>
      </c>
      <c r="C44" s="3">
        <v>42097</v>
      </c>
      <c r="D44" s="1" t="str">
        <f t="shared" ref="D44:D107" si="0">CONCATENATE("'",B44)</f>
        <v>'9-38</v>
      </c>
      <c r="F44" t="s">
        <v>88</v>
      </c>
      <c r="G44">
        <v>42097</v>
      </c>
    </row>
    <row r="45" spans="1:16" x14ac:dyDescent="0.25">
      <c r="B45" t="s">
        <v>92</v>
      </c>
      <c r="C45" s="3">
        <v>42098</v>
      </c>
      <c r="D45" s="1" t="str">
        <f t="shared" si="0"/>
        <v>'2-37</v>
      </c>
      <c r="F45" t="s">
        <v>92</v>
      </c>
      <c r="G45">
        <v>42098</v>
      </c>
    </row>
    <row r="46" spans="1:16" x14ac:dyDescent="0.25">
      <c r="B46" t="s">
        <v>96</v>
      </c>
      <c r="C46" s="3">
        <v>42098</v>
      </c>
      <c r="D46" s="1" t="str">
        <f t="shared" si="0"/>
        <v>'8-46</v>
      </c>
      <c r="F46" t="s">
        <v>96</v>
      </c>
      <c r="G46">
        <v>42098</v>
      </c>
    </row>
    <row r="47" spans="1:16" x14ac:dyDescent="0.25">
      <c r="B47" t="s">
        <v>100</v>
      </c>
      <c r="C47" s="3">
        <v>42103</v>
      </c>
      <c r="D47" s="1" t="str">
        <f t="shared" si="0"/>
        <v>'6-18</v>
      </c>
      <c r="F47" t="s">
        <v>100</v>
      </c>
      <c r="G47">
        <v>42103</v>
      </c>
    </row>
    <row r="48" spans="1:16" x14ac:dyDescent="0.25">
      <c r="B48" t="s">
        <v>104</v>
      </c>
      <c r="C48" s="3">
        <v>42097</v>
      </c>
      <c r="D48" s="1" t="str">
        <f t="shared" si="0"/>
        <v>'4-44</v>
      </c>
      <c r="F48" t="s">
        <v>104</v>
      </c>
      <c r="G48">
        <v>42097</v>
      </c>
    </row>
    <row r="49" spans="2:7" x14ac:dyDescent="0.25">
      <c r="B49" t="s">
        <v>108</v>
      </c>
      <c r="C49" s="3">
        <v>42091</v>
      </c>
      <c r="D49" s="1" t="str">
        <f t="shared" si="0"/>
        <v>'3-40</v>
      </c>
      <c r="F49" t="s">
        <v>108</v>
      </c>
      <c r="G49">
        <v>42091</v>
      </c>
    </row>
    <row r="50" spans="2:7" x14ac:dyDescent="0.25">
      <c r="B50" t="s">
        <v>112</v>
      </c>
      <c r="C50" s="3">
        <v>42098</v>
      </c>
      <c r="D50" s="1" t="str">
        <f t="shared" si="0"/>
        <v>'4-9</v>
      </c>
      <c r="F50" t="s">
        <v>112</v>
      </c>
      <c r="G50">
        <v>42098</v>
      </c>
    </row>
    <row r="51" spans="2:7" x14ac:dyDescent="0.25">
      <c r="B51" t="s">
        <v>116</v>
      </c>
      <c r="C51" s="3">
        <v>42101</v>
      </c>
      <c r="D51" s="1" t="str">
        <f t="shared" si="0"/>
        <v>'2-28</v>
      </c>
      <c r="F51" t="s">
        <v>116</v>
      </c>
      <c r="G51">
        <v>42101</v>
      </c>
    </row>
    <row r="52" spans="2:7" x14ac:dyDescent="0.25">
      <c r="B52" t="s">
        <v>120</v>
      </c>
      <c r="C52" s="3">
        <v>42101</v>
      </c>
      <c r="D52" s="1" t="str">
        <f t="shared" si="0"/>
        <v>'10-8</v>
      </c>
      <c r="F52" t="s">
        <v>120</v>
      </c>
      <c r="G52">
        <v>42101</v>
      </c>
    </row>
    <row r="53" spans="2:7" x14ac:dyDescent="0.25">
      <c r="B53" t="s">
        <v>124</v>
      </c>
      <c r="C53" s="3">
        <v>42098</v>
      </c>
      <c r="D53" s="1" t="str">
        <f t="shared" si="0"/>
        <v>'6-16</v>
      </c>
      <c r="F53" t="s">
        <v>124</v>
      </c>
      <c r="G53">
        <v>42098</v>
      </c>
    </row>
    <row r="54" spans="2:7" x14ac:dyDescent="0.25">
      <c r="B54" t="s">
        <v>128</v>
      </c>
      <c r="C54" s="3">
        <v>42097</v>
      </c>
      <c r="D54" s="1" t="str">
        <f t="shared" si="0"/>
        <v>'10-25</v>
      </c>
      <c r="F54" t="s">
        <v>128</v>
      </c>
      <c r="G54">
        <v>42097</v>
      </c>
    </row>
    <row r="55" spans="2:7" x14ac:dyDescent="0.25">
      <c r="B55" t="s">
        <v>132</v>
      </c>
      <c r="C55" s="3">
        <v>42097</v>
      </c>
      <c r="D55" s="1" t="str">
        <f t="shared" si="0"/>
        <v>'3-8</v>
      </c>
      <c r="F55" t="s">
        <v>132</v>
      </c>
      <c r="G55">
        <v>42097</v>
      </c>
    </row>
    <row r="56" spans="2:7" x14ac:dyDescent="0.25">
      <c r="B56" t="s">
        <v>136</v>
      </c>
      <c r="C56" s="3">
        <v>42097</v>
      </c>
      <c r="D56" s="1" t="str">
        <f t="shared" si="0"/>
        <v>'8-22</v>
      </c>
      <c r="F56" t="s">
        <v>136</v>
      </c>
      <c r="G56">
        <v>42097</v>
      </c>
    </row>
    <row r="57" spans="2:7" x14ac:dyDescent="0.25">
      <c r="B57" t="s">
        <v>140</v>
      </c>
      <c r="C57" s="3">
        <v>42097</v>
      </c>
      <c r="D57" s="1" t="str">
        <f t="shared" si="0"/>
        <v>'8-16</v>
      </c>
      <c r="F57" t="s">
        <v>140</v>
      </c>
      <c r="G57">
        <v>42097</v>
      </c>
    </row>
    <row r="58" spans="2:7" x14ac:dyDescent="0.25">
      <c r="B58" t="s">
        <v>144</v>
      </c>
      <c r="C58" s="3">
        <v>42097</v>
      </c>
      <c r="D58" s="1" t="str">
        <f t="shared" si="0"/>
        <v>'9-10</v>
      </c>
      <c r="F58" t="s">
        <v>144</v>
      </c>
      <c r="G58">
        <v>42097</v>
      </c>
    </row>
    <row r="59" spans="2:7" x14ac:dyDescent="0.25">
      <c r="B59" t="s">
        <v>148</v>
      </c>
      <c r="C59" s="3">
        <v>42098</v>
      </c>
      <c r="D59" s="1" t="str">
        <f t="shared" si="0"/>
        <v>'8-42</v>
      </c>
      <c r="F59" t="s">
        <v>148</v>
      </c>
      <c r="G59">
        <v>42098</v>
      </c>
    </row>
    <row r="60" spans="2:7" x14ac:dyDescent="0.25">
      <c r="B60" t="s">
        <v>152</v>
      </c>
      <c r="C60" s="3">
        <v>42098</v>
      </c>
      <c r="D60" s="1" t="str">
        <f t="shared" si="0"/>
        <v>'2-44</v>
      </c>
      <c r="F60" t="s">
        <v>152</v>
      </c>
      <c r="G60">
        <v>42098</v>
      </c>
    </row>
    <row r="61" spans="2:7" x14ac:dyDescent="0.25">
      <c r="B61" t="s">
        <v>156</v>
      </c>
      <c r="C61" s="3">
        <v>42098</v>
      </c>
      <c r="D61" s="1" t="str">
        <f t="shared" si="0"/>
        <v>'6-15</v>
      </c>
      <c r="F61" t="s">
        <v>156</v>
      </c>
      <c r="G61">
        <v>42098</v>
      </c>
    </row>
    <row r="62" spans="2:7" x14ac:dyDescent="0.25">
      <c r="B62" t="s">
        <v>160</v>
      </c>
      <c r="C62" s="3">
        <v>42091</v>
      </c>
      <c r="D62" s="1" t="str">
        <f t="shared" si="0"/>
        <v>'10-35</v>
      </c>
      <c r="F62" t="s">
        <v>160</v>
      </c>
      <c r="G62">
        <v>42091</v>
      </c>
    </row>
    <row r="63" spans="2:7" x14ac:dyDescent="0.25">
      <c r="B63" t="s">
        <v>164</v>
      </c>
      <c r="C63" s="3">
        <v>42097</v>
      </c>
      <c r="D63" s="1" t="str">
        <f t="shared" si="0"/>
        <v>'1-23</v>
      </c>
      <c r="F63" t="s">
        <v>164</v>
      </c>
      <c r="G63">
        <v>42097</v>
      </c>
    </row>
    <row r="64" spans="2:7" x14ac:dyDescent="0.25">
      <c r="B64" t="s">
        <v>168</v>
      </c>
      <c r="C64" s="3">
        <v>42097</v>
      </c>
      <c r="D64" s="1" t="str">
        <f t="shared" si="0"/>
        <v>'3-47</v>
      </c>
      <c r="F64" t="s">
        <v>168</v>
      </c>
      <c r="G64">
        <v>42097</v>
      </c>
    </row>
    <row r="65" spans="2:7" x14ac:dyDescent="0.25">
      <c r="B65" t="s">
        <v>172</v>
      </c>
      <c r="C65" s="3">
        <v>42097</v>
      </c>
      <c r="D65" s="1" t="str">
        <f t="shared" si="0"/>
        <v>'4-20</v>
      </c>
      <c r="F65" t="s">
        <v>172</v>
      </c>
      <c r="G65">
        <v>42097</v>
      </c>
    </row>
    <row r="66" spans="2:7" x14ac:dyDescent="0.25">
      <c r="B66" t="s">
        <v>176</v>
      </c>
      <c r="C66" s="3">
        <v>42097</v>
      </c>
      <c r="D66" s="1" t="str">
        <f t="shared" si="0"/>
        <v>'1-4</v>
      </c>
      <c r="F66" t="s">
        <v>176</v>
      </c>
      <c r="G66">
        <v>42097</v>
      </c>
    </row>
    <row r="67" spans="2:7" x14ac:dyDescent="0.25">
      <c r="B67" t="s">
        <v>180</v>
      </c>
      <c r="C67" s="11">
        <v>42098</v>
      </c>
      <c r="D67" s="1" t="str">
        <f t="shared" si="0"/>
        <v>'1-33</v>
      </c>
      <c r="F67" t="s">
        <v>180</v>
      </c>
      <c r="G67">
        <v>42098</v>
      </c>
    </row>
    <row r="68" spans="2:7" x14ac:dyDescent="0.25">
      <c r="B68" t="s">
        <v>184</v>
      </c>
      <c r="C68" s="3">
        <v>42098</v>
      </c>
      <c r="D68" s="1" t="str">
        <f t="shared" si="0"/>
        <v>'4-10</v>
      </c>
      <c r="F68" t="s">
        <v>184</v>
      </c>
      <c r="G68">
        <v>42098</v>
      </c>
    </row>
    <row r="69" spans="2:7" x14ac:dyDescent="0.25">
      <c r="B69" t="s">
        <v>188</v>
      </c>
      <c r="C69" s="3">
        <v>42098</v>
      </c>
      <c r="D69" s="1" t="str">
        <f t="shared" si="0"/>
        <v>'6-37</v>
      </c>
      <c r="F69" t="s">
        <v>188</v>
      </c>
      <c r="G69">
        <v>42098</v>
      </c>
    </row>
    <row r="70" spans="2:7" x14ac:dyDescent="0.25">
      <c r="B70" t="s">
        <v>192</v>
      </c>
      <c r="C70" s="3">
        <v>42097</v>
      </c>
      <c r="D70" s="1" t="str">
        <f t="shared" si="0"/>
        <v>'3-21</v>
      </c>
      <c r="F70" t="s">
        <v>192</v>
      </c>
      <c r="G70">
        <v>42097</v>
      </c>
    </row>
    <row r="71" spans="2:7" x14ac:dyDescent="0.25">
      <c r="B71" t="s">
        <v>196</v>
      </c>
      <c r="C71" s="3">
        <v>42091</v>
      </c>
      <c r="D71" s="1" t="str">
        <f t="shared" si="0"/>
        <v>'9-48</v>
      </c>
      <c r="F71" t="s">
        <v>196</v>
      </c>
      <c r="G71">
        <v>42091</v>
      </c>
    </row>
    <row r="72" spans="2:7" x14ac:dyDescent="0.25">
      <c r="B72" t="s">
        <v>200</v>
      </c>
      <c r="C72" s="3">
        <v>42101</v>
      </c>
      <c r="D72" s="1" t="str">
        <f t="shared" si="0"/>
        <v>'2-40</v>
      </c>
      <c r="F72" t="s">
        <v>200</v>
      </c>
      <c r="G72">
        <v>42101</v>
      </c>
    </row>
    <row r="73" spans="2:7" x14ac:dyDescent="0.25">
      <c r="B73" t="s">
        <v>204</v>
      </c>
      <c r="C73" s="3">
        <v>42093</v>
      </c>
      <c r="D73" s="1" t="str">
        <f t="shared" si="0"/>
        <v>'10-16</v>
      </c>
      <c r="F73" t="s">
        <v>204</v>
      </c>
      <c r="G73">
        <v>42093</v>
      </c>
    </row>
    <row r="74" spans="2:7" x14ac:dyDescent="0.25">
      <c r="B74" t="s">
        <v>208</v>
      </c>
      <c r="C74" s="3">
        <v>42097</v>
      </c>
      <c r="D74" s="1" t="str">
        <f t="shared" si="0"/>
        <v>'9-14</v>
      </c>
      <c r="F74" t="s">
        <v>208</v>
      </c>
      <c r="G74">
        <v>42097</v>
      </c>
    </row>
    <row r="75" spans="2:7" x14ac:dyDescent="0.25">
      <c r="B75" t="s">
        <v>85</v>
      </c>
      <c r="C75" s="11">
        <v>42097</v>
      </c>
      <c r="D75" s="1" t="str">
        <f t="shared" si="0"/>
        <v>'9-40</v>
      </c>
      <c r="F75" t="s">
        <v>85</v>
      </c>
      <c r="G75">
        <v>42097</v>
      </c>
    </row>
    <row r="76" spans="2:7" x14ac:dyDescent="0.25">
      <c r="B76" t="s">
        <v>89</v>
      </c>
      <c r="C76" s="3">
        <v>42093</v>
      </c>
      <c r="D76" s="1" t="str">
        <f t="shared" si="0"/>
        <v>'8-26</v>
      </c>
      <c r="F76" t="s">
        <v>89</v>
      </c>
      <c r="G76">
        <v>42093</v>
      </c>
    </row>
    <row r="77" spans="2:7" x14ac:dyDescent="0.25">
      <c r="B77" t="s">
        <v>93</v>
      </c>
      <c r="C77" s="3">
        <v>42103</v>
      </c>
      <c r="D77" s="1" t="str">
        <f t="shared" si="0"/>
        <v>'4-8</v>
      </c>
      <c r="F77" t="s">
        <v>93</v>
      </c>
      <c r="G77">
        <v>42103</v>
      </c>
    </row>
    <row r="78" spans="2:7" x14ac:dyDescent="0.25">
      <c r="B78" t="s">
        <v>97</v>
      </c>
      <c r="C78" s="3">
        <v>42095</v>
      </c>
      <c r="D78" s="1" t="str">
        <f t="shared" si="0"/>
        <v>'9-26</v>
      </c>
      <c r="F78" t="s">
        <v>97</v>
      </c>
      <c r="G78">
        <v>42095</v>
      </c>
    </row>
    <row r="79" spans="2:7" x14ac:dyDescent="0.25">
      <c r="B79" t="s">
        <v>101</v>
      </c>
      <c r="C79" s="3">
        <v>42093</v>
      </c>
      <c r="D79" s="1" t="str">
        <f t="shared" si="0"/>
        <v>'7-21</v>
      </c>
      <c r="F79" t="s">
        <v>101</v>
      </c>
      <c r="G79">
        <v>42093</v>
      </c>
    </row>
    <row r="80" spans="2:7" x14ac:dyDescent="0.25">
      <c r="B80" t="s">
        <v>105</v>
      </c>
      <c r="C80" s="3">
        <v>42098</v>
      </c>
      <c r="D80" s="1" t="str">
        <f t="shared" si="0"/>
        <v>'2-27</v>
      </c>
      <c r="F80" t="s">
        <v>105</v>
      </c>
      <c r="G80">
        <v>42098</v>
      </c>
    </row>
    <row r="81" spans="2:7" x14ac:dyDescent="0.25">
      <c r="B81" t="s">
        <v>109</v>
      </c>
      <c r="C81" s="3">
        <v>42093</v>
      </c>
      <c r="D81" s="1" t="str">
        <f t="shared" si="0"/>
        <v>'7-13</v>
      </c>
      <c r="F81" t="s">
        <v>109</v>
      </c>
      <c r="G81">
        <v>42093</v>
      </c>
    </row>
    <row r="82" spans="2:7" x14ac:dyDescent="0.25">
      <c r="B82" t="s">
        <v>113</v>
      </c>
      <c r="C82" s="3">
        <v>42092</v>
      </c>
      <c r="D82" s="1" t="str">
        <f t="shared" si="0"/>
        <v>'1-44</v>
      </c>
      <c r="F82" t="s">
        <v>113</v>
      </c>
      <c r="G82">
        <v>42092</v>
      </c>
    </row>
    <row r="83" spans="2:7" x14ac:dyDescent="0.25">
      <c r="B83" t="s">
        <v>117</v>
      </c>
      <c r="C83" s="3">
        <v>42093</v>
      </c>
      <c r="D83" s="1" t="str">
        <f t="shared" si="0"/>
        <v>'7-31</v>
      </c>
      <c r="F83" t="s">
        <v>117</v>
      </c>
      <c r="G83">
        <v>42093</v>
      </c>
    </row>
    <row r="84" spans="2:7" x14ac:dyDescent="0.25">
      <c r="B84" t="s">
        <v>121</v>
      </c>
      <c r="C84" s="3">
        <v>42101</v>
      </c>
      <c r="D84" s="1" t="str">
        <f t="shared" si="0"/>
        <v>'2-13</v>
      </c>
      <c r="F84" t="s">
        <v>121</v>
      </c>
      <c r="G84">
        <v>42101</v>
      </c>
    </row>
    <row r="85" spans="2:7" x14ac:dyDescent="0.25">
      <c r="B85" t="s">
        <v>125</v>
      </c>
      <c r="C85" s="3">
        <v>42098</v>
      </c>
      <c r="D85" s="1" t="str">
        <f t="shared" si="0"/>
        <v>'3-9</v>
      </c>
      <c r="F85" t="s">
        <v>125</v>
      </c>
      <c r="G85">
        <v>42098</v>
      </c>
    </row>
    <row r="86" spans="2:7" x14ac:dyDescent="0.25">
      <c r="B86" t="s">
        <v>129</v>
      </c>
      <c r="C86" s="3">
        <v>42097</v>
      </c>
      <c r="D86" s="1" t="str">
        <f t="shared" si="0"/>
        <v>'3-12</v>
      </c>
      <c r="F86" t="s">
        <v>129</v>
      </c>
      <c r="G86">
        <v>42097</v>
      </c>
    </row>
    <row r="87" spans="2:7" x14ac:dyDescent="0.25">
      <c r="B87" t="s">
        <v>133</v>
      </c>
      <c r="C87" s="3">
        <v>42093</v>
      </c>
      <c r="D87" s="1" t="str">
        <f t="shared" si="0"/>
        <v>'1-24</v>
      </c>
      <c r="F87" t="s">
        <v>133</v>
      </c>
      <c r="G87">
        <v>42093</v>
      </c>
    </row>
    <row r="88" spans="2:7" x14ac:dyDescent="0.25">
      <c r="B88" t="s">
        <v>137</v>
      </c>
      <c r="C88" s="3">
        <v>42097</v>
      </c>
      <c r="D88" s="1" t="str">
        <f t="shared" si="0"/>
        <v>'10-9</v>
      </c>
      <c r="F88" t="s">
        <v>137</v>
      </c>
      <c r="G88">
        <v>42097</v>
      </c>
    </row>
    <row r="89" spans="2:7" x14ac:dyDescent="0.25">
      <c r="B89" t="s">
        <v>141</v>
      </c>
      <c r="C89" s="3">
        <v>42098</v>
      </c>
      <c r="D89" s="1" t="str">
        <f t="shared" si="0"/>
        <v>'4-22</v>
      </c>
      <c r="F89" t="s">
        <v>141</v>
      </c>
      <c r="G89">
        <v>42098</v>
      </c>
    </row>
    <row r="90" spans="2:7" x14ac:dyDescent="0.25">
      <c r="B90" t="s">
        <v>145</v>
      </c>
      <c r="C90" s="3">
        <v>42099</v>
      </c>
      <c r="D90" s="1" t="str">
        <f t="shared" si="0"/>
        <v>'4-27</v>
      </c>
      <c r="F90" t="s">
        <v>145</v>
      </c>
      <c r="G90">
        <v>42099</v>
      </c>
    </row>
    <row r="91" spans="2:7" x14ac:dyDescent="0.25">
      <c r="B91" t="s">
        <v>149</v>
      </c>
      <c r="C91" s="3">
        <v>42097</v>
      </c>
      <c r="D91" s="1" t="str">
        <f t="shared" si="0"/>
        <v>'9-1</v>
      </c>
      <c r="F91" t="s">
        <v>149</v>
      </c>
      <c r="G91">
        <v>42097</v>
      </c>
    </row>
    <row r="92" spans="2:7" x14ac:dyDescent="0.25">
      <c r="B92" t="s">
        <v>153</v>
      </c>
      <c r="C92" s="3">
        <v>42097</v>
      </c>
      <c r="D92" s="1" t="str">
        <f t="shared" si="0"/>
        <v>'3-23</v>
      </c>
      <c r="F92" t="s">
        <v>153</v>
      </c>
      <c r="G92">
        <v>42097</v>
      </c>
    </row>
    <row r="93" spans="2:7" x14ac:dyDescent="0.25">
      <c r="B93" t="s">
        <v>157</v>
      </c>
      <c r="C93" s="3">
        <v>42098</v>
      </c>
      <c r="D93" s="1" t="str">
        <f t="shared" si="0"/>
        <v>'2-2</v>
      </c>
      <c r="F93" t="s">
        <v>157</v>
      </c>
      <c r="G93">
        <v>42098</v>
      </c>
    </row>
    <row r="94" spans="2:7" x14ac:dyDescent="0.25">
      <c r="B94" t="s">
        <v>161</v>
      </c>
      <c r="C94" s="3">
        <v>42097</v>
      </c>
      <c r="D94" s="1" t="str">
        <f t="shared" si="0"/>
        <v>'8-19</v>
      </c>
      <c r="F94" t="s">
        <v>161</v>
      </c>
      <c r="G94">
        <v>42097</v>
      </c>
    </row>
    <row r="95" spans="2:7" x14ac:dyDescent="0.25">
      <c r="B95" t="s">
        <v>165</v>
      </c>
      <c r="C95" s="3">
        <v>42095</v>
      </c>
      <c r="D95" s="1" t="str">
        <f t="shared" si="0"/>
        <v>'10-24</v>
      </c>
      <c r="F95" t="s">
        <v>165</v>
      </c>
      <c r="G95">
        <v>42095</v>
      </c>
    </row>
    <row r="96" spans="2:7" x14ac:dyDescent="0.25">
      <c r="B96" t="s">
        <v>169</v>
      </c>
      <c r="C96" s="3">
        <v>42097</v>
      </c>
      <c r="D96" s="1" t="str">
        <f t="shared" si="0"/>
        <v>'9-6</v>
      </c>
      <c r="F96" t="s">
        <v>169</v>
      </c>
      <c r="G96">
        <v>42097</v>
      </c>
    </row>
    <row r="97" spans="2:7" x14ac:dyDescent="0.25">
      <c r="B97" t="s">
        <v>173</v>
      </c>
      <c r="C97" s="3">
        <v>42098</v>
      </c>
      <c r="D97" s="1" t="str">
        <f t="shared" si="0"/>
        <v>'1-10</v>
      </c>
      <c r="F97" t="s">
        <v>173</v>
      </c>
      <c r="G97">
        <v>42098</v>
      </c>
    </row>
    <row r="98" spans="2:7" x14ac:dyDescent="0.25">
      <c r="B98" t="s">
        <v>177</v>
      </c>
      <c r="C98" s="3">
        <v>42091</v>
      </c>
      <c r="D98" s="1" t="str">
        <f t="shared" si="0"/>
        <v>'10-44</v>
      </c>
      <c r="F98" t="s">
        <v>177</v>
      </c>
      <c r="G98">
        <v>42091</v>
      </c>
    </row>
    <row r="99" spans="2:7" x14ac:dyDescent="0.25">
      <c r="B99" t="s">
        <v>181</v>
      </c>
      <c r="C99" s="3">
        <v>42095</v>
      </c>
      <c r="D99" s="1" t="str">
        <f t="shared" si="0"/>
        <v>'4-35</v>
      </c>
      <c r="F99" t="s">
        <v>181</v>
      </c>
      <c r="G99">
        <v>42095</v>
      </c>
    </row>
    <row r="100" spans="2:7" x14ac:dyDescent="0.25">
      <c r="B100" t="s">
        <v>185</v>
      </c>
      <c r="C100" s="3">
        <v>42098</v>
      </c>
      <c r="D100" s="1" t="str">
        <f t="shared" si="0"/>
        <v>'3-18</v>
      </c>
      <c r="F100" t="s">
        <v>185</v>
      </c>
      <c r="G100">
        <v>42098</v>
      </c>
    </row>
    <row r="101" spans="2:7" x14ac:dyDescent="0.25">
      <c r="B101" t="s">
        <v>189</v>
      </c>
      <c r="C101" s="3">
        <v>42097</v>
      </c>
      <c r="D101" s="1" t="str">
        <f t="shared" si="0"/>
        <v>'10-34</v>
      </c>
      <c r="F101" t="s">
        <v>189</v>
      </c>
      <c r="G101">
        <v>42097</v>
      </c>
    </row>
    <row r="102" spans="2:7" x14ac:dyDescent="0.25">
      <c r="B102" t="s">
        <v>193</v>
      </c>
      <c r="C102" s="3">
        <v>42097</v>
      </c>
      <c r="D102" s="1" t="str">
        <f t="shared" si="0"/>
        <v>'8-24</v>
      </c>
      <c r="F102" t="s">
        <v>193</v>
      </c>
      <c r="G102">
        <v>42097</v>
      </c>
    </row>
    <row r="103" spans="2:7" x14ac:dyDescent="0.25">
      <c r="B103" t="s">
        <v>197</v>
      </c>
      <c r="C103" s="3">
        <v>42098</v>
      </c>
      <c r="D103" s="1" t="str">
        <f t="shared" si="0"/>
        <v>'7-6</v>
      </c>
      <c r="F103" t="s">
        <v>197</v>
      </c>
      <c r="G103">
        <v>42098</v>
      </c>
    </row>
    <row r="104" spans="2:7" x14ac:dyDescent="0.25">
      <c r="B104" t="s">
        <v>201</v>
      </c>
      <c r="C104" s="3">
        <v>42097</v>
      </c>
      <c r="D104" s="1" t="str">
        <f t="shared" si="0"/>
        <v>'8-18</v>
      </c>
      <c r="F104" t="s">
        <v>201</v>
      </c>
      <c r="G104">
        <v>42097</v>
      </c>
    </row>
    <row r="105" spans="2:7" x14ac:dyDescent="0.25">
      <c r="B105" t="s">
        <v>205</v>
      </c>
      <c r="C105" s="3">
        <v>42099</v>
      </c>
      <c r="D105" s="1" t="str">
        <f t="shared" si="0"/>
        <v>'2-25</v>
      </c>
      <c r="F105" t="s">
        <v>205</v>
      </c>
      <c r="G105">
        <v>42099</v>
      </c>
    </row>
    <row r="106" spans="2:7" x14ac:dyDescent="0.25">
      <c r="B106" t="s">
        <v>209</v>
      </c>
      <c r="C106" s="3">
        <v>42101</v>
      </c>
      <c r="D106" s="1" t="str">
        <f t="shared" si="0"/>
        <v>'1-13</v>
      </c>
      <c r="F106" t="s">
        <v>209</v>
      </c>
      <c r="G106">
        <v>42101</v>
      </c>
    </row>
    <row r="107" spans="2:7" x14ac:dyDescent="0.25">
      <c r="B107" t="s">
        <v>82</v>
      </c>
      <c r="C107" s="3">
        <v>42101</v>
      </c>
      <c r="D107" s="1" t="str">
        <f t="shared" si="0"/>
        <v>'2-3</v>
      </c>
      <c r="F107" t="s">
        <v>82</v>
      </c>
      <c r="G107">
        <v>42101</v>
      </c>
    </row>
    <row r="108" spans="2:7" x14ac:dyDescent="0.25">
      <c r="B108" t="s">
        <v>86</v>
      </c>
      <c r="C108" s="3">
        <v>42099</v>
      </c>
      <c r="D108" s="1" t="str">
        <f t="shared" ref="D108:D170" si="1">CONCATENATE("'",B108)</f>
        <v>'2-32</v>
      </c>
      <c r="F108" t="s">
        <v>86</v>
      </c>
      <c r="G108">
        <v>42099</v>
      </c>
    </row>
    <row r="109" spans="2:7" x14ac:dyDescent="0.25">
      <c r="B109" t="s">
        <v>90</v>
      </c>
      <c r="C109" s="3">
        <v>42097</v>
      </c>
      <c r="D109" s="1" t="str">
        <f t="shared" si="1"/>
        <v>'8-1</v>
      </c>
      <c r="F109" t="s">
        <v>90</v>
      </c>
      <c r="G109">
        <v>42097</v>
      </c>
    </row>
    <row r="110" spans="2:7" x14ac:dyDescent="0.25">
      <c r="B110" t="s">
        <v>94</v>
      </c>
      <c r="C110" s="3">
        <v>42093</v>
      </c>
      <c r="D110" s="1" t="str">
        <f t="shared" si="1"/>
        <v>'7-30</v>
      </c>
      <c r="F110" t="s">
        <v>94</v>
      </c>
      <c r="G110">
        <v>42093</v>
      </c>
    </row>
    <row r="111" spans="2:7" x14ac:dyDescent="0.25">
      <c r="B111" t="s">
        <v>98</v>
      </c>
      <c r="C111" s="3">
        <v>42097</v>
      </c>
      <c r="D111" s="1" t="str">
        <f t="shared" si="1"/>
        <v>'4-38</v>
      </c>
      <c r="F111" t="s">
        <v>98</v>
      </c>
      <c r="G111">
        <v>42097</v>
      </c>
    </row>
    <row r="112" spans="2:7" x14ac:dyDescent="0.25">
      <c r="B112" t="s">
        <v>102</v>
      </c>
      <c r="C112" s="3">
        <v>42093</v>
      </c>
      <c r="D112" s="1" t="str">
        <f t="shared" si="1"/>
        <v>'7-14</v>
      </c>
      <c r="F112" t="s">
        <v>102</v>
      </c>
      <c r="G112">
        <v>42093</v>
      </c>
    </row>
    <row r="113" spans="2:7" x14ac:dyDescent="0.25">
      <c r="B113" t="s">
        <v>106</v>
      </c>
      <c r="C113" s="3">
        <v>42098</v>
      </c>
      <c r="D113" s="1" t="str">
        <f t="shared" si="1"/>
        <v>'1-3</v>
      </c>
      <c r="F113" t="s">
        <v>106</v>
      </c>
      <c r="G113">
        <v>42098</v>
      </c>
    </row>
    <row r="114" spans="2:7" x14ac:dyDescent="0.25">
      <c r="B114" t="s">
        <v>110</v>
      </c>
      <c r="C114" s="3">
        <v>42097</v>
      </c>
      <c r="D114" s="1" t="str">
        <f t="shared" si="1"/>
        <v>'6-13</v>
      </c>
      <c r="F114" t="s">
        <v>110</v>
      </c>
      <c r="G114">
        <v>42097</v>
      </c>
    </row>
    <row r="115" spans="2:7" x14ac:dyDescent="0.25">
      <c r="B115" t="s">
        <v>114</v>
      </c>
      <c r="C115" s="3">
        <v>42093</v>
      </c>
      <c r="D115" s="1" t="str">
        <f t="shared" si="1"/>
        <v>'6-23</v>
      </c>
      <c r="F115" t="s">
        <v>114</v>
      </c>
      <c r="G115">
        <v>42093</v>
      </c>
    </row>
    <row r="116" spans="2:7" x14ac:dyDescent="0.25">
      <c r="B116" t="s">
        <v>118</v>
      </c>
      <c r="C116" s="3">
        <v>42093</v>
      </c>
      <c r="D116" s="1" t="str">
        <f t="shared" si="1"/>
        <v>'4-45</v>
      </c>
      <c r="F116" t="s">
        <v>118</v>
      </c>
      <c r="G116">
        <v>42093</v>
      </c>
    </row>
    <row r="117" spans="2:7" x14ac:dyDescent="0.25">
      <c r="B117" t="s">
        <v>122</v>
      </c>
      <c r="C117" s="3">
        <v>42093</v>
      </c>
      <c r="D117" s="1" t="str">
        <f t="shared" si="1"/>
        <v>'4-6</v>
      </c>
      <c r="F117" t="s">
        <v>122</v>
      </c>
      <c r="G117">
        <v>42093</v>
      </c>
    </row>
    <row r="118" spans="2:7" x14ac:dyDescent="0.25">
      <c r="B118" t="s">
        <v>126</v>
      </c>
      <c r="C118" s="3">
        <v>42091</v>
      </c>
      <c r="D118" s="1" t="str">
        <f t="shared" si="1"/>
        <v>'6-5</v>
      </c>
      <c r="F118" t="s">
        <v>126</v>
      </c>
      <c r="G118">
        <v>42091</v>
      </c>
    </row>
    <row r="119" spans="2:7" x14ac:dyDescent="0.25">
      <c r="B119" t="s">
        <v>130</v>
      </c>
      <c r="C119" s="3">
        <v>42097</v>
      </c>
      <c r="D119" s="1" t="str">
        <f t="shared" si="1"/>
        <v>'1-31</v>
      </c>
      <c r="F119" t="s">
        <v>130</v>
      </c>
      <c r="G119">
        <v>42097</v>
      </c>
    </row>
    <row r="120" spans="2:7" x14ac:dyDescent="0.25">
      <c r="B120" t="s">
        <v>134</v>
      </c>
      <c r="C120" s="3">
        <v>42098</v>
      </c>
      <c r="D120" s="1" t="str">
        <f t="shared" si="1"/>
        <v>'2-6</v>
      </c>
      <c r="F120" t="s">
        <v>134</v>
      </c>
      <c r="G120">
        <v>42098</v>
      </c>
    </row>
    <row r="121" spans="2:7" x14ac:dyDescent="0.25">
      <c r="B121" t="s">
        <v>138</v>
      </c>
      <c r="C121" s="3">
        <v>42092</v>
      </c>
      <c r="D121" s="1" t="str">
        <f t="shared" si="1"/>
        <v>'10-13</v>
      </c>
      <c r="F121" t="s">
        <v>138</v>
      </c>
      <c r="G121">
        <v>42092</v>
      </c>
    </row>
    <row r="122" spans="2:7" x14ac:dyDescent="0.25">
      <c r="B122" t="s">
        <v>142</v>
      </c>
      <c r="C122" s="3">
        <v>42093</v>
      </c>
      <c r="D122" s="1" t="str">
        <f t="shared" si="1"/>
        <v>'10-29</v>
      </c>
      <c r="F122" t="s">
        <v>142</v>
      </c>
      <c r="G122">
        <v>42093</v>
      </c>
    </row>
    <row r="123" spans="2:7" x14ac:dyDescent="0.25">
      <c r="B123" t="s">
        <v>146</v>
      </c>
      <c r="C123" s="3">
        <v>42093</v>
      </c>
      <c r="D123" s="1" t="str">
        <f t="shared" si="1"/>
        <v>'7-15</v>
      </c>
      <c r="F123" t="s">
        <v>146</v>
      </c>
      <c r="G123">
        <v>42093</v>
      </c>
    </row>
    <row r="124" spans="2:7" x14ac:dyDescent="0.25">
      <c r="B124" t="s">
        <v>150</v>
      </c>
      <c r="C124" s="3">
        <v>42093</v>
      </c>
      <c r="D124" s="1" t="str">
        <f t="shared" si="1"/>
        <v>'9-11</v>
      </c>
      <c r="F124" t="s">
        <v>150</v>
      </c>
      <c r="G124">
        <v>42093</v>
      </c>
    </row>
    <row r="125" spans="2:7" x14ac:dyDescent="0.25">
      <c r="B125" t="s">
        <v>154</v>
      </c>
      <c r="C125" s="3">
        <v>42097</v>
      </c>
      <c r="D125" s="1" t="str">
        <f t="shared" si="1"/>
        <v>'10-47</v>
      </c>
      <c r="F125" t="s">
        <v>154</v>
      </c>
      <c r="G125">
        <v>42097</v>
      </c>
    </row>
    <row r="126" spans="2:7" x14ac:dyDescent="0.25">
      <c r="B126" t="s">
        <v>158</v>
      </c>
      <c r="C126" s="3">
        <v>42097</v>
      </c>
      <c r="D126" s="1" t="str">
        <f t="shared" si="1"/>
        <v>'2-36</v>
      </c>
      <c r="F126" t="s">
        <v>158</v>
      </c>
      <c r="G126">
        <v>42097</v>
      </c>
    </row>
    <row r="127" spans="2:7" x14ac:dyDescent="0.25">
      <c r="B127" t="s">
        <v>162</v>
      </c>
      <c r="C127" s="3">
        <v>42097</v>
      </c>
      <c r="D127" s="1" t="str">
        <f t="shared" si="1"/>
        <v>'1-7</v>
      </c>
      <c r="F127" t="s">
        <v>162</v>
      </c>
      <c r="G127">
        <v>42097</v>
      </c>
    </row>
    <row r="128" spans="2:7" x14ac:dyDescent="0.25">
      <c r="B128" t="s">
        <v>166</v>
      </c>
      <c r="C128" s="3">
        <v>42091</v>
      </c>
      <c r="D128" s="1" t="str">
        <f t="shared" si="1"/>
        <v>'8-6</v>
      </c>
      <c r="F128" t="s">
        <v>166</v>
      </c>
      <c r="G128">
        <v>42091</v>
      </c>
    </row>
    <row r="129" spans="2:7" x14ac:dyDescent="0.25">
      <c r="B129" t="s">
        <v>170</v>
      </c>
      <c r="C129" s="3">
        <v>42093</v>
      </c>
      <c r="D129" s="1" t="str">
        <f t="shared" si="1"/>
        <v>'9-46</v>
      </c>
      <c r="F129" t="s">
        <v>170</v>
      </c>
      <c r="G129">
        <v>42093</v>
      </c>
    </row>
    <row r="130" spans="2:7" x14ac:dyDescent="0.25">
      <c r="B130" t="s">
        <v>174</v>
      </c>
      <c r="C130" s="3">
        <v>42093</v>
      </c>
      <c r="D130" s="1" t="str">
        <f t="shared" si="1"/>
        <v>'4-24</v>
      </c>
      <c r="F130" t="s">
        <v>174</v>
      </c>
      <c r="G130">
        <v>42093</v>
      </c>
    </row>
    <row r="131" spans="2:7" x14ac:dyDescent="0.25">
      <c r="B131" t="s">
        <v>178</v>
      </c>
      <c r="C131" s="3">
        <v>42091</v>
      </c>
      <c r="D131" s="1" t="str">
        <f t="shared" si="1"/>
        <v>'9-33</v>
      </c>
      <c r="F131" t="s">
        <v>178</v>
      </c>
      <c r="G131">
        <v>42091</v>
      </c>
    </row>
    <row r="132" spans="2:7" x14ac:dyDescent="0.25">
      <c r="B132" t="s">
        <v>182</v>
      </c>
      <c r="C132" s="3">
        <v>42097</v>
      </c>
      <c r="D132" s="1" t="str">
        <f t="shared" si="1"/>
        <v>'7-35</v>
      </c>
      <c r="F132" t="s">
        <v>182</v>
      </c>
      <c r="G132">
        <v>42097</v>
      </c>
    </row>
    <row r="133" spans="2:7" x14ac:dyDescent="0.25">
      <c r="B133" t="s">
        <v>186</v>
      </c>
      <c r="C133" s="3">
        <v>42092</v>
      </c>
      <c r="D133" s="1" t="str">
        <f t="shared" si="1"/>
        <v>'10-37</v>
      </c>
      <c r="F133" t="s">
        <v>186</v>
      </c>
      <c r="G133">
        <v>42092</v>
      </c>
    </row>
    <row r="134" spans="2:7" x14ac:dyDescent="0.25">
      <c r="B134" t="s">
        <v>190</v>
      </c>
      <c r="C134" s="3">
        <v>42097</v>
      </c>
      <c r="D134" s="1" t="str">
        <f t="shared" si="1"/>
        <v>'9-17</v>
      </c>
      <c r="F134" t="s">
        <v>190</v>
      </c>
      <c r="G134">
        <v>42097</v>
      </c>
    </row>
    <row r="135" spans="2:7" x14ac:dyDescent="0.25">
      <c r="B135" t="s">
        <v>194</v>
      </c>
      <c r="C135" s="3">
        <v>42097</v>
      </c>
      <c r="D135" s="1" t="str">
        <f t="shared" si="1"/>
        <v>'1-14</v>
      </c>
      <c r="F135" t="s">
        <v>194</v>
      </c>
      <c r="G135">
        <v>42097</v>
      </c>
    </row>
    <row r="136" spans="2:7" x14ac:dyDescent="0.25">
      <c r="B136" t="s">
        <v>198</v>
      </c>
      <c r="C136" s="3">
        <v>42097</v>
      </c>
      <c r="D136" s="1" t="str">
        <f t="shared" si="1"/>
        <v>'6-11</v>
      </c>
      <c r="F136" t="s">
        <v>198</v>
      </c>
      <c r="G136">
        <v>42097</v>
      </c>
    </row>
    <row r="137" spans="2:7" x14ac:dyDescent="0.25">
      <c r="B137" t="s">
        <v>202</v>
      </c>
      <c r="C137" s="3">
        <v>42098</v>
      </c>
      <c r="D137" s="1" t="str">
        <f t="shared" si="1"/>
        <v>'8-7</v>
      </c>
      <c r="F137" t="s">
        <v>202</v>
      </c>
      <c r="G137">
        <v>42098</v>
      </c>
    </row>
    <row r="138" spans="2:7" x14ac:dyDescent="0.25">
      <c r="B138" t="s">
        <v>206</v>
      </c>
      <c r="C138" s="3">
        <v>42093</v>
      </c>
      <c r="D138" s="1" t="str">
        <f t="shared" si="1"/>
        <v>'8-28</v>
      </c>
      <c r="F138" t="s">
        <v>206</v>
      </c>
      <c r="G138">
        <v>42093</v>
      </c>
    </row>
    <row r="139" spans="2:7" x14ac:dyDescent="0.25">
      <c r="B139" t="s">
        <v>83</v>
      </c>
      <c r="C139" s="3">
        <v>42091</v>
      </c>
      <c r="D139" s="1" t="str">
        <f t="shared" si="1"/>
        <v>'3-32</v>
      </c>
      <c r="F139" t="s">
        <v>83</v>
      </c>
      <c r="G139">
        <v>42091</v>
      </c>
    </row>
    <row r="140" spans="2:7" x14ac:dyDescent="0.25">
      <c r="B140" t="s">
        <v>87</v>
      </c>
      <c r="C140" s="3">
        <v>42097</v>
      </c>
      <c r="D140" s="1" t="str">
        <f t="shared" si="1"/>
        <v>'1-11</v>
      </c>
      <c r="F140" t="s">
        <v>87</v>
      </c>
      <c r="G140">
        <v>42097</v>
      </c>
    </row>
    <row r="141" spans="2:7" x14ac:dyDescent="0.25">
      <c r="B141" t="s">
        <v>91</v>
      </c>
      <c r="C141" s="8">
        <v>42097</v>
      </c>
      <c r="D141" s="1" t="str">
        <f t="shared" si="1"/>
        <v>'7-48</v>
      </c>
      <c r="F141" t="s">
        <v>91</v>
      </c>
      <c r="G141">
        <v>42097</v>
      </c>
    </row>
    <row r="142" spans="2:7" x14ac:dyDescent="0.25">
      <c r="B142" t="s">
        <v>95</v>
      </c>
      <c r="C142" s="8">
        <v>42097</v>
      </c>
      <c r="D142" s="1" t="str">
        <f t="shared" si="1"/>
        <v>'10-26</v>
      </c>
      <c r="F142" t="s">
        <v>95</v>
      </c>
      <c r="G142">
        <v>42097</v>
      </c>
    </row>
    <row r="143" spans="2:7" x14ac:dyDescent="0.25">
      <c r="B143" t="s">
        <v>99</v>
      </c>
      <c r="C143" s="3">
        <v>42098</v>
      </c>
      <c r="D143" s="1" t="str">
        <f t="shared" si="1"/>
        <v>'6-17</v>
      </c>
      <c r="F143" t="s">
        <v>99</v>
      </c>
      <c r="G143">
        <v>42098</v>
      </c>
    </row>
    <row r="144" spans="2:7" x14ac:dyDescent="0.25">
      <c r="B144" t="s">
        <v>103</v>
      </c>
      <c r="C144" s="3">
        <v>42098</v>
      </c>
      <c r="D144" s="1" t="str">
        <f t="shared" si="1"/>
        <v>'4-17</v>
      </c>
      <c r="F144" t="s">
        <v>103</v>
      </c>
      <c r="G144">
        <v>42098</v>
      </c>
    </row>
    <row r="145" spans="2:7" x14ac:dyDescent="0.25">
      <c r="B145" t="s">
        <v>107</v>
      </c>
      <c r="C145" s="3">
        <v>42101</v>
      </c>
      <c r="D145" s="1" t="str">
        <f t="shared" si="1"/>
        <v>'6-7</v>
      </c>
      <c r="F145" t="s">
        <v>107</v>
      </c>
      <c r="G145">
        <v>42101</v>
      </c>
    </row>
    <row r="146" spans="2:7" x14ac:dyDescent="0.25">
      <c r="B146" t="s">
        <v>111</v>
      </c>
      <c r="C146" s="3">
        <v>42106</v>
      </c>
      <c r="D146" s="1" t="str">
        <f t="shared" si="1"/>
        <v>'2-14</v>
      </c>
      <c r="F146" t="s">
        <v>111</v>
      </c>
      <c r="G146">
        <v>42106</v>
      </c>
    </row>
    <row r="147" spans="2:7" x14ac:dyDescent="0.25">
      <c r="B147" t="s">
        <v>115</v>
      </c>
      <c r="C147" s="3">
        <v>42097</v>
      </c>
      <c r="D147" s="1" t="str">
        <f t="shared" si="1"/>
        <v>'9-32</v>
      </c>
      <c r="F147" t="s">
        <v>115</v>
      </c>
      <c r="G147">
        <v>42097</v>
      </c>
    </row>
    <row r="148" spans="2:7" x14ac:dyDescent="0.25">
      <c r="B148" t="s">
        <v>119</v>
      </c>
      <c r="C148" s="3">
        <v>42097</v>
      </c>
      <c r="D148" s="1" t="str">
        <f t="shared" si="1"/>
        <v>'1-26</v>
      </c>
      <c r="F148" t="s">
        <v>119</v>
      </c>
      <c r="G148">
        <v>42097</v>
      </c>
    </row>
    <row r="149" spans="2:7" x14ac:dyDescent="0.25">
      <c r="B149" t="s">
        <v>123</v>
      </c>
      <c r="C149" s="3">
        <v>42097</v>
      </c>
      <c r="D149" s="1" t="str">
        <f t="shared" si="1"/>
        <v>'3-31</v>
      </c>
      <c r="F149" t="s">
        <v>123</v>
      </c>
      <c r="G149">
        <v>42097</v>
      </c>
    </row>
    <row r="150" spans="2:7" x14ac:dyDescent="0.25">
      <c r="B150" t="s">
        <v>127</v>
      </c>
      <c r="C150" s="3">
        <v>42097</v>
      </c>
      <c r="D150" s="1" t="str">
        <f t="shared" si="1"/>
        <v>'10-40</v>
      </c>
      <c r="F150" t="s">
        <v>127</v>
      </c>
      <c r="G150">
        <v>42097</v>
      </c>
    </row>
    <row r="151" spans="2:7" x14ac:dyDescent="0.25">
      <c r="B151" t="s">
        <v>131</v>
      </c>
      <c r="C151" s="8">
        <v>42097</v>
      </c>
      <c r="D151" s="1" t="str">
        <f t="shared" si="1"/>
        <v>'9-35</v>
      </c>
      <c r="F151" t="s">
        <v>131</v>
      </c>
      <c r="G151">
        <v>42097</v>
      </c>
    </row>
    <row r="152" spans="2:7" x14ac:dyDescent="0.25">
      <c r="B152" t="s">
        <v>135</v>
      </c>
      <c r="C152" s="3">
        <v>42106</v>
      </c>
      <c r="D152" s="1" t="str">
        <f t="shared" si="1"/>
        <v>'4-48</v>
      </c>
      <c r="F152" t="s">
        <v>135</v>
      </c>
      <c r="G152">
        <v>42106</v>
      </c>
    </row>
    <row r="153" spans="2:7" x14ac:dyDescent="0.25">
      <c r="B153" t="s">
        <v>139</v>
      </c>
      <c r="C153" s="3">
        <v>42101</v>
      </c>
      <c r="D153" s="1" t="str">
        <f t="shared" si="1"/>
        <v>'7-29</v>
      </c>
      <c r="F153" t="s">
        <v>139</v>
      </c>
      <c r="G153">
        <v>42101</v>
      </c>
    </row>
    <row r="154" spans="2:7" x14ac:dyDescent="0.25">
      <c r="B154" t="s">
        <v>143</v>
      </c>
      <c r="C154" s="3">
        <v>42097</v>
      </c>
      <c r="D154" s="1" t="str">
        <f t="shared" si="1"/>
        <v>'7-2</v>
      </c>
      <c r="F154" t="s">
        <v>143</v>
      </c>
      <c r="G154">
        <v>42097</v>
      </c>
    </row>
    <row r="155" spans="2:7" x14ac:dyDescent="0.25">
      <c r="B155" t="s">
        <v>147</v>
      </c>
      <c r="C155" s="3">
        <v>42098</v>
      </c>
      <c r="D155" s="1" t="str">
        <f t="shared" si="1"/>
        <v>'2-38</v>
      </c>
      <c r="F155" t="s">
        <v>147</v>
      </c>
      <c r="G155">
        <v>42098</v>
      </c>
    </row>
    <row r="156" spans="2:7" x14ac:dyDescent="0.25">
      <c r="B156" t="s">
        <v>151</v>
      </c>
      <c r="C156" s="3">
        <v>42097</v>
      </c>
      <c r="D156" s="1" t="str">
        <f t="shared" si="1"/>
        <v>'1-45</v>
      </c>
      <c r="F156" t="s">
        <v>151</v>
      </c>
      <c r="G156">
        <v>42097</v>
      </c>
    </row>
    <row r="157" spans="2:7" x14ac:dyDescent="0.25">
      <c r="B157" t="s">
        <v>155</v>
      </c>
      <c r="C157" s="3">
        <v>42095</v>
      </c>
      <c r="D157" s="1" t="str">
        <f t="shared" si="1"/>
        <v>'3-16</v>
      </c>
      <c r="F157" t="s">
        <v>155</v>
      </c>
      <c r="G157">
        <v>42095</v>
      </c>
    </row>
    <row r="158" spans="2:7" x14ac:dyDescent="0.25">
      <c r="B158" t="s">
        <v>159</v>
      </c>
      <c r="C158" s="3">
        <v>42097</v>
      </c>
      <c r="D158" s="1" t="str">
        <f t="shared" si="1"/>
        <v>'6-47</v>
      </c>
      <c r="F158" t="s">
        <v>159</v>
      </c>
      <c r="G158">
        <v>42097</v>
      </c>
    </row>
    <row r="159" spans="2:7" x14ac:dyDescent="0.25">
      <c r="B159" t="s">
        <v>163</v>
      </c>
      <c r="C159" s="3">
        <v>42097</v>
      </c>
      <c r="D159" s="1" t="str">
        <f t="shared" si="1"/>
        <v>'9-8</v>
      </c>
      <c r="F159" t="s">
        <v>163</v>
      </c>
      <c r="G159">
        <v>42097</v>
      </c>
    </row>
    <row r="160" spans="2:7" x14ac:dyDescent="0.25">
      <c r="B160" t="s">
        <v>167</v>
      </c>
      <c r="C160" s="3">
        <v>42101</v>
      </c>
      <c r="D160" s="1" t="str">
        <f t="shared" si="1"/>
        <v>'4-11</v>
      </c>
      <c r="F160" t="s">
        <v>167</v>
      </c>
      <c r="G160">
        <v>42101</v>
      </c>
    </row>
    <row r="161" spans="2:7" x14ac:dyDescent="0.25">
      <c r="B161" t="s">
        <v>171</v>
      </c>
      <c r="C161" s="3">
        <v>42101</v>
      </c>
      <c r="D161" s="1" t="str">
        <f t="shared" si="1"/>
        <v>'2-23</v>
      </c>
      <c r="F161" t="s">
        <v>171</v>
      </c>
      <c r="G161">
        <v>42101</v>
      </c>
    </row>
    <row r="162" spans="2:7" x14ac:dyDescent="0.25">
      <c r="B162" t="s">
        <v>175</v>
      </c>
      <c r="C162" s="3">
        <v>42098</v>
      </c>
      <c r="D162" s="1" t="str">
        <f t="shared" si="1"/>
        <v>'3-28</v>
      </c>
      <c r="F162" t="s">
        <v>175</v>
      </c>
      <c r="G162">
        <v>42098</v>
      </c>
    </row>
    <row r="163" spans="2:7" x14ac:dyDescent="0.25">
      <c r="B163" t="s">
        <v>179</v>
      </c>
      <c r="C163" s="3">
        <v>42101</v>
      </c>
      <c r="D163" s="1" t="str">
        <f t="shared" si="1"/>
        <v>'7-47</v>
      </c>
      <c r="F163" t="s">
        <v>179</v>
      </c>
      <c r="G163">
        <v>42101</v>
      </c>
    </row>
    <row r="164" spans="2:7" x14ac:dyDescent="0.25">
      <c r="B164" t="s">
        <v>183</v>
      </c>
      <c r="C164" s="3">
        <v>42098</v>
      </c>
      <c r="D164" s="1" t="str">
        <f t="shared" si="1"/>
        <v>'4-14</v>
      </c>
      <c r="F164" t="s">
        <v>183</v>
      </c>
      <c r="G164">
        <v>42098</v>
      </c>
    </row>
    <row r="165" spans="2:7" x14ac:dyDescent="0.25">
      <c r="B165" t="s">
        <v>187</v>
      </c>
      <c r="C165" s="3">
        <v>42111</v>
      </c>
      <c r="D165" s="1" t="str">
        <f t="shared" si="1"/>
        <v>'6-36</v>
      </c>
      <c r="F165" t="s">
        <v>187</v>
      </c>
      <c r="G165">
        <v>42111</v>
      </c>
    </row>
    <row r="166" spans="2:7" x14ac:dyDescent="0.25">
      <c r="B166" t="s">
        <v>191</v>
      </c>
      <c r="C166" s="3">
        <v>42098</v>
      </c>
      <c r="D166" s="1" t="str">
        <f t="shared" si="1"/>
        <v>'10-10</v>
      </c>
      <c r="F166" t="s">
        <v>191</v>
      </c>
      <c r="G166">
        <v>42098</v>
      </c>
    </row>
    <row r="167" spans="2:7" x14ac:dyDescent="0.25">
      <c r="B167" t="s">
        <v>195</v>
      </c>
      <c r="C167" s="3">
        <v>42097</v>
      </c>
      <c r="D167" s="1" t="str">
        <f t="shared" si="1"/>
        <v>'10-22</v>
      </c>
      <c r="F167" t="s">
        <v>195</v>
      </c>
      <c r="G167">
        <v>42097</v>
      </c>
    </row>
    <row r="168" spans="2:7" x14ac:dyDescent="0.25">
      <c r="B168" t="s">
        <v>199</v>
      </c>
      <c r="C168" s="3">
        <v>42098</v>
      </c>
      <c r="D168" s="1" t="str">
        <f t="shared" si="1"/>
        <v>'1-32</v>
      </c>
      <c r="F168" t="s">
        <v>199</v>
      </c>
      <c r="G168">
        <v>42098</v>
      </c>
    </row>
    <row r="169" spans="2:7" x14ac:dyDescent="0.25">
      <c r="B169" t="s">
        <v>203</v>
      </c>
      <c r="C169" s="8">
        <v>42097</v>
      </c>
      <c r="D169" s="1" t="str">
        <f t="shared" si="1"/>
        <v>'2-18</v>
      </c>
      <c r="F169" t="s">
        <v>203</v>
      </c>
      <c r="G169">
        <v>42097</v>
      </c>
    </row>
    <row r="170" spans="2:7" x14ac:dyDescent="0.25">
      <c r="B170" t="s">
        <v>207</v>
      </c>
      <c r="C170" s="3">
        <v>42098</v>
      </c>
      <c r="D170" s="1" t="str">
        <f t="shared" si="1"/>
        <v>'9-23</v>
      </c>
      <c r="F170" t="s">
        <v>207</v>
      </c>
      <c r="G170">
        <v>42098</v>
      </c>
    </row>
  </sheetData>
  <mergeCells count="4">
    <mergeCell ref="C3:D3"/>
    <mergeCell ref="G3:H3"/>
    <mergeCell ref="K3:L3"/>
    <mergeCell ref="O3:P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82"/>
  <sheetViews>
    <sheetView topLeftCell="A3" zoomScale="55" zoomScaleNormal="55" zoomScalePageLayoutView="55" workbookViewId="0">
      <pane ySplit="360" topLeftCell="A463" activePane="bottomLeft"/>
      <selection activeCell="H3" sqref="H3"/>
      <selection pane="bottomLeft" activeCell="G482" sqref="G482"/>
    </sheetView>
  </sheetViews>
  <sheetFormatPr defaultColWidth="11" defaultRowHeight="15.75" x14ac:dyDescent="0.25"/>
  <sheetData>
    <row r="1" spans="1:39" ht="18.75" x14ac:dyDescent="0.3">
      <c r="B1" s="7" t="s">
        <v>2</v>
      </c>
      <c r="C1" s="7"/>
      <c r="D1" s="13"/>
      <c r="E1" s="7"/>
    </row>
    <row r="2" spans="1:39" x14ac:dyDescent="0.25">
      <c r="D2" s="12"/>
      <c r="H2" s="14" t="s">
        <v>6</v>
      </c>
      <c r="I2" s="14" t="s">
        <v>7</v>
      </c>
      <c r="J2" s="14" t="s">
        <v>6</v>
      </c>
      <c r="K2" s="14" t="s">
        <v>7</v>
      </c>
      <c r="L2" s="14" t="s">
        <v>6</v>
      </c>
      <c r="M2" s="14" t="s">
        <v>7</v>
      </c>
      <c r="N2" s="14" t="s">
        <v>6</v>
      </c>
      <c r="O2" s="14" t="s">
        <v>7</v>
      </c>
      <c r="P2" s="14" t="s">
        <v>7</v>
      </c>
      <c r="Q2" s="14" t="s">
        <v>6</v>
      </c>
      <c r="R2" s="14" t="s">
        <v>7</v>
      </c>
      <c r="S2" s="14" t="s">
        <v>6</v>
      </c>
      <c r="T2" s="14" t="s">
        <v>7</v>
      </c>
      <c r="U2" s="14" t="s">
        <v>6</v>
      </c>
      <c r="V2" s="14" t="s">
        <v>7</v>
      </c>
      <c r="W2" s="14" t="s">
        <v>6</v>
      </c>
      <c r="X2" s="14" t="s">
        <v>6</v>
      </c>
      <c r="Y2" s="14" t="s">
        <v>7</v>
      </c>
      <c r="Z2" s="14" t="s">
        <v>6</v>
      </c>
      <c r="AA2" s="14" t="s">
        <v>7</v>
      </c>
      <c r="AB2" s="14" t="s">
        <v>6</v>
      </c>
      <c r="AC2" s="14" t="s">
        <v>7</v>
      </c>
      <c r="AD2" s="14" t="s">
        <v>6</v>
      </c>
      <c r="AE2" s="14" t="s">
        <v>7</v>
      </c>
      <c r="AF2" s="14" t="s">
        <v>7</v>
      </c>
      <c r="AG2" s="14" t="s">
        <v>6</v>
      </c>
      <c r="AH2" s="14" t="s">
        <v>7</v>
      </c>
      <c r="AI2" s="14" t="s">
        <v>6</v>
      </c>
      <c r="AJ2" s="14" t="s">
        <v>7</v>
      </c>
      <c r="AK2" s="14" t="s">
        <v>6</v>
      </c>
      <c r="AL2" s="14" t="s">
        <v>7</v>
      </c>
      <c r="AM2" s="14" t="s">
        <v>6</v>
      </c>
    </row>
    <row r="3" spans="1:39" ht="16.5" customHeight="1" x14ac:dyDescent="0.25">
      <c r="B3" t="s">
        <v>4</v>
      </c>
      <c r="C3" t="s">
        <v>9</v>
      </c>
      <c r="D3" s="12" t="s">
        <v>10</v>
      </c>
      <c r="E3" t="s">
        <v>11</v>
      </c>
      <c r="F3" t="s">
        <v>12</v>
      </c>
      <c r="G3" t="s">
        <v>13</v>
      </c>
      <c r="H3" s="12">
        <v>1</v>
      </c>
      <c r="I3" s="12">
        <v>2</v>
      </c>
      <c r="J3" s="12">
        <v>3</v>
      </c>
      <c r="K3" s="12">
        <v>4</v>
      </c>
      <c r="L3" s="12">
        <v>5</v>
      </c>
      <c r="M3" s="12">
        <v>6</v>
      </c>
      <c r="N3" s="12">
        <v>7</v>
      </c>
      <c r="O3" s="12">
        <v>8</v>
      </c>
      <c r="P3" s="12">
        <v>9</v>
      </c>
      <c r="Q3" s="12">
        <v>10</v>
      </c>
      <c r="R3" s="12">
        <v>11</v>
      </c>
      <c r="S3" s="12">
        <v>12</v>
      </c>
      <c r="T3" s="12">
        <v>13</v>
      </c>
      <c r="U3" s="12">
        <v>14</v>
      </c>
      <c r="V3" s="12">
        <v>15</v>
      </c>
      <c r="W3" s="12">
        <v>16</v>
      </c>
      <c r="X3" s="12">
        <v>17</v>
      </c>
      <c r="Y3" s="12">
        <v>18</v>
      </c>
      <c r="Z3" s="12">
        <v>19</v>
      </c>
      <c r="AA3" s="12">
        <v>20</v>
      </c>
      <c r="AB3" s="12">
        <v>21</v>
      </c>
      <c r="AC3" s="12">
        <v>22</v>
      </c>
      <c r="AD3" s="12">
        <v>23</v>
      </c>
      <c r="AE3" s="12">
        <v>24</v>
      </c>
      <c r="AF3" s="12">
        <v>25</v>
      </c>
      <c r="AG3" s="12">
        <v>26</v>
      </c>
      <c r="AH3" s="12">
        <v>27</v>
      </c>
      <c r="AI3" s="12">
        <v>28</v>
      </c>
      <c r="AJ3" s="12">
        <v>29</v>
      </c>
      <c r="AK3" s="12">
        <v>30</v>
      </c>
      <c r="AL3" s="12">
        <v>31</v>
      </c>
      <c r="AM3" s="12">
        <v>32</v>
      </c>
    </row>
    <row r="4" spans="1:39" ht="16.5" customHeight="1" x14ac:dyDescent="0.25">
      <c r="A4" s="17"/>
      <c r="B4" s="15">
        <v>42092</v>
      </c>
      <c r="C4" s="16">
        <v>0.47569444444444442</v>
      </c>
      <c r="D4" s="17">
        <v>56</v>
      </c>
      <c r="E4" s="17" t="s">
        <v>23</v>
      </c>
      <c r="F4" s="17" t="s">
        <v>14</v>
      </c>
      <c r="G4" s="17"/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1</v>
      </c>
      <c r="T4" s="17">
        <v>0</v>
      </c>
      <c r="U4" s="17">
        <v>0</v>
      </c>
      <c r="V4" s="17">
        <v>1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2</v>
      </c>
      <c r="AD4" s="17">
        <v>0</v>
      </c>
      <c r="AE4" s="17">
        <v>0</v>
      </c>
      <c r="AF4" s="17">
        <v>1</v>
      </c>
      <c r="AG4" s="17">
        <v>0</v>
      </c>
      <c r="AH4" s="17">
        <v>1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</row>
    <row r="5" spans="1:39" ht="16.5" customHeight="1" x14ac:dyDescent="0.25">
      <c r="D5" s="12"/>
      <c r="F5">
        <v>1</v>
      </c>
      <c r="G5" t="s">
        <v>16</v>
      </c>
      <c r="H5" s="12">
        <v>12</v>
      </c>
      <c r="I5" s="12">
        <v>15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</row>
    <row r="6" spans="1:39" ht="16.5" customHeight="1" x14ac:dyDescent="0.25">
      <c r="B6" t="s">
        <v>57</v>
      </c>
      <c r="C6">
        <f>SUM(H4:AM4)</f>
        <v>6</v>
      </c>
      <c r="D6" s="12"/>
      <c r="F6">
        <v>2</v>
      </c>
      <c r="G6" t="s">
        <v>24</v>
      </c>
      <c r="H6" s="12">
        <v>12</v>
      </c>
      <c r="I6" s="12">
        <v>15</v>
      </c>
      <c r="J6" s="12">
        <v>25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</row>
    <row r="7" spans="1:39" ht="16.5" customHeight="1" x14ac:dyDescent="0.25">
      <c r="D7" s="12"/>
      <c r="F7">
        <v>3</v>
      </c>
      <c r="G7" t="s">
        <v>16</v>
      </c>
      <c r="H7" s="12">
        <v>15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ht="16.5" customHeight="1" x14ac:dyDescent="0.25">
      <c r="D8" s="12"/>
      <c r="F8">
        <v>4</v>
      </c>
      <c r="G8" t="s">
        <v>16</v>
      </c>
      <c r="H8" s="12">
        <v>22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ht="16.5" customHeight="1" x14ac:dyDescent="0.25">
      <c r="D9" s="12"/>
      <c r="F9">
        <v>5</v>
      </c>
      <c r="G9" t="s">
        <v>16</v>
      </c>
      <c r="H9" s="12">
        <v>27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</row>
    <row r="10" spans="1:39" ht="16.5" customHeight="1" x14ac:dyDescent="0.25">
      <c r="D10" s="12"/>
      <c r="F10" t="s">
        <v>20</v>
      </c>
      <c r="G10">
        <f ca="1">COUNTIF((OFFSET(H9,1-F9,0,F9,1000)),"&gt;0")</f>
        <v>8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</row>
    <row r="11" spans="1:39" ht="16.5" customHeight="1" x14ac:dyDescent="0.25">
      <c r="A11" s="17"/>
      <c r="B11" s="15">
        <v>42093</v>
      </c>
      <c r="C11" s="16">
        <v>4.8611111111111112E-2</v>
      </c>
      <c r="D11" s="17">
        <v>66</v>
      </c>
      <c r="E11" s="17" t="s">
        <v>29</v>
      </c>
      <c r="F11" s="17" t="s">
        <v>14</v>
      </c>
      <c r="G11" s="17"/>
      <c r="H11" s="17">
        <v>0</v>
      </c>
      <c r="I11" s="17">
        <v>0</v>
      </c>
      <c r="J11" s="17">
        <v>0</v>
      </c>
      <c r="K11" s="17">
        <v>4</v>
      </c>
      <c r="L11" s="17">
        <v>0</v>
      </c>
      <c r="M11" s="17">
        <v>4</v>
      </c>
      <c r="N11" s="17">
        <v>0</v>
      </c>
      <c r="O11" s="17">
        <v>0</v>
      </c>
      <c r="P11" s="17">
        <v>3</v>
      </c>
      <c r="Q11" s="17">
        <v>2</v>
      </c>
      <c r="R11" s="17">
        <v>3</v>
      </c>
      <c r="S11" s="17">
        <v>2</v>
      </c>
      <c r="T11" s="17">
        <v>0</v>
      </c>
      <c r="U11" s="17">
        <v>0</v>
      </c>
      <c r="V11" s="17">
        <v>7</v>
      </c>
      <c r="W11" s="17">
        <v>1</v>
      </c>
      <c r="X11" s="17">
        <v>5</v>
      </c>
      <c r="Y11" s="17">
        <v>3</v>
      </c>
      <c r="Z11" s="17">
        <v>0</v>
      </c>
      <c r="AA11" s="17">
        <v>0</v>
      </c>
      <c r="AB11" s="17">
        <v>0</v>
      </c>
      <c r="AC11" s="17">
        <v>4</v>
      </c>
      <c r="AD11" s="17">
        <v>2</v>
      </c>
      <c r="AE11" s="17">
        <v>1</v>
      </c>
      <c r="AF11" s="17">
        <v>4</v>
      </c>
      <c r="AG11" s="17">
        <v>0</v>
      </c>
      <c r="AH11" s="17">
        <v>5</v>
      </c>
      <c r="AI11" s="17">
        <v>0</v>
      </c>
      <c r="AJ11" s="17">
        <v>0</v>
      </c>
      <c r="AK11" s="17">
        <v>0</v>
      </c>
      <c r="AL11" s="17">
        <v>0</v>
      </c>
      <c r="AM11" s="17">
        <v>2</v>
      </c>
    </row>
    <row r="12" spans="1:39" ht="16.5" customHeight="1" x14ac:dyDescent="0.25">
      <c r="D12" s="12"/>
      <c r="F12">
        <v>1</v>
      </c>
      <c r="G12" t="s">
        <v>15</v>
      </c>
      <c r="H12" s="12">
        <v>18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</row>
    <row r="13" spans="1:39" ht="16.5" customHeight="1" x14ac:dyDescent="0.25">
      <c r="B13" t="s">
        <v>57</v>
      </c>
      <c r="C13">
        <f>SUM(H11:AM11)</f>
        <v>52</v>
      </c>
      <c r="D13" s="12"/>
      <c r="F13">
        <v>2</v>
      </c>
      <c r="G13" t="s">
        <v>16</v>
      </c>
      <c r="H13" s="12">
        <v>32</v>
      </c>
      <c r="I13" s="12">
        <v>23</v>
      </c>
      <c r="J13" s="12">
        <v>24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</row>
    <row r="14" spans="1:39" ht="16.5" customHeight="1" x14ac:dyDescent="0.25">
      <c r="D14" s="12"/>
      <c r="F14">
        <v>3</v>
      </c>
      <c r="G14" t="s">
        <v>16</v>
      </c>
      <c r="H14" s="12">
        <v>15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spans="1:39" ht="16.5" customHeight="1" x14ac:dyDescent="0.25">
      <c r="D15" s="12"/>
      <c r="F15">
        <v>4</v>
      </c>
      <c r="G15" t="s">
        <v>24</v>
      </c>
      <c r="H15" s="12">
        <v>25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</row>
    <row r="16" spans="1:39" ht="16.5" customHeight="1" x14ac:dyDescent="0.25">
      <c r="D16" s="12"/>
      <c r="F16">
        <v>5</v>
      </c>
      <c r="G16" t="s">
        <v>16</v>
      </c>
      <c r="H16" s="12">
        <v>22</v>
      </c>
      <c r="I16" s="12">
        <v>22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39" ht="16.5" customHeight="1" x14ac:dyDescent="0.25">
      <c r="D17" s="12"/>
      <c r="F17">
        <v>6</v>
      </c>
      <c r="G17" t="s">
        <v>15</v>
      </c>
      <c r="H17" s="12">
        <v>10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</row>
    <row r="18" spans="1:39" ht="16.5" customHeight="1" x14ac:dyDescent="0.25">
      <c r="D18" s="12"/>
      <c r="F18">
        <v>7</v>
      </c>
      <c r="G18" t="s">
        <v>16</v>
      </c>
      <c r="H18" s="12">
        <v>16</v>
      </c>
      <c r="I18" s="12">
        <v>24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ht="16.5" customHeight="1" x14ac:dyDescent="0.25">
      <c r="D19" s="12"/>
      <c r="F19">
        <v>8</v>
      </c>
      <c r="G19" t="s">
        <v>15</v>
      </c>
      <c r="H19" s="12">
        <v>6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1:39" ht="16.5" customHeight="1" x14ac:dyDescent="0.25">
      <c r="D20" s="12"/>
      <c r="F20">
        <v>9</v>
      </c>
      <c r="G20" t="s">
        <v>16</v>
      </c>
      <c r="H20" s="12">
        <v>6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</row>
    <row r="21" spans="1:39" ht="16.5" customHeight="1" x14ac:dyDescent="0.25">
      <c r="D21" s="12"/>
      <c r="F21">
        <v>10</v>
      </c>
      <c r="G21" t="s">
        <v>16</v>
      </c>
      <c r="H21" s="12">
        <v>4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spans="1:39" ht="16.5" customHeight="1" x14ac:dyDescent="0.25">
      <c r="D22" s="12"/>
      <c r="F22">
        <v>11</v>
      </c>
      <c r="G22" t="s">
        <v>24</v>
      </c>
      <c r="H22" s="12">
        <v>11</v>
      </c>
      <c r="I22" s="12">
        <v>10</v>
      </c>
      <c r="J22" s="12">
        <v>9</v>
      </c>
      <c r="K22" s="12">
        <v>9</v>
      </c>
      <c r="L22" s="12">
        <v>9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6.5" customHeight="1" x14ac:dyDescent="0.25">
      <c r="D23" s="12"/>
      <c r="F23">
        <v>12</v>
      </c>
      <c r="G23" t="s">
        <v>16</v>
      </c>
      <c r="H23" s="12">
        <v>27</v>
      </c>
      <c r="I23" s="12">
        <v>25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ht="16.5" customHeight="1" x14ac:dyDescent="0.25">
      <c r="D24" s="12"/>
      <c r="F24">
        <v>13</v>
      </c>
      <c r="G24" t="s">
        <v>16</v>
      </c>
      <c r="H24" s="12">
        <v>17</v>
      </c>
      <c r="I24" s="12">
        <v>10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6.5" customHeight="1" x14ac:dyDescent="0.25">
      <c r="D25" s="12"/>
      <c r="F25">
        <v>14</v>
      </c>
      <c r="G25" t="s">
        <v>15</v>
      </c>
      <c r="H25" s="12">
        <v>32</v>
      </c>
      <c r="I25" s="12">
        <v>15</v>
      </c>
      <c r="J25" s="12">
        <v>12</v>
      </c>
      <c r="K25" s="12">
        <v>4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ht="16.5" customHeight="1" x14ac:dyDescent="0.25">
      <c r="D26" s="12"/>
      <c r="F26">
        <v>15</v>
      </c>
      <c r="G26" t="s">
        <v>30</v>
      </c>
      <c r="H26" s="12">
        <v>17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ht="16.5" customHeight="1" x14ac:dyDescent="0.25">
      <c r="D27" s="12"/>
      <c r="F27">
        <v>16</v>
      </c>
      <c r="G27" t="s">
        <v>16</v>
      </c>
      <c r="H27" s="12">
        <v>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ht="16.5" customHeight="1" x14ac:dyDescent="0.25">
      <c r="D28" s="12"/>
      <c r="F28" t="s">
        <v>20</v>
      </c>
      <c r="G28">
        <f ca="1">COUNTIF((OFFSET(H27,1-F27,0,F27,1000)),"&gt;0")</f>
        <v>29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ht="16.5" customHeight="1" x14ac:dyDescent="0.25">
      <c r="A29" s="17"/>
      <c r="B29" s="15">
        <v>42098</v>
      </c>
      <c r="C29" s="16">
        <v>0.47569444444444442</v>
      </c>
      <c r="D29" s="17" t="s">
        <v>33</v>
      </c>
      <c r="E29" s="17" t="s">
        <v>32</v>
      </c>
      <c r="F29" s="17" t="s">
        <v>14</v>
      </c>
      <c r="G29" s="17"/>
      <c r="H29" s="17">
        <v>0</v>
      </c>
      <c r="I29" s="17">
        <v>0</v>
      </c>
      <c r="J29" s="17">
        <v>2</v>
      </c>
      <c r="K29" s="17">
        <v>6</v>
      </c>
      <c r="L29" s="17">
        <v>4</v>
      </c>
      <c r="M29" s="17">
        <v>3</v>
      </c>
      <c r="N29" s="17">
        <v>1</v>
      </c>
      <c r="O29" s="17">
        <v>3</v>
      </c>
      <c r="P29" s="17">
        <v>6</v>
      </c>
      <c r="Q29" s="17">
        <v>5</v>
      </c>
      <c r="R29" s="17">
        <v>3</v>
      </c>
      <c r="S29" s="17">
        <v>2</v>
      </c>
      <c r="T29" s="17">
        <v>4</v>
      </c>
      <c r="U29" s="17">
        <v>2</v>
      </c>
      <c r="V29" s="17">
        <v>4</v>
      </c>
      <c r="W29" s="17">
        <v>4</v>
      </c>
      <c r="X29" s="17">
        <v>10</v>
      </c>
      <c r="Y29" s="17">
        <v>3</v>
      </c>
      <c r="Z29" s="17">
        <v>3</v>
      </c>
      <c r="AA29" s="17">
        <v>2</v>
      </c>
      <c r="AB29" s="17">
        <v>3</v>
      </c>
      <c r="AC29" s="17">
        <v>2</v>
      </c>
      <c r="AD29" s="17">
        <v>5</v>
      </c>
      <c r="AE29" s="17">
        <v>4</v>
      </c>
      <c r="AF29" s="17">
        <v>5</v>
      </c>
      <c r="AG29" s="17">
        <v>3</v>
      </c>
      <c r="AH29" s="17">
        <v>4</v>
      </c>
      <c r="AI29" s="17">
        <v>0</v>
      </c>
      <c r="AJ29" s="17">
        <v>2</v>
      </c>
      <c r="AK29" s="17">
        <v>3</v>
      </c>
      <c r="AL29" s="17">
        <v>3</v>
      </c>
      <c r="AM29" s="17">
        <v>2</v>
      </c>
    </row>
    <row r="30" spans="1:39" ht="16.5" customHeight="1" x14ac:dyDescent="0.25">
      <c r="D30" s="12"/>
      <c r="F30">
        <v>1</v>
      </c>
      <c r="G30" t="s">
        <v>16</v>
      </c>
      <c r="H30" s="12">
        <v>12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</row>
    <row r="31" spans="1:39" ht="16.5" customHeight="1" x14ac:dyDescent="0.25">
      <c r="B31" t="s">
        <v>57</v>
      </c>
      <c r="C31">
        <f>SUM(H29:AM29)</f>
        <v>103</v>
      </c>
      <c r="D31" s="12"/>
      <c r="F31">
        <v>2</v>
      </c>
      <c r="G31" t="s">
        <v>24</v>
      </c>
      <c r="H31" s="12">
        <v>8</v>
      </c>
      <c r="I31" s="12">
        <v>8</v>
      </c>
      <c r="J31" s="12">
        <v>16</v>
      </c>
      <c r="K31" s="12">
        <v>16</v>
      </c>
      <c r="L31" s="12">
        <v>16</v>
      </c>
      <c r="M31" s="12">
        <v>24</v>
      </c>
      <c r="N31" s="12">
        <v>24</v>
      </c>
      <c r="O31" s="12">
        <v>24</v>
      </c>
      <c r="P31" s="12">
        <v>24</v>
      </c>
      <c r="Q31" s="12">
        <v>32</v>
      </c>
      <c r="R31" s="12">
        <v>31</v>
      </c>
      <c r="S31" s="12">
        <v>31</v>
      </c>
      <c r="T31" s="12">
        <v>23</v>
      </c>
      <c r="U31" s="12">
        <v>15</v>
      </c>
      <c r="V31" s="12">
        <v>15</v>
      </c>
      <c r="W31" s="12">
        <v>7</v>
      </c>
      <c r="X31" s="12">
        <v>6</v>
      </c>
      <c r="Y31" s="12">
        <v>6</v>
      </c>
      <c r="Z31" s="12">
        <v>12</v>
      </c>
      <c r="AA31" s="12">
        <v>12</v>
      </c>
      <c r="AB31" s="12">
        <v>12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</row>
    <row r="32" spans="1:39" ht="16.5" customHeight="1" x14ac:dyDescent="0.25">
      <c r="D32" s="12"/>
      <c r="F32">
        <v>3</v>
      </c>
      <c r="G32" t="s">
        <v>24</v>
      </c>
      <c r="H32" s="12">
        <v>32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</row>
    <row r="33" spans="1:39" ht="16.5" customHeight="1" x14ac:dyDescent="0.25">
      <c r="D33" s="12"/>
      <c r="F33">
        <v>4</v>
      </c>
      <c r="G33" t="s">
        <v>24</v>
      </c>
      <c r="H33" s="12">
        <v>9</v>
      </c>
      <c r="I33" s="12">
        <v>9</v>
      </c>
      <c r="J33" s="12">
        <v>9</v>
      </c>
      <c r="K33" s="12">
        <v>9</v>
      </c>
      <c r="L33" s="12">
        <v>10</v>
      </c>
      <c r="M33" s="12">
        <v>26</v>
      </c>
      <c r="N33" s="12">
        <v>26</v>
      </c>
      <c r="O33" s="12">
        <v>4</v>
      </c>
      <c r="P33" s="12">
        <v>4</v>
      </c>
      <c r="Q33" s="12">
        <v>3</v>
      </c>
      <c r="R33" s="12">
        <v>3</v>
      </c>
      <c r="S33" s="12">
        <v>3</v>
      </c>
      <c r="T33" s="12">
        <v>6</v>
      </c>
      <c r="U33" s="12">
        <v>6</v>
      </c>
      <c r="V33" s="12">
        <v>6</v>
      </c>
      <c r="W33" s="12">
        <v>7</v>
      </c>
      <c r="X33" s="12">
        <v>15</v>
      </c>
      <c r="Y33" s="12">
        <v>15</v>
      </c>
      <c r="Z33" s="12">
        <v>15</v>
      </c>
      <c r="AA33" s="12">
        <v>24</v>
      </c>
      <c r="AB33" s="12">
        <v>24</v>
      </c>
      <c r="AC33" s="12">
        <v>24</v>
      </c>
      <c r="AD33" s="12">
        <v>16</v>
      </c>
      <c r="AE33" s="12">
        <v>16</v>
      </c>
      <c r="AF33" s="12">
        <v>8</v>
      </c>
      <c r="AG33" s="12"/>
      <c r="AH33" s="12"/>
      <c r="AI33" s="12"/>
      <c r="AJ33" s="12"/>
      <c r="AK33" s="12"/>
      <c r="AL33" s="12"/>
      <c r="AM33" s="12"/>
    </row>
    <row r="34" spans="1:39" ht="16.5" customHeight="1" x14ac:dyDescent="0.25">
      <c r="D34" s="12"/>
      <c r="F34">
        <v>5</v>
      </c>
      <c r="G34" t="s">
        <v>24</v>
      </c>
      <c r="H34" s="12">
        <v>17</v>
      </c>
      <c r="I34" s="12">
        <v>17</v>
      </c>
      <c r="J34" s="12">
        <v>17</v>
      </c>
      <c r="K34" s="12">
        <v>18</v>
      </c>
      <c r="L34" s="12">
        <v>18</v>
      </c>
      <c r="M34" s="12">
        <v>10</v>
      </c>
      <c r="N34" s="12">
        <v>10</v>
      </c>
      <c r="O34" s="12">
        <v>10</v>
      </c>
      <c r="P34" s="12">
        <v>10</v>
      </c>
      <c r="Q34" s="12">
        <v>11</v>
      </c>
      <c r="R34" s="12">
        <v>11</v>
      </c>
      <c r="S34" s="12">
        <v>12</v>
      </c>
      <c r="T34" s="12">
        <v>12</v>
      </c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</row>
    <row r="35" spans="1:39" ht="16.5" customHeight="1" x14ac:dyDescent="0.25">
      <c r="D35" s="12"/>
      <c r="F35" t="s">
        <v>20</v>
      </c>
      <c r="G35">
        <f ca="1">COUNTIF((OFFSET(H34,1-F34,0,F34,1000)),"&gt;0")</f>
        <v>61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1:39" ht="16.5" customHeight="1" x14ac:dyDescent="0.25">
      <c r="A36" s="17"/>
      <c r="B36" s="15">
        <v>42099</v>
      </c>
      <c r="C36" s="16">
        <v>0.45416666666666666</v>
      </c>
      <c r="D36" s="17">
        <v>64</v>
      </c>
      <c r="E36" s="17" t="s">
        <v>35</v>
      </c>
      <c r="F36" s="17" t="s">
        <v>14</v>
      </c>
      <c r="G36" s="17"/>
      <c r="H36" s="17">
        <v>0</v>
      </c>
      <c r="I36" s="17">
        <v>1</v>
      </c>
      <c r="J36" s="17">
        <v>2</v>
      </c>
      <c r="K36" s="17">
        <v>9</v>
      </c>
      <c r="L36" s="17">
        <v>5</v>
      </c>
      <c r="M36" s="17">
        <v>3</v>
      </c>
      <c r="N36" s="17">
        <v>4</v>
      </c>
      <c r="O36" s="17">
        <v>3</v>
      </c>
      <c r="P36" s="17">
        <v>5</v>
      </c>
      <c r="Q36" s="17">
        <v>7</v>
      </c>
      <c r="R36" s="17">
        <v>4</v>
      </c>
      <c r="S36" s="17">
        <v>3</v>
      </c>
      <c r="T36" s="17">
        <v>4</v>
      </c>
      <c r="U36" s="17">
        <v>3</v>
      </c>
      <c r="V36" s="17">
        <v>8</v>
      </c>
      <c r="W36" s="17">
        <v>4</v>
      </c>
      <c r="X36" s="17">
        <v>10</v>
      </c>
      <c r="Y36" s="17">
        <v>3</v>
      </c>
      <c r="Z36" s="17">
        <v>3</v>
      </c>
      <c r="AA36" s="17">
        <v>5</v>
      </c>
      <c r="AB36" s="17">
        <v>4</v>
      </c>
      <c r="AC36" s="17">
        <v>4</v>
      </c>
      <c r="AD36" s="17">
        <v>9</v>
      </c>
      <c r="AE36" s="17">
        <v>4</v>
      </c>
      <c r="AF36" s="17">
        <v>5</v>
      </c>
      <c r="AG36" s="17">
        <v>4</v>
      </c>
      <c r="AH36" s="17">
        <v>5</v>
      </c>
      <c r="AI36" s="17">
        <v>0</v>
      </c>
      <c r="AJ36" s="17">
        <v>3</v>
      </c>
      <c r="AK36" s="17">
        <v>3</v>
      </c>
      <c r="AL36" s="17">
        <v>3</v>
      </c>
      <c r="AM36" s="17">
        <v>2</v>
      </c>
    </row>
    <row r="37" spans="1:39" ht="16.5" customHeight="1" x14ac:dyDescent="0.25">
      <c r="D37" s="12"/>
      <c r="F37">
        <v>1</v>
      </c>
      <c r="G37" t="s">
        <v>16</v>
      </c>
      <c r="H37" s="12">
        <v>13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ht="16.5" customHeight="1" x14ac:dyDescent="0.25">
      <c r="B38" t="s">
        <v>57</v>
      </c>
      <c r="C38">
        <f>SUM(H36:AM36)</f>
        <v>132</v>
      </c>
      <c r="D38" s="12"/>
      <c r="F38">
        <v>2</v>
      </c>
      <c r="G38" t="s">
        <v>16</v>
      </c>
      <c r="H38" s="12">
        <v>17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</row>
    <row r="39" spans="1:39" ht="16.5" customHeight="1" x14ac:dyDescent="0.25">
      <c r="D39" s="12"/>
      <c r="F39">
        <v>3</v>
      </c>
      <c r="G39" t="s">
        <v>16</v>
      </c>
      <c r="H39" s="12">
        <v>7</v>
      </c>
      <c r="I39" s="12">
        <v>6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16.5" customHeight="1" x14ac:dyDescent="0.25">
      <c r="D40" s="12"/>
      <c r="F40">
        <v>4</v>
      </c>
      <c r="G40" t="s">
        <v>16</v>
      </c>
      <c r="H40" s="12">
        <v>25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16.5" customHeight="1" x14ac:dyDescent="0.25">
      <c r="D41" s="12"/>
      <c r="F41">
        <v>5</v>
      </c>
      <c r="G41" t="s">
        <v>16</v>
      </c>
      <c r="H41" s="12">
        <v>13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16.5" customHeight="1" x14ac:dyDescent="0.25">
      <c r="D42" s="12"/>
      <c r="F42">
        <v>6</v>
      </c>
      <c r="G42" t="s">
        <v>16</v>
      </c>
      <c r="H42" s="12">
        <v>15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16.5" customHeight="1" x14ac:dyDescent="0.25">
      <c r="D43" s="12"/>
      <c r="F43">
        <v>7</v>
      </c>
      <c r="G43" t="s">
        <v>16</v>
      </c>
      <c r="H43" s="12">
        <v>6</v>
      </c>
      <c r="I43" s="12">
        <v>6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16.5" customHeight="1" x14ac:dyDescent="0.25">
      <c r="D44" s="12"/>
      <c r="F44">
        <v>8</v>
      </c>
      <c r="G44" t="s">
        <v>16</v>
      </c>
      <c r="H44" s="12">
        <v>32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16.5" customHeight="1" x14ac:dyDescent="0.25">
      <c r="D45" s="12"/>
      <c r="F45">
        <v>9</v>
      </c>
      <c r="G45" t="s">
        <v>16</v>
      </c>
      <c r="H45" s="12">
        <v>24</v>
      </c>
      <c r="I45" s="12">
        <v>16</v>
      </c>
      <c r="J45" s="12">
        <v>15</v>
      </c>
      <c r="K45" s="12">
        <v>11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16.5" customHeight="1" x14ac:dyDescent="0.25">
      <c r="D46" s="12"/>
      <c r="F46">
        <v>10</v>
      </c>
      <c r="G46" t="s">
        <v>16</v>
      </c>
      <c r="H46" s="12">
        <v>32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ht="16.5" customHeight="1" x14ac:dyDescent="0.25">
      <c r="D47" s="12"/>
      <c r="F47">
        <v>11</v>
      </c>
      <c r="G47" t="s">
        <v>16</v>
      </c>
      <c r="H47" s="12">
        <v>5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6.5" customHeight="1" x14ac:dyDescent="0.25">
      <c r="D48" s="12"/>
      <c r="F48">
        <v>12</v>
      </c>
      <c r="G48" t="s">
        <v>16</v>
      </c>
      <c r="H48" s="12">
        <v>15</v>
      </c>
      <c r="I48" s="12">
        <v>2</v>
      </c>
      <c r="J48" s="12">
        <v>4</v>
      </c>
      <c r="K48" s="12">
        <v>10</v>
      </c>
      <c r="L48" s="12">
        <v>17</v>
      </c>
      <c r="M48" s="12">
        <v>19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39" ht="16.5" customHeight="1" x14ac:dyDescent="0.25">
      <c r="D49" s="12"/>
      <c r="F49">
        <v>13</v>
      </c>
      <c r="G49" t="s">
        <v>16</v>
      </c>
      <c r="H49" s="12">
        <v>3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39" ht="16.5" customHeight="1" x14ac:dyDescent="0.25">
      <c r="D50" s="12"/>
      <c r="F50">
        <v>14</v>
      </c>
      <c r="G50" t="s">
        <v>16</v>
      </c>
      <c r="H50" s="12">
        <v>12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</row>
    <row r="51" spans="1:39" ht="16.5" customHeight="1" x14ac:dyDescent="0.25">
      <c r="D51" s="12"/>
      <c r="F51">
        <v>15</v>
      </c>
      <c r="G51" t="s">
        <v>16</v>
      </c>
      <c r="H51" s="12">
        <v>2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</row>
    <row r="52" spans="1:39" ht="16.5" customHeight="1" x14ac:dyDescent="0.25">
      <c r="D52" s="12"/>
      <c r="F52">
        <v>16</v>
      </c>
      <c r="G52" t="s">
        <v>16</v>
      </c>
      <c r="H52" s="12">
        <v>4</v>
      </c>
      <c r="I52" s="12">
        <v>6</v>
      </c>
      <c r="J52" s="12">
        <v>6</v>
      </c>
      <c r="K52" s="12">
        <v>7</v>
      </c>
      <c r="L52" s="12">
        <v>22</v>
      </c>
      <c r="M52" s="12">
        <v>22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</row>
    <row r="53" spans="1:39" ht="16.5" customHeight="1" x14ac:dyDescent="0.25">
      <c r="D53" s="12"/>
      <c r="F53">
        <v>17</v>
      </c>
      <c r="G53" t="s">
        <v>16</v>
      </c>
      <c r="H53" s="12">
        <v>11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</row>
    <row r="54" spans="1:39" ht="16.5" customHeight="1" x14ac:dyDescent="0.25">
      <c r="D54" s="12"/>
      <c r="F54">
        <v>18</v>
      </c>
      <c r="G54" t="s">
        <v>24</v>
      </c>
      <c r="H54" s="12">
        <v>32</v>
      </c>
      <c r="I54" s="12">
        <v>24</v>
      </c>
      <c r="J54" s="12">
        <v>24</v>
      </c>
      <c r="K54" s="12">
        <v>23</v>
      </c>
      <c r="L54" s="12">
        <v>23</v>
      </c>
      <c r="M54" s="12">
        <v>30</v>
      </c>
      <c r="N54" s="12">
        <v>30</v>
      </c>
      <c r="O54" s="12">
        <v>30</v>
      </c>
      <c r="P54" s="12">
        <v>31</v>
      </c>
      <c r="Q54" s="12">
        <v>19</v>
      </c>
      <c r="R54" s="12">
        <v>10</v>
      </c>
      <c r="S54" s="12">
        <v>10</v>
      </c>
      <c r="T54" s="12">
        <v>10</v>
      </c>
      <c r="U54" s="12">
        <v>10</v>
      </c>
      <c r="V54" s="12">
        <v>10</v>
      </c>
      <c r="W54" s="12">
        <v>9</v>
      </c>
      <c r="X54" s="12">
        <v>9</v>
      </c>
      <c r="Y54" s="12">
        <v>9</v>
      </c>
      <c r="Z54" s="12">
        <v>9</v>
      </c>
      <c r="AA54" s="12">
        <v>17</v>
      </c>
      <c r="AB54" s="12">
        <v>17</v>
      </c>
      <c r="AC54" s="12">
        <v>17</v>
      </c>
      <c r="AD54" s="12">
        <v>17</v>
      </c>
      <c r="AE54" s="12">
        <v>17</v>
      </c>
      <c r="AF54" s="12">
        <v>17</v>
      </c>
      <c r="AG54" s="12">
        <v>17</v>
      </c>
      <c r="AH54" s="12">
        <v>25</v>
      </c>
      <c r="AI54" s="12">
        <v>25</v>
      </c>
      <c r="AJ54" s="12">
        <v>2</v>
      </c>
      <c r="AK54" s="12"/>
      <c r="AL54" s="12"/>
      <c r="AM54" s="12"/>
    </row>
    <row r="55" spans="1:39" ht="16.5" customHeight="1" x14ac:dyDescent="0.25">
      <c r="D55" s="12"/>
      <c r="F55">
        <v>19</v>
      </c>
      <c r="G55" t="s">
        <v>16</v>
      </c>
      <c r="H55" s="12">
        <v>10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</row>
    <row r="56" spans="1:39" ht="16.5" customHeight="1" x14ac:dyDescent="0.25">
      <c r="D56" s="12"/>
      <c r="F56" t="s">
        <v>20</v>
      </c>
      <c r="G56">
        <f ca="1">COUNTIF((OFFSET(H55,1-F55,0,F55,1000)),"&gt;0")</f>
        <v>62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</row>
    <row r="57" spans="1:39" ht="16.5" customHeight="1" x14ac:dyDescent="0.25">
      <c r="A57" s="17"/>
      <c r="B57" s="15">
        <v>42101</v>
      </c>
      <c r="C57" s="16">
        <v>5.2777777777777778E-2</v>
      </c>
      <c r="D57" s="17">
        <v>85</v>
      </c>
      <c r="E57" s="17" t="s">
        <v>35</v>
      </c>
      <c r="F57" s="17" t="s">
        <v>14</v>
      </c>
      <c r="G57" s="17"/>
      <c r="H57" s="17">
        <v>2</v>
      </c>
      <c r="I57" s="17">
        <v>5</v>
      </c>
      <c r="J57" s="17">
        <v>3</v>
      </c>
      <c r="K57" s="17">
        <v>9</v>
      </c>
      <c r="L57" s="17">
        <v>4</v>
      </c>
      <c r="M57" s="17">
        <v>10</v>
      </c>
      <c r="N57" s="17">
        <v>3</v>
      </c>
      <c r="O57" s="17">
        <v>12</v>
      </c>
      <c r="P57" s="17">
        <v>11</v>
      </c>
      <c r="Q57" s="17">
        <v>10</v>
      </c>
      <c r="R57" s="17">
        <v>6</v>
      </c>
      <c r="S57" s="17">
        <v>6</v>
      </c>
      <c r="T57" s="17">
        <v>8</v>
      </c>
      <c r="U57" s="17">
        <v>5</v>
      </c>
      <c r="V57" s="17">
        <v>8</v>
      </c>
      <c r="W57" s="17">
        <v>6</v>
      </c>
      <c r="X57" s="17">
        <v>9</v>
      </c>
      <c r="Y57" s="17">
        <v>3</v>
      </c>
      <c r="Z57" s="17">
        <v>3</v>
      </c>
      <c r="AA57" s="17">
        <v>4</v>
      </c>
      <c r="AB57" s="17">
        <v>4</v>
      </c>
      <c r="AC57" s="17">
        <v>9</v>
      </c>
      <c r="AD57" s="17">
        <v>6</v>
      </c>
      <c r="AE57" s="17">
        <v>10</v>
      </c>
      <c r="AF57" s="17">
        <v>9</v>
      </c>
      <c r="AG57" s="17">
        <v>11</v>
      </c>
      <c r="AH57" s="17">
        <v>8</v>
      </c>
      <c r="AI57" s="17">
        <v>1</v>
      </c>
      <c r="AJ57" s="17">
        <v>5</v>
      </c>
      <c r="AK57" s="17">
        <v>3</v>
      </c>
      <c r="AL57" s="17">
        <v>4</v>
      </c>
      <c r="AM57" s="17">
        <v>2</v>
      </c>
    </row>
    <row r="58" spans="1:39" ht="16.5" customHeight="1" x14ac:dyDescent="0.25">
      <c r="D58" s="12"/>
      <c r="F58">
        <v>1</v>
      </c>
      <c r="G58" t="s">
        <v>16</v>
      </c>
      <c r="H58" s="12">
        <v>9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</row>
    <row r="59" spans="1:39" ht="16.5" customHeight="1" x14ac:dyDescent="0.25">
      <c r="B59" t="s">
        <v>57</v>
      </c>
      <c r="C59">
        <f>SUM(H57:AM57)</f>
        <v>199</v>
      </c>
      <c r="D59" s="12"/>
      <c r="F59">
        <v>2</v>
      </c>
      <c r="G59" t="s">
        <v>15</v>
      </c>
      <c r="H59" s="12">
        <v>11</v>
      </c>
      <c r="I59" s="12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</row>
    <row r="60" spans="1:39" ht="16.5" customHeight="1" x14ac:dyDescent="0.25">
      <c r="D60" s="12"/>
      <c r="F60">
        <v>3</v>
      </c>
      <c r="G60" t="s">
        <v>15</v>
      </c>
      <c r="H60" s="12">
        <v>14</v>
      </c>
      <c r="I60" s="12">
        <v>14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</row>
    <row r="61" spans="1:39" ht="16.5" customHeight="1" x14ac:dyDescent="0.25">
      <c r="D61" s="12"/>
      <c r="F61">
        <v>4</v>
      </c>
      <c r="G61" t="s">
        <v>15</v>
      </c>
      <c r="H61" s="12">
        <v>3</v>
      </c>
      <c r="I61" s="12">
        <v>24</v>
      </c>
      <c r="J61" s="12">
        <v>24</v>
      </c>
      <c r="K61" s="12">
        <v>24</v>
      </c>
      <c r="L61" s="12">
        <v>16</v>
      </c>
      <c r="M61" s="12">
        <v>15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</row>
    <row r="62" spans="1:39" ht="16.5" customHeight="1" x14ac:dyDescent="0.25">
      <c r="D62" s="12"/>
      <c r="F62">
        <v>5</v>
      </c>
      <c r="G62" t="s">
        <v>15</v>
      </c>
      <c r="H62" s="12">
        <v>13</v>
      </c>
      <c r="I62" s="12">
        <v>12</v>
      </c>
      <c r="J62" s="12">
        <v>11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</row>
    <row r="63" spans="1:39" ht="16.5" customHeight="1" x14ac:dyDescent="0.25">
      <c r="D63" s="12"/>
      <c r="F63">
        <v>6</v>
      </c>
      <c r="G63" t="s">
        <v>15</v>
      </c>
      <c r="H63" s="12">
        <v>19</v>
      </c>
      <c r="I63" s="12">
        <v>18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</row>
    <row r="64" spans="1:39" ht="16.5" customHeight="1" x14ac:dyDescent="0.25">
      <c r="D64" s="12"/>
      <c r="F64">
        <v>7</v>
      </c>
      <c r="G64" t="s">
        <v>15</v>
      </c>
      <c r="H64" s="12">
        <v>25</v>
      </c>
      <c r="I64" s="12">
        <v>26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</row>
    <row r="65" spans="4:39" ht="16.5" customHeight="1" x14ac:dyDescent="0.25">
      <c r="D65" s="12"/>
      <c r="F65">
        <v>8</v>
      </c>
      <c r="G65" t="s">
        <v>15</v>
      </c>
      <c r="H65" s="12">
        <v>19</v>
      </c>
      <c r="I65" s="12">
        <v>17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</row>
    <row r="66" spans="4:39" ht="16.5" customHeight="1" x14ac:dyDescent="0.25">
      <c r="D66" s="12"/>
      <c r="F66">
        <v>9</v>
      </c>
      <c r="G66" t="s">
        <v>15</v>
      </c>
      <c r="H66" s="12">
        <v>10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</row>
    <row r="67" spans="4:39" ht="16.5" customHeight="1" x14ac:dyDescent="0.25">
      <c r="D67" s="12"/>
      <c r="F67">
        <v>10</v>
      </c>
      <c r="G67" t="s">
        <v>15</v>
      </c>
      <c r="H67" s="12">
        <v>6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</row>
    <row r="68" spans="4:39" ht="16.5" customHeight="1" x14ac:dyDescent="0.25">
      <c r="D68" s="12"/>
      <c r="F68">
        <v>11</v>
      </c>
      <c r="G68" t="s">
        <v>15</v>
      </c>
      <c r="H68" s="12">
        <v>15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</row>
    <row r="69" spans="4:39" ht="16.5" customHeight="1" x14ac:dyDescent="0.25">
      <c r="D69" s="12"/>
      <c r="F69">
        <v>12</v>
      </c>
      <c r="G69" t="s">
        <v>15</v>
      </c>
      <c r="H69" s="12">
        <v>1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</row>
    <row r="70" spans="4:39" ht="16.5" customHeight="1" x14ac:dyDescent="0.25">
      <c r="D70" s="12"/>
      <c r="F70">
        <v>13</v>
      </c>
      <c r="G70" t="s">
        <v>15</v>
      </c>
      <c r="H70" s="12">
        <v>24</v>
      </c>
      <c r="I70" s="12">
        <v>16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</row>
    <row r="71" spans="4:39" ht="16.5" customHeight="1" x14ac:dyDescent="0.25">
      <c r="D71" s="12"/>
      <c r="F71">
        <v>14</v>
      </c>
      <c r="G71" t="s">
        <v>15</v>
      </c>
      <c r="H71" s="12">
        <v>8</v>
      </c>
      <c r="I71" s="12">
        <v>16</v>
      </c>
      <c r="J71" s="12">
        <v>24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</row>
    <row r="72" spans="4:39" ht="16.5" customHeight="1" x14ac:dyDescent="0.25">
      <c r="D72" s="12"/>
      <c r="F72">
        <v>15</v>
      </c>
      <c r="G72" t="s">
        <v>15</v>
      </c>
      <c r="H72" s="12">
        <v>4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</row>
    <row r="73" spans="4:39" ht="16.5" customHeight="1" x14ac:dyDescent="0.25">
      <c r="D73" s="12"/>
      <c r="F73">
        <v>16</v>
      </c>
      <c r="G73" t="s">
        <v>15</v>
      </c>
      <c r="H73" s="12">
        <v>6</v>
      </c>
      <c r="I73" s="12">
        <v>6</v>
      </c>
      <c r="J73" s="12">
        <v>6</v>
      </c>
      <c r="K73" s="12">
        <v>8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</row>
    <row r="74" spans="4:39" ht="16.5" customHeight="1" x14ac:dyDescent="0.25">
      <c r="D74" s="12"/>
      <c r="F74">
        <v>17</v>
      </c>
      <c r="G74" t="s">
        <v>15</v>
      </c>
      <c r="H74" s="12">
        <v>13</v>
      </c>
      <c r="I74" s="12">
        <v>6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</row>
    <row r="75" spans="4:39" ht="16.5" customHeight="1" x14ac:dyDescent="0.25">
      <c r="D75" s="12"/>
      <c r="F75">
        <v>18</v>
      </c>
      <c r="G75" t="s">
        <v>15</v>
      </c>
      <c r="H75" s="12">
        <v>24</v>
      </c>
      <c r="I75" s="12">
        <v>8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</row>
    <row r="76" spans="4:39" ht="16.5" customHeight="1" x14ac:dyDescent="0.25">
      <c r="D76" s="12"/>
      <c r="F76">
        <v>19</v>
      </c>
      <c r="G76" t="s">
        <v>15</v>
      </c>
      <c r="H76" s="12">
        <v>24</v>
      </c>
      <c r="I76" s="12">
        <v>23</v>
      </c>
      <c r="J76" s="12">
        <v>23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4:39" ht="16.5" customHeight="1" x14ac:dyDescent="0.25">
      <c r="D77" s="12"/>
      <c r="F77">
        <v>20</v>
      </c>
      <c r="G77" t="s">
        <v>15</v>
      </c>
      <c r="H77" s="12">
        <v>3</v>
      </c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4:39" ht="16.5" customHeight="1" x14ac:dyDescent="0.25">
      <c r="D78" s="12"/>
      <c r="F78">
        <v>21</v>
      </c>
      <c r="G78" t="s">
        <v>15</v>
      </c>
      <c r="H78" s="12">
        <v>6</v>
      </c>
      <c r="I78" s="12">
        <v>4</v>
      </c>
      <c r="J78" s="12">
        <v>5</v>
      </c>
      <c r="K78" s="12">
        <v>6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4:39" ht="16.5" customHeight="1" x14ac:dyDescent="0.25">
      <c r="D79" s="12"/>
      <c r="F79">
        <v>22</v>
      </c>
      <c r="G79" t="s">
        <v>15</v>
      </c>
      <c r="H79" s="12">
        <v>15</v>
      </c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4:39" ht="16.5" customHeight="1" x14ac:dyDescent="0.25">
      <c r="D80" s="12"/>
      <c r="F80">
        <v>23</v>
      </c>
      <c r="G80" t="s">
        <v>15</v>
      </c>
      <c r="H80" s="12">
        <v>21</v>
      </c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4:39" ht="16.5" customHeight="1" x14ac:dyDescent="0.25">
      <c r="D81" s="12"/>
      <c r="F81">
        <v>24</v>
      </c>
      <c r="G81" t="s">
        <v>15</v>
      </c>
      <c r="H81" s="12">
        <v>11</v>
      </c>
      <c r="I81" s="12">
        <v>12</v>
      </c>
      <c r="J81" s="12">
        <v>3</v>
      </c>
      <c r="K81" s="12">
        <v>2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4:39" ht="16.5" customHeight="1" x14ac:dyDescent="0.25">
      <c r="D82" s="12"/>
      <c r="F82">
        <v>25</v>
      </c>
      <c r="G82" t="s">
        <v>15</v>
      </c>
      <c r="H82" s="12">
        <v>6</v>
      </c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4:39" ht="16.5" customHeight="1" x14ac:dyDescent="0.25">
      <c r="D83" s="12"/>
      <c r="F83">
        <v>26</v>
      </c>
      <c r="G83" t="s">
        <v>15</v>
      </c>
      <c r="H83" s="12">
        <v>25</v>
      </c>
      <c r="I83" s="12">
        <v>25</v>
      </c>
      <c r="J83" s="12">
        <v>26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4:39" ht="16.5" customHeight="1" x14ac:dyDescent="0.25">
      <c r="D84" s="12"/>
      <c r="F84">
        <v>27</v>
      </c>
      <c r="G84" t="s">
        <v>15</v>
      </c>
      <c r="H84" s="12">
        <v>19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4:39" ht="16.5" customHeight="1" x14ac:dyDescent="0.25">
      <c r="D85" s="12"/>
      <c r="F85">
        <v>28</v>
      </c>
      <c r="G85" t="s">
        <v>15</v>
      </c>
      <c r="H85" s="12">
        <v>13</v>
      </c>
      <c r="I85" s="12">
        <v>13</v>
      </c>
      <c r="J85" s="12">
        <v>5</v>
      </c>
      <c r="K85" s="12">
        <v>4</v>
      </c>
      <c r="L85" s="12">
        <v>3</v>
      </c>
      <c r="M85" s="12">
        <v>2</v>
      </c>
      <c r="N85" s="12">
        <v>1</v>
      </c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4:39" ht="16.5" customHeight="1" x14ac:dyDescent="0.25">
      <c r="D86" s="12"/>
      <c r="F86">
        <v>29</v>
      </c>
      <c r="G86" t="s">
        <v>15</v>
      </c>
      <c r="H86" s="12">
        <v>23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4:39" ht="16.5" customHeight="1" x14ac:dyDescent="0.25">
      <c r="D87" s="12"/>
      <c r="F87">
        <v>30</v>
      </c>
      <c r="G87" t="s">
        <v>15</v>
      </c>
      <c r="H87" s="12">
        <v>5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4:39" ht="16.5" customHeight="1" x14ac:dyDescent="0.25">
      <c r="D88" s="12"/>
      <c r="F88">
        <v>31</v>
      </c>
      <c r="G88" t="s">
        <v>15</v>
      </c>
      <c r="H88" s="12">
        <v>14</v>
      </c>
      <c r="I88" s="12">
        <v>14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4:39" ht="16.5" customHeight="1" x14ac:dyDescent="0.25">
      <c r="D89" s="12"/>
      <c r="F89">
        <v>32</v>
      </c>
      <c r="G89" t="s">
        <v>15</v>
      </c>
      <c r="H89" s="12">
        <v>24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4:39" ht="16.5" customHeight="1" x14ac:dyDescent="0.25">
      <c r="D90" s="12"/>
      <c r="F90">
        <v>33</v>
      </c>
      <c r="G90" t="s">
        <v>15</v>
      </c>
      <c r="H90" s="12">
        <v>7</v>
      </c>
      <c r="I90" s="12">
        <v>6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4:39" ht="16.5" customHeight="1" x14ac:dyDescent="0.25">
      <c r="D91" s="12"/>
      <c r="F91">
        <v>34</v>
      </c>
      <c r="G91" t="s">
        <v>15</v>
      </c>
      <c r="H91" s="12">
        <v>22</v>
      </c>
      <c r="I91" s="12">
        <v>22</v>
      </c>
      <c r="J91" s="12">
        <v>22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4:39" ht="16.5" customHeight="1" x14ac:dyDescent="0.25">
      <c r="D92" s="12"/>
      <c r="F92">
        <v>35</v>
      </c>
      <c r="G92" t="s">
        <v>15</v>
      </c>
      <c r="H92" s="12">
        <v>24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4:39" ht="16.5" customHeight="1" x14ac:dyDescent="0.25">
      <c r="D93" s="12"/>
      <c r="F93">
        <v>36</v>
      </c>
      <c r="G93" t="s">
        <v>15</v>
      </c>
      <c r="H93" s="12">
        <v>8</v>
      </c>
      <c r="I93" s="12">
        <v>7</v>
      </c>
      <c r="J93" s="12">
        <v>5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4:39" ht="16.5" customHeight="1" x14ac:dyDescent="0.25">
      <c r="D94" s="12"/>
      <c r="F94">
        <v>37</v>
      </c>
      <c r="G94" t="s">
        <v>16</v>
      </c>
      <c r="H94" s="12">
        <v>32</v>
      </c>
      <c r="I94" s="12">
        <v>22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4:39" ht="16.5" customHeight="1" x14ac:dyDescent="0.25">
      <c r="D95" s="12"/>
      <c r="F95">
        <v>38</v>
      </c>
      <c r="G95" t="s">
        <v>15</v>
      </c>
      <c r="H95" s="12">
        <v>25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4:39" ht="16.5" customHeight="1" x14ac:dyDescent="0.25">
      <c r="D96" s="12"/>
      <c r="F96">
        <v>39</v>
      </c>
      <c r="G96" t="s">
        <v>15</v>
      </c>
      <c r="H96" s="12">
        <v>31</v>
      </c>
      <c r="I96" s="12">
        <v>23</v>
      </c>
      <c r="J96" s="12">
        <v>16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:39" ht="16.5" customHeight="1" x14ac:dyDescent="0.25">
      <c r="D97" s="12"/>
      <c r="F97">
        <v>40</v>
      </c>
      <c r="G97" t="s">
        <v>15</v>
      </c>
      <c r="H97" s="12">
        <v>4</v>
      </c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ht="16.5" customHeight="1" x14ac:dyDescent="0.25">
      <c r="D98" s="12"/>
      <c r="F98">
        <v>41</v>
      </c>
      <c r="G98" t="s">
        <v>15</v>
      </c>
      <c r="H98" s="12">
        <v>10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ht="16.5" customHeight="1" x14ac:dyDescent="0.25">
      <c r="D99" s="12"/>
      <c r="F99">
        <v>42</v>
      </c>
      <c r="G99" t="s">
        <v>15</v>
      </c>
      <c r="H99" s="12">
        <v>16</v>
      </c>
      <c r="I99" s="12">
        <v>6</v>
      </c>
      <c r="J99" s="12">
        <v>7</v>
      </c>
      <c r="K99" s="12">
        <v>6</v>
      </c>
      <c r="L99" s="12">
        <v>6</v>
      </c>
      <c r="M99" s="12">
        <v>3</v>
      </c>
      <c r="N99" s="12">
        <v>2</v>
      </c>
      <c r="O99" s="12">
        <v>10</v>
      </c>
      <c r="P99" s="12">
        <v>26</v>
      </c>
      <c r="Q99" s="12">
        <v>11</v>
      </c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ht="16.5" customHeight="1" x14ac:dyDescent="0.25">
      <c r="D100" s="12"/>
      <c r="F100">
        <v>43</v>
      </c>
      <c r="G100" t="s">
        <v>16</v>
      </c>
      <c r="H100" s="12">
        <v>11</v>
      </c>
      <c r="I100" s="12">
        <v>28</v>
      </c>
      <c r="J100" s="12">
        <v>27</v>
      </c>
      <c r="K100" s="12">
        <v>28</v>
      </c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ht="16.5" customHeight="1" x14ac:dyDescent="0.25">
      <c r="D101" s="12"/>
      <c r="F101">
        <v>44</v>
      </c>
      <c r="G101" t="s">
        <v>15</v>
      </c>
      <c r="H101" s="12">
        <v>29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ht="16.5" customHeight="1" x14ac:dyDescent="0.25">
      <c r="D102" s="12"/>
      <c r="F102">
        <v>45</v>
      </c>
      <c r="G102" t="s">
        <v>15</v>
      </c>
      <c r="H102" s="12">
        <v>15</v>
      </c>
      <c r="I102" s="12">
        <v>15</v>
      </c>
      <c r="J102" s="12">
        <v>16</v>
      </c>
      <c r="K102" s="12">
        <v>8</v>
      </c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ht="16.5" customHeight="1" x14ac:dyDescent="0.25">
      <c r="D103" s="12"/>
      <c r="F103">
        <v>46</v>
      </c>
      <c r="G103" t="s">
        <v>15</v>
      </c>
      <c r="H103" s="12">
        <v>24</v>
      </c>
      <c r="I103" s="12">
        <v>16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ht="16.5" customHeight="1" x14ac:dyDescent="0.25">
      <c r="D104" s="12"/>
      <c r="F104">
        <v>47</v>
      </c>
      <c r="G104" t="s">
        <v>15</v>
      </c>
      <c r="H104" s="12">
        <v>4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ht="16.5" customHeight="1" x14ac:dyDescent="0.25">
      <c r="D105" s="12"/>
      <c r="F105">
        <v>48</v>
      </c>
      <c r="G105" t="s">
        <v>15</v>
      </c>
      <c r="H105" s="12">
        <v>14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ht="16.5" customHeight="1" x14ac:dyDescent="0.25">
      <c r="D106" s="12"/>
      <c r="F106">
        <v>49</v>
      </c>
      <c r="G106" t="s">
        <v>15</v>
      </c>
      <c r="H106" s="12">
        <v>13</v>
      </c>
      <c r="I106" s="12">
        <v>15</v>
      </c>
      <c r="J106" s="12">
        <v>15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ht="16.5" customHeight="1" x14ac:dyDescent="0.25">
      <c r="D107" s="12"/>
      <c r="F107">
        <v>50</v>
      </c>
      <c r="G107" t="s">
        <v>15</v>
      </c>
      <c r="H107" s="12">
        <v>24</v>
      </c>
      <c r="I107" s="12">
        <v>8</v>
      </c>
      <c r="J107" s="12">
        <v>8</v>
      </c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ht="16.5" customHeight="1" x14ac:dyDescent="0.25">
      <c r="D108" s="12"/>
      <c r="F108">
        <v>51</v>
      </c>
      <c r="G108" t="s">
        <v>15</v>
      </c>
      <c r="H108" s="12">
        <v>4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ht="16.5" customHeight="1" x14ac:dyDescent="0.25">
      <c r="D109" s="12"/>
      <c r="F109">
        <v>52</v>
      </c>
      <c r="G109" t="s">
        <v>15</v>
      </c>
      <c r="H109" s="12">
        <v>24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ht="16.5" customHeight="1" x14ac:dyDescent="0.25">
      <c r="D110" s="12"/>
      <c r="F110">
        <v>53</v>
      </c>
      <c r="G110" t="s">
        <v>15</v>
      </c>
      <c r="H110" s="12">
        <v>14</v>
      </c>
      <c r="I110" s="12">
        <v>6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ht="16.5" customHeight="1" x14ac:dyDescent="0.25">
      <c r="D111" s="12"/>
      <c r="F111" t="s">
        <v>20</v>
      </c>
      <c r="G111">
        <f ca="1">COUNTIF((OFFSET(H110,1-F110,0,F110,1000)),"&gt;0")</f>
        <v>119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ht="16.5" customHeight="1" x14ac:dyDescent="0.25">
      <c r="A112" s="17"/>
      <c r="B112" s="15">
        <v>42102</v>
      </c>
      <c r="C112" s="16">
        <v>0.44236111111111115</v>
      </c>
      <c r="D112" s="17">
        <v>78</v>
      </c>
      <c r="E112" s="17" t="s">
        <v>44</v>
      </c>
      <c r="F112" s="17" t="s">
        <v>14</v>
      </c>
      <c r="G112" s="17"/>
      <c r="H112" s="17">
        <v>2</v>
      </c>
      <c r="I112" s="17">
        <v>0</v>
      </c>
      <c r="J112" s="17">
        <v>1</v>
      </c>
      <c r="K112" s="17">
        <v>2</v>
      </c>
      <c r="L112" s="17">
        <v>0</v>
      </c>
      <c r="M112" s="17">
        <v>4</v>
      </c>
      <c r="N112" s="17">
        <v>1</v>
      </c>
      <c r="O112" s="17">
        <v>2</v>
      </c>
      <c r="P112" s="17">
        <v>2</v>
      </c>
      <c r="Q112" s="17">
        <v>5</v>
      </c>
      <c r="R112" s="17">
        <v>4</v>
      </c>
      <c r="S112" s="17">
        <v>1</v>
      </c>
      <c r="T112" s="17">
        <v>2</v>
      </c>
      <c r="U112" s="17">
        <v>1</v>
      </c>
      <c r="V112" s="17">
        <v>4</v>
      </c>
      <c r="W112" s="17">
        <v>2</v>
      </c>
      <c r="X112" s="17">
        <v>4</v>
      </c>
      <c r="Y112" s="17">
        <v>4</v>
      </c>
      <c r="Z112" s="17">
        <v>1</v>
      </c>
      <c r="AA112" s="17">
        <v>1</v>
      </c>
      <c r="AB112" s="17">
        <v>3</v>
      </c>
      <c r="AC112" s="17">
        <v>5</v>
      </c>
      <c r="AD112" s="17">
        <v>4</v>
      </c>
      <c r="AE112" s="17">
        <v>4</v>
      </c>
      <c r="AF112" s="17">
        <v>4</v>
      </c>
      <c r="AG112" s="17">
        <v>6</v>
      </c>
      <c r="AH112" s="17">
        <v>2</v>
      </c>
      <c r="AI112" s="17">
        <v>2</v>
      </c>
      <c r="AJ112" s="17">
        <v>1</v>
      </c>
      <c r="AK112" s="17">
        <v>1</v>
      </c>
      <c r="AL112" s="17">
        <v>1</v>
      </c>
      <c r="AM112" s="17">
        <v>2</v>
      </c>
    </row>
    <row r="113" spans="2:39" ht="16.5" customHeight="1" x14ac:dyDescent="0.25">
      <c r="D113" s="12"/>
      <c r="F113">
        <v>1</v>
      </c>
      <c r="G113" t="s">
        <v>15</v>
      </c>
      <c r="H113" s="12">
        <v>17</v>
      </c>
      <c r="I113" s="12">
        <v>18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2:39" ht="16.5" customHeight="1" x14ac:dyDescent="0.25">
      <c r="B114" t="s">
        <v>57</v>
      </c>
      <c r="C114">
        <f>SUM(H112:AM112)</f>
        <v>78</v>
      </c>
      <c r="D114" s="12"/>
      <c r="F114">
        <v>2</v>
      </c>
      <c r="G114" t="s">
        <v>15</v>
      </c>
      <c r="H114" s="12">
        <v>1</v>
      </c>
      <c r="I114" s="12">
        <v>17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2:39" ht="16.5" customHeight="1" x14ac:dyDescent="0.25">
      <c r="D115" s="12"/>
      <c r="F115">
        <v>3</v>
      </c>
      <c r="G115" t="s">
        <v>15</v>
      </c>
      <c r="H115" s="12">
        <v>22</v>
      </c>
      <c r="I115" s="12">
        <v>23</v>
      </c>
      <c r="J115" s="12">
        <v>24</v>
      </c>
      <c r="K115" s="12">
        <v>24</v>
      </c>
      <c r="L115" s="12">
        <v>24</v>
      </c>
      <c r="M115" s="12">
        <v>21</v>
      </c>
      <c r="N115" s="12">
        <v>24</v>
      </c>
      <c r="O115" s="12">
        <v>16</v>
      </c>
      <c r="P115" s="12">
        <v>16</v>
      </c>
      <c r="Q115" s="12">
        <v>15</v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2:39" ht="16.5" customHeight="1" x14ac:dyDescent="0.25">
      <c r="D116" s="12"/>
      <c r="F116">
        <v>4</v>
      </c>
      <c r="G116" t="s">
        <v>15</v>
      </c>
      <c r="H116" s="12">
        <v>17</v>
      </c>
      <c r="I116" s="12">
        <v>17</v>
      </c>
      <c r="J116" s="12">
        <v>17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2:39" ht="16.5" customHeight="1" x14ac:dyDescent="0.25">
      <c r="D117" s="12"/>
      <c r="F117">
        <v>5</v>
      </c>
      <c r="G117" t="s">
        <v>15</v>
      </c>
      <c r="H117" s="12">
        <v>4</v>
      </c>
      <c r="I117" s="12">
        <v>3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2:39" ht="16.5" customHeight="1" x14ac:dyDescent="0.25">
      <c r="D118" s="12"/>
      <c r="F118">
        <v>6</v>
      </c>
      <c r="G118" t="s">
        <v>15</v>
      </c>
      <c r="H118" s="12">
        <v>31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2:39" ht="16.5" customHeight="1" x14ac:dyDescent="0.25">
      <c r="D119" s="12"/>
      <c r="F119">
        <v>7</v>
      </c>
      <c r="G119" t="s">
        <v>15</v>
      </c>
      <c r="H119" s="12">
        <v>20</v>
      </c>
      <c r="I119" s="12">
        <v>19</v>
      </c>
      <c r="J119" s="12">
        <v>18</v>
      </c>
      <c r="K119" s="12">
        <v>18</v>
      </c>
      <c r="L119" s="12">
        <v>17</v>
      </c>
      <c r="M119" s="12">
        <v>10</v>
      </c>
      <c r="N119" s="12">
        <v>10</v>
      </c>
      <c r="O119" s="12">
        <v>11</v>
      </c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2:39" ht="16.5" customHeight="1" x14ac:dyDescent="0.25">
      <c r="D120" s="12"/>
      <c r="F120">
        <v>8</v>
      </c>
      <c r="G120" t="s">
        <v>15</v>
      </c>
      <c r="H120" s="12">
        <v>1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2:39" ht="16.5" customHeight="1" x14ac:dyDescent="0.25">
      <c r="D121" s="12"/>
      <c r="F121">
        <v>9</v>
      </c>
      <c r="G121" t="s">
        <v>24</v>
      </c>
      <c r="H121" s="12">
        <v>14</v>
      </c>
      <c r="I121" s="12">
        <v>22</v>
      </c>
      <c r="J121" s="12">
        <v>21</v>
      </c>
      <c r="K121" s="12">
        <v>21</v>
      </c>
      <c r="L121" s="12">
        <v>20</v>
      </c>
      <c r="M121" s="12">
        <v>19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2:39" ht="16.5" customHeight="1" x14ac:dyDescent="0.25">
      <c r="D122" s="12"/>
      <c r="F122">
        <v>10</v>
      </c>
      <c r="G122" t="s">
        <v>15</v>
      </c>
      <c r="H122" s="12">
        <v>21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2:39" ht="16.5" customHeight="1" x14ac:dyDescent="0.25">
      <c r="D123" s="12"/>
      <c r="F123">
        <v>11</v>
      </c>
      <c r="G123" t="s">
        <v>15</v>
      </c>
      <c r="H123" s="12">
        <v>15</v>
      </c>
      <c r="I123" s="12">
        <v>8</v>
      </c>
      <c r="J123" s="12">
        <v>14</v>
      </c>
      <c r="K123" s="12">
        <v>16</v>
      </c>
      <c r="L123" s="12">
        <v>15</v>
      </c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2:39" ht="16.5" customHeight="1" x14ac:dyDescent="0.25">
      <c r="D124" s="12"/>
      <c r="F124">
        <v>12</v>
      </c>
      <c r="G124" t="s">
        <v>15</v>
      </c>
      <c r="H124" s="12">
        <v>23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2:39" ht="16.5" customHeight="1" x14ac:dyDescent="0.25">
      <c r="D125" s="12"/>
      <c r="F125">
        <v>13</v>
      </c>
      <c r="G125" t="s">
        <v>15</v>
      </c>
      <c r="H125" s="12">
        <v>10</v>
      </c>
      <c r="I125" s="12">
        <v>10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2:39" ht="16.5" customHeight="1" x14ac:dyDescent="0.25">
      <c r="D126" s="12"/>
      <c r="F126">
        <v>14</v>
      </c>
      <c r="G126" t="s">
        <v>15</v>
      </c>
      <c r="H126" s="12">
        <v>22</v>
      </c>
      <c r="I126" s="12">
        <v>15</v>
      </c>
      <c r="J126" s="12">
        <v>12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2:39" ht="16.5" customHeight="1" x14ac:dyDescent="0.25">
      <c r="D127" s="12"/>
      <c r="F127">
        <v>15</v>
      </c>
      <c r="G127" t="s">
        <v>15</v>
      </c>
      <c r="H127" s="12">
        <v>3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2:39" ht="16.5" customHeight="1" x14ac:dyDescent="0.25">
      <c r="D128" s="12"/>
      <c r="F128">
        <v>16</v>
      </c>
      <c r="G128" t="s">
        <v>15</v>
      </c>
      <c r="H128" s="12">
        <v>6</v>
      </c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4:39" ht="16.5" customHeight="1" x14ac:dyDescent="0.25">
      <c r="D129" s="12"/>
      <c r="F129">
        <v>17</v>
      </c>
      <c r="G129" t="s">
        <v>15</v>
      </c>
      <c r="H129" s="12">
        <v>7</v>
      </c>
      <c r="I129" s="12">
        <v>6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4:39" ht="16.5" customHeight="1" x14ac:dyDescent="0.25">
      <c r="D130" s="12"/>
      <c r="F130">
        <v>18</v>
      </c>
      <c r="G130" t="s">
        <v>15</v>
      </c>
      <c r="H130" s="12">
        <v>8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4:39" ht="16.5" customHeight="1" x14ac:dyDescent="0.25">
      <c r="D131" s="12"/>
      <c r="F131">
        <v>19</v>
      </c>
      <c r="G131" t="s">
        <v>15</v>
      </c>
      <c r="H131" s="12">
        <v>15</v>
      </c>
      <c r="I131" s="12">
        <v>15</v>
      </c>
      <c r="J131" s="12">
        <v>23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4:39" ht="16.5" customHeight="1" x14ac:dyDescent="0.25">
      <c r="D132" s="12"/>
      <c r="F132">
        <v>20</v>
      </c>
      <c r="G132" t="s">
        <v>15</v>
      </c>
      <c r="H132" s="12">
        <v>22</v>
      </c>
      <c r="I132" s="12">
        <v>29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4:39" ht="16.5" customHeight="1" x14ac:dyDescent="0.25">
      <c r="D133" s="12"/>
      <c r="F133">
        <v>21</v>
      </c>
      <c r="G133" t="s">
        <v>15</v>
      </c>
      <c r="H133" s="12">
        <v>32</v>
      </c>
      <c r="I133" s="12">
        <v>32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4:39" ht="16.5" customHeight="1" x14ac:dyDescent="0.25">
      <c r="D134" s="12"/>
      <c r="F134">
        <v>22</v>
      </c>
      <c r="G134" t="s">
        <v>15</v>
      </c>
      <c r="H134" s="12">
        <v>9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4:39" ht="16.5" customHeight="1" x14ac:dyDescent="0.25">
      <c r="D135" s="12"/>
      <c r="F135">
        <v>23</v>
      </c>
      <c r="G135" t="s">
        <v>15</v>
      </c>
      <c r="H135" s="12">
        <v>6</v>
      </c>
      <c r="I135" s="12">
        <v>16</v>
      </c>
      <c r="J135" s="12">
        <v>16</v>
      </c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4:39" ht="16.5" customHeight="1" x14ac:dyDescent="0.25">
      <c r="D136" s="12"/>
      <c r="F136">
        <v>24</v>
      </c>
      <c r="G136" t="s">
        <v>15</v>
      </c>
      <c r="H136" s="12">
        <v>8</v>
      </c>
      <c r="I136" s="12">
        <v>7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4:39" ht="16.5" customHeight="1" x14ac:dyDescent="0.25">
      <c r="D137" s="12"/>
      <c r="F137">
        <v>25</v>
      </c>
      <c r="G137" t="s">
        <v>15</v>
      </c>
      <c r="H137" s="12">
        <v>22</v>
      </c>
      <c r="I137" s="12">
        <v>21</v>
      </c>
      <c r="J137" s="12">
        <v>19</v>
      </c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4:39" ht="16.5" customHeight="1" x14ac:dyDescent="0.25">
      <c r="D138" s="12"/>
      <c r="F138">
        <v>26</v>
      </c>
      <c r="G138" t="s">
        <v>15</v>
      </c>
      <c r="H138" s="12">
        <v>3</v>
      </c>
      <c r="I138" s="12">
        <v>4</v>
      </c>
      <c r="J138" s="12">
        <v>4</v>
      </c>
      <c r="K138" s="12">
        <v>12</v>
      </c>
      <c r="L138" s="12">
        <v>21</v>
      </c>
      <c r="M138" s="12">
        <v>22</v>
      </c>
      <c r="N138" s="12">
        <v>22</v>
      </c>
      <c r="O138" s="12">
        <v>23</v>
      </c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4:39" ht="16.5" customHeight="1" x14ac:dyDescent="0.25">
      <c r="D139" s="12"/>
      <c r="F139">
        <v>27</v>
      </c>
      <c r="G139" t="s">
        <v>15</v>
      </c>
      <c r="H139" s="12">
        <v>13</v>
      </c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4:39" ht="16.5" customHeight="1" x14ac:dyDescent="0.25">
      <c r="D140" s="12"/>
      <c r="F140">
        <v>28</v>
      </c>
      <c r="G140" t="s">
        <v>15</v>
      </c>
      <c r="H140" s="12">
        <v>13</v>
      </c>
      <c r="I140" s="12">
        <v>14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4:39" ht="16.5" customHeight="1" x14ac:dyDescent="0.25">
      <c r="D141" s="12"/>
      <c r="F141">
        <v>29</v>
      </c>
      <c r="G141" t="s">
        <v>15</v>
      </c>
      <c r="H141" s="12">
        <v>6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4:39" ht="16.5" customHeight="1" x14ac:dyDescent="0.25">
      <c r="D142" s="12"/>
      <c r="F142">
        <v>30</v>
      </c>
      <c r="G142" t="s">
        <v>16</v>
      </c>
      <c r="H142" s="12">
        <v>30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4:39" ht="16.5" customHeight="1" x14ac:dyDescent="0.25">
      <c r="D143" s="12"/>
      <c r="F143">
        <v>31</v>
      </c>
      <c r="G143" t="s">
        <v>15</v>
      </c>
      <c r="H143" s="12">
        <v>9</v>
      </c>
      <c r="I143" s="12">
        <v>1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4:39" ht="16.5" customHeight="1" x14ac:dyDescent="0.25">
      <c r="D144" s="12"/>
      <c r="F144">
        <v>32</v>
      </c>
      <c r="G144" t="s">
        <v>15</v>
      </c>
      <c r="H144" s="12">
        <v>21</v>
      </c>
      <c r="I144" s="12">
        <v>21</v>
      </c>
      <c r="J144" s="12">
        <v>22</v>
      </c>
      <c r="K144" s="12">
        <v>32</v>
      </c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4:39" ht="16.5" customHeight="1" x14ac:dyDescent="0.25">
      <c r="D145" s="12"/>
      <c r="F145">
        <v>33</v>
      </c>
      <c r="G145" t="s">
        <v>45</v>
      </c>
      <c r="H145" s="12">
        <v>23</v>
      </c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4:39" ht="16.5" customHeight="1" x14ac:dyDescent="0.25">
      <c r="D146" s="12"/>
      <c r="F146">
        <v>34</v>
      </c>
      <c r="G146" t="s">
        <v>15</v>
      </c>
      <c r="H146" s="12">
        <v>17</v>
      </c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4:39" ht="16.5" customHeight="1" x14ac:dyDescent="0.25">
      <c r="D147" s="12"/>
      <c r="F147">
        <v>35</v>
      </c>
      <c r="G147" t="s">
        <v>15</v>
      </c>
      <c r="H147" s="12">
        <v>8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4:39" ht="16.5" customHeight="1" x14ac:dyDescent="0.25">
      <c r="D148" s="12"/>
      <c r="F148">
        <v>36</v>
      </c>
      <c r="G148" t="s">
        <v>15</v>
      </c>
      <c r="H148" s="12">
        <v>1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4:39" ht="16.5" customHeight="1" x14ac:dyDescent="0.25">
      <c r="D149" s="12"/>
      <c r="F149">
        <v>37</v>
      </c>
      <c r="G149" t="s">
        <v>15</v>
      </c>
      <c r="H149" s="12">
        <v>10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4:39" ht="16.5" customHeight="1" x14ac:dyDescent="0.25">
      <c r="D150" s="12"/>
      <c r="F150">
        <v>38</v>
      </c>
      <c r="G150" t="s">
        <v>15</v>
      </c>
      <c r="H150" s="12">
        <v>26</v>
      </c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4:39" ht="16.5" customHeight="1" x14ac:dyDescent="0.25">
      <c r="D151" s="12"/>
      <c r="F151">
        <v>39</v>
      </c>
      <c r="G151" t="s">
        <v>15</v>
      </c>
      <c r="H151" s="12">
        <v>10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4:39" ht="16.5" customHeight="1" x14ac:dyDescent="0.25">
      <c r="D152" s="12"/>
      <c r="F152">
        <v>40</v>
      </c>
      <c r="G152" t="s">
        <v>15</v>
      </c>
      <c r="H152" s="12">
        <v>6</v>
      </c>
      <c r="I152" s="12">
        <v>13</v>
      </c>
      <c r="J152" s="12">
        <v>12</v>
      </c>
      <c r="K152" s="12">
        <v>11</v>
      </c>
      <c r="L152" s="12">
        <v>11</v>
      </c>
      <c r="M152" s="12">
        <v>11</v>
      </c>
      <c r="N152" s="12">
        <v>11</v>
      </c>
      <c r="O152" s="12">
        <v>12</v>
      </c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4:39" ht="16.5" customHeight="1" x14ac:dyDescent="0.25">
      <c r="D153" s="12"/>
      <c r="F153">
        <v>41</v>
      </c>
      <c r="G153" t="s">
        <v>15</v>
      </c>
      <c r="H153" s="12">
        <v>9</v>
      </c>
      <c r="I153" s="12">
        <v>8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4:39" ht="16.5" customHeight="1" x14ac:dyDescent="0.25">
      <c r="D154" s="12"/>
      <c r="F154">
        <v>42</v>
      </c>
      <c r="G154" t="s">
        <v>15</v>
      </c>
      <c r="H154" s="12">
        <v>17</v>
      </c>
      <c r="I154" s="12">
        <v>7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4:39" ht="16.5" customHeight="1" x14ac:dyDescent="0.25">
      <c r="D155" s="12"/>
      <c r="F155">
        <v>43</v>
      </c>
      <c r="G155" t="s">
        <v>15</v>
      </c>
      <c r="H155" s="12">
        <v>23</v>
      </c>
      <c r="I155" s="12">
        <v>23</v>
      </c>
      <c r="J155" s="12">
        <v>32</v>
      </c>
      <c r="K155" s="12">
        <v>32</v>
      </c>
      <c r="L155" s="12">
        <v>28</v>
      </c>
      <c r="M155" s="12">
        <v>27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4:39" ht="16.5" customHeight="1" x14ac:dyDescent="0.25">
      <c r="D156" s="12"/>
      <c r="F156">
        <v>44</v>
      </c>
      <c r="G156" t="s">
        <v>15</v>
      </c>
      <c r="H156" s="12">
        <v>6</v>
      </c>
      <c r="I156" s="12">
        <v>14</v>
      </c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4:39" ht="16.5" customHeight="1" x14ac:dyDescent="0.25">
      <c r="D157" s="12"/>
      <c r="F157">
        <v>45</v>
      </c>
      <c r="G157" t="s">
        <v>15</v>
      </c>
      <c r="H157" s="12">
        <v>6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4:39" ht="16.5" customHeight="1" x14ac:dyDescent="0.25">
      <c r="D158" s="12"/>
      <c r="F158">
        <v>46</v>
      </c>
      <c r="G158" t="s">
        <v>15</v>
      </c>
      <c r="H158" s="12">
        <v>24</v>
      </c>
      <c r="I158" s="12">
        <v>24</v>
      </c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4:39" ht="16.5" customHeight="1" x14ac:dyDescent="0.25">
      <c r="D159" s="12"/>
      <c r="F159">
        <v>47</v>
      </c>
      <c r="G159" t="s">
        <v>15</v>
      </c>
      <c r="H159" s="12">
        <v>14</v>
      </c>
      <c r="I159" s="12">
        <v>15</v>
      </c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4:39" ht="16.5" customHeight="1" x14ac:dyDescent="0.25">
      <c r="D160" s="12"/>
      <c r="F160">
        <v>48</v>
      </c>
      <c r="G160" t="s">
        <v>15</v>
      </c>
      <c r="H160" s="12">
        <v>6</v>
      </c>
      <c r="I160" s="12">
        <v>6</v>
      </c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1:39" ht="16.5" customHeight="1" x14ac:dyDescent="0.25">
      <c r="D161" s="12"/>
      <c r="F161">
        <v>49</v>
      </c>
      <c r="G161" t="s">
        <v>15</v>
      </c>
      <c r="H161" s="12">
        <v>4</v>
      </c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ht="16.5" customHeight="1" x14ac:dyDescent="0.25">
      <c r="D162" s="12"/>
      <c r="F162">
        <v>50</v>
      </c>
      <c r="G162" t="s">
        <v>15</v>
      </c>
      <c r="H162" s="12">
        <v>28</v>
      </c>
      <c r="I162" s="12">
        <v>19</v>
      </c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1:39" ht="16.5" customHeight="1" x14ac:dyDescent="0.25">
      <c r="D163" s="12"/>
      <c r="F163">
        <v>51</v>
      </c>
      <c r="G163" t="s">
        <v>15</v>
      </c>
      <c r="H163" s="12">
        <v>16</v>
      </c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1:39" ht="16.5" customHeight="1" x14ac:dyDescent="0.25">
      <c r="D164" s="12"/>
      <c r="F164">
        <v>52</v>
      </c>
      <c r="G164" t="s">
        <v>15</v>
      </c>
      <c r="H164" s="12">
        <v>6</v>
      </c>
      <c r="I164" s="12">
        <v>7</v>
      </c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1:39" ht="16.5" customHeight="1" x14ac:dyDescent="0.25">
      <c r="D165" s="12"/>
      <c r="F165">
        <v>53</v>
      </c>
      <c r="G165" t="s">
        <v>15</v>
      </c>
      <c r="H165" s="12">
        <v>17</v>
      </c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1:39" ht="16.5" customHeight="1" x14ac:dyDescent="0.25">
      <c r="D166" s="12"/>
      <c r="F166">
        <v>54</v>
      </c>
      <c r="G166" t="s">
        <v>15</v>
      </c>
      <c r="H166" s="12">
        <v>15</v>
      </c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1:39" ht="16.5" customHeight="1" x14ac:dyDescent="0.25">
      <c r="D167" s="12"/>
      <c r="F167">
        <v>55</v>
      </c>
      <c r="G167" t="s">
        <v>16</v>
      </c>
      <c r="H167" s="12">
        <v>30</v>
      </c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1:39" ht="16.5" customHeight="1" x14ac:dyDescent="0.25">
      <c r="D168" s="12"/>
      <c r="F168">
        <v>56</v>
      </c>
      <c r="G168" t="s">
        <v>15</v>
      </c>
      <c r="H168" s="12">
        <v>6</v>
      </c>
      <c r="I168" s="12">
        <v>4</v>
      </c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1:39" ht="16.5" customHeight="1" x14ac:dyDescent="0.25">
      <c r="D169" s="12"/>
      <c r="F169">
        <v>57</v>
      </c>
      <c r="G169" t="s">
        <v>15</v>
      </c>
      <c r="H169" s="12">
        <v>10</v>
      </c>
      <c r="I169" s="12">
        <v>9</v>
      </c>
      <c r="J169" s="12">
        <v>9</v>
      </c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1:39" ht="16.5" customHeight="1" x14ac:dyDescent="0.25">
      <c r="D170" s="12"/>
      <c r="F170">
        <v>58</v>
      </c>
      <c r="G170" t="s">
        <v>15</v>
      </c>
      <c r="H170" s="12">
        <v>9</v>
      </c>
      <c r="I170" s="12">
        <v>25</v>
      </c>
      <c r="J170" s="12">
        <v>25</v>
      </c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ht="16.5" customHeight="1" x14ac:dyDescent="0.25">
      <c r="D171" s="12"/>
      <c r="F171" t="s">
        <v>20</v>
      </c>
      <c r="G171">
        <f ca="1">COUNTIF((OFFSET(H170,1-F170,0,F170,1000)),"&gt;0")</f>
        <v>138</v>
      </c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1:39" ht="16.5" customHeight="1" x14ac:dyDescent="0.25">
      <c r="A172" s="17"/>
      <c r="B172" s="15">
        <v>42103</v>
      </c>
      <c r="C172" s="16">
        <v>0.52847222222222223</v>
      </c>
      <c r="D172" s="17">
        <v>84</v>
      </c>
      <c r="E172" s="17" t="s">
        <v>35</v>
      </c>
      <c r="F172" s="17" t="s">
        <v>14</v>
      </c>
      <c r="G172" s="17"/>
      <c r="H172" s="17">
        <v>0</v>
      </c>
      <c r="I172" s="17">
        <v>1</v>
      </c>
      <c r="J172" s="17">
        <v>1</v>
      </c>
      <c r="K172" s="17">
        <v>6</v>
      </c>
      <c r="L172" s="17">
        <v>4</v>
      </c>
      <c r="M172" s="17">
        <v>4</v>
      </c>
      <c r="N172" s="17">
        <v>2</v>
      </c>
      <c r="O172" s="17">
        <v>5</v>
      </c>
      <c r="P172" s="17">
        <v>4</v>
      </c>
      <c r="Q172" s="17">
        <v>15</v>
      </c>
      <c r="R172" s="17">
        <v>5</v>
      </c>
      <c r="S172" s="17">
        <v>1</v>
      </c>
      <c r="T172" s="17">
        <v>4</v>
      </c>
      <c r="U172" s="17">
        <v>3</v>
      </c>
      <c r="V172" s="17">
        <v>5</v>
      </c>
      <c r="W172" s="17">
        <v>2</v>
      </c>
      <c r="X172" s="17">
        <v>5</v>
      </c>
      <c r="Y172" s="17">
        <v>6</v>
      </c>
      <c r="Z172" s="17">
        <v>1</v>
      </c>
      <c r="AA172" s="17">
        <v>3</v>
      </c>
      <c r="AB172" s="17">
        <v>5</v>
      </c>
      <c r="AC172" s="17">
        <v>9</v>
      </c>
      <c r="AD172" s="17">
        <v>7</v>
      </c>
      <c r="AE172" s="17">
        <v>6</v>
      </c>
      <c r="AF172" s="17">
        <v>13</v>
      </c>
      <c r="AG172" s="17">
        <v>6</v>
      </c>
      <c r="AH172" s="17">
        <v>4</v>
      </c>
      <c r="AI172" s="17">
        <v>3</v>
      </c>
      <c r="AJ172" s="17">
        <v>5</v>
      </c>
      <c r="AK172" s="17">
        <v>2</v>
      </c>
      <c r="AL172" s="17">
        <v>5</v>
      </c>
      <c r="AM172" s="17">
        <v>5</v>
      </c>
    </row>
    <row r="173" spans="1:39" ht="16.5" customHeight="1" x14ac:dyDescent="0.25">
      <c r="D173" s="12"/>
      <c r="F173">
        <v>1</v>
      </c>
      <c r="G173" t="s">
        <v>19</v>
      </c>
      <c r="H173" s="12">
        <v>13</v>
      </c>
      <c r="I173" s="12">
        <v>13</v>
      </c>
      <c r="J173" s="12">
        <v>13</v>
      </c>
      <c r="K173" s="12">
        <v>14</v>
      </c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ht="16.5" customHeight="1" x14ac:dyDescent="0.25">
      <c r="B174" t="s">
        <v>57</v>
      </c>
      <c r="C174">
        <f>SUM(H172:AM172)</f>
        <v>147</v>
      </c>
      <c r="D174" s="12"/>
      <c r="F174">
        <v>2</v>
      </c>
      <c r="G174" t="s">
        <v>16</v>
      </c>
      <c r="H174" s="12">
        <v>28</v>
      </c>
      <c r="I174" s="12">
        <v>17</v>
      </c>
      <c r="J174" s="12">
        <v>18</v>
      </c>
      <c r="K174" s="12">
        <v>17</v>
      </c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1:39" ht="16.5" customHeight="1" x14ac:dyDescent="0.25">
      <c r="D175" s="12"/>
      <c r="F175">
        <v>3</v>
      </c>
      <c r="G175" t="s">
        <v>15</v>
      </c>
      <c r="H175" s="12">
        <v>18</v>
      </c>
      <c r="I175" s="12">
        <v>18</v>
      </c>
      <c r="J175" s="12">
        <v>18</v>
      </c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1:39" ht="16.5" customHeight="1" x14ac:dyDescent="0.25">
      <c r="D176" s="12"/>
      <c r="F176">
        <v>4</v>
      </c>
      <c r="G176" t="s">
        <v>15</v>
      </c>
      <c r="H176" s="12">
        <v>7</v>
      </c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ht="16.5" customHeight="1" x14ac:dyDescent="0.25">
      <c r="D177" s="12"/>
      <c r="F177">
        <v>5</v>
      </c>
      <c r="G177" t="s">
        <v>15</v>
      </c>
      <c r="H177" s="12">
        <v>27</v>
      </c>
      <c r="I177" s="12">
        <v>28</v>
      </c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1:39" ht="16.5" customHeight="1" x14ac:dyDescent="0.25">
      <c r="D178" s="12"/>
      <c r="F178">
        <v>6</v>
      </c>
      <c r="G178" t="s">
        <v>15</v>
      </c>
      <c r="H178" s="12">
        <v>15</v>
      </c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1:39" ht="16.5" customHeight="1" x14ac:dyDescent="0.25">
      <c r="D179" s="12"/>
      <c r="F179">
        <v>7</v>
      </c>
      <c r="G179" t="s">
        <v>15</v>
      </c>
      <c r="H179" s="12">
        <v>21</v>
      </c>
      <c r="I179" s="12">
        <v>24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39" ht="16.5" customHeight="1" x14ac:dyDescent="0.25">
      <c r="D180" s="12"/>
      <c r="F180">
        <v>8</v>
      </c>
      <c r="G180" t="s">
        <v>15</v>
      </c>
      <c r="H180" s="12">
        <v>19</v>
      </c>
      <c r="I180" s="12">
        <v>4</v>
      </c>
      <c r="J180" s="12">
        <v>4</v>
      </c>
      <c r="K180" s="12">
        <v>4</v>
      </c>
      <c r="L180" s="12">
        <v>4</v>
      </c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1:39" ht="16.5" customHeight="1" x14ac:dyDescent="0.25">
      <c r="D181" s="12"/>
      <c r="F181">
        <v>9</v>
      </c>
      <c r="G181" t="s">
        <v>16</v>
      </c>
      <c r="H181" s="12">
        <v>8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1:39" ht="16.5" customHeight="1" x14ac:dyDescent="0.25">
      <c r="D182" s="12"/>
      <c r="F182">
        <v>10</v>
      </c>
      <c r="G182" t="s">
        <v>15</v>
      </c>
      <c r="H182" s="12">
        <v>16</v>
      </c>
      <c r="I182" s="12">
        <v>22</v>
      </c>
      <c r="J182" s="12">
        <v>7</v>
      </c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1:39" ht="16.5" customHeight="1" x14ac:dyDescent="0.25">
      <c r="D183" s="12"/>
      <c r="F183">
        <v>11</v>
      </c>
      <c r="G183" t="s">
        <v>15</v>
      </c>
      <c r="H183" s="12">
        <v>25</v>
      </c>
      <c r="I183" s="12">
        <v>24</v>
      </c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1:39" ht="16.5" customHeight="1" x14ac:dyDescent="0.25">
      <c r="D184" s="12"/>
      <c r="F184" t="s">
        <v>20</v>
      </c>
      <c r="G184">
        <f ca="1">COUNTIF((OFFSET(H183,1-F183,0,F183,1000)),"&gt;0")</f>
        <v>28</v>
      </c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1:39" ht="16.5" customHeight="1" x14ac:dyDescent="0.25">
      <c r="A185" s="17"/>
      <c r="B185" s="15">
        <v>42106</v>
      </c>
      <c r="C185" s="16">
        <v>0.49236111111111108</v>
      </c>
      <c r="D185" s="17">
        <v>84</v>
      </c>
      <c r="E185" s="17" t="s">
        <v>50</v>
      </c>
      <c r="F185" s="17" t="s">
        <v>14</v>
      </c>
      <c r="G185" s="17"/>
      <c r="H185" s="17">
        <v>2</v>
      </c>
      <c r="I185" s="17">
        <v>2</v>
      </c>
      <c r="J185" s="17">
        <v>2</v>
      </c>
      <c r="K185" s="17">
        <v>4</v>
      </c>
      <c r="L185" s="17">
        <v>3</v>
      </c>
      <c r="M185" s="17">
        <v>5</v>
      </c>
      <c r="N185" s="17">
        <v>4</v>
      </c>
      <c r="O185" s="17">
        <v>7</v>
      </c>
      <c r="P185" s="17">
        <v>5</v>
      </c>
      <c r="Q185" s="17">
        <v>9</v>
      </c>
      <c r="R185" s="17">
        <v>3</v>
      </c>
      <c r="S185" s="17">
        <v>4</v>
      </c>
      <c r="T185" s="17">
        <v>5</v>
      </c>
      <c r="U185" s="17">
        <v>7</v>
      </c>
      <c r="V185" s="17">
        <v>4</v>
      </c>
      <c r="W185" s="17">
        <v>3</v>
      </c>
      <c r="X185" s="17">
        <v>2</v>
      </c>
      <c r="Y185" s="17">
        <v>6</v>
      </c>
      <c r="Z185" s="17">
        <v>1</v>
      </c>
      <c r="AA185" s="17">
        <v>8</v>
      </c>
      <c r="AB185" s="17">
        <v>5</v>
      </c>
      <c r="AC185" s="17">
        <v>4</v>
      </c>
      <c r="AD185" s="17">
        <v>16</v>
      </c>
      <c r="AE185" s="17">
        <v>8</v>
      </c>
      <c r="AF185" s="17">
        <v>7</v>
      </c>
      <c r="AG185" s="17">
        <v>7</v>
      </c>
      <c r="AH185" s="17">
        <v>3</v>
      </c>
      <c r="AI185" s="17">
        <v>4</v>
      </c>
      <c r="AJ185" s="17">
        <v>1</v>
      </c>
      <c r="AK185" s="17">
        <v>5</v>
      </c>
      <c r="AL185" s="17">
        <v>5</v>
      </c>
      <c r="AM185" s="17">
        <v>5</v>
      </c>
    </row>
    <row r="186" spans="1:39" ht="16.5" customHeight="1" x14ac:dyDescent="0.25">
      <c r="D186" s="12"/>
      <c r="F186">
        <v>1</v>
      </c>
      <c r="G186" t="s">
        <v>15</v>
      </c>
      <c r="H186" s="12">
        <v>28</v>
      </c>
      <c r="I186" s="12">
        <v>25</v>
      </c>
      <c r="J186" s="12">
        <v>10</v>
      </c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1:39" ht="16.5" customHeight="1" x14ac:dyDescent="0.25">
      <c r="B187" t="s">
        <v>57</v>
      </c>
      <c r="C187">
        <f>SUM(H185:AM185)</f>
        <v>156</v>
      </c>
      <c r="D187" s="12"/>
      <c r="F187">
        <v>2</v>
      </c>
      <c r="G187" t="s">
        <v>15</v>
      </c>
      <c r="H187" s="12">
        <v>23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39" ht="16.5" customHeight="1" x14ac:dyDescent="0.25">
      <c r="D188" s="12"/>
      <c r="F188">
        <v>3</v>
      </c>
      <c r="G188" t="s">
        <v>15</v>
      </c>
      <c r="H188" s="12">
        <v>5</v>
      </c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ht="16.5" customHeight="1" x14ac:dyDescent="0.25">
      <c r="D189" s="12"/>
      <c r="F189">
        <v>4</v>
      </c>
      <c r="G189" t="s">
        <v>19</v>
      </c>
      <c r="H189" s="12">
        <v>14</v>
      </c>
      <c r="I189" s="12">
        <v>14</v>
      </c>
      <c r="J189" s="12">
        <v>15</v>
      </c>
      <c r="K189" s="12">
        <v>15</v>
      </c>
      <c r="L189" s="12">
        <v>16</v>
      </c>
      <c r="M189" s="12">
        <v>24</v>
      </c>
      <c r="N189" s="12">
        <v>24</v>
      </c>
      <c r="O189" s="12">
        <v>30</v>
      </c>
      <c r="P189" s="12">
        <v>30</v>
      </c>
      <c r="Q189" s="12">
        <v>30</v>
      </c>
      <c r="R189" s="12">
        <v>29</v>
      </c>
      <c r="S189" s="12">
        <v>26</v>
      </c>
      <c r="T189" s="12">
        <v>26</v>
      </c>
      <c r="U189" s="12">
        <v>25</v>
      </c>
      <c r="V189" s="12">
        <v>17</v>
      </c>
      <c r="W189" s="12">
        <v>9</v>
      </c>
      <c r="X189" s="12">
        <v>10</v>
      </c>
      <c r="Y189" s="12">
        <v>10</v>
      </c>
      <c r="Z189" s="12">
        <v>10</v>
      </c>
      <c r="AA189" s="12">
        <v>11</v>
      </c>
      <c r="AB189" s="12">
        <v>10</v>
      </c>
      <c r="AC189" s="12">
        <v>10</v>
      </c>
      <c r="AD189" s="12">
        <v>6</v>
      </c>
      <c r="AE189" s="12">
        <v>6</v>
      </c>
      <c r="AF189" s="12">
        <v>7</v>
      </c>
      <c r="AG189" s="12"/>
      <c r="AH189" s="12"/>
      <c r="AI189" s="12"/>
      <c r="AJ189" s="12"/>
      <c r="AK189" s="12"/>
      <c r="AL189" s="12"/>
      <c r="AM189" s="12"/>
    </row>
    <row r="190" spans="1:39" ht="16.5" customHeight="1" x14ac:dyDescent="0.25">
      <c r="D190" s="12"/>
      <c r="F190">
        <v>5</v>
      </c>
      <c r="G190" t="s">
        <v>15</v>
      </c>
      <c r="H190" s="12">
        <v>10</v>
      </c>
      <c r="I190" s="12">
        <v>31</v>
      </c>
      <c r="J190" s="12">
        <v>32</v>
      </c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1:39" ht="16.5" customHeight="1" x14ac:dyDescent="0.25">
      <c r="D191" s="12"/>
      <c r="F191">
        <v>6</v>
      </c>
      <c r="G191" t="s">
        <v>15</v>
      </c>
      <c r="H191" s="12">
        <v>6</v>
      </c>
      <c r="I191" s="12">
        <v>7</v>
      </c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ht="16.5" customHeight="1" x14ac:dyDescent="0.25">
      <c r="D192" s="12"/>
      <c r="F192">
        <v>7</v>
      </c>
      <c r="G192" t="s">
        <v>15</v>
      </c>
      <c r="H192" s="12">
        <v>7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4:39" ht="16.5" customHeight="1" x14ac:dyDescent="0.25">
      <c r="D193" s="12"/>
      <c r="F193">
        <v>8</v>
      </c>
      <c r="G193" t="s">
        <v>15</v>
      </c>
      <c r="H193" s="12">
        <v>5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4:39" ht="16.5" customHeight="1" x14ac:dyDescent="0.25">
      <c r="D194" s="12"/>
      <c r="F194">
        <v>9</v>
      </c>
      <c r="G194" t="s">
        <v>15</v>
      </c>
      <c r="H194" s="12">
        <v>17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4:39" ht="16.5" customHeight="1" x14ac:dyDescent="0.25">
      <c r="D195" s="12"/>
      <c r="F195">
        <v>10</v>
      </c>
      <c r="G195" t="s">
        <v>15</v>
      </c>
      <c r="H195" s="12">
        <v>4</v>
      </c>
      <c r="I195" s="12">
        <v>5</v>
      </c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4:39" ht="16.5" customHeight="1" x14ac:dyDescent="0.25">
      <c r="D196" s="12"/>
      <c r="F196">
        <v>11</v>
      </c>
      <c r="G196" t="s">
        <v>15</v>
      </c>
      <c r="H196" s="12">
        <v>12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4:39" ht="16.5" customHeight="1" x14ac:dyDescent="0.25">
      <c r="D197" s="12"/>
      <c r="F197">
        <v>12</v>
      </c>
      <c r="G197" t="s">
        <v>15</v>
      </c>
      <c r="H197" s="12">
        <v>21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4:39" ht="16.5" customHeight="1" x14ac:dyDescent="0.25">
      <c r="D198" s="12"/>
      <c r="F198">
        <v>13</v>
      </c>
      <c r="G198" t="s">
        <v>15</v>
      </c>
      <c r="H198" s="12">
        <v>4</v>
      </c>
      <c r="I198" s="12">
        <v>5</v>
      </c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 spans="4:39" ht="16.5" customHeight="1" x14ac:dyDescent="0.25">
      <c r="D199" s="12"/>
      <c r="F199">
        <v>14</v>
      </c>
      <c r="G199" t="s">
        <v>15</v>
      </c>
      <c r="H199" s="12">
        <v>13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4:39" ht="16.5" customHeight="1" x14ac:dyDescent="0.25">
      <c r="D200" s="12"/>
      <c r="F200">
        <v>15</v>
      </c>
      <c r="G200" t="s">
        <v>15</v>
      </c>
      <c r="H200" s="12">
        <v>14</v>
      </c>
      <c r="I200" s="12">
        <v>22</v>
      </c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4:39" ht="16.5" customHeight="1" x14ac:dyDescent="0.25">
      <c r="D201" s="12"/>
      <c r="F201">
        <v>16</v>
      </c>
      <c r="G201" t="s">
        <v>15</v>
      </c>
      <c r="H201" s="12">
        <v>25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4:39" ht="16.5" customHeight="1" x14ac:dyDescent="0.25">
      <c r="D202" s="12"/>
      <c r="F202">
        <v>17</v>
      </c>
      <c r="G202" t="s">
        <v>24</v>
      </c>
      <c r="H202" s="12">
        <v>31</v>
      </c>
      <c r="I202" s="12">
        <v>31</v>
      </c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4:39" ht="16.5" customHeight="1" x14ac:dyDescent="0.25">
      <c r="D203" s="12"/>
      <c r="F203">
        <v>18</v>
      </c>
      <c r="G203" t="s">
        <v>15</v>
      </c>
      <c r="H203" s="12">
        <v>20</v>
      </c>
      <c r="I203" s="12">
        <v>20</v>
      </c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4:39" ht="16.5" customHeight="1" x14ac:dyDescent="0.25">
      <c r="D204" s="12"/>
      <c r="F204">
        <v>19</v>
      </c>
      <c r="G204" t="s">
        <v>15</v>
      </c>
      <c r="H204" s="12">
        <v>13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4:39" ht="16.5" customHeight="1" x14ac:dyDescent="0.25">
      <c r="D205" s="12"/>
      <c r="F205">
        <v>20</v>
      </c>
      <c r="G205" t="s">
        <v>16</v>
      </c>
      <c r="H205" s="12">
        <v>10</v>
      </c>
      <c r="I205" s="12">
        <v>10</v>
      </c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4:39" ht="16.5" customHeight="1" x14ac:dyDescent="0.25">
      <c r="D206" s="12"/>
      <c r="F206">
        <v>21</v>
      </c>
      <c r="G206" t="s">
        <v>15</v>
      </c>
      <c r="H206" s="12">
        <v>18</v>
      </c>
      <c r="I206" s="12">
        <v>19</v>
      </c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4:39" ht="16.5" customHeight="1" x14ac:dyDescent="0.25">
      <c r="D207" s="12"/>
      <c r="F207">
        <v>22</v>
      </c>
      <c r="G207" t="s">
        <v>15</v>
      </c>
      <c r="H207" s="12">
        <v>12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4:39" ht="16.5" customHeight="1" x14ac:dyDescent="0.25">
      <c r="D208" s="12"/>
      <c r="F208">
        <v>23</v>
      </c>
      <c r="G208" t="s">
        <v>15</v>
      </c>
      <c r="H208" s="12">
        <v>31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4:39" ht="16.5" customHeight="1" x14ac:dyDescent="0.25">
      <c r="D209" s="12"/>
      <c r="F209">
        <v>24</v>
      </c>
      <c r="G209" t="s">
        <v>15</v>
      </c>
      <c r="H209" s="12">
        <v>10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4:39" ht="16.5" customHeight="1" x14ac:dyDescent="0.25">
      <c r="D210" s="12"/>
      <c r="F210">
        <v>25</v>
      </c>
      <c r="G210" t="s">
        <v>15</v>
      </c>
      <c r="H210" s="12">
        <v>3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4:39" ht="16.5" customHeight="1" x14ac:dyDescent="0.25">
      <c r="D211" s="12"/>
      <c r="F211">
        <v>26</v>
      </c>
      <c r="G211" t="s">
        <v>15</v>
      </c>
      <c r="H211" s="12">
        <v>24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4:39" ht="16.5" customHeight="1" x14ac:dyDescent="0.25">
      <c r="D212" s="12"/>
      <c r="F212">
        <v>27</v>
      </c>
      <c r="G212" t="s">
        <v>16</v>
      </c>
      <c r="H212" s="12">
        <v>23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4:39" ht="16.5" customHeight="1" x14ac:dyDescent="0.25">
      <c r="D213" s="12"/>
      <c r="F213">
        <v>28</v>
      </c>
      <c r="G213" t="s">
        <v>15</v>
      </c>
      <c r="H213" s="12">
        <v>15</v>
      </c>
      <c r="I213" s="12">
        <v>7</v>
      </c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4:39" ht="16.5" customHeight="1" x14ac:dyDescent="0.25">
      <c r="D214" s="12"/>
      <c r="F214">
        <v>29</v>
      </c>
      <c r="G214" t="s">
        <v>15</v>
      </c>
      <c r="H214" s="12">
        <v>10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4:39" ht="16.5" customHeight="1" x14ac:dyDescent="0.25">
      <c r="D215" s="12"/>
      <c r="F215">
        <v>30</v>
      </c>
      <c r="G215" t="s">
        <v>15</v>
      </c>
      <c r="H215" s="12">
        <v>21</v>
      </c>
      <c r="I215" s="12">
        <v>21</v>
      </c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4:39" ht="16.5" customHeight="1" x14ac:dyDescent="0.25">
      <c r="D216" s="12"/>
      <c r="F216">
        <v>31</v>
      </c>
      <c r="G216" t="s">
        <v>15</v>
      </c>
      <c r="H216" s="12">
        <v>14</v>
      </c>
      <c r="I216" s="12">
        <v>14</v>
      </c>
      <c r="J216" s="12">
        <v>14</v>
      </c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4:39" ht="16.5" customHeight="1" x14ac:dyDescent="0.25">
      <c r="D217" s="12"/>
      <c r="F217">
        <v>32</v>
      </c>
      <c r="G217" t="s">
        <v>15</v>
      </c>
      <c r="H217" s="12">
        <v>24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4:39" ht="16.5" customHeight="1" x14ac:dyDescent="0.25">
      <c r="D218" s="12"/>
      <c r="F218">
        <v>33</v>
      </c>
      <c r="G218" t="s">
        <v>19</v>
      </c>
      <c r="H218" s="12">
        <v>9</v>
      </c>
      <c r="I218" s="12">
        <v>9</v>
      </c>
      <c r="J218" s="12">
        <v>1</v>
      </c>
      <c r="K218" s="12">
        <v>2</v>
      </c>
      <c r="L218" s="12">
        <v>3</v>
      </c>
      <c r="M218" s="12">
        <v>7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4:39" ht="16.5" customHeight="1" x14ac:dyDescent="0.25">
      <c r="D219" s="12"/>
      <c r="F219">
        <v>34</v>
      </c>
      <c r="G219" t="s">
        <v>16</v>
      </c>
      <c r="H219" s="12">
        <v>19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4:39" ht="16.5" customHeight="1" x14ac:dyDescent="0.25">
      <c r="D220" s="12"/>
      <c r="F220">
        <v>35</v>
      </c>
      <c r="G220" t="s">
        <v>16</v>
      </c>
      <c r="H220" s="12">
        <v>25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4:39" ht="16.5" customHeight="1" x14ac:dyDescent="0.25">
      <c r="D221" s="12"/>
      <c r="F221">
        <v>36</v>
      </c>
      <c r="G221" t="s">
        <v>15</v>
      </c>
      <c r="H221" s="12">
        <v>23</v>
      </c>
      <c r="I221" s="12">
        <v>23</v>
      </c>
      <c r="J221" s="12">
        <v>24</v>
      </c>
      <c r="K221" s="12">
        <v>24</v>
      </c>
      <c r="L221" s="12">
        <v>23</v>
      </c>
      <c r="M221" s="12">
        <v>14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4:39" ht="16.5" customHeight="1" x14ac:dyDescent="0.25">
      <c r="D222" s="12"/>
      <c r="F222">
        <v>37</v>
      </c>
      <c r="G222" t="s">
        <v>15</v>
      </c>
      <c r="H222" s="12">
        <v>7</v>
      </c>
      <c r="I222" s="12">
        <v>8</v>
      </c>
      <c r="J222" s="12">
        <v>8</v>
      </c>
      <c r="K222" s="12">
        <v>6</v>
      </c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4:39" ht="16.5" customHeight="1" x14ac:dyDescent="0.25">
      <c r="D223" s="12"/>
      <c r="F223">
        <v>38</v>
      </c>
      <c r="G223" t="s">
        <v>15</v>
      </c>
      <c r="H223" s="12">
        <v>3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4:39" ht="16.5" customHeight="1" x14ac:dyDescent="0.25">
      <c r="D224" s="12"/>
      <c r="F224">
        <v>39</v>
      </c>
      <c r="G224" t="s">
        <v>15</v>
      </c>
      <c r="H224" s="12">
        <v>23</v>
      </c>
      <c r="I224" s="12">
        <v>23</v>
      </c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4:39" ht="16.5" customHeight="1" x14ac:dyDescent="0.25">
      <c r="D225" s="12"/>
      <c r="F225">
        <v>40</v>
      </c>
      <c r="G225" t="s">
        <v>15</v>
      </c>
      <c r="H225" s="12">
        <v>7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4:39" ht="16.5" customHeight="1" x14ac:dyDescent="0.25">
      <c r="D226" s="12"/>
      <c r="F226">
        <v>41</v>
      </c>
      <c r="G226" t="s">
        <v>16</v>
      </c>
      <c r="H226" s="12">
        <v>10</v>
      </c>
      <c r="I226" s="12">
        <v>10</v>
      </c>
      <c r="J226" s="12">
        <v>10</v>
      </c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4:39" ht="16.5" customHeight="1" x14ac:dyDescent="0.25">
      <c r="D227" s="12"/>
      <c r="F227">
        <v>42</v>
      </c>
      <c r="G227" t="s">
        <v>15</v>
      </c>
      <c r="H227" s="12">
        <v>5</v>
      </c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4:39" ht="16.5" customHeight="1" x14ac:dyDescent="0.25">
      <c r="D228" s="12"/>
      <c r="F228">
        <v>43</v>
      </c>
      <c r="G228" t="s">
        <v>16</v>
      </c>
      <c r="H228" s="12">
        <v>18</v>
      </c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4:39" ht="16.5" customHeight="1" x14ac:dyDescent="0.25">
      <c r="D229" s="12"/>
      <c r="F229">
        <v>44</v>
      </c>
      <c r="G229" t="s">
        <v>24</v>
      </c>
      <c r="H229" s="12">
        <v>21</v>
      </c>
      <c r="I229" s="12">
        <v>22</v>
      </c>
      <c r="J229" s="12">
        <v>14</v>
      </c>
      <c r="K229" s="12">
        <v>14</v>
      </c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4:39" ht="16.5" customHeight="1" x14ac:dyDescent="0.25">
      <c r="D230" s="12"/>
      <c r="F230">
        <v>45</v>
      </c>
      <c r="G230" t="s">
        <v>15</v>
      </c>
      <c r="H230" s="12">
        <v>12</v>
      </c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4:39" ht="16.5" customHeight="1" x14ac:dyDescent="0.25">
      <c r="D231" s="12"/>
      <c r="F231">
        <v>46</v>
      </c>
      <c r="G231" t="s">
        <v>16</v>
      </c>
      <c r="H231" s="12">
        <v>9</v>
      </c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4:39" ht="16.5" customHeight="1" x14ac:dyDescent="0.25">
      <c r="D232" s="12"/>
      <c r="F232">
        <v>47</v>
      </c>
      <c r="G232" t="s">
        <v>15</v>
      </c>
      <c r="H232" s="12">
        <v>7</v>
      </c>
      <c r="I232" s="12">
        <v>7</v>
      </c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4:39" ht="16.5" customHeight="1" x14ac:dyDescent="0.25">
      <c r="D233" s="12"/>
      <c r="F233">
        <v>48</v>
      </c>
      <c r="G233" t="s">
        <v>16</v>
      </c>
      <c r="H233" s="12">
        <v>28</v>
      </c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4:39" ht="16.5" customHeight="1" x14ac:dyDescent="0.25">
      <c r="D234" s="12"/>
      <c r="F234">
        <v>49</v>
      </c>
      <c r="G234" t="s">
        <v>15</v>
      </c>
      <c r="H234" s="12">
        <v>14</v>
      </c>
      <c r="I234" s="12">
        <v>23</v>
      </c>
      <c r="J234" s="12">
        <v>23</v>
      </c>
      <c r="K234" s="12">
        <v>23</v>
      </c>
      <c r="L234" s="12">
        <v>23</v>
      </c>
      <c r="M234" s="12">
        <v>23</v>
      </c>
      <c r="N234" s="12">
        <v>24</v>
      </c>
      <c r="O234" s="12">
        <v>24</v>
      </c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4:39" ht="16.5" customHeight="1" x14ac:dyDescent="0.25">
      <c r="D235" s="12"/>
      <c r="F235">
        <v>50</v>
      </c>
      <c r="G235" t="s">
        <v>16</v>
      </c>
      <c r="H235" s="12">
        <v>23</v>
      </c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4:39" ht="16.5" customHeight="1" x14ac:dyDescent="0.25">
      <c r="D236" s="12"/>
      <c r="F236">
        <v>51</v>
      </c>
      <c r="G236" t="s">
        <v>15</v>
      </c>
      <c r="H236" s="12">
        <v>5</v>
      </c>
      <c r="I236" s="12">
        <v>6</v>
      </c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4:39" ht="16.5" customHeight="1" x14ac:dyDescent="0.25">
      <c r="D237" s="12"/>
      <c r="F237">
        <v>52</v>
      </c>
      <c r="G237" t="s">
        <v>15</v>
      </c>
      <c r="H237" s="12">
        <v>32</v>
      </c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4:39" ht="16.5" customHeight="1" x14ac:dyDescent="0.25">
      <c r="D238" s="12"/>
      <c r="F238">
        <v>53</v>
      </c>
      <c r="G238" t="s">
        <v>15</v>
      </c>
      <c r="H238" s="12">
        <v>14</v>
      </c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4:39" ht="16.5" customHeight="1" x14ac:dyDescent="0.25">
      <c r="D239" s="12"/>
      <c r="F239">
        <v>54</v>
      </c>
      <c r="G239" t="s">
        <v>15</v>
      </c>
      <c r="H239" s="12">
        <v>20</v>
      </c>
      <c r="I239" s="12">
        <v>20</v>
      </c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4:39" ht="16.5" customHeight="1" x14ac:dyDescent="0.25">
      <c r="D240" s="12"/>
      <c r="F240">
        <v>55</v>
      </c>
      <c r="G240" t="s">
        <v>15</v>
      </c>
      <c r="H240" s="12">
        <v>6</v>
      </c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1:39" ht="16.5" customHeight="1" x14ac:dyDescent="0.25">
      <c r="D241" s="12"/>
      <c r="F241">
        <v>56</v>
      </c>
      <c r="G241" t="s">
        <v>15</v>
      </c>
      <c r="H241" s="12">
        <v>12</v>
      </c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39" ht="16.5" customHeight="1" x14ac:dyDescent="0.25">
      <c r="D242" s="12"/>
      <c r="F242">
        <v>57</v>
      </c>
      <c r="G242" t="s">
        <v>16</v>
      </c>
      <c r="H242" s="12">
        <v>4</v>
      </c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39" ht="16.5" customHeight="1" x14ac:dyDescent="0.25">
      <c r="D243" s="12"/>
      <c r="F243">
        <v>58</v>
      </c>
      <c r="G243" t="s">
        <v>15</v>
      </c>
      <c r="H243" s="12">
        <v>8</v>
      </c>
      <c r="I243" s="12">
        <v>7</v>
      </c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1:39" ht="16.5" customHeight="1" x14ac:dyDescent="0.25">
      <c r="D244" s="12"/>
      <c r="F244">
        <v>59</v>
      </c>
      <c r="G244" t="s">
        <v>15</v>
      </c>
      <c r="H244" s="12">
        <v>21</v>
      </c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1:39" ht="16.5" customHeight="1" x14ac:dyDescent="0.25">
      <c r="D245" s="12"/>
      <c r="F245">
        <v>60</v>
      </c>
      <c r="G245" t="s">
        <v>15</v>
      </c>
      <c r="H245" s="12">
        <v>15</v>
      </c>
      <c r="I245" s="12">
        <v>15</v>
      </c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ht="16.5" customHeight="1" x14ac:dyDescent="0.25">
      <c r="D246" s="12"/>
      <c r="F246">
        <v>61</v>
      </c>
      <c r="G246" t="s">
        <v>16</v>
      </c>
      <c r="H246" s="12">
        <v>3</v>
      </c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1:39" ht="16.5" customHeight="1" x14ac:dyDescent="0.25">
      <c r="D247" s="12"/>
      <c r="F247">
        <v>62</v>
      </c>
      <c r="G247" t="s">
        <v>15</v>
      </c>
      <c r="H247" s="12">
        <v>24</v>
      </c>
      <c r="I247" s="12">
        <v>24</v>
      </c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1:39" ht="16.5" customHeight="1" x14ac:dyDescent="0.25">
      <c r="D248" s="12"/>
      <c r="F248">
        <v>63</v>
      </c>
      <c r="G248" t="s">
        <v>15</v>
      </c>
      <c r="H248" s="12">
        <v>3</v>
      </c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1:39" ht="16.5" customHeight="1" x14ac:dyDescent="0.25">
      <c r="D249" s="12"/>
      <c r="F249">
        <v>64</v>
      </c>
      <c r="G249" t="s">
        <v>15</v>
      </c>
      <c r="H249" s="12">
        <v>31</v>
      </c>
      <c r="I249" s="12">
        <v>32</v>
      </c>
      <c r="J249" s="12">
        <v>32</v>
      </c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1:39" ht="16.5" customHeight="1" x14ac:dyDescent="0.25">
      <c r="D250" s="12"/>
      <c r="F250">
        <v>65</v>
      </c>
      <c r="G250" t="s">
        <v>15</v>
      </c>
      <c r="H250" s="12">
        <v>29</v>
      </c>
      <c r="I250" s="12">
        <v>30</v>
      </c>
      <c r="J250" s="12">
        <v>24</v>
      </c>
      <c r="K250" s="12">
        <v>24</v>
      </c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1:39" ht="16.5" customHeight="1" x14ac:dyDescent="0.25">
      <c r="D251" s="12"/>
      <c r="F251">
        <v>66</v>
      </c>
      <c r="G251" t="s">
        <v>15</v>
      </c>
      <c r="H251" s="12">
        <v>23</v>
      </c>
      <c r="I251" s="12">
        <v>22</v>
      </c>
      <c r="J251" s="12">
        <v>23</v>
      </c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ht="16.5" customHeight="1" x14ac:dyDescent="0.25">
      <c r="D252" s="12"/>
      <c r="F252">
        <v>67</v>
      </c>
      <c r="G252" t="s">
        <v>15</v>
      </c>
      <c r="H252" s="12">
        <v>22</v>
      </c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1:39" ht="16.5" customHeight="1" x14ac:dyDescent="0.25">
      <c r="D253" s="12"/>
      <c r="F253" t="s">
        <v>20</v>
      </c>
      <c r="G253">
        <f ca="1">COUNTIF((OFFSET(H252,1-F252,0,F252,1000)),"&gt;0")</f>
        <v>146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1:39" s="9" customFormat="1" x14ac:dyDescent="0.25">
      <c r="A254" s="17"/>
      <c r="B254" s="15">
        <v>42108</v>
      </c>
      <c r="C254" s="16">
        <v>5.9027777777777783E-2</v>
      </c>
      <c r="D254" s="17">
        <v>76</v>
      </c>
      <c r="E254" s="17" t="s">
        <v>17</v>
      </c>
      <c r="F254" s="17" t="s">
        <v>14</v>
      </c>
      <c r="G254" s="17"/>
      <c r="H254" s="17">
        <v>1</v>
      </c>
      <c r="I254" s="17">
        <v>3</v>
      </c>
      <c r="J254" s="17">
        <v>4</v>
      </c>
      <c r="K254" s="17">
        <v>0</v>
      </c>
      <c r="L254" s="17">
        <v>4</v>
      </c>
      <c r="M254" s="17">
        <v>2</v>
      </c>
      <c r="N254" s="17">
        <v>4</v>
      </c>
      <c r="O254" s="17">
        <v>7</v>
      </c>
      <c r="P254" s="17">
        <v>5</v>
      </c>
      <c r="Q254" s="17">
        <v>10</v>
      </c>
      <c r="R254" s="17">
        <v>4</v>
      </c>
      <c r="S254" s="17">
        <v>8</v>
      </c>
      <c r="T254" s="17">
        <v>3</v>
      </c>
      <c r="U254" s="17">
        <v>4</v>
      </c>
      <c r="V254" s="17">
        <v>4</v>
      </c>
      <c r="W254" s="17">
        <v>1</v>
      </c>
      <c r="X254" s="17">
        <v>6</v>
      </c>
      <c r="Y254" s="17">
        <v>5</v>
      </c>
      <c r="Z254" s="17">
        <v>4</v>
      </c>
      <c r="AA254" s="17">
        <v>7</v>
      </c>
      <c r="AB254" s="17">
        <v>4</v>
      </c>
      <c r="AC254" s="17">
        <v>3</v>
      </c>
      <c r="AD254" s="17">
        <v>7</v>
      </c>
      <c r="AE254" s="17">
        <v>6</v>
      </c>
      <c r="AF254" s="17">
        <v>12</v>
      </c>
      <c r="AG254" s="17">
        <v>7</v>
      </c>
      <c r="AH254" s="17">
        <v>3</v>
      </c>
      <c r="AI254" s="17">
        <v>5</v>
      </c>
      <c r="AJ254" s="17">
        <v>2</v>
      </c>
      <c r="AK254" s="17">
        <v>4</v>
      </c>
      <c r="AL254" s="17">
        <v>3</v>
      </c>
      <c r="AM254" s="17">
        <v>7</v>
      </c>
    </row>
    <row r="255" spans="1:39" x14ac:dyDescent="0.25">
      <c r="F255">
        <v>1</v>
      </c>
      <c r="G255" t="s">
        <v>18</v>
      </c>
      <c r="H255">
        <v>28</v>
      </c>
    </row>
    <row r="256" spans="1:39" x14ac:dyDescent="0.25">
      <c r="B256" t="s">
        <v>57</v>
      </c>
      <c r="C256">
        <f>SUM(H254:AM254)</f>
        <v>149</v>
      </c>
      <c r="F256">
        <v>2</v>
      </c>
      <c r="G256" t="s">
        <v>15</v>
      </c>
      <c r="H256">
        <v>24</v>
      </c>
      <c r="I256">
        <v>32</v>
      </c>
    </row>
    <row r="257" spans="6:49" x14ac:dyDescent="0.25">
      <c r="F257">
        <v>3</v>
      </c>
      <c r="G257" t="s">
        <v>15</v>
      </c>
      <c r="H257">
        <v>3</v>
      </c>
      <c r="I257">
        <v>3</v>
      </c>
    </row>
    <row r="258" spans="6:49" x14ac:dyDescent="0.25">
      <c r="F258">
        <v>4</v>
      </c>
      <c r="G258" t="s">
        <v>15</v>
      </c>
      <c r="H258">
        <v>17</v>
      </c>
      <c r="I258">
        <v>9</v>
      </c>
      <c r="J258">
        <v>9</v>
      </c>
    </row>
    <row r="259" spans="6:49" x14ac:dyDescent="0.25">
      <c r="F259">
        <v>5</v>
      </c>
      <c r="G259" t="s">
        <v>15</v>
      </c>
      <c r="H259">
        <v>24</v>
      </c>
    </row>
    <row r="260" spans="6:49" x14ac:dyDescent="0.25">
      <c r="F260">
        <v>6</v>
      </c>
      <c r="G260" t="s">
        <v>16</v>
      </c>
      <c r="H260">
        <v>25</v>
      </c>
      <c r="I260">
        <v>26</v>
      </c>
    </row>
    <row r="261" spans="6:49" x14ac:dyDescent="0.25">
      <c r="F261">
        <v>7</v>
      </c>
      <c r="G261" t="s">
        <v>15</v>
      </c>
      <c r="H261">
        <v>19</v>
      </c>
    </row>
    <row r="262" spans="6:49" x14ac:dyDescent="0.25">
      <c r="F262">
        <v>8</v>
      </c>
      <c r="G262" t="s">
        <v>19</v>
      </c>
      <c r="H262">
        <v>26</v>
      </c>
      <c r="I262">
        <v>26</v>
      </c>
      <c r="J262">
        <v>25</v>
      </c>
      <c r="K262">
        <v>25</v>
      </c>
      <c r="L262">
        <v>25</v>
      </c>
      <c r="M262">
        <v>25</v>
      </c>
      <c r="N262">
        <v>25</v>
      </c>
      <c r="O262">
        <v>25</v>
      </c>
      <c r="P262">
        <v>25</v>
      </c>
      <c r="Q262">
        <v>25</v>
      </c>
      <c r="R262">
        <v>17</v>
      </c>
      <c r="S262">
        <v>18</v>
      </c>
      <c r="T262">
        <v>18</v>
      </c>
      <c r="U262">
        <v>18</v>
      </c>
      <c r="V262">
        <v>18</v>
      </c>
      <c r="W262">
        <v>18</v>
      </c>
      <c r="X262">
        <v>19</v>
      </c>
      <c r="Y262">
        <v>19</v>
      </c>
      <c r="Z262">
        <v>19</v>
      </c>
      <c r="AA262">
        <v>19</v>
      </c>
      <c r="AB262">
        <v>19</v>
      </c>
      <c r="AC262">
        <v>11</v>
      </c>
      <c r="AD262">
        <v>10</v>
      </c>
      <c r="AE262">
        <v>10</v>
      </c>
      <c r="AF262">
        <v>10</v>
      </c>
      <c r="AG262">
        <v>11</v>
      </c>
      <c r="AH262">
        <v>11</v>
      </c>
      <c r="AI262">
        <v>12</v>
      </c>
      <c r="AJ262">
        <v>12</v>
      </c>
      <c r="AK262">
        <v>20</v>
      </c>
      <c r="AL262">
        <v>20</v>
      </c>
      <c r="AM262">
        <v>20</v>
      </c>
      <c r="AN262">
        <v>27</v>
      </c>
      <c r="AO262">
        <v>28</v>
      </c>
      <c r="AP262">
        <v>28</v>
      </c>
      <c r="AQ262">
        <v>28</v>
      </c>
      <c r="AR262">
        <v>28</v>
      </c>
      <c r="AS262">
        <v>29</v>
      </c>
      <c r="AT262">
        <v>30</v>
      </c>
      <c r="AU262">
        <v>30</v>
      </c>
      <c r="AV262">
        <v>31</v>
      </c>
      <c r="AW262">
        <v>32</v>
      </c>
    </row>
    <row r="263" spans="6:49" x14ac:dyDescent="0.25">
      <c r="F263">
        <v>9</v>
      </c>
      <c r="G263" t="s">
        <v>16</v>
      </c>
      <c r="H263">
        <v>26</v>
      </c>
    </row>
    <row r="264" spans="6:49" x14ac:dyDescent="0.25">
      <c r="F264">
        <v>10</v>
      </c>
      <c r="G264" t="s">
        <v>16</v>
      </c>
      <c r="H264">
        <v>32</v>
      </c>
    </row>
    <row r="265" spans="6:49" x14ac:dyDescent="0.25">
      <c r="F265">
        <v>11</v>
      </c>
      <c r="G265" t="s">
        <v>16</v>
      </c>
      <c r="H265">
        <v>23</v>
      </c>
    </row>
    <row r="266" spans="6:49" x14ac:dyDescent="0.25">
      <c r="F266">
        <v>12</v>
      </c>
      <c r="G266" t="s">
        <v>16</v>
      </c>
      <c r="H266">
        <v>9</v>
      </c>
      <c r="I266">
        <v>10</v>
      </c>
    </row>
    <row r="267" spans="6:49" x14ac:dyDescent="0.25">
      <c r="F267">
        <v>13</v>
      </c>
      <c r="G267" t="s">
        <v>15</v>
      </c>
      <c r="H267">
        <v>19</v>
      </c>
      <c r="I267">
        <v>10</v>
      </c>
      <c r="J267">
        <v>10</v>
      </c>
      <c r="K267">
        <v>10</v>
      </c>
      <c r="L267">
        <v>10</v>
      </c>
      <c r="M267">
        <v>11</v>
      </c>
      <c r="N267">
        <v>12</v>
      </c>
      <c r="O267">
        <v>14</v>
      </c>
      <c r="P267">
        <v>5</v>
      </c>
      <c r="Q267">
        <v>6</v>
      </c>
      <c r="R267">
        <v>5</v>
      </c>
    </row>
    <row r="268" spans="6:49" x14ac:dyDescent="0.25">
      <c r="F268">
        <v>14</v>
      </c>
      <c r="G268" t="s">
        <v>16</v>
      </c>
      <c r="H268">
        <v>32</v>
      </c>
    </row>
    <row r="269" spans="6:49" x14ac:dyDescent="0.25">
      <c r="F269">
        <v>15</v>
      </c>
      <c r="G269" t="s">
        <v>16</v>
      </c>
      <c r="H269">
        <v>17</v>
      </c>
      <c r="I269">
        <v>25</v>
      </c>
      <c r="J269">
        <v>25</v>
      </c>
    </row>
    <row r="270" spans="6:49" x14ac:dyDescent="0.25">
      <c r="F270">
        <v>16</v>
      </c>
      <c r="G270" t="s">
        <v>16</v>
      </c>
      <c r="H270">
        <v>19</v>
      </c>
    </row>
    <row r="271" spans="6:49" x14ac:dyDescent="0.25">
      <c r="F271">
        <v>17</v>
      </c>
      <c r="G271" t="s">
        <v>15</v>
      </c>
      <c r="H271">
        <v>6</v>
      </c>
      <c r="I271">
        <v>5</v>
      </c>
      <c r="J271">
        <v>5</v>
      </c>
    </row>
    <row r="272" spans="6:49" x14ac:dyDescent="0.25">
      <c r="F272">
        <v>18</v>
      </c>
      <c r="G272" t="s">
        <v>15</v>
      </c>
      <c r="H272">
        <v>8</v>
      </c>
    </row>
    <row r="273" spans="1:39" x14ac:dyDescent="0.25">
      <c r="F273">
        <v>19</v>
      </c>
      <c r="G273" t="s">
        <v>15</v>
      </c>
      <c r="H273">
        <v>3</v>
      </c>
      <c r="I273">
        <v>3</v>
      </c>
      <c r="J273">
        <v>2</v>
      </c>
      <c r="K273">
        <v>2</v>
      </c>
    </row>
    <row r="274" spans="1:39" x14ac:dyDescent="0.25">
      <c r="F274">
        <v>20</v>
      </c>
      <c r="G274" t="s">
        <v>15</v>
      </c>
      <c r="H274">
        <v>10</v>
      </c>
    </row>
    <row r="275" spans="1:39" x14ac:dyDescent="0.25">
      <c r="F275">
        <v>21</v>
      </c>
      <c r="G275" t="s">
        <v>15</v>
      </c>
      <c r="H275">
        <v>24</v>
      </c>
      <c r="I275">
        <v>24</v>
      </c>
    </row>
    <row r="276" spans="1:39" x14ac:dyDescent="0.25">
      <c r="F276" t="s">
        <v>20</v>
      </c>
      <c r="G276">
        <f ca="1">COUNTIF((OFFSET(H275,1-F275,0,F275,1000)),"&gt;0")</f>
        <v>86</v>
      </c>
    </row>
    <row r="277" spans="1:39" x14ac:dyDescent="0.25">
      <c r="A277" s="17"/>
      <c r="B277" s="15">
        <v>42109</v>
      </c>
      <c r="C277" s="16">
        <v>0.42708333333333331</v>
      </c>
      <c r="D277" s="17">
        <v>67</v>
      </c>
      <c r="E277" s="17" t="s">
        <v>21</v>
      </c>
      <c r="F277" s="17" t="s">
        <v>14</v>
      </c>
      <c r="G277" s="17"/>
      <c r="H277" s="17">
        <v>2</v>
      </c>
      <c r="I277" s="17">
        <v>2</v>
      </c>
      <c r="J277" s="17">
        <v>4</v>
      </c>
      <c r="K277" s="17">
        <v>4</v>
      </c>
      <c r="L277" s="17">
        <v>3</v>
      </c>
      <c r="M277" s="17">
        <v>3</v>
      </c>
      <c r="N277" s="17">
        <v>6</v>
      </c>
      <c r="O277" s="17">
        <v>10</v>
      </c>
      <c r="P277" s="17">
        <v>5</v>
      </c>
      <c r="Q277" s="17">
        <v>15</v>
      </c>
      <c r="R277" s="17">
        <v>6</v>
      </c>
      <c r="S277" s="17">
        <v>9</v>
      </c>
      <c r="T277" s="17">
        <v>7</v>
      </c>
      <c r="U277" s="17">
        <v>2</v>
      </c>
      <c r="V277" s="17">
        <v>5</v>
      </c>
      <c r="W277" s="17">
        <v>6</v>
      </c>
      <c r="X277" s="17">
        <v>2</v>
      </c>
      <c r="Y277" s="17">
        <v>8</v>
      </c>
      <c r="Z277" s="17">
        <v>2</v>
      </c>
      <c r="AA277" s="17">
        <v>7</v>
      </c>
      <c r="AB277" s="17">
        <v>7</v>
      </c>
      <c r="AC277" s="17">
        <v>3</v>
      </c>
      <c r="AD277" s="17">
        <v>12</v>
      </c>
      <c r="AE277" s="17">
        <v>7</v>
      </c>
      <c r="AF277" s="17">
        <v>6</v>
      </c>
      <c r="AG277" s="17">
        <v>10</v>
      </c>
      <c r="AH277" s="17">
        <v>7</v>
      </c>
      <c r="AI277" s="17">
        <v>4</v>
      </c>
      <c r="AJ277" s="17">
        <v>6</v>
      </c>
      <c r="AK277" s="17">
        <v>11</v>
      </c>
      <c r="AL277" s="17">
        <v>3</v>
      </c>
      <c r="AM277" s="17">
        <v>4</v>
      </c>
    </row>
    <row r="278" spans="1:39" x14ac:dyDescent="0.25">
      <c r="F278">
        <v>1</v>
      </c>
      <c r="G278" t="s">
        <v>16</v>
      </c>
      <c r="H278">
        <v>13</v>
      </c>
      <c r="I278">
        <v>13</v>
      </c>
    </row>
    <row r="279" spans="1:39" x14ac:dyDescent="0.25">
      <c r="B279" t="s">
        <v>57</v>
      </c>
      <c r="C279">
        <f>SUM(H277:AM277)</f>
        <v>188</v>
      </c>
      <c r="F279">
        <v>2</v>
      </c>
      <c r="G279" t="s">
        <v>16</v>
      </c>
      <c r="H279">
        <v>23</v>
      </c>
      <c r="I279">
        <v>23</v>
      </c>
      <c r="J279">
        <v>23</v>
      </c>
      <c r="K279">
        <v>24</v>
      </c>
    </row>
    <row r="280" spans="1:39" x14ac:dyDescent="0.25">
      <c r="F280">
        <v>3</v>
      </c>
      <c r="G280" t="s">
        <v>16</v>
      </c>
      <c r="H280">
        <v>4</v>
      </c>
      <c r="I280">
        <v>4</v>
      </c>
    </row>
    <row r="281" spans="1:39" x14ac:dyDescent="0.25">
      <c r="F281">
        <v>4</v>
      </c>
      <c r="G281" t="s">
        <v>22</v>
      </c>
      <c r="H281">
        <v>20</v>
      </c>
    </row>
    <row r="282" spans="1:39" x14ac:dyDescent="0.25">
      <c r="F282">
        <v>5</v>
      </c>
      <c r="G282" t="s">
        <v>16</v>
      </c>
      <c r="H282">
        <v>21</v>
      </c>
    </row>
    <row r="283" spans="1:39" x14ac:dyDescent="0.25">
      <c r="F283">
        <v>6</v>
      </c>
      <c r="G283" t="s">
        <v>16</v>
      </c>
      <c r="H283">
        <v>27</v>
      </c>
    </row>
    <row r="284" spans="1:39" x14ac:dyDescent="0.25">
      <c r="F284">
        <v>7</v>
      </c>
      <c r="G284" t="s">
        <v>16</v>
      </c>
      <c r="H284">
        <v>20</v>
      </c>
      <c r="I284">
        <v>20</v>
      </c>
      <c r="J284">
        <v>20</v>
      </c>
    </row>
    <row r="285" spans="1:39" x14ac:dyDescent="0.25">
      <c r="F285">
        <v>8</v>
      </c>
      <c r="G285" t="s">
        <v>16</v>
      </c>
      <c r="H285">
        <v>21</v>
      </c>
    </row>
    <row r="286" spans="1:39" x14ac:dyDescent="0.25">
      <c r="F286">
        <v>9</v>
      </c>
      <c r="G286" t="s">
        <v>16</v>
      </c>
      <c r="H286">
        <v>25</v>
      </c>
    </row>
    <row r="287" spans="1:39" x14ac:dyDescent="0.25">
      <c r="F287">
        <v>10</v>
      </c>
      <c r="G287" t="s">
        <v>16</v>
      </c>
      <c r="H287">
        <v>13</v>
      </c>
    </row>
    <row r="288" spans="1:39" x14ac:dyDescent="0.25">
      <c r="F288">
        <v>11</v>
      </c>
      <c r="G288" t="s">
        <v>16</v>
      </c>
      <c r="H288">
        <v>31</v>
      </c>
    </row>
    <row r="289" spans="1:39" x14ac:dyDescent="0.25">
      <c r="F289">
        <v>12</v>
      </c>
      <c r="G289" t="s">
        <v>18</v>
      </c>
      <c r="H289">
        <v>28</v>
      </c>
    </row>
    <row r="290" spans="1:39" x14ac:dyDescent="0.25">
      <c r="F290">
        <v>13</v>
      </c>
      <c r="G290" t="s">
        <v>16</v>
      </c>
      <c r="H290">
        <v>29</v>
      </c>
    </row>
    <row r="291" spans="1:39" x14ac:dyDescent="0.25">
      <c r="F291">
        <v>14</v>
      </c>
      <c r="G291" t="s">
        <v>16</v>
      </c>
      <c r="H291">
        <v>18</v>
      </c>
    </row>
    <row r="292" spans="1:39" x14ac:dyDescent="0.25">
      <c r="F292">
        <v>15</v>
      </c>
      <c r="G292" t="s">
        <v>16</v>
      </c>
      <c r="H292">
        <v>29</v>
      </c>
    </row>
    <row r="293" spans="1:39" x14ac:dyDescent="0.25">
      <c r="F293">
        <v>16</v>
      </c>
      <c r="G293" t="s">
        <v>16</v>
      </c>
      <c r="H293">
        <v>21</v>
      </c>
    </row>
    <row r="294" spans="1:39" x14ac:dyDescent="0.25">
      <c r="F294">
        <v>17</v>
      </c>
      <c r="G294" t="s">
        <v>16</v>
      </c>
      <c r="H294">
        <v>9</v>
      </c>
    </row>
    <row r="295" spans="1:39" x14ac:dyDescent="0.25">
      <c r="F295" t="s">
        <v>20</v>
      </c>
      <c r="G295">
        <f ca="1">COUNTIF((OFFSET(H294,1-F294,0,F294,1000)),"&gt;0")</f>
        <v>24</v>
      </c>
    </row>
    <row r="296" spans="1:39" x14ac:dyDescent="0.25">
      <c r="A296" s="17"/>
      <c r="B296" s="15">
        <v>42111</v>
      </c>
      <c r="C296" s="16"/>
      <c r="D296" s="17"/>
      <c r="E296" s="17" t="s">
        <v>58</v>
      </c>
      <c r="F296" s="17" t="s">
        <v>14</v>
      </c>
      <c r="G296" s="17"/>
      <c r="H296" s="17">
        <v>5</v>
      </c>
      <c r="I296" s="17">
        <v>13</v>
      </c>
      <c r="J296" s="17">
        <v>9</v>
      </c>
      <c r="K296" s="17">
        <v>8</v>
      </c>
      <c r="L296" s="17">
        <v>13</v>
      </c>
      <c r="M296" s="17">
        <v>7</v>
      </c>
      <c r="N296" s="17">
        <v>15</v>
      </c>
      <c r="O296" s="17">
        <v>17</v>
      </c>
      <c r="P296" s="17">
        <v>13</v>
      </c>
      <c r="Q296" s="17">
        <v>19</v>
      </c>
      <c r="R296" s="17">
        <v>13</v>
      </c>
      <c r="S296" s="17">
        <v>11</v>
      </c>
      <c r="T296" s="17">
        <v>9</v>
      </c>
      <c r="U296" s="17">
        <v>13</v>
      </c>
      <c r="V296" s="17">
        <v>8</v>
      </c>
      <c r="W296" s="17">
        <v>6</v>
      </c>
      <c r="X296" s="17">
        <v>10</v>
      </c>
      <c r="Y296" s="17">
        <v>11</v>
      </c>
      <c r="Z296" s="17">
        <v>7</v>
      </c>
      <c r="AA296" s="17">
        <v>15</v>
      </c>
      <c r="AB296" s="17">
        <v>10</v>
      </c>
      <c r="AC296" s="17">
        <v>10</v>
      </c>
      <c r="AD296" s="17">
        <v>21</v>
      </c>
      <c r="AE296" s="17">
        <v>8</v>
      </c>
      <c r="AF296" s="17">
        <v>18</v>
      </c>
      <c r="AG296" s="17">
        <v>14</v>
      </c>
      <c r="AH296" s="17">
        <v>10</v>
      </c>
      <c r="AI296" s="17">
        <v>9</v>
      </c>
      <c r="AJ296" s="17">
        <v>14</v>
      </c>
      <c r="AK296" s="17">
        <v>13</v>
      </c>
      <c r="AL296" s="17">
        <v>9</v>
      </c>
      <c r="AM296" s="17">
        <v>11</v>
      </c>
    </row>
    <row r="297" spans="1:39" x14ac:dyDescent="0.25">
      <c r="A297" s="17"/>
      <c r="B297" s="15">
        <v>42112</v>
      </c>
      <c r="C297" s="16">
        <v>0.46736111111111112</v>
      </c>
      <c r="D297" s="17">
        <v>68</v>
      </c>
      <c r="E297" s="17" t="s">
        <v>62</v>
      </c>
      <c r="F297" s="17" t="s">
        <v>14</v>
      </c>
      <c r="G297" s="17"/>
      <c r="H297" s="17">
        <v>2</v>
      </c>
      <c r="I297" s="17">
        <v>17</v>
      </c>
      <c r="J297" s="17">
        <v>6</v>
      </c>
      <c r="K297" s="17">
        <v>10</v>
      </c>
      <c r="L297" s="17">
        <v>11</v>
      </c>
      <c r="M297" s="17">
        <v>7</v>
      </c>
      <c r="N297" s="17">
        <v>10</v>
      </c>
      <c r="O297" s="17">
        <v>15</v>
      </c>
      <c r="P297" s="17">
        <v>10</v>
      </c>
      <c r="Q297" s="17">
        <v>20</v>
      </c>
      <c r="R297" s="17">
        <v>9</v>
      </c>
      <c r="S297" s="17">
        <v>13</v>
      </c>
      <c r="T297" s="17">
        <v>4</v>
      </c>
      <c r="U297" s="17">
        <v>10</v>
      </c>
      <c r="V297" s="17">
        <v>6</v>
      </c>
      <c r="W297" s="17">
        <v>8</v>
      </c>
      <c r="X297" s="17">
        <v>10</v>
      </c>
      <c r="Y297" s="17">
        <v>11</v>
      </c>
      <c r="Z297" s="17">
        <v>8</v>
      </c>
      <c r="AA297" s="17">
        <v>17</v>
      </c>
      <c r="AB297" s="17">
        <v>13</v>
      </c>
      <c r="AC297" s="17">
        <v>9</v>
      </c>
      <c r="AD297" s="17">
        <v>20</v>
      </c>
      <c r="AE297" s="17">
        <v>8</v>
      </c>
      <c r="AF297" s="17">
        <v>15</v>
      </c>
      <c r="AG297" s="17">
        <v>18</v>
      </c>
      <c r="AH297" s="17">
        <v>8</v>
      </c>
      <c r="AI297" s="17">
        <v>8</v>
      </c>
      <c r="AJ297" s="17">
        <v>7</v>
      </c>
      <c r="AK297" s="17">
        <v>19</v>
      </c>
      <c r="AL297" s="17">
        <v>9</v>
      </c>
      <c r="AM297" s="17">
        <v>12</v>
      </c>
    </row>
    <row r="298" spans="1:39" x14ac:dyDescent="0.25">
      <c r="F298">
        <v>1</v>
      </c>
      <c r="G298" t="s">
        <v>16</v>
      </c>
      <c r="H298">
        <v>9</v>
      </c>
      <c r="I298">
        <v>9</v>
      </c>
      <c r="J298">
        <v>17</v>
      </c>
    </row>
    <row r="299" spans="1:39" x14ac:dyDescent="0.25">
      <c r="F299">
        <v>2</v>
      </c>
      <c r="G299" t="s">
        <v>16</v>
      </c>
      <c r="H299">
        <v>17</v>
      </c>
      <c r="I299">
        <v>9</v>
      </c>
      <c r="J299">
        <v>9</v>
      </c>
    </row>
    <row r="300" spans="1:39" x14ac:dyDescent="0.25">
      <c r="F300">
        <v>3</v>
      </c>
      <c r="G300" t="s">
        <v>16</v>
      </c>
      <c r="H300">
        <v>15</v>
      </c>
      <c r="I300">
        <v>18</v>
      </c>
    </row>
    <row r="301" spans="1:39" x14ac:dyDescent="0.25">
      <c r="F301">
        <v>4</v>
      </c>
      <c r="G301" t="s">
        <v>16</v>
      </c>
      <c r="H301">
        <v>28</v>
      </c>
    </row>
    <row r="302" spans="1:39" x14ac:dyDescent="0.25">
      <c r="F302">
        <v>5</v>
      </c>
      <c r="G302" t="s">
        <v>16</v>
      </c>
      <c r="H302">
        <v>23</v>
      </c>
    </row>
    <row r="303" spans="1:39" x14ac:dyDescent="0.25">
      <c r="F303">
        <v>6</v>
      </c>
      <c r="G303" t="s">
        <v>16</v>
      </c>
      <c r="H303">
        <v>6</v>
      </c>
      <c r="I303">
        <v>6</v>
      </c>
      <c r="J303">
        <v>6</v>
      </c>
    </row>
    <row r="304" spans="1:39" x14ac:dyDescent="0.25">
      <c r="F304">
        <v>7</v>
      </c>
      <c r="G304" t="s">
        <v>16</v>
      </c>
      <c r="H304">
        <v>30</v>
      </c>
      <c r="I304">
        <v>30</v>
      </c>
      <c r="J304">
        <v>30</v>
      </c>
      <c r="K304">
        <v>31</v>
      </c>
      <c r="L304">
        <v>31</v>
      </c>
      <c r="M304">
        <v>31</v>
      </c>
      <c r="N304">
        <v>30</v>
      </c>
    </row>
    <row r="305" spans="6:11" x14ac:dyDescent="0.25">
      <c r="F305">
        <v>8</v>
      </c>
      <c r="G305" t="s">
        <v>16</v>
      </c>
      <c r="H305">
        <v>8</v>
      </c>
    </row>
    <row r="306" spans="6:11" x14ac:dyDescent="0.25">
      <c r="F306">
        <v>9</v>
      </c>
      <c r="G306" t="s">
        <v>16</v>
      </c>
      <c r="H306">
        <v>26</v>
      </c>
      <c r="I306">
        <v>26</v>
      </c>
    </row>
    <row r="307" spans="6:11" x14ac:dyDescent="0.25">
      <c r="F307">
        <v>10</v>
      </c>
      <c r="G307" t="s">
        <v>16</v>
      </c>
      <c r="H307">
        <v>24</v>
      </c>
      <c r="I307">
        <v>24</v>
      </c>
      <c r="J307">
        <v>24</v>
      </c>
      <c r="K307">
        <v>24</v>
      </c>
    </row>
    <row r="308" spans="6:11" x14ac:dyDescent="0.25">
      <c r="F308">
        <v>11</v>
      </c>
      <c r="G308" t="s">
        <v>16</v>
      </c>
      <c r="H308">
        <v>20</v>
      </c>
      <c r="I308">
        <v>12</v>
      </c>
    </row>
    <row r="309" spans="6:11" x14ac:dyDescent="0.25">
      <c r="F309">
        <v>12</v>
      </c>
      <c r="G309" t="s">
        <v>16</v>
      </c>
      <c r="H309">
        <v>20</v>
      </c>
    </row>
    <row r="310" spans="6:11" x14ac:dyDescent="0.25">
      <c r="F310">
        <v>13</v>
      </c>
      <c r="G310" t="s">
        <v>16</v>
      </c>
      <c r="H310">
        <v>32</v>
      </c>
    </row>
    <row r="311" spans="6:11" x14ac:dyDescent="0.25">
      <c r="F311">
        <v>14</v>
      </c>
      <c r="G311" t="s">
        <v>15</v>
      </c>
      <c r="H311">
        <v>32</v>
      </c>
    </row>
    <row r="312" spans="6:11" x14ac:dyDescent="0.25">
      <c r="F312">
        <v>15</v>
      </c>
      <c r="G312" t="s">
        <v>16</v>
      </c>
      <c r="H312">
        <v>20</v>
      </c>
    </row>
    <row r="313" spans="6:11" x14ac:dyDescent="0.25">
      <c r="F313">
        <v>16</v>
      </c>
      <c r="G313" t="s">
        <v>16</v>
      </c>
      <c r="H313">
        <v>2</v>
      </c>
    </row>
    <row r="314" spans="6:11" x14ac:dyDescent="0.25">
      <c r="F314">
        <v>17</v>
      </c>
      <c r="G314" t="s">
        <v>16</v>
      </c>
      <c r="H314">
        <v>25</v>
      </c>
    </row>
    <row r="315" spans="6:11" x14ac:dyDescent="0.25">
      <c r="F315">
        <v>18</v>
      </c>
      <c r="G315" t="s">
        <v>16</v>
      </c>
      <c r="H315">
        <v>6</v>
      </c>
    </row>
    <row r="316" spans="6:11" x14ac:dyDescent="0.25">
      <c r="F316">
        <v>19</v>
      </c>
      <c r="G316" t="s">
        <v>16</v>
      </c>
      <c r="H316">
        <v>9</v>
      </c>
    </row>
    <row r="317" spans="6:11" x14ac:dyDescent="0.25">
      <c r="F317">
        <v>20</v>
      </c>
      <c r="G317" t="s">
        <v>15</v>
      </c>
      <c r="H317">
        <v>19</v>
      </c>
      <c r="I317">
        <v>19</v>
      </c>
      <c r="J317">
        <v>10</v>
      </c>
      <c r="K317">
        <v>25</v>
      </c>
    </row>
    <row r="318" spans="6:11" x14ac:dyDescent="0.25">
      <c r="F318">
        <v>21</v>
      </c>
      <c r="G318" t="s">
        <v>16</v>
      </c>
      <c r="H318">
        <v>9</v>
      </c>
    </row>
    <row r="319" spans="6:11" x14ac:dyDescent="0.25">
      <c r="F319">
        <v>22</v>
      </c>
      <c r="G319" t="s">
        <v>16</v>
      </c>
      <c r="H319">
        <v>23</v>
      </c>
    </row>
    <row r="320" spans="6:11" x14ac:dyDescent="0.25">
      <c r="F320">
        <v>23</v>
      </c>
      <c r="G320" t="s">
        <v>16</v>
      </c>
      <c r="H320">
        <v>20</v>
      </c>
      <c r="I320">
        <v>20</v>
      </c>
      <c r="J320">
        <v>20</v>
      </c>
    </row>
    <row r="321" spans="1:39" x14ac:dyDescent="0.25">
      <c r="F321">
        <v>24</v>
      </c>
      <c r="G321" t="s">
        <v>16</v>
      </c>
      <c r="H321">
        <v>15</v>
      </c>
    </row>
    <row r="322" spans="1:39" x14ac:dyDescent="0.25">
      <c r="F322">
        <v>25</v>
      </c>
      <c r="G322" t="s">
        <v>16</v>
      </c>
      <c r="H322">
        <v>8</v>
      </c>
      <c r="I322">
        <v>8</v>
      </c>
    </row>
    <row r="323" spans="1:39" x14ac:dyDescent="0.25">
      <c r="F323">
        <v>26</v>
      </c>
      <c r="G323" t="s">
        <v>16</v>
      </c>
      <c r="H323">
        <v>10</v>
      </c>
    </row>
    <row r="324" spans="1:39" x14ac:dyDescent="0.25">
      <c r="F324">
        <v>27</v>
      </c>
      <c r="G324" t="s">
        <v>16</v>
      </c>
      <c r="H324">
        <v>31</v>
      </c>
    </row>
    <row r="325" spans="1:39" x14ac:dyDescent="0.25">
      <c r="F325">
        <v>28</v>
      </c>
      <c r="G325" t="s">
        <v>16</v>
      </c>
      <c r="H325">
        <v>29</v>
      </c>
    </row>
    <row r="326" spans="1:39" x14ac:dyDescent="0.25">
      <c r="F326">
        <v>29</v>
      </c>
      <c r="G326" t="s">
        <v>16</v>
      </c>
      <c r="H326">
        <v>20</v>
      </c>
    </row>
    <row r="327" spans="1:39" x14ac:dyDescent="0.25">
      <c r="F327">
        <v>30</v>
      </c>
      <c r="G327" t="s">
        <v>15</v>
      </c>
      <c r="H327">
        <v>24</v>
      </c>
      <c r="I327">
        <v>24</v>
      </c>
    </row>
    <row r="328" spans="1:39" x14ac:dyDescent="0.25">
      <c r="F328">
        <v>31</v>
      </c>
      <c r="G328" t="s">
        <v>16</v>
      </c>
      <c r="H328">
        <v>21</v>
      </c>
    </row>
    <row r="329" spans="1:39" x14ac:dyDescent="0.25">
      <c r="F329" t="s">
        <v>20</v>
      </c>
      <c r="G329">
        <f ca="1">COUNTIF((OFFSET(H328,1-F328,0,F328,1000)),"&gt;0")</f>
        <v>56</v>
      </c>
    </row>
    <row r="330" spans="1:39" x14ac:dyDescent="0.25">
      <c r="A330" s="17"/>
      <c r="B330" s="15">
        <v>42114</v>
      </c>
      <c r="C330" s="16">
        <v>0.45555555555555555</v>
      </c>
      <c r="D330" s="17">
        <v>62</v>
      </c>
      <c r="E330" s="17" t="s">
        <v>65</v>
      </c>
      <c r="F330" s="17" t="s">
        <v>14</v>
      </c>
      <c r="G330" s="17"/>
      <c r="H330" s="17">
        <v>5</v>
      </c>
      <c r="I330" s="17">
        <v>4</v>
      </c>
      <c r="J330" s="17">
        <v>6</v>
      </c>
      <c r="K330" s="17">
        <v>3</v>
      </c>
      <c r="L330" s="17">
        <v>3</v>
      </c>
      <c r="M330" s="17">
        <v>2</v>
      </c>
      <c r="N330" s="17">
        <v>5</v>
      </c>
      <c r="O330" s="17">
        <v>8</v>
      </c>
      <c r="P330" s="17">
        <v>4</v>
      </c>
      <c r="Q330" s="17">
        <v>5</v>
      </c>
      <c r="R330" s="17">
        <v>4</v>
      </c>
      <c r="S330" s="17">
        <v>4</v>
      </c>
      <c r="T330" s="17">
        <v>0</v>
      </c>
      <c r="U330" s="17">
        <v>5</v>
      </c>
      <c r="V330" s="17">
        <v>0</v>
      </c>
      <c r="W330" s="17">
        <v>3</v>
      </c>
      <c r="X330" s="17">
        <v>1</v>
      </c>
      <c r="Y330" s="17">
        <v>6</v>
      </c>
      <c r="Z330" s="17">
        <v>3</v>
      </c>
      <c r="AA330" s="17">
        <v>6</v>
      </c>
      <c r="AB330" s="17">
        <v>5</v>
      </c>
      <c r="AC330" s="17">
        <v>4</v>
      </c>
      <c r="AD330" s="17">
        <v>6</v>
      </c>
      <c r="AE330" s="17">
        <v>2</v>
      </c>
      <c r="AF330" s="17">
        <v>9</v>
      </c>
      <c r="AG330" s="17">
        <v>6</v>
      </c>
      <c r="AH330" s="17">
        <v>2</v>
      </c>
      <c r="AI330" s="17">
        <v>6</v>
      </c>
      <c r="AJ330" s="17">
        <v>5</v>
      </c>
      <c r="AK330" s="17">
        <v>6</v>
      </c>
      <c r="AL330" s="17">
        <v>3</v>
      </c>
      <c r="AM330" s="17">
        <v>4</v>
      </c>
    </row>
    <row r="331" spans="1:39" x14ac:dyDescent="0.25">
      <c r="F331">
        <v>1</v>
      </c>
      <c r="G331" t="s">
        <v>16</v>
      </c>
      <c r="H331">
        <v>25</v>
      </c>
      <c r="I331">
        <v>25</v>
      </c>
    </row>
    <row r="332" spans="1:39" x14ac:dyDescent="0.25">
      <c r="F332">
        <v>2</v>
      </c>
      <c r="G332" t="s">
        <v>19</v>
      </c>
      <c r="H332">
        <v>20</v>
      </c>
    </row>
    <row r="333" spans="1:39" x14ac:dyDescent="0.25">
      <c r="F333">
        <v>3</v>
      </c>
      <c r="G333" t="s">
        <v>16</v>
      </c>
      <c r="H333">
        <v>4</v>
      </c>
    </row>
    <row r="334" spans="1:39" x14ac:dyDescent="0.25">
      <c r="F334">
        <v>4</v>
      </c>
      <c r="G334" t="s">
        <v>16</v>
      </c>
      <c r="H334">
        <v>28</v>
      </c>
    </row>
    <row r="335" spans="1:39" x14ac:dyDescent="0.25">
      <c r="F335">
        <v>5</v>
      </c>
      <c r="G335" t="s">
        <v>16</v>
      </c>
      <c r="H335">
        <v>7</v>
      </c>
    </row>
    <row r="336" spans="1:39" x14ac:dyDescent="0.25">
      <c r="F336" t="s">
        <v>20</v>
      </c>
      <c r="G336">
        <f ca="1">COUNTIF((OFFSET(H335,1-F335,0,F335,1000)),"&gt;0")</f>
        <v>6</v>
      </c>
    </row>
    <row r="337" spans="1:39" x14ac:dyDescent="0.25">
      <c r="A337" s="17"/>
      <c r="B337" s="15">
        <v>42115</v>
      </c>
      <c r="C337" s="16">
        <v>0.10416666666666667</v>
      </c>
      <c r="D337" s="17">
        <v>68</v>
      </c>
      <c r="E337" s="17" t="s">
        <v>69</v>
      </c>
      <c r="F337" s="17" t="s">
        <v>14</v>
      </c>
      <c r="G337" s="17"/>
      <c r="H337" s="17">
        <v>6</v>
      </c>
      <c r="I337" s="17">
        <v>7</v>
      </c>
      <c r="J337" s="17">
        <v>8</v>
      </c>
      <c r="K337" s="17">
        <v>5</v>
      </c>
      <c r="L337" s="17">
        <v>5</v>
      </c>
      <c r="M337" s="17">
        <v>3</v>
      </c>
      <c r="N337" s="17">
        <v>8</v>
      </c>
      <c r="O337" s="17">
        <v>8</v>
      </c>
      <c r="P337" s="17">
        <v>6</v>
      </c>
      <c r="Q337" s="17">
        <v>9</v>
      </c>
      <c r="R337" s="17">
        <v>7</v>
      </c>
      <c r="S337" s="17">
        <v>8</v>
      </c>
      <c r="T337" s="17">
        <v>4</v>
      </c>
      <c r="U337" s="17">
        <v>11</v>
      </c>
      <c r="V337" s="17">
        <v>0</v>
      </c>
      <c r="W337" s="17">
        <v>6</v>
      </c>
      <c r="X337" s="17">
        <v>4</v>
      </c>
      <c r="Y337" s="17">
        <v>9</v>
      </c>
      <c r="Z337" s="17">
        <v>7</v>
      </c>
      <c r="AA337" s="17">
        <v>14</v>
      </c>
      <c r="AB337" s="17">
        <v>10</v>
      </c>
      <c r="AC337" s="17">
        <v>7</v>
      </c>
      <c r="AD337" s="17">
        <v>13</v>
      </c>
      <c r="AE337" s="17">
        <v>3</v>
      </c>
      <c r="AF337" s="17">
        <v>10</v>
      </c>
      <c r="AG337" s="17">
        <v>12</v>
      </c>
      <c r="AH337" s="17">
        <v>1</v>
      </c>
      <c r="AI337" s="17">
        <v>9</v>
      </c>
      <c r="AJ337" s="17">
        <v>9</v>
      </c>
      <c r="AK337" s="17">
        <v>10</v>
      </c>
      <c r="AL337" s="17">
        <v>8</v>
      </c>
      <c r="AM337" s="17">
        <v>9</v>
      </c>
    </row>
    <row r="338" spans="1:39" x14ac:dyDescent="0.25">
      <c r="F338">
        <v>1</v>
      </c>
      <c r="G338" t="s">
        <v>16</v>
      </c>
      <c r="H338">
        <v>16</v>
      </c>
    </row>
    <row r="339" spans="1:39" x14ac:dyDescent="0.25">
      <c r="F339">
        <v>2</v>
      </c>
      <c r="G339" t="s">
        <v>15</v>
      </c>
      <c r="H339">
        <v>20</v>
      </c>
    </row>
    <row r="340" spans="1:39" x14ac:dyDescent="0.25">
      <c r="F340">
        <v>3</v>
      </c>
      <c r="G340" t="s">
        <v>15</v>
      </c>
      <c r="H340">
        <v>6</v>
      </c>
    </row>
    <row r="341" spans="1:39" x14ac:dyDescent="0.25">
      <c r="F341">
        <v>4</v>
      </c>
      <c r="G341" t="s">
        <v>15</v>
      </c>
      <c r="H341">
        <v>21</v>
      </c>
    </row>
    <row r="342" spans="1:39" x14ac:dyDescent="0.25">
      <c r="F342">
        <v>5</v>
      </c>
      <c r="G342" t="s">
        <v>15</v>
      </c>
      <c r="H342">
        <v>32</v>
      </c>
      <c r="I342">
        <v>31</v>
      </c>
      <c r="J342">
        <v>23</v>
      </c>
      <c r="K342">
        <v>23</v>
      </c>
    </row>
    <row r="343" spans="1:39" x14ac:dyDescent="0.25">
      <c r="F343">
        <v>6</v>
      </c>
      <c r="G343" t="s">
        <v>16</v>
      </c>
      <c r="H343">
        <v>26</v>
      </c>
    </row>
    <row r="344" spans="1:39" x14ac:dyDescent="0.25">
      <c r="F344">
        <v>7</v>
      </c>
      <c r="G344" t="s">
        <v>16</v>
      </c>
      <c r="H344">
        <v>17</v>
      </c>
    </row>
    <row r="345" spans="1:39" x14ac:dyDescent="0.25">
      <c r="F345">
        <v>8</v>
      </c>
      <c r="G345" t="s">
        <v>15</v>
      </c>
      <c r="H345">
        <v>14</v>
      </c>
    </row>
    <row r="346" spans="1:39" x14ac:dyDescent="0.25">
      <c r="F346">
        <v>9</v>
      </c>
      <c r="G346" t="s">
        <v>15</v>
      </c>
      <c r="H346">
        <v>3</v>
      </c>
      <c r="I346">
        <v>2</v>
      </c>
    </row>
    <row r="347" spans="1:39" x14ac:dyDescent="0.25">
      <c r="F347">
        <v>10</v>
      </c>
      <c r="G347" t="s">
        <v>15</v>
      </c>
      <c r="H347">
        <v>14</v>
      </c>
    </row>
    <row r="348" spans="1:39" x14ac:dyDescent="0.25">
      <c r="F348">
        <v>11</v>
      </c>
      <c r="G348" t="s">
        <v>15</v>
      </c>
      <c r="H348">
        <v>21</v>
      </c>
      <c r="I348">
        <v>21</v>
      </c>
      <c r="J348">
        <v>22</v>
      </c>
    </row>
    <row r="349" spans="1:39" x14ac:dyDescent="0.25">
      <c r="F349">
        <v>12</v>
      </c>
      <c r="G349" t="s">
        <v>15</v>
      </c>
      <c r="H349">
        <v>14</v>
      </c>
    </row>
    <row r="350" spans="1:39" x14ac:dyDescent="0.25">
      <c r="F350">
        <v>13</v>
      </c>
      <c r="G350" t="s">
        <v>15</v>
      </c>
      <c r="H350">
        <v>3</v>
      </c>
    </row>
    <row r="351" spans="1:39" x14ac:dyDescent="0.25">
      <c r="F351">
        <v>14</v>
      </c>
      <c r="G351" t="s">
        <v>15</v>
      </c>
      <c r="H351">
        <v>12</v>
      </c>
      <c r="I351">
        <v>8</v>
      </c>
    </row>
    <row r="352" spans="1:39" x14ac:dyDescent="0.25">
      <c r="F352">
        <v>15</v>
      </c>
      <c r="G352" t="s">
        <v>15</v>
      </c>
      <c r="H352">
        <v>6</v>
      </c>
      <c r="I352">
        <v>7</v>
      </c>
      <c r="J352">
        <v>7</v>
      </c>
      <c r="K352">
        <v>7</v>
      </c>
      <c r="L352">
        <v>5</v>
      </c>
    </row>
    <row r="353" spans="6:14" x14ac:dyDescent="0.25">
      <c r="F353">
        <v>16</v>
      </c>
      <c r="G353" t="s">
        <v>15</v>
      </c>
      <c r="H353">
        <v>2</v>
      </c>
    </row>
    <row r="354" spans="6:14" x14ac:dyDescent="0.25">
      <c r="F354">
        <v>17</v>
      </c>
      <c r="G354" t="s">
        <v>15</v>
      </c>
      <c r="H354">
        <v>19</v>
      </c>
      <c r="I354">
        <v>12</v>
      </c>
      <c r="J354">
        <v>4</v>
      </c>
      <c r="K354">
        <v>4</v>
      </c>
      <c r="L354">
        <v>5</v>
      </c>
      <c r="M354">
        <v>5</v>
      </c>
    </row>
    <row r="355" spans="6:14" x14ac:dyDescent="0.25">
      <c r="F355">
        <v>18</v>
      </c>
      <c r="G355" t="s">
        <v>15</v>
      </c>
      <c r="H355">
        <v>20</v>
      </c>
      <c r="I355">
        <v>20</v>
      </c>
    </row>
    <row r="356" spans="6:14" x14ac:dyDescent="0.25">
      <c r="F356">
        <v>19</v>
      </c>
      <c r="G356" t="s">
        <v>15</v>
      </c>
      <c r="H356">
        <v>14</v>
      </c>
      <c r="I356">
        <v>20</v>
      </c>
      <c r="J356">
        <v>21</v>
      </c>
      <c r="K356">
        <v>21</v>
      </c>
    </row>
    <row r="357" spans="6:14" x14ac:dyDescent="0.25">
      <c r="F357">
        <v>20</v>
      </c>
      <c r="G357" t="s">
        <v>15</v>
      </c>
      <c r="H357">
        <v>20</v>
      </c>
      <c r="I357">
        <v>21</v>
      </c>
    </row>
    <row r="358" spans="6:14" x14ac:dyDescent="0.25">
      <c r="F358">
        <v>21</v>
      </c>
      <c r="G358" t="s">
        <v>15</v>
      </c>
      <c r="H358">
        <v>18</v>
      </c>
      <c r="I358">
        <v>18</v>
      </c>
      <c r="J358">
        <v>10</v>
      </c>
      <c r="K358">
        <v>12</v>
      </c>
      <c r="L358">
        <v>12</v>
      </c>
    </row>
    <row r="359" spans="6:14" x14ac:dyDescent="0.25">
      <c r="F359">
        <v>22</v>
      </c>
      <c r="G359" t="s">
        <v>15</v>
      </c>
      <c r="H359">
        <v>13</v>
      </c>
      <c r="I359">
        <v>12</v>
      </c>
      <c r="J359">
        <v>3</v>
      </c>
      <c r="K359">
        <v>3</v>
      </c>
      <c r="L359">
        <v>2</v>
      </c>
      <c r="M359">
        <v>2</v>
      </c>
      <c r="N359">
        <v>3</v>
      </c>
    </row>
    <row r="360" spans="6:14" x14ac:dyDescent="0.25">
      <c r="F360">
        <v>23</v>
      </c>
      <c r="G360" t="s">
        <v>16</v>
      </c>
      <c r="H360">
        <v>14</v>
      </c>
      <c r="I360">
        <v>13</v>
      </c>
    </row>
    <row r="361" spans="6:14" x14ac:dyDescent="0.25">
      <c r="F361">
        <v>24</v>
      </c>
      <c r="G361" t="s">
        <v>15</v>
      </c>
      <c r="H361">
        <v>10</v>
      </c>
      <c r="I361">
        <v>10</v>
      </c>
    </row>
    <row r="362" spans="6:14" x14ac:dyDescent="0.25">
      <c r="F362">
        <v>25</v>
      </c>
      <c r="G362" t="s">
        <v>16</v>
      </c>
      <c r="H362">
        <v>21</v>
      </c>
    </row>
    <row r="363" spans="6:14" x14ac:dyDescent="0.25">
      <c r="F363">
        <v>26</v>
      </c>
      <c r="G363" t="s">
        <v>15</v>
      </c>
      <c r="H363">
        <v>9</v>
      </c>
      <c r="I363">
        <v>9</v>
      </c>
    </row>
    <row r="364" spans="6:14" x14ac:dyDescent="0.25">
      <c r="F364">
        <v>27</v>
      </c>
      <c r="G364" t="s">
        <v>15</v>
      </c>
      <c r="H364">
        <v>2</v>
      </c>
    </row>
    <row r="365" spans="6:14" x14ac:dyDescent="0.25">
      <c r="F365">
        <v>28</v>
      </c>
      <c r="G365" t="s">
        <v>16</v>
      </c>
      <c r="H365">
        <v>6</v>
      </c>
      <c r="I365">
        <v>8</v>
      </c>
    </row>
    <row r="366" spans="6:14" x14ac:dyDescent="0.25">
      <c r="F366">
        <v>29</v>
      </c>
      <c r="G366" t="s">
        <v>15</v>
      </c>
      <c r="H366">
        <v>4</v>
      </c>
    </row>
    <row r="367" spans="6:14" x14ac:dyDescent="0.25">
      <c r="F367">
        <v>30</v>
      </c>
      <c r="G367" t="s">
        <v>15</v>
      </c>
      <c r="H367">
        <v>7</v>
      </c>
    </row>
    <row r="368" spans="6:14" x14ac:dyDescent="0.25">
      <c r="F368">
        <v>31</v>
      </c>
      <c r="G368" t="s">
        <v>15</v>
      </c>
      <c r="H368">
        <v>8</v>
      </c>
    </row>
    <row r="369" spans="1:39" x14ac:dyDescent="0.25">
      <c r="F369" t="s">
        <v>20</v>
      </c>
      <c r="G369">
        <f ca="1">COUNTIF((OFFSET(H368,1-F368,0,F368,1000)),"&gt;0")</f>
        <v>66</v>
      </c>
    </row>
    <row r="370" spans="1:39" x14ac:dyDescent="0.25">
      <c r="A370" s="17"/>
      <c r="B370" s="15">
        <v>42116</v>
      </c>
      <c r="C370" s="16">
        <v>0.46388888888888885</v>
      </c>
      <c r="D370" s="17">
        <v>69</v>
      </c>
      <c r="E370" s="17" t="s">
        <v>69</v>
      </c>
      <c r="F370" s="17" t="s">
        <v>14</v>
      </c>
      <c r="G370" s="17"/>
      <c r="H370" s="17">
        <v>6</v>
      </c>
      <c r="I370" s="17">
        <v>7</v>
      </c>
      <c r="J370" s="17">
        <v>3</v>
      </c>
      <c r="K370" s="17">
        <v>1</v>
      </c>
      <c r="L370" s="17">
        <v>7</v>
      </c>
      <c r="M370" s="17">
        <v>1</v>
      </c>
      <c r="N370" s="17">
        <v>9</v>
      </c>
      <c r="O370" s="17">
        <v>4</v>
      </c>
      <c r="P370" s="17">
        <v>4</v>
      </c>
      <c r="Q370" s="17">
        <v>10</v>
      </c>
      <c r="R370" s="17">
        <v>3</v>
      </c>
      <c r="S370" s="17">
        <v>12</v>
      </c>
      <c r="T370" s="17">
        <v>3</v>
      </c>
      <c r="U370" s="17">
        <v>2</v>
      </c>
      <c r="V370" s="17">
        <v>3</v>
      </c>
      <c r="W370" s="17">
        <v>2</v>
      </c>
      <c r="X370" s="17">
        <v>2</v>
      </c>
      <c r="Y370" s="17">
        <v>5</v>
      </c>
      <c r="Z370" s="17">
        <v>4</v>
      </c>
      <c r="AA370" s="17">
        <v>10</v>
      </c>
      <c r="AB370" s="17">
        <v>1</v>
      </c>
      <c r="AC370" s="17">
        <v>4</v>
      </c>
      <c r="AD370" s="17">
        <v>7</v>
      </c>
      <c r="AE370" s="17">
        <v>2</v>
      </c>
      <c r="AF370" s="17">
        <v>2</v>
      </c>
      <c r="AG370" s="17">
        <v>11</v>
      </c>
      <c r="AH370" s="17">
        <v>2</v>
      </c>
      <c r="AI370" s="17">
        <v>7</v>
      </c>
      <c r="AJ370" s="17">
        <v>3</v>
      </c>
      <c r="AK370" s="17">
        <v>5</v>
      </c>
      <c r="AL370" s="17">
        <v>5</v>
      </c>
      <c r="AM370" s="17">
        <v>3</v>
      </c>
    </row>
    <row r="371" spans="1:39" x14ac:dyDescent="0.25">
      <c r="F371">
        <v>1</v>
      </c>
      <c r="G371" t="s">
        <v>15</v>
      </c>
      <c r="H371">
        <v>18</v>
      </c>
    </row>
    <row r="372" spans="1:39" x14ac:dyDescent="0.25">
      <c r="F372">
        <v>2</v>
      </c>
      <c r="G372" t="s">
        <v>15</v>
      </c>
      <c r="H372">
        <v>18</v>
      </c>
      <c r="I372">
        <v>26</v>
      </c>
      <c r="J372">
        <v>26</v>
      </c>
      <c r="K372">
        <v>28</v>
      </c>
      <c r="L372">
        <v>31</v>
      </c>
      <c r="M372">
        <v>31</v>
      </c>
    </row>
    <row r="373" spans="1:39" x14ac:dyDescent="0.25">
      <c r="F373">
        <v>3</v>
      </c>
      <c r="G373" t="s">
        <v>15</v>
      </c>
      <c r="H373">
        <v>22</v>
      </c>
    </row>
    <row r="374" spans="1:39" x14ac:dyDescent="0.25">
      <c r="F374">
        <v>4</v>
      </c>
      <c r="G374" t="s">
        <v>15</v>
      </c>
      <c r="H374">
        <v>16</v>
      </c>
    </row>
    <row r="375" spans="1:39" x14ac:dyDescent="0.25">
      <c r="F375">
        <v>5</v>
      </c>
      <c r="G375" t="s">
        <v>15</v>
      </c>
      <c r="H375">
        <v>20</v>
      </c>
    </row>
    <row r="376" spans="1:39" x14ac:dyDescent="0.25">
      <c r="F376">
        <v>6</v>
      </c>
      <c r="G376" t="s">
        <v>15</v>
      </c>
      <c r="H376">
        <v>24</v>
      </c>
    </row>
    <row r="377" spans="1:39" x14ac:dyDescent="0.25">
      <c r="F377">
        <v>7</v>
      </c>
      <c r="G377" t="s">
        <v>15</v>
      </c>
      <c r="H377">
        <v>32</v>
      </c>
    </row>
    <row r="378" spans="1:39" x14ac:dyDescent="0.25">
      <c r="F378">
        <v>8</v>
      </c>
      <c r="G378" t="s">
        <v>15</v>
      </c>
      <c r="H378">
        <v>12</v>
      </c>
    </row>
    <row r="379" spans="1:39" x14ac:dyDescent="0.25">
      <c r="F379">
        <v>9</v>
      </c>
      <c r="G379" t="s">
        <v>16</v>
      </c>
      <c r="H379">
        <v>25</v>
      </c>
    </row>
    <row r="380" spans="1:39" x14ac:dyDescent="0.25">
      <c r="F380">
        <v>10</v>
      </c>
      <c r="G380" t="s">
        <v>15</v>
      </c>
      <c r="H380">
        <v>25</v>
      </c>
      <c r="I380">
        <v>17</v>
      </c>
      <c r="J380">
        <v>18</v>
      </c>
      <c r="K380">
        <v>10</v>
      </c>
      <c r="L380">
        <v>10</v>
      </c>
      <c r="M380">
        <v>10</v>
      </c>
      <c r="N380">
        <v>10</v>
      </c>
      <c r="O380">
        <v>11</v>
      </c>
    </row>
    <row r="381" spans="1:39" x14ac:dyDescent="0.25">
      <c r="F381">
        <v>11</v>
      </c>
      <c r="G381" t="s">
        <v>16</v>
      </c>
      <c r="H381">
        <v>31</v>
      </c>
    </row>
    <row r="382" spans="1:39" x14ac:dyDescent="0.25">
      <c r="F382">
        <v>12</v>
      </c>
      <c r="G382" t="s">
        <v>15</v>
      </c>
      <c r="H382">
        <v>7</v>
      </c>
      <c r="I382">
        <v>8</v>
      </c>
    </row>
    <row r="383" spans="1:39" x14ac:dyDescent="0.25">
      <c r="F383">
        <v>13</v>
      </c>
      <c r="G383" t="s">
        <v>16</v>
      </c>
      <c r="H383">
        <v>25</v>
      </c>
    </row>
    <row r="384" spans="1:39" x14ac:dyDescent="0.25">
      <c r="F384">
        <v>14</v>
      </c>
      <c r="G384" t="s">
        <v>15</v>
      </c>
      <c r="H384">
        <v>27</v>
      </c>
    </row>
    <row r="385" spans="6:13" x14ac:dyDescent="0.25">
      <c r="F385">
        <v>15</v>
      </c>
      <c r="G385" t="s">
        <v>15</v>
      </c>
      <c r="H385">
        <v>24</v>
      </c>
    </row>
    <row r="386" spans="6:13" x14ac:dyDescent="0.25">
      <c r="F386">
        <v>16</v>
      </c>
      <c r="G386" t="s">
        <v>16</v>
      </c>
      <c r="H386">
        <v>25</v>
      </c>
    </row>
    <row r="387" spans="6:13" x14ac:dyDescent="0.25">
      <c r="F387">
        <v>17</v>
      </c>
      <c r="G387" t="s">
        <v>15</v>
      </c>
      <c r="H387">
        <v>17</v>
      </c>
      <c r="I387">
        <v>18</v>
      </c>
      <c r="J387">
        <v>17</v>
      </c>
    </row>
    <row r="388" spans="6:13" x14ac:dyDescent="0.25">
      <c r="F388">
        <v>18</v>
      </c>
      <c r="G388" t="s">
        <v>15</v>
      </c>
      <c r="H388">
        <v>1</v>
      </c>
      <c r="I388">
        <v>1</v>
      </c>
      <c r="J388">
        <v>2</v>
      </c>
      <c r="K388">
        <v>1</v>
      </c>
      <c r="L388">
        <v>2</v>
      </c>
    </row>
    <row r="389" spans="6:13" x14ac:dyDescent="0.25">
      <c r="F389">
        <v>19</v>
      </c>
      <c r="G389" t="s">
        <v>15</v>
      </c>
      <c r="H389">
        <v>16</v>
      </c>
      <c r="I389">
        <v>7</v>
      </c>
      <c r="J389">
        <v>16</v>
      </c>
      <c r="K389">
        <v>15</v>
      </c>
    </row>
    <row r="390" spans="6:13" x14ac:dyDescent="0.25">
      <c r="F390">
        <v>20</v>
      </c>
      <c r="G390" t="s">
        <v>15</v>
      </c>
      <c r="H390">
        <v>15</v>
      </c>
    </row>
    <row r="391" spans="6:13" x14ac:dyDescent="0.25">
      <c r="F391">
        <v>21</v>
      </c>
      <c r="G391" t="s">
        <v>15</v>
      </c>
      <c r="H391">
        <v>25</v>
      </c>
    </row>
    <row r="392" spans="6:13" x14ac:dyDescent="0.25">
      <c r="F392">
        <v>22</v>
      </c>
      <c r="G392" t="s">
        <v>15</v>
      </c>
      <c r="H392">
        <v>23</v>
      </c>
      <c r="I392">
        <v>23</v>
      </c>
      <c r="J392">
        <v>23</v>
      </c>
    </row>
    <row r="393" spans="6:13" x14ac:dyDescent="0.25">
      <c r="F393">
        <v>23</v>
      </c>
      <c r="G393" t="s">
        <v>15</v>
      </c>
      <c r="H393">
        <v>30</v>
      </c>
    </row>
    <row r="394" spans="6:13" x14ac:dyDescent="0.25">
      <c r="F394">
        <v>24</v>
      </c>
      <c r="G394" t="s">
        <v>15</v>
      </c>
      <c r="H394">
        <v>10</v>
      </c>
      <c r="I394">
        <v>9</v>
      </c>
    </row>
    <row r="395" spans="6:13" x14ac:dyDescent="0.25">
      <c r="F395">
        <v>25</v>
      </c>
      <c r="G395" t="s">
        <v>15</v>
      </c>
      <c r="H395">
        <v>3</v>
      </c>
      <c r="I395">
        <v>2</v>
      </c>
    </row>
    <row r="396" spans="6:13" x14ac:dyDescent="0.25">
      <c r="F396">
        <v>26</v>
      </c>
      <c r="G396" t="s">
        <v>15</v>
      </c>
      <c r="H396">
        <v>8</v>
      </c>
    </row>
    <row r="397" spans="6:13" x14ac:dyDescent="0.25">
      <c r="F397">
        <v>27</v>
      </c>
      <c r="G397" t="s">
        <v>15</v>
      </c>
      <c r="H397">
        <v>11</v>
      </c>
      <c r="I397">
        <v>11</v>
      </c>
    </row>
    <row r="398" spans="6:13" x14ac:dyDescent="0.25">
      <c r="F398">
        <v>28</v>
      </c>
      <c r="G398" t="s">
        <v>15</v>
      </c>
      <c r="H398">
        <v>22</v>
      </c>
      <c r="I398">
        <v>20</v>
      </c>
      <c r="J398">
        <v>19</v>
      </c>
      <c r="K398">
        <v>19</v>
      </c>
      <c r="L398">
        <v>18</v>
      </c>
      <c r="M398">
        <v>18</v>
      </c>
    </row>
    <row r="399" spans="6:13" x14ac:dyDescent="0.25">
      <c r="F399">
        <v>29</v>
      </c>
      <c r="G399" t="s">
        <v>15</v>
      </c>
      <c r="H399">
        <v>23</v>
      </c>
      <c r="I399">
        <v>22</v>
      </c>
    </row>
    <row r="400" spans="6:13" x14ac:dyDescent="0.25">
      <c r="F400">
        <v>30</v>
      </c>
      <c r="G400" t="s">
        <v>16</v>
      </c>
      <c r="H400">
        <v>23</v>
      </c>
    </row>
    <row r="401" spans="6:11" x14ac:dyDescent="0.25">
      <c r="F401">
        <v>31</v>
      </c>
      <c r="G401" t="s">
        <v>15</v>
      </c>
      <c r="H401">
        <v>22</v>
      </c>
    </row>
    <row r="402" spans="6:11" x14ac:dyDescent="0.25">
      <c r="F402">
        <v>32</v>
      </c>
      <c r="G402" t="s">
        <v>15</v>
      </c>
      <c r="H402">
        <v>20</v>
      </c>
    </row>
    <row r="403" spans="6:11" x14ac:dyDescent="0.25">
      <c r="F403">
        <v>33</v>
      </c>
      <c r="G403" t="s">
        <v>15</v>
      </c>
      <c r="H403">
        <v>24</v>
      </c>
    </row>
    <row r="404" spans="6:11" x14ac:dyDescent="0.25">
      <c r="F404">
        <v>34</v>
      </c>
      <c r="G404" t="s">
        <v>15</v>
      </c>
      <c r="H404">
        <v>2</v>
      </c>
    </row>
    <row r="405" spans="6:11" x14ac:dyDescent="0.25">
      <c r="F405">
        <v>35</v>
      </c>
      <c r="G405" t="s">
        <v>15</v>
      </c>
      <c r="H405">
        <v>7</v>
      </c>
      <c r="I405">
        <v>7</v>
      </c>
      <c r="J405">
        <v>7</v>
      </c>
    </row>
    <row r="406" spans="6:11" x14ac:dyDescent="0.25">
      <c r="F406">
        <v>36</v>
      </c>
      <c r="G406" t="s">
        <v>15</v>
      </c>
      <c r="H406">
        <v>10</v>
      </c>
    </row>
    <row r="407" spans="6:11" x14ac:dyDescent="0.25">
      <c r="F407">
        <v>37</v>
      </c>
      <c r="G407" t="s">
        <v>18</v>
      </c>
      <c r="H407">
        <v>8</v>
      </c>
    </row>
    <row r="408" spans="6:11" x14ac:dyDescent="0.25">
      <c r="F408">
        <v>38</v>
      </c>
      <c r="G408" t="s">
        <v>16</v>
      </c>
      <c r="H408">
        <v>22</v>
      </c>
    </row>
    <row r="409" spans="6:11" x14ac:dyDescent="0.25">
      <c r="F409">
        <v>39</v>
      </c>
      <c r="G409" t="s">
        <v>15</v>
      </c>
      <c r="H409">
        <v>15</v>
      </c>
    </row>
    <row r="410" spans="6:11" x14ac:dyDescent="0.25">
      <c r="F410">
        <v>40</v>
      </c>
      <c r="G410" t="s">
        <v>15</v>
      </c>
      <c r="H410">
        <v>23</v>
      </c>
      <c r="I410">
        <v>24</v>
      </c>
    </row>
    <row r="411" spans="6:11" x14ac:dyDescent="0.25">
      <c r="F411">
        <v>41</v>
      </c>
      <c r="G411" t="s">
        <v>15</v>
      </c>
      <c r="H411">
        <v>17</v>
      </c>
    </row>
    <row r="412" spans="6:11" x14ac:dyDescent="0.25">
      <c r="F412">
        <v>42</v>
      </c>
      <c r="G412" t="s">
        <v>16</v>
      </c>
      <c r="H412">
        <v>31</v>
      </c>
      <c r="I412">
        <v>30</v>
      </c>
      <c r="J412">
        <v>22</v>
      </c>
      <c r="K412">
        <v>22</v>
      </c>
    </row>
    <row r="413" spans="6:11" x14ac:dyDescent="0.25">
      <c r="F413">
        <v>43</v>
      </c>
      <c r="G413" t="s">
        <v>15</v>
      </c>
      <c r="H413">
        <v>28</v>
      </c>
      <c r="I413">
        <v>20</v>
      </c>
    </row>
    <row r="414" spans="6:11" x14ac:dyDescent="0.25">
      <c r="F414">
        <v>44</v>
      </c>
      <c r="G414" t="s">
        <v>15</v>
      </c>
      <c r="H414">
        <v>2</v>
      </c>
      <c r="I414">
        <v>2</v>
      </c>
    </row>
    <row r="415" spans="6:11" x14ac:dyDescent="0.25">
      <c r="F415">
        <v>45</v>
      </c>
      <c r="G415" t="s">
        <v>15</v>
      </c>
      <c r="H415">
        <v>7</v>
      </c>
      <c r="I415">
        <v>7</v>
      </c>
    </row>
    <row r="416" spans="6:11" x14ac:dyDescent="0.25">
      <c r="F416">
        <v>46</v>
      </c>
      <c r="G416" t="s">
        <v>15</v>
      </c>
      <c r="H416">
        <v>17</v>
      </c>
      <c r="I416">
        <v>17</v>
      </c>
    </row>
    <row r="417" spans="1:39" x14ac:dyDescent="0.25">
      <c r="F417">
        <v>47</v>
      </c>
      <c r="G417" t="s">
        <v>15</v>
      </c>
      <c r="H417">
        <v>5</v>
      </c>
      <c r="I417">
        <v>4</v>
      </c>
      <c r="J417">
        <v>5</v>
      </c>
      <c r="K417">
        <v>7</v>
      </c>
      <c r="L417">
        <v>7</v>
      </c>
      <c r="M417">
        <v>15</v>
      </c>
      <c r="N417">
        <v>12</v>
      </c>
      <c r="O417">
        <v>12</v>
      </c>
      <c r="P417">
        <v>20</v>
      </c>
      <c r="Q417">
        <v>5</v>
      </c>
    </row>
    <row r="418" spans="1:39" x14ac:dyDescent="0.25">
      <c r="F418">
        <v>48</v>
      </c>
      <c r="G418" t="s">
        <v>15</v>
      </c>
      <c r="H418">
        <v>26</v>
      </c>
    </row>
    <row r="419" spans="1:39" x14ac:dyDescent="0.25">
      <c r="F419">
        <v>49</v>
      </c>
      <c r="G419" t="s">
        <v>15</v>
      </c>
      <c r="H419">
        <v>1</v>
      </c>
      <c r="I419">
        <v>7</v>
      </c>
      <c r="J419">
        <v>12</v>
      </c>
      <c r="K419">
        <v>12</v>
      </c>
      <c r="L419">
        <v>19</v>
      </c>
      <c r="M419">
        <v>19</v>
      </c>
    </row>
    <row r="420" spans="1:39" x14ac:dyDescent="0.25">
      <c r="F420">
        <v>50</v>
      </c>
      <c r="G420" t="s">
        <v>15</v>
      </c>
      <c r="H420">
        <v>10</v>
      </c>
      <c r="I420">
        <v>18</v>
      </c>
    </row>
    <row r="421" spans="1:39" x14ac:dyDescent="0.25">
      <c r="F421">
        <v>51</v>
      </c>
      <c r="G421" t="s">
        <v>16</v>
      </c>
      <c r="H421">
        <v>12</v>
      </c>
    </row>
    <row r="422" spans="1:39" x14ac:dyDescent="0.25">
      <c r="F422" t="s">
        <v>20</v>
      </c>
      <c r="G422">
        <f ca="1">COUNTIF((OFFSET(H421,1-F421,0,F421,1000)),"&gt;0")</f>
        <v>109</v>
      </c>
    </row>
    <row r="423" spans="1:39" x14ac:dyDescent="0.25">
      <c r="A423" s="17"/>
      <c r="B423" s="15">
        <v>42117</v>
      </c>
      <c r="C423" s="16">
        <v>0.46875</v>
      </c>
      <c r="D423" s="17">
        <v>57</v>
      </c>
      <c r="E423" s="17" t="s">
        <v>65</v>
      </c>
      <c r="F423" s="17" t="s">
        <v>14</v>
      </c>
      <c r="G423" s="17"/>
      <c r="H423" s="17">
        <v>3</v>
      </c>
      <c r="I423" s="17">
        <v>2</v>
      </c>
      <c r="J423" s="17">
        <v>2</v>
      </c>
      <c r="K423" s="17">
        <v>1</v>
      </c>
      <c r="L423" s="17">
        <v>1</v>
      </c>
      <c r="M423" s="17">
        <v>0</v>
      </c>
      <c r="N423" s="17">
        <v>0</v>
      </c>
      <c r="O423" s="17">
        <v>2</v>
      </c>
      <c r="P423" s="17">
        <v>4</v>
      </c>
      <c r="Q423" s="17">
        <v>6</v>
      </c>
      <c r="R423" s="17">
        <v>4</v>
      </c>
      <c r="S423" s="17">
        <v>2</v>
      </c>
      <c r="T423" s="17">
        <v>2</v>
      </c>
      <c r="U423" s="17">
        <v>4</v>
      </c>
      <c r="V423" s="17">
        <v>0</v>
      </c>
      <c r="W423" s="17">
        <v>1</v>
      </c>
      <c r="X423" s="17">
        <v>1</v>
      </c>
      <c r="Y423" s="17">
        <v>2</v>
      </c>
      <c r="Z423" s="17">
        <v>4</v>
      </c>
      <c r="AA423" s="17">
        <v>5</v>
      </c>
      <c r="AB423" s="17">
        <v>3</v>
      </c>
      <c r="AC423" s="17">
        <v>1</v>
      </c>
      <c r="AD423" s="17">
        <v>1</v>
      </c>
      <c r="AE423" s="17">
        <v>2</v>
      </c>
      <c r="AF423" s="17">
        <v>3</v>
      </c>
      <c r="AG423" s="17">
        <v>8</v>
      </c>
      <c r="AH423" s="17">
        <v>2</v>
      </c>
      <c r="AI423" s="17">
        <v>5</v>
      </c>
      <c r="AJ423" s="17">
        <v>5</v>
      </c>
      <c r="AK423" s="17">
        <v>11</v>
      </c>
      <c r="AL423" s="17">
        <v>5</v>
      </c>
      <c r="AM423" s="17">
        <v>3</v>
      </c>
    </row>
    <row r="424" spans="1:39" x14ac:dyDescent="0.25">
      <c r="F424">
        <v>1</v>
      </c>
      <c r="G424" t="s">
        <v>72</v>
      </c>
      <c r="H424">
        <v>11</v>
      </c>
    </row>
    <row r="425" spans="1:39" x14ac:dyDescent="0.25">
      <c r="F425">
        <v>2</v>
      </c>
      <c r="G425" t="s">
        <v>16</v>
      </c>
      <c r="H425">
        <v>24</v>
      </c>
    </row>
    <row r="426" spans="1:39" x14ac:dyDescent="0.25">
      <c r="F426">
        <v>3</v>
      </c>
      <c r="G426" t="s">
        <v>16</v>
      </c>
      <c r="H426">
        <v>14</v>
      </c>
      <c r="I426">
        <v>14</v>
      </c>
    </row>
    <row r="427" spans="1:39" x14ac:dyDescent="0.25">
      <c r="F427">
        <v>4</v>
      </c>
      <c r="G427" t="s">
        <v>19</v>
      </c>
      <c r="H427">
        <v>30</v>
      </c>
    </row>
    <row r="428" spans="1:39" x14ac:dyDescent="0.25">
      <c r="F428" t="s">
        <v>20</v>
      </c>
      <c r="G428">
        <f ca="1">COUNTIF((OFFSET(H427,1-F427,0,F427,1000)),"&gt;0")</f>
        <v>5</v>
      </c>
    </row>
    <row r="429" spans="1:39" x14ac:dyDescent="0.25">
      <c r="A429" s="17"/>
      <c r="B429" s="15">
        <v>42118</v>
      </c>
      <c r="C429" s="16">
        <v>5.6250000000000001E-2</v>
      </c>
      <c r="D429" s="17">
        <v>72</v>
      </c>
      <c r="E429" s="17" t="s">
        <v>70</v>
      </c>
      <c r="F429" s="17" t="s">
        <v>14</v>
      </c>
      <c r="G429" s="17"/>
      <c r="H429" s="17">
        <v>6</v>
      </c>
      <c r="I429" s="17">
        <v>7</v>
      </c>
      <c r="J429" s="17">
        <v>4</v>
      </c>
      <c r="K429" s="17">
        <v>4</v>
      </c>
      <c r="L429" s="17">
        <v>5</v>
      </c>
      <c r="M429" s="17">
        <v>3</v>
      </c>
      <c r="N429" s="17">
        <v>3</v>
      </c>
      <c r="O429" s="17">
        <v>4</v>
      </c>
      <c r="P429" s="17">
        <v>8</v>
      </c>
      <c r="Q429" s="17">
        <v>12</v>
      </c>
      <c r="R429" s="17">
        <v>8</v>
      </c>
      <c r="S429" s="17">
        <v>6</v>
      </c>
      <c r="T429" s="17">
        <v>2</v>
      </c>
      <c r="U429" s="17">
        <v>4</v>
      </c>
      <c r="V429" s="17">
        <v>0</v>
      </c>
      <c r="W429" s="17">
        <v>2</v>
      </c>
      <c r="X429" s="17">
        <v>3</v>
      </c>
      <c r="Y429" s="17">
        <v>2</v>
      </c>
      <c r="Z429" s="17">
        <v>8</v>
      </c>
      <c r="AA429" s="17">
        <v>11</v>
      </c>
      <c r="AB429" s="17">
        <v>4</v>
      </c>
      <c r="AC429" s="17">
        <v>5</v>
      </c>
      <c r="AD429" s="17">
        <v>2</v>
      </c>
      <c r="AE429" s="17">
        <v>3</v>
      </c>
      <c r="AF429" s="17">
        <v>5</v>
      </c>
      <c r="AG429" s="17">
        <v>12</v>
      </c>
      <c r="AH429" s="17">
        <v>3</v>
      </c>
      <c r="AI429" s="17">
        <v>7</v>
      </c>
      <c r="AJ429" s="17">
        <v>6</v>
      </c>
      <c r="AK429" s="17">
        <v>16</v>
      </c>
      <c r="AL429" s="17">
        <v>8</v>
      </c>
      <c r="AM429" s="17">
        <v>5</v>
      </c>
    </row>
    <row r="430" spans="1:39" x14ac:dyDescent="0.25">
      <c r="F430">
        <v>1</v>
      </c>
      <c r="G430" t="s">
        <v>16</v>
      </c>
      <c r="H430">
        <v>32</v>
      </c>
      <c r="I430">
        <v>31</v>
      </c>
    </row>
    <row r="431" spans="1:39" x14ac:dyDescent="0.25">
      <c r="F431">
        <v>2</v>
      </c>
      <c r="G431" t="s">
        <v>16</v>
      </c>
      <c r="H431">
        <v>14</v>
      </c>
    </row>
    <row r="432" spans="1:39" x14ac:dyDescent="0.25">
      <c r="F432">
        <v>3</v>
      </c>
      <c r="G432" t="s">
        <v>16</v>
      </c>
      <c r="H432">
        <v>7</v>
      </c>
    </row>
    <row r="433" spans="1:39" x14ac:dyDescent="0.25">
      <c r="F433">
        <v>4</v>
      </c>
      <c r="G433" t="s">
        <v>16</v>
      </c>
      <c r="H433">
        <v>26</v>
      </c>
    </row>
    <row r="434" spans="1:39" x14ac:dyDescent="0.25">
      <c r="F434">
        <v>5</v>
      </c>
      <c r="G434" t="s">
        <v>16</v>
      </c>
      <c r="H434">
        <v>6</v>
      </c>
    </row>
    <row r="435" spans="1:39" x14ac:dyDescent="0.25">
      <c r="F435">
        <v>6</v>
      </c>
      <c r="G435" t="s">
        <v>15</v>
      </c>
      <c r="H435">
        <v>6</v>
      </c>
    </row>
    <row r="436" spans="1:39" x14ac:dyDescent="0.25">
      <c r="F436">
        <v>7</v>
      </c>
      <c r="G436" t="s">
        <v>16</v>
      </c>
      <c r="H436">
        <v>6</v>
      </c>
    </row>
    <row r="437" spans="1:39" x14ac:dyDescent="0.25">
      <c r="F437">
        <v>8</v>
      </c>
      <c r="G437" t="s">
        <v>16</v>
      </c>
      <c r="H437">
        <v>18</v>
      </c>
    </row>
    <row r="438" spans="1:39" x14ac:dyDescent="0.25">
      <c r="F438">
        <v>9</v>
      </c>
      <c r="G438" t="s">
        <v>15</v>
      </c>
      <c r="H438">
        <v>14</v>
      </c>
      <c r="I438">
        <v>6</v>
      </c>
    </row>
    <row r="439" spans="1:39" x14ac:dyDescent="0.25">
      <c r="F439">
        <v>10</v>
      </c>
      <c r="G439" t="s">
        <v>16</v>
      </c>
      <c r="H439">
        <v>21</v>
      </c>
    </row>
    <row r="440" spans="1:39" x14ac:dyDescent="0.25">
      <c r="F440">
        <v>11</v>
      </c>
      <c r="G440" t="s">
        <v>15</v>
      </c>
      <c r="H440">
        <v>23</v>
      </c>
      <c r="I440">
        <v>14</v>
      </c>
      <c r="J440">
        <v>14</v>
      </c>
    </row>
    <row r="441" spans="1:39" x14ac:dyDescent="0.25">
      <c r="F441">
        <v>12</v>
      </c>
      <c r="G441" t="s">
        <v>16</v>
      </c>
      <c r="H441">
        <v>22</v>
      </c>
    </row>
    <row r="442" spans="1:39" x14ac:dyDescent="0.25">
      <c r="F442">
        <v>13</v>
      </c>
      <c r="G442" t="s">
        <v>16</v>
      </c>
      <c r="H442">
        <v>13</v>
      </c>
    </row>
    <row r="443" spans="1:39" x14ac:dyDescent="0.25">
      <c r="F443">
        <v>14</v>
      </c>
      <c r="G443" t="s">
        <v>16</v>
      </c>
      <c r="H443">
        <v>10</v>
      </c>
    </row>
    <row r="444" spans="1:39" x14ac:dyDescent="0.25">
      <c r="F444">
        <v>15</v>
      </c>
      <c r="G444" t="s">
        <v>16</v>
      </c>
      <c r="H444">
        <v>10</v>
      </c>
    </row>
    <row r="445" spans="1:39" x14ac:dyDescent="0.25">
      <c r="F445" t="s">
        <v>20</v>
      </c>
      <c r="G445">
        <f ca="1">COUNTIF((OFFSET(H444,1-F444,0,F444,1000)),"&gt;0")</f>
        <v>19</v>
      </c>
    </row>
    <row r="446" spans="1:39" x14ac:dyDescent="0.25">
      <c r="A446" s="17"/>
      <c r="B446" s="15">
        <v>42119</v>
      </c>
      <c r="C446" s="16">
        <v>0.45902777777777781</v>
      </c>
      <c r="D446" s="17">
        <v>71</v>
      </c>
      <c r="E446" s="17" t="s">
        <v>65</v>
      </c>
      <c r="F446" s="17" t="s">
        <v>14</v>
      </c>
      <c r="G446" s="17"/>
      <c r="H446" s="17">
        <v>6</v>
      </c>
      <c r="I446" s="17">
        <v>6</v>
      </c>
      <c r="J446" s="17">
        <v>2</v>
      </c>
      <c r="K446" s="17">
        <v>3</v>
      </c>
      <c r="L446" s="17">
        <v>2</v>
      </c>
      <c r="M446" s="17">
        <v>2</v>
      </c>
      <c r="N446" s="17">
        <v>5</v>
      </c>
      <c r="O446" s="17">
        <v>1</v>
      </c>
      <c r="P446" s="17">
        <v>11</v>
      </c>
      <c r="Q446" s="17">
        <v>2</v>
      </c>
      <c r="R446" s="17">
        <v>1</v>
      </c>
      <c r="S446" s="17">
        <v>7</v>
      </c>
      <c r="T446" s="17">
        <v>1</v>
      </c>
      <c r="U446" s="17">
        <v>4</v>
      </c>
      <c r="V446" s="17">
        <v>3</v>
      </c>
      <c r="W446" s="17">
        <v>2</v>
      </c>
      <c r="X446" s="17">
        <v>3</v>
      </c>
      <c r="Y446" s="17">
        <v>5</v>
      </c>
      <c r="Z446" s="17">
        <v>6</v>
      </c>
      <c r="AA446" s="17">
        <v>2</v>
      </c>
      <c r="AB446" s="17">
        <v>1</v>
      </c>
      <c r="AC446" s="17">
        <v>5</v>
      </c>
      <c r="AD446" s="17">
        <v>2</v>
      </c>
      <c r="AE446" s="17">
        <v>0</v>
      </c>
      <c r="AF446" s="17">
        <v>4</v>
      </c>
      <c r="AG446" s="17">
        <v>8</v>
      </c>
      <c r="AH446" s="17">
        <v>2</v>
      </c>
      <c r="AI446" s="17">
        <v>5</v>
      </c>
      <c r="AJ446" s="17">
        <v>6</v>
      </c>
      <c r="AK446" s="17">
        <v>11</v>
      </c>
      <c r="AL446" s="17">
        <v>4</v>
      </c>
      <c r="AM446" s="17">
        <v>2</v>
      </c>
    </row>
    <row r="447" spans="1:39" x14ac:dyDescent="0.25">
      <c r="F447">
        <v>1</v>
      </c>
      <c r="G447" t="s">
        <v>16</v>
      </c>
      <c r="H447">
        <v>9</v>
      </c>
    </row>
    <row r="448" spans="1:39" x14ac:dyDescent="0.25">
      <c r="F448">
        <v>2</v>
      </c>
      <c r="G448" t="s">
        <v>16</v>
      </c>
      <c r="H448">
        <v>7</v>
      </c>
    </row>
    <row r="449" spans="1:39" x14ac:dyDescent="0.25">
      <c r="F449">
        <v>3</v>
      </c>
      <c r="G449" t="s">
        <v>16</v>
      </c>
      <c r="H449">
        <v>20</v>
      </c>
      <c r="I449">
        <v>19</v>
      </c>
      <c r="J449">
        <v>19</v>
      </c>
      <c r="K449">
        <v>18</v>
      </c>
    </row>
    <row r="450" spans="1:39" x14ac:dyDescent="0.25">
      <c r="F450">
        <v>4</v>
      </c>
      <c r="G450" t="s">
        <v>16</v>
      </c>
      <c r="H450">
        <v>1</v>
      </c>
      <c r="I450">
        <v>2</v>
      </c>
    </row>
    <row r="451" spans="1:39" x14ac:dyDescent="0.25">
      <c r="F451">
        <v>5</v>
      </c>
      <c r="G451" t="s">
        <v>16</v>
      </c>
      <c r="H451">
        <v>25</v>
      </c>
    </row>
    <row r="452" spans="1:39" x14ac:dyDescent="0.25">
      <c r="F452">
        <v>6</v>
      </c>
      <c r="G452" t="s">
        <v>16</v>
      </c>
      <c r="H452">
        <v>23</v>
      </c>
    </row>
    <row r="453" spans="1:39" x14ac:dyDescent="0.25">
      <c r="F453">
        <v>7</v>
      </c>
      <c r="G453" t="s">
        <v>16</v>
      </c>
      <c r="H453">
        <v>1</v>
      </c>
    </row>
    <row r="454" spans="1:39" x14ac:dyDescent="0.25">
      <c r="F454">
        <v>8</v>
      </c>
      <c r="G454" t="s">
        <v>22</v>
      </c>
      <c r="H454">
        <v>1</v>
      </c>
    </row>
    <row r="455" spans="1:39" x14ac:dyDescent="0.25">
      <c r="F455">
        <v>9</v>
      </c>
      <c r="G455" t="s">
        <v>16</v>
      </c>
      <c r="H455">
        <v>31</v>
      </c>
    </row>
    <row r="456" spans="1:39" x14ac:dyDescent="0.25">
      <c r="F456">
        <v>10</v>
      </c>
      <c r="G456" t="s">
        <v>16</v>
      </c>
      <c r="H456">
        <v>19</v>
      </c>
    </row>
    <row r="457" spans="1:39" x14ac:dyDescent="0.25">
      <c r="F457" t="s">
        <v>20</v>
      </c>
      <c r="G457">
        <f ca="1">COUNTIF((OFFSET(H456,1-F456,0,F456,1000)),"&gt;0")</f>
        <v>14</v>
      </c>
    </row>
    <row r="458" spans="1:39" x14ac:dyDescent="0.25">
      <c r="A458" s="17"/>
      <c r="B458" s="15">
        <v>42120</v>
      </c>
      <c r="C458" s="16">
        <v>0.47152777777777777</v>
      </c>
      <c r="D458" s="17">
        <v>73</v>
      </c>
      <c r="E458" s="17" t="s">
        <v>69</v>
      </c>
      <c r="F458" s="17" t="s">
        <v>14</v>
      </c>
      <c r="G458" s="17"/>
      <c r="H458" s="17">
        <v>11</v>
      </c>
      <c r="I458" s="17">
        <v>4</v>
      </c>
      <c r="J458" s="17">
        <v>3</v>
      </c>
      <c r="K458" s="17">
        <v>2</v>
      </c>
      <c r="L458" s="17">
        <v>4</v>
      </c>
      <c r="M458" s="17">
        <v>1</v>
      </c>
      <c r="N458" s="17">
        <v>2</v>
      </c>
      <c r="O458" s="17">
        <v>5</v>
      </c>
      <c r="P458" s="17">
        <v>5</v>
      </c>
      <c r="Q458" s="17">
        <v>11</v>
      </c>
      <c r="R458" s="17">
        <v>1</v>
      </c>
      <c r="S458" s="17">
        <v>4</v>
      </c>
      <c r="T458" s="17">
        <v>1</v>
      </c>
      <c r="U458" s="17">
        <v>2</v>
      </c>
      <c r="V458" s="17">
        <v>0</v>
      </c>
      <c r="W458" s="17">
        <v>3</v>
      </c>
      <c r="X458" s="17">
        <v>1</v>
      </c>
      <c r="Y458" s="17">
        <v>2</v>
      </c>
      <c r="Z458" s="17">
        <v>4</v>
      </c>
      <c r="AA458" s="17">
        <v>6</v>
      </c>
      <c r="AB458" s="17">
        <v>1</v>
      </c>
      <c r="AC458" s="17">
        <v>3</v>
      </c>
      <c r="AD458" s="17">
        <v>2</v>
      </c>
      <c r="AE458" s="17">
        <v>0</v>
      </c>
      <c r="AF458" s="17">
        <v>3</v>
      </c>
      <c r="AG458" s="17">
        <v>13</v>
      </c>
      <c r="AH458" s="17">
        <v>3</v>
      </c>
      <c r="AI458" s="17">
        <v>7</v>
      </c>
      <c r="AJ458" s="17">
        <v>9</v>
      </c>
      <c r="AK458" s="17">
        <v>14</v>
      </c>
      <c r="AL458" s="17">
        <v>6</v>
      </c>
      <c r="AM458" s="17">
        <v>2</v>
      </c>
    </row>
    <row r="459" spans="1:39" x14ac:dyDescent="0.25">
      <c r="F459">
        <v>1</v>
      </c>
      <c r="G459" t="s">
        <v>15</v>
      </c>
      <c r="H459">
        <v>31</v>
      </c>
      <c r="I459">
        <v>31</v>
      </c>
    </row>
    <row r="460" spans="1:39" x14ac:dyDescent="0.25">
      <c r="F460">
        <v>2</v>
      </c>
      <c r="G460" t="s">
        <v>15</v>
      </c>
      <c r="H460">
        <v>13</v>
      </c>
    </row>
    <row r="461" spans="1:39" x14ac:dyDescent="0.25">
      <c r="F461">
        <v>3</v>
      </c>
      <c r="G461" t="s">
        <v>16</v>
      </c>
      <c r="H461">
        <v>20</v>
      </c>
    </row>
    <row r="462" spans="1:39" x14ac:dyDescent="0.25">
      <c r="F462">
        <v>4</v>
      </c>
      <c r="G462" t="s">
        <v>16</v>
      </c>
      <c r="H462">
        <v>29</v>
      </c>
    </row>
    <row r="463" spans="1:39" x14ac:dyDescent="0.25">
      <c r="F463">
        <v>5</v>
      </c>
      <c r="G463" t="s">
        <v>16</v>
      </c>
      <c r="H463">
        <v>30</v>
      </c>
    </row>
    <row r="464" spans="1:39" x14ac:dyDescent="0.25">
      <c r="F464">
        <v>6</v>
      </c>
      <c r="G464" t="s">
        <v>16</v>
      </c>
      <c r="H464">
        <v>28</v>
      </c>
      <c r="I464">
        <v>28</v>
      </c>
    </row>
    <row r="465" spans="1:39" x14ac:dyDescent="0.25">
      <c r="F465">
        <v>7</v>
      </c>
      <c r="G465" t="s">
        <v>16</v>
      </c>
      <c r="H465">
        <v>31</v>
      </c>
    </row>
    <row r="466" spans="1:39" x14ac:dyDescent="0.25">
      <c r="F466">
        <v>8</v>
      </c>
      <c r="G466" t="s">
        <v>15</v>
      </c>
      <c r="H466">
        <v>30</v>
      </c>
    </row>
    <row r="467" spans="1:39" x14ac:dyDescent="0.25">
      <c r="F467">
        <v>9</v>
      </c>
      <c r="G467" t="s">
        <v>16</v>
      </c>
      <c r="H467">
        <v>31</v>
      </c>
    </row>
    <row r="468" spans="1:39" x14ac:dyDescent="0.25">
      <c r="F468">
        <v>10</v>
      </c>
      <c r="G468" t="s">
        <v>15</v>
      </c>
      <c r="H468">
        <v>7</v>
      </c>
      <c r="I468">
        <v>6</v>
      </c>
      <c r="J468">
        <v>5</v>
      </c>
      <c r="K468">
        <v>2</v>
      </c>
    </row>
    <row r="469" spans="1:39" x14ac:dyDescent="0.25">
      <c r="F469">
        <v>11</v>
      </c>
      <c r="G469" t="s">
        <v>16</v>
      </c>
      <c r="H469">
        <v>26</v>
      </c>
      <c r="I469">
        <v>19</v>
      </c>
    </row>
    <row r="470" spans="1:39" x14ac:dyDescent="0.25">
      <c r="F470">
        <v>12</v>
      </c>
      <c r="G470" t="s">
        <v>16</v>
      </c>
      <c r="H470">
        <v>31</v>
      </c>
    </row>
    <row r="471" spans="1:39" x14ac:dyDescent="0.25">
      <c r="F471">
        <v>13</v>
      </c>
      <c r="G471" t="s">
        <v>22</v>
      </c>
      <c r="H471">
        <v>9</v>
      </c>
    </row>
    <row r="472" spans="1:39" x14ac:dyDescent="0.25">
      <c r="F472">
        <v>14</v>
      </c>
      <c r="G472" t="s">
        <v>15</v>
      </c>
      <c r="H472">
        <v>18</v>
      </c>
    </row>
    <row r="473" spans="1:39" x14ac:dyDescent="0.25">
      <c r="F473">
        <v>15</v>
      </c>
      <c r="G473" t="s">
        <v>16</v>
      </c>
      <c r="H473">
        <v>29</v>
      </c>
    </row>
    <row r="474" spans="1:39" x14ac:dyDescent="0.25">
      <c r="F474">
        <v>16</v>
      </c>
      <c r="G474" t="s">
        <v>16</v>
      </c>
      <c r="H474">
        <v>5</v>
      </c>
    </row>
    <row r="475" spans="1:39" x14ac:dyDescent="0.25">
      <c r="F475">
        <v>17</v>
      </c>
      <c r="G475" t="s">
        <v>22</v>
      </c>
      <c r="H475">
        <v>2</v>
      </c>
    </row>
    <row r="476" spans="1:39" x14ac:dyDescent="0.25">
      <c r="F476">
        <v>18</v>
      </c>
      <c r="G476" t="s">
        <v>15</v>
      </c>
      <c r="H476">
        <v>5</v>
      </c>
      <c r="I476">
        <v>5</v>
      </c>
    </row>
    <row r="477" spans="1:39" x14ac:dyDescent="0.25">
      <c r="F477">
        <v>19</v>
      </c>
      <c r="G477" t="s">
        <v>16</v>
      </c>
      <c r="H477">
        <v>16</v>
      </c>
    </row>
    <row r="478" spans="1:39" x14ac:dyDescent="0.25">
      <c r="F478">
        <v>20</v>
      </c>
      <c r="G478" t="s">
        <v>16</v>
      </c>
      <c r="H478">
        <v>31</v>
      </c>
    </row>
    <row r="479" spans="1:39" x14ac:dyDescent="0.25">
      <c r="F479" t="s">
        <v>20</v>
      </c>
      <c r="G479">
        <f ca="1">COUNTIF((OFFSET(H478,1-F478,0,F478,1000)),"&gt;0")</f>
        <v>27</v>
      </c>
    </row>
    <row r="480" spans="1:39" x14ac:dyDescent="0.25">
      <c r="A480" s="17"/>
      <c r="B480" s="15">
        <v>42121</v>
      </c>
      <c r="C480" s="16">
        <v>0.43333333333333335</v>
      </c>
      <c r="D480" s="17">
        <v>60</v>
      </c>
      <c r="E480" s="17" t="s">
        <v>79</v>
      </c>
      <c r="F480" s="17" t="s">
        <v>14</v>
      </c>
      <c r="G480" s="17"/>
      <c r="H480" s="17">
        <v>4</v>
      </c>
      <c r="I480" s="17">
        <v>5</v>
      </c>
      <c r="J480" s="17">
        <v>3</v>
      </c>
      <c r="K480" s="17">
        <v>2</v>
      </c>
      <c r="L480" s="17">
        <v>1</v>
      </c>
      <c r="M480" s="17">
        <v>0</v>
      </c>
      <c r="N480" s="17">
        <v>1</v>
      </c>
      <c r="O480" s="17">
        <v>2</v>
      </c>
      <c r="P480" s="17">
        <v>4</v>
      </c>
      <c r="Q480" s="17">
        <v>8</v>
      </c>
      <c r="R480" s="17">
        <v>1</v>
      </c>
      <c r="S480" s="17">
        <v>3</v>
      </c>
      <c r="T480" s="17">
        <v>1</v>
      </c>
      <c r="U480" s="17">
        <v>2</v>
      </c>
      <c r="V480" s="17">
        <v>0</v>
      </c>
      <c r="W480" s="17">
        <v>2</v>
      </c>
      <c r="X480" s="17">
        <v>1</v>
      </c>
      <c r="Y480" s="17">
        <v>0</v>
      </c>
      <c r="Z480" s="17">
        <v>1</v>
      </c>
      <c r="AA480" s="17">
        <v>2</v>
      </c>
      <c r="AB480" s="17">
        <v>1</v>
      </c>
      <c r="AC480" s="17">
        <v>0</v>
      </c>
      <c r="AD480" s="17">
        <v>0</v>
      </c>
      <c r="AE480" s="17">
        <v>0</v>
      </c>
      <c r="AF480" s="17">
        <v>0</v>
      </c>
      <c r="AG480" s="17">
        <v>5</v>
      </c>
      <c r="AH480" s="17">
        <v>2</v>
      </c>
      <c r="AI480" s="17">
        <v>4</v>
      </c>
      <c r="AJ480" s="17">
        <v>2</v>
      </c>
      <c r="AK480" s="17">
        <v>14</v>
      </c>
      <c r="AL480" s="17">
        <v>4</v>
      </c>
      <c r="AM480" s="17">
        <v>3</v>
      </c>
    </row>
    <row r="481" spans="6:8" x14ac:dyDescent="0.25">
      <c r="F481">
        <v>1</v>
      </c>
      <c r="G481" t="s">
        <v>80</v>
      </c>
      <c r="H481">
        <v>30</v>
      </c>
    </row>
    <row r="482" spans="6:8" x14ac:dyDescent="0.25">
      <c r="F482" t="s">
        <v>20</v>
      </c>
      <c r="G482">
        <f ca="1">COUNTIF((OFFSET(H481,1-F481,0,F481,1000)),"&gt;0")</f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96"/>
  <sheetViews>
    <sheetView topLeftCell="A3" zoomScale="70" zoomScaleNormal="70" zoomScalePageLayoutView="70" workbookViewId="0">
      <pane ySplit="420" activePane="bottomLeft"/>
      <selection activeCell="A3" sqref="A3"/>
      <selection pane="bottomLeft" activeCell="A658" sqref="A658"/>
    </sheetView>
  </sheetViews>
  <sheetFormatPr defaultColWidth="11" defaultRowHeight="15.75" x14ac:dyDescent="0.25"/>
  <sheetData>
    <row r="1" spans="1:39" ht="18.75" x14ac:dyDescent="0.3">
      <c r="B1" s="7" t="s">
        <v>1</v>
      </c>
      <c r="C1" s="7"/>
      <c r="D1" s="13"/>
      <c r="E1" s="7"/>
    </row>
    <row r="2" spans="1:39" x14ac:dyDescent="0.25">
      <c r="D2" s="12"/>
      <c r="H2" s="14" t="s">
        <v>6</v>
      </c>
      <c r="I2" s="14" t="s">
        <v>7</v>
      </c>
      <c r="J2" s="14" t="s">
        <v>6</v>
      </c>
      <c r="K2" s="14" t="s">
        <v>7</v>
      </c>
      <c r="L2" s="14" t="s">
        <v>6</v>
      </c>
      <c r="M2" s="14" t="s">
        <v>7</v>
      </c>
      <c r="N2" s="14" t="s">
        <v>6</v>
      </c>
      <c r="O2" s="14" t="s">
        <v>7</v>
      </c>
      <c r="P2" s="14" t="s">
        <v>7</v>
      </c>
      <c r="Q2" s="14" t="s">
        <v>6</v>
      </c>
      <c r="R2" s="14" t="s">
        <v>7</v>
      </c>
      <c r="S2" s="14" t="s">
        <v>6</v>
      </c>
      <c r="T2" s="14" t="s">
        <v>7</v>
      </c>
      <c r="U2" s="14" t="s">
        <v>6</v>
      </c>
      <c r="V2" s="14" t="s">
        <v>7</v>
      </c>
      <c r="W2" s="14" t="s">
        <v>6</v>
      </c>
      <c r="X2" s="14" t="s">
        <v>6</v>
      </c>
      <c r="Y2" s="14" t="s">
        <v>7</v>
      </c>
      <c r="Z2" s="14" t="s">
        <v>6</v>
      </c>
      <c r="AA2" s="14" t="s">
        <v>7</v>
      </c>
      <c r="AB2" s="14" t="s">
        <v>6</v>
      </c>
      <c r="AC2" s="14" t="s">
        <v>7</v>
      </c>
      <c r="AD2" s="14" t="s">
        <v>6</v>
      </c>
      <c r="AE2" s="14" t="s">
        <v>7</v>
      </c>
      <c r="AF2" s="14" t="s">
        <v>7</v>
      </c>
      <c r="AG2" s="14" t="s">
        <v>6</v>
      </c>
      <c r="AH2" s="14" t="s">
        <v>7</v>
      </c>
      <c r="AI2" s="14" t="s">
        <v>6</v>
      </c>
      <c r="AJ2" s="14" t="s">
        <v>7</v>
      </c>
      <c r="AK2" s="14" t="s">
        <v>6</v>
      </c>
      <c r="AL2" s="14" t="s">
        <v>7</v>
      </c>
      <c r="AM2" s="14" t="s">
        <v>6</v>
      </c>
    </row>
    <row r="3" spans="1:39" x14ac:dyDescent="0.25">
      <c r="B3" t="s">
        <v>4</v>
      </c>
      <c r="C3" t="s">
        <v>9</v>
      </c>
      <c r="D3" s="12" t="s">
        <v>10</v>
      </c>
      <c r="E3" t="s">
        <v>11</v>
      </c>
      <c r="F3" t="s">
        <v>12</v>
      </c>
      <c r="G3" t="s">
        <v>13</v>
      </c>
      <c r="H3" s="12">
        <v>1</v>
      </c>
      <c r="I3" s="12">
        <v>2</v>
      </c>
      <c r="J3" s="12">
        <v>3</v>
      </c>
      <c r="K3" s="12">
        <v>4</v>
      </c>
      <c r="L3" s="12">
        <v>5</v>
      </c>
      <c r="M3" s="12">
        <v>6</v>
      </c>
      <c r="N3" s="12">
        <v>7</v>
      </c>
      <c r="O3" s="12">
        <v>8</v>
      </c>
      <c r="P3" s="12">
        <v>9</v>
      </c>
      <c r="Q3" s="12">
        <v>10</v>
      </c>
      <c r="R3" s="12">
        <v>11</v>
      </c>
      <c r="S3" s="12">
        <v>12</v>
      </c>
      <c r="T3" s="12">
        <v>13</v>
      </c>
      <c r="U3" s="12">
        <v>14</v>
      </c>
      <c r="V3" s="12">
        <v>15</v>
      </c>
      <c r="W3" s="12">
        <v>16</v>
      </c>
      <c r="X3" s="12">
        <v>17</v>
      </c>
      <c r="Y3" s="12">
        <v>18</v>
      </c>
      <c r="Z3" s="12">
        <v>19</v>
      </c>
      <c r="AA3" s="12">
        <v>20</v>
      </c>
      <c r="AB3" s="12">
        <v>21</v>
      </c>
      <c r="AC3" s="12">
        <v>22</v>
      </c>
      <c r="AD3" s="12">
        <v>23</v>
      </c>
      <c r="AE3" s="12">
        <v>24</v>
      </c>
      <c r="AF3" s="12">
        <v>25</v>
      </c>
      <c r="AG3" s="12">
        <v>26</v>
      </c>
      <c r="AH3" s="12">
        <v>27</v>
      </c>
      <c r="AI3" s="12">
        <v>28</v>
      </c>
      <c r="AJ3" s="12">
        <v>29</v>
      </c>
      <c r="AK3" s="12">
        <v>30</v>
      </c>
      <c r="AL3" s="12">
        <v>31</v>
      </c>
      <c r="AM3" s="12">
        <v>32</v>
      </c>
    </row>
    <row r="4" spans="1:39" s="17" customFormat="1" x14ac:dyDescent="0.25">
      <c r="B4" s="15">
        <v>42092</v>
      </c>
      <c r="C4" s="16">
        <v>0.53472222222222221</v>
      </c>
      <c r="D4" s="17">
        <v>58</v>
      </c>
      <c r="E4" s="17" t="s">
        <v>26</v>
      </c>
      <c r="F4" s="17" t="s">
        <v>14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1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1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1</v>
      </c>
      <c r="AK4" s="17">
        <v>0</v>
      </c>
      <c r="AL4" s="17">
        <v>0</v>
      </c>
      <c r="AM4" s="17">
        <v>0</v>
      </c>
    </row>
    <row r="5" spans="1:39" x14ac:dyDescent="0.25">
      <c r="D5" t="s">
        <v>57</v>
      </c>
      <c r="E5">
        <f>SUM(H4:AM4)</f>
        <v>3</v>
      </c>
      <c r="F5" t="s">
        <v>20</v>
      </c>
      <c r="G5">
        <v>0</v>
      </c>
    </row>
    <row r="6" spans="1:39" s="17" customFormat="1" x14ac:dyDescent="0.25">
      <c r="B6" s="15">
        <v>42093</v>
      </c>
      <c r="C6" s="16">
        <v>0.47916666666666669</v>
      </c>
      <c r="D6" s="17">
        <v>64</v>
      </c>
      <c r="E6" s="17" t="s">
        <v>29</v>
      </c>
      <c r="F6" s="17" t="s">
        <v>14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1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2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0</v>
      </c>
      <c r="AH6" s="17">
        <v>0</v>
      </c>
      <c r="AI6" s="17">
        <v>0</v>
      </c>
      <c r="AJ6" s="17">
        <v>2</v>
      </c>
      <c r="AK6" s="17">
        <v>0</v>
      </c>
      <c r="AL6" s="17">
        <v>4</v>
      </c>
      <c r="AM6" s="17">
        <v>0</v>
      </c>
    </row>
    <row r="7" spans="1:39" x14ac:dyDescent="0.25">
      <c r="F7">
        <v>1</v>
      </c>
      <c r="G7" t="s">
        <v>16</v>
      </c>
      <c r="H7">
        <v>31</v>
      </c>
      <c r="I7">
        <v>29</v>
      </c>
      <c r="J7">
        <v>31</v>
      </c>
      <c r="K7">
        <v>31</v>
      </c>
    </row>
    <row r="8" spans="1:39" x14ac:dyDescent="0.25">
      <c r="D8" t="s">
        <v>57</v>
      </c>
      <c r="E8">
        <f>SUM(H6:AM6)</f>
        <v>9</v>
      </c>
      <c r="F8">
        <v>2</v>
      </c>
      <c r="G8" t="s">
        <v>16</v>
      </c>
      <c r="H8">
        <v>31</v>
      </c>
    </row>
    <row r="9" spans="1:39" x14ac:dyDescent="0.25">
      <c r="F9">
        <v>3</v>
      </c>
      <c r="G9" t="s">
        <v>24</v>
      </c>
      <c r="H9">
        <v>31</v>
      </c>
    </row>
    <row r="10" spans="1:39" x14ac:dyDescent="0.25">
      <c r="F10">
        <v>4</v>
      </c>
      <c r="G10" t="s">
        <v>16</v>
      </c>
      <c r="H10">
        <v>20</v>
      </c>
      <c r="I10">
        <v>31</v>
      </c>
      <c r="J10">
        <v>29</v>
      </c>
    </row>
    <row r="11" spans="1:39" x14ac:dyDescent="0.25">
      <c r="F11">
        <v>5</v>
      </c>
      <c r="G11" t="s">
        <v>24</v>
      </c>
      <c r="H11">
        <v>29</v>
      </c>
      <c r="I11">
        <v>31</v>
      </c>
      <c r="J11">
        <v>31</v>
      </c>
      <c r="K11">
        <v>20</v>
      </c>
    </row>
    <row r="12" spans="1:39" x14ac:dyDescent="0.25">
      <c r="F12" t="s">
        <v>20</v>
      </c>
      <c r="G12">
        <f ca="1">COUNTIF((OFFSET(H11,1-F11,0,F11,1000)),"&gt;0")</f>
        <v>13</v>
      </c>
    </row>
    <row r="13" spans="1:39" x14ac:dyDescent="0.25">
      <c r="A13" s="17"/>
      <c r="B13" s="15">
        <v>42098</v>
      </c>
      <c r="C13" s="16">
        <v>0.51041666666666663</v>
      </c>
      <c r="D13" s="17">
        <v>62</v>
      </c>
      <c r="E13" s="17" t="s">
        <v>32</v>
      </c>
      <c r="F13" s="17" t="s">
        <v>14</v>
      </c>
      <c r="G13" s="17"/>
      <c r="H13" s="17">
        <v>2</v>
      </c>
      <c r="I13" s="17">
        <v>2</v>
      </c>
      <c r="J13" s="17">
        <v>1</v>
      </c>
      <c r="K13" s="17">
        <v>2</v>
      </c>
      <c r="L13" s="17">
        <v>0</v>
      </c>
      <c r="M13" s="17">
        <v>2</v>
      </c>
      <c r="N13" s="17">
        <v>4</v>
      </c>
      <c r="O13" s="17">
        <v>2</v>
      </c>
      <c r="P13" s="17">
        <v>0</v>
      </c>
      <c r="Q13" s="17">
        <v>0</v>
      </c>
      <c r="R13" s="17">
        <v>3</v>
      </c>
      <c r="S13" s="17">
        <v>3</v>
      </c>
      <c r="T13" s="17">
        <v>2</v>
      </c>
      <c r="U13" s="17">
        <v>2</v>
      </c>
      <c r="V13" s="17">
        <v>7</v>
      </c>
      <c r="W13" s="17">
        <v>2</v>
      </c>
      <c r="X13" s="17">
        <v>2</v>
      </c>
      <c r="Y13" s="17">
        <v>2</v>
      </c>
      <c r="Z13" s="17">
        <v>2</v>
      </c>
      <c r="AA13" s="17">
        <v>4</v>
      </c>
      <c r="AB13" s="17">
        <v>3</v>
      </c>
      <c r="AC13" s="17">
        <v>4</v>
      </c>
      <c r="AD13" s="17">
        <v>3</v>
      </c>
      <c r="AE13" s="17">
        <v>2</v>
      </c>
      <c r="AF13" s="17">
        <v>2</v>
      </c>
      <c r="AG13" s="17">
        <v>3</v>
      </c>
      <c r="AH13" s="17">
        <v>3</v>
      </c>
      <c r="AI13" s="17">
        <v>1</v>
      </c>
      <c r="AJ13" s="17">
        <v>4</v>
      </c>
      <c r="AK13" s="17">
        <v>0</v>
      </c>
      <c r="AL13" s="17">
        <v>3</v>
      </c>
      <c r="AM13" s="17">
        <v>1</v>
      </c>
    </row>
    <row r="14" spans="1:39" x14ac:dyDescent="0.25">
      <c r="F14">
        <v>1</v>
      </c>
      <c r="G14" t="s">
        <v>16</v>
      </c>
      <c r="H14">
        <v>1</v>
      </c>
      <c r="I14">
        <v>2</v>
      </c>
    </row>
    <row r="15" spans="1:39" x14ac:dyDescent="0.25">
      <c r="D15" t="s">
        <v>57</v>
      </c>
      <c r="E15">
        <f>SUM(H13:AM13)</f>
        <v>73</v>
      </c>
      <c r="F15">
        <v>2</v>
      </c>
      <c r="G15" t="s">
        <v>16</v>
      </c>
      <c r="H15">
        <v>8</v>
      </c>
    </row>
    <row r="16" spans="1:39" x14ac:dyDescent="0.25">
      <c r="F16">
        <v>3</v>
      </c>
      <c r="G16" t="s">
        <v>16</v>
      </c>
      <c r="H16">
        <v>7</v>
      </c>
    </row>
    <row r="17" spans="1:39" x14ac:dyDescent="0.25">
      <c r="F17">
        <v>4</v>
      </c>
      <c r="G17" t="s">
        <v>16</v>
      </c>
      <c r="H17">
        <v>6</v>
      </c>
    </row>
    <row r="18" spans="1:39" x14ac:dyDescent="0.25">
      <c r="F18">
        <v>5</v>
      </c>
      <c r="G18" t="s">
        <v>16</v>
      </c>
      <c r="H18">
        <v>1</v>
      </c>
      <c r="I18">
        <v>2</v>
      </c>
    </row>
    <row r="19" spans="1:39" x14ac:dyDescent="0.25">
      <c r="F19">
        <v>6</v>
      </c>
      <c r="G19" t="s">
        <v>16</v>
      </c>
      <c r="H19">
        <v>4</v>
      </c>
      <c r="I19">
        <v>11</v>
      </c>
      <c r="J19">
        <v>11</v>
      </c>
    </row>
    <row r="20" spans="1:39" x14ac:dyDescent="0.25">
      <c r="F20">
        <v>7</v>
      </c>
      <c r="G20" t="s">
        <v>24</v>
      </c>
      <c r="H20">
        <v>25</v>
      </c>
      <c r="I20">
        <v>27</v>
      </c>
      <c r="J20">
        <v>27</v>
      </c>
      <c r="K20">
        <v>27</v>
      </c>
    </row>
    <row r="21" spans="1:39" x14ac:dyDescent="0.25">
      <c r="F21">
        <v>8</v>
      </c>
      <c r="G21" t="s">
        <v>15</v>
      </c>
      <c r="H21">
        <v>8</v>
      </c>
      <c r="I21">
        <v>8</v>
      </c>
    </row>
    <row r="22" spans="1:39" x14ac:dyDescent="0.25">
      <c r="F22">
        <v>9</v>
      </c>
      <c r="G22" t="s">
        <v>16</v>
      </c>
      <c r="H22">
        <v>17</v>
      </c>
    </row>
    <row r="23" spans="1:39" x14ac:dyDescent="0.25">
      <c r="F23">
        <v>10</v>
      </c>
      <c r="G23" t="s">
        <v>24</v>
      </c>
      <c r="H23">
        <v>1</v>
      </c>
    </row>
    <row r="24" spans="1:39" x14ac:dyDescent="0.25">
      <c r="F24" t="s">
        <v>20</v>
      </c>
      <c r="G24">
        <f ca="1">COUNTIF((OFFSET(H23,1-F23,0,F23,1000)),"&gt;0")</f>
        <v>18</v>
      </c>
    </row>
    <row r="25" spans="1:39" x14ac:dyDescent="0.25">
      <c r="A25" s="17"/>
      <c r="B25" s="15">
        <v>42099</v>
      </c>
      <c r="C25" s="16">
        <v>0.41319444444444442</v>
      </c>
      <c r="D25" s="17">
        <v>60</v>
      </c>
      <c r="E25" s="17" t="s">
        <v>35</v>
      </c>
      <c r="F25" s="17" t="s">
        <v>14</v>
      </c>
      <c r="G25" s="17"/>
      <c r="H25" s="17">
        <v>2</v>
      </c>
      <c r="I25" s="17">
        <v>2</v>
      </c>
      <c r="J25" s="17">
        <v>1</v>
      </c>
      <c r="K25" s="17">
        <v>2</v>
      </c>
      <c r="L25" s="17">
        <v>0</v>
      </c>
      <c r="M25" s="17">
        <v>3</v>
      </c>
      <c r="N25" s="17">
        <v>5</v>
      </c>
      <c r="O25" s="17">
        <v>2</v>
      </c>
      <c r="P25" s="17">
        <v>0</v>
      </c>
      <c r="Q25" s="17">
        <v>0</v>
      </c>
      <c r="R25" s="17">
        <v>3</v>
      </c>
      <c r="S25" s="17">
        <v>3</v>
      </c>
      <c r="T25" s="17">
        <v>3</v>
      </c>
      <c r="U25" s="17">
        <v>3</v>
      </c>
      <c r="V25" s="17">
        <v>7</v>
      </c>
      <c r="W25" s="17">
        <v>2</v>
      </c>
      <c r="X25" s="17">
        <v>2</v>
      </c>
      <c r="Y25" s="17">
        <v>2</v>
      </c>
      <c r="Z25" s="17">
        <v>2</v>
      </c>
      <c r="AA25" s="17">
        <v>4</v>
      </c>
      <c r="AB25" s="17">
        <v>4</v>
      </c>
      <c r="AC25" s="17">
        <v>6</v>
      </c>
      <c r="AD25" s="17">
        <v>3</v>
      </c>
      <c r="AE25" s="17">
        <v>5</v>
      </c>
      <c r="AF25" s="17">
        <v>2</v>
      </c>
      <c r="AG25" s="17">
        <v>3</v>
      </c>
      <c r="AH25" s="17">
        <v>0</v>
      </c>
      <c r="AI25" s="17">
        <v>1</v>
      </c>
      <c r="AJ25" s="17">
        <v>4</v>
      </c>
      <c r="AK25" s="17">
        <v>0</v>
      </c>
      <c r="AL25" s="17">
        <v>2</v>
      </c>
      <c r="AM25" s="17">
        <v>1</v>
      </c>
    </row>
    <row r="26" spans="1:39" x14ac:dyDescent="0.25">
      <c r="F26">
        <v>1</v>
      </c>
      <c r="G26" t="s">
        <v>16</v>
      </c>
      <c r="H26">
        <v>15</v>
      </c>
      <c r="I26">
        <v>15</v>
      </c>
    </row>
    <row r="27" spans="1:39" x14ac:dyDescent="0.25">
      <c r="D27" t="s">
        <v>57</v>
      </c>
      <c r="E27">
        <f>SUM(H25:AM25)</f>
        <v>79</v>
      </c>
      <c r="F27">
        <v>2</v>
      </c>
      <c r="G27" t="s">
        <v>16</v>
      </c>
      <c r="H27">
        <v>6</v>
      </c>
      <c r="I27">
        <v>16</v>
      </c>
      <c r="J27">
        <v>15</v>
      </c>
      <c r="K27">
        <v>14</v>
      </c>
      <c r="L27">
        <v>22</v>
      </c>
      <c r="M27">
        <v>22</v>
      </c>
    </row>
    <row r="28" spans="1:39" x14ac:dyDescent="0.25">
      <c r="F28">
        <v>3</v>
      </c>
      <c r="G28" t="s">
        <v>16</v>
      </c>
      <c r="H28">
        <v>4</v>
      </c>
      <c r="I28">
        <v>12</v>
      </c>
      <c r="J28">
        <v>20</v>
      </c>
      <c r="K28">
        <v>20</v>
      </c>
      <c r="L28">
        <v>29</v>
      </c>
    </row>
    <row r="29" spans="1:39" x14ac:dyDescent="0.25">
      <c r="F29">
        <v>4</v>
      </c>
      <c r="G29" t="s">
        <v>16</v>
      </c>
      <c r="H29">
        <v>7</v>
      </c>
      <c r="I29">
        <v>7</v>
      </c>
      <c r="J29">
        <v>4</v>
      </c>
      <c r="K29">
        <v>18</v>
      </c>
      <c r="L29">
        <v>1</v>
      </c>
      <c r="M29">
        <v>4</v>
      </c>
      <c r="N29">
        <v>7</v>
      </c>
    </row>
    <row r="30" spans="1:39" x14ac:dyDescent="0.25">
      <c r="F30">
        <v>5</v>
      </c>
      <c r="G30" t="s">
        <v>16</v>
      </c>
      <c r="H30">
        <v>8</v>
      </c>
      <c r="I30">
        <v>8</v>
      </c>
      <c r="J30">
        <v>7</v>
      </c>
      <c r="K30">
        <v>7</v>
      </c>
      <c r="L30">
        <v>6</v>
      </c>
    </row>
    <row r="31" spans="1:39" x14ac:dyDescent="0.25">
      <c r="F31">
        <v>6</v>
      </c>
      <c r="G31" t="s">
        <v>16</v>
      </c>
      <c r="H31">
        <v>4</v>
      </c>
      <c r="I31">
        <v>12</v>
      </c>
    </row>
    <row r="32" spans="1:39" x14ac:dyDescent="0.25">
      <c r="F32">
        <v>7</v>
      </c>
      <c r="G32" t="s">
        <v>16</v>
      </c>
      <c r="H32">
        <v>20</v>
      </c>
    </row>
    <row r="33" spans="1:39" x14ac:dyDescent="0.25">
      <c r="F33">
        <v>8</v>
      </c>
      <c r="G33" t="s">
        <v>16</v>
      </c>
      <c r="H33">
        <v>18</v>
      </c>
      <c r="I33">
        <v>26</v>
      </c>
    </row>
    <row r="34" spans="1:39" x14ac:dyDescent="0.25">
      <c r="F34">
        <v>9</v>
      </c>
      <c r="G34" t="s">
        <v>16</v>
      </c>
      <c r="H34">
        <v>1</v>
      </c>
    </row>
    <row r="35" spans="1:39" x14ac:dyDescent="0.25">
      <c r="F35">
        <v>10</v>
      </c>
      <c r="G35" t="s">
        <v>16</v>
      </c>
      <c r="H35">
        <v>8</v>
      </c>
      <c r="I35">
        <v>16</v>
      </c>
      <c r="J35">
        <v>24</v>
      </c>
    </row>
    <row r="36" spans="1:39" x14ac:dyDescent="0.25">
      <c r="F36">
        <v>11</v>
      </c>
      <c r="G36" t="s">
        <v>16</v>
      </c>
      <c r="H36">
        <v>17</v>
      </c>
    </row>
    <row r="37" spans="1:39" x14ac:dyDescent="0.25">
      <c r="F37">
        <v>12</v>
      </c>
      <c r="G37" t="s">
        <v>16</v>
      </c>
      <c r="H37">
        <v>31</v>
      </c>
      <c r="I37">
        <v>24</v>
      </c>
    </row>
    <row r="38" spans="1:39" x14ac:dyDescent="0.25">
      <c r="F38">
        <v>13</v>
      </c>
      <c r="G38" t="s">
        <v>16</v>
      </c>
      <c r="H38">
        <v>31</v>
      </c>
    </row>
    <row r="39" spans="1:39" x14ac:dyDescent="0.25">
      <c r="F39">
        <v>14</v>
      </c>
      <c r="G39" t="s">
        <v>16</v>
      </c>
      <c r="H39">
        <v>26</v>
      </c>
    </row>
    <row r="40" spans="1:39" x14ac:dyDescent="0.25">
      <c r="F40">
        <v>15</v>
      </c>
      <c r="G40" t="s">
        <v>16</v>
      </c>
      <c r="H40">
        <v>6</v>
      </c>
    </row>
    <row r="41" spans="1:39" x14ac:dyDescent="0.25">
      <c r="F41">
        <v>16</v>
      </c>
      <c r="G41" t="s">
        <v>16</v>
      </c>
      <c r="H41">
        <v>8</v>
      </c>
    </row>
    <row r="42" spans="1:39" x14ac:dyDescent="0.25">
      <c r="F42" t="s">
        <v>20</v>
      </c>
      <c r="G42">
        <f ca="1">COUNTIF((OFFSET(H41,1-F41,0,F41,1000)),"&gt;0")</f>
        <v>41</v>
      </c>
    </row>
    <row r="43" spans="1:39" x14ac:dyDescent="0.25">
      <c r="A43" s="17"/>
      <c r="B43" s="15">
        <v>42101</v>
      </c>
      <c r="C43" s="16">
        <v>0.43124999999999997</v>
      </c>
      <c r="D43" s="17">
        <v>74</v>
      </c>
      <c r="E43" s="17" t="s">
        <v>35</v>
      </c>
      <c r="F43" s="17" t="s">
        <v>14</v>
      </c>
      <c r="G43" s="17"/>
      <c r="H43" s="17">
        <v>3</v>
      </c>
      <c r="I43" s="17">
        <v>2</v>
      </c>
      <c r="J43" s="17">
        <v>3</v>
      </c>
      <c r="K43" s="17">
        <v>6</v>
      </c>
      <c r="L43" s="17">
        <v>0</v>
      </c>
      <c r="M43" s="17">
        <v>7</v>
      </c>
      <c r="N43" s="17">
        <v>9</v>
      </c>
      <c r="O43" s="17">
        <v>5</v>
      </c>
      <c r="P43" s="17">
        <v>3</v>
      </c>
      <c r="Q43" s="17">
        <v>3</v>
      </c>
      <c r="R43" s="17">
        <v>4</v>
      </c>
      <c r="S43" s="17">
        <v>9</v>
      </c>
      <c r="T43" s="17">
        <v>5</v>
      </c>
      <c r="U43" s="17">
        <v>1</v>
      </c>
      <c r="V43" s="17">
        <v>3</v>
      </c>
      <c r="W43" s="17">
        <v>6</v>
      </c>
      <c r="X43" s="17">
        <v>4</v>
      </c>
      <c r="Y43" s="17">
        <v>3</v>
      </c>
      <c r="Z43" s="17">
        <v>2</v>
      </c>
      <c r="AA43" s="17">
        <v>3</v>
      </c>
      <c r="AB43" s="17">
        <v>5</v>
      </c>
      <c r="AC43" s="17">
        <v>8</v>
      </c>
      <c r="AD43" s="17">
        <v>4</v>
      </c>
      <c r="AE43" s="17">
        <v>5</v>
      </c>
      <c r="AF43" s="17">
        <v>3</v>
      </c>
      <c r="AG43" s="17">
        <v>3</v>
      </c>
      <c r="AH43" s="17">
        <v>6</v>
      </c>
      <c r="AI43" s="17">
        <v>3</v>
      </c>
      <c r="AJ43" s="17">
        <v>11</v>
      </c>
      <c r="AK43" s="17">
        <v>2</v>
      </c>
      <c r="AL43" s="17">
        <v>4</v>
      </c>
      <c r="AM43" s="17">
        <v>2</v>
      </c>
    </row>
    <row r="44" spans="1:39" x14ac:dyDescent="0.25">
      <c r="F44">
        <v>1</v>
      </c>
      <c r="G44" t="s">
        <v>16</v>
      </c>
      <c r="H44">
        <v>2</v>
      </c>
      <c r="I44">
        <v>10</v>
      </c>
    </row>
    <row r="45" spans="1:39" x14ac:dyDescent="0.25">
      <c r="D45" t="s">
        <v>57</v>
      </c>
      <c r="E45">
        <f>SUM(H43:AM43)</f>
        <v>137</v>
      </c>
      <c r="F45">
        <v>2</v>
      </c>
      <c r="G45" t="s">
        <v>16</v>
      </c>
      <c r="H45">
        <v>3</v>
      </c>
      <c r="I45">
        <v>7</v>
      </c>
    </row>
    <row r="46" spans="1:39" x14ac:dyDescent="0.25">
      <c r="F46">
        <v>3</v>
      </c>
      <c r="G46" t="s">
        <v>16</v>
      </c>
      <c r="H46">
        <v>20</v>
      </c>
    </row>
    <row r="47" spans="1:39" x14ac:dyDescent="0.25">
      <c r="F47">
        <v>4</v>
      </c>
      <c r="G47" t="s">
        <v>16</v>
      </c>
      <c r="H47">
        <v>21</v>
      </c>
      <c r="I47">
        <v>24</v>
      </c>
      <c r="J47">
        <v>30</v>
      </c>
    </row>
    <row r="48" spans="1:39" x14ac:dyDescent="0.25">
      <c r="F48">
        <v>5</v>
      </c>
      <c r="G48" t="s">
        <v>16</v>
      </c>
      <c r="H48">
        <v>12</v>
      </c>
    </row>
    <row r="49" spans="6:11" x14ac:dyDescent="0.25">
      <c r="F49">
        <v>6</v>
      </c>
      <c r="G49" t="s">
        <v>16</v>
      </c>
      <c r="H49">
        <v>2</v>
      </c>
    </row>
    <row r="50" spans="6:11" x14ac:dyDescent="0.25">
      <c r="F50">
        <v>7</v>
      </c>
      <c r="G50" t="s">
        <v>16</v>
      </c>
      <c r="H50">
        <v>7</v>
      </c>
    </row>
    <row r="51" spans="6:11" x14ac:dyDescent="0.25">
      <c r="F51">
        <v>8</v>
      </c>
      <c r="G51" t="s">
        <v>16</v>
      </c>
      <c r="H51">
        <v>32</v>
      </c>
    </row>
    <row r="52" spans="6:11" x14ac:dyDescent="0.25">
      <c r="F52">
        <v>9</v>
      </c>
      <c r="G52" t="s">
        <v>16</v>
      </c>
      <c r="H52">
        <v>6</v>
      </c>
    </row>
    <row r="53" spans="6:11" x14ac:dyDescent="0.25">
      <c r="F53">
        <v>10</v>
      </c>
      <c r="G53" t="s">
        <v>16</v>
      </c>
      <c r="H53">
        <v>7</v>
      </c>
      <c r="I53">
        <v>8</v>
      </c>
    </row>
    <row r="54" spans="6:11" x14ac:dyDescent="0.25">
      <c r="F54">
        <v>11</v>
      </c>
      <c r="G54" t="s">
        <v>16</v>
      </c>
      <c r="H54">
        <v>1</v>
      </c>
    </row>
    <row r="55" spans="6:11" x14ac:dyDescent="0.25">
      <c r="F55">
        <v>12</v>
      </c>
      <c r="G55" t="s">
        <v>16</v>
      </c>
      <c r="H55">
        <v>21</v>
      </c>
    </row>
    <row r="56" spans="6:11" x14ac:dyDescent="0.25">
      <c r="F56">
        <v>13</v>
      </c>
      <c r="G56" t="s">
        <v>16</v>
      </c>
      <c r="H56">
        <v>29</v>
      </c>
    </row>
    <row r="57" spans="6:11" x14ac:dyDescent="0.25">
      <c r="F57">
        <v>14</v>
      </c>
      <c r="G57" t="s">
        <v>16</v>
      </c>
      <c r="H57">
        <v>32</v>
      </c>
    </row>
    <row r="58" spans="6:11" x14ac:dyDescent="0.25">
      <c r="F58">
        <v>15</v>
      </c>
      <c r="G58" t="s">
        <v>16</v>
      </c>
      <c r="H58">
        <v>6</v>
      </c>
    </row>
    <row r="59" spans="6:11" x14ac:dyDescent="0.25">
      <c r="F59">
        <v>16</v>
      </c>
      <c r="G59" t="s">
        <v>16</v>
      </c>
      <c r="H59">
        <v>7</v>
      </c>
      <c r="I59">
        <v>8</v>
      </c>
    </row>
    <row r="60" spans="6:11" x14ac:dyDescent="0.25">
      <c r="F60">
        <v>17</v>
      </c>
      <c r="G60" t="s">
        <v>15</v>
      </c>
      <c r="H60">
        <v>19</v>
      </c>
    </row>
    <row r="61" spans="6:11" x14ac:dyDescent="0.25">
      <c r="F61">
        <v>18</v>
      </c>
      <c r="G61" t="s">
        <v>15</v>
      </c>
      <c r="H61">
        <v>17</v>
      </c>
    </row>
    <row r="62" spans="6:11" x14ac:dyDescent="0.25">
      <c r="F62">
        <v>19</v>
      </c>
      <c r="G62" t="s">
        <v>16</v>
      </c>
      <c r="H62">
        <v>23</v>
      </c>
      <c r="I62">
        <v>24</v>
      </c>
    </row>
    <row r="63" spans="6:11" x14ac:dyDescent="0.25">
      <c r="F63">
        <v>20</v>
      </c>
      <c r="G63" t="s">
        <v>16</v>
      </c>
      <c r="H63">
        <v>9</v>
      </c>
      <c r="I63">
        <v>7</v>
      </c>
      <c r="J63">
        <v>6</v>
      </c>
      <c r="K63">
        <v>6</v>
      </c>
    </row>
    <row r="64" spans="6:11" x14ac:dyDescent="0.25">
      <c r="F64">
        <v>21</v>
      </c>
      <c r="G64" t="s">
        <v>16</v>
      </c>
      <c r="H64">
        <v>3</v>
      </c>
      <c r="I64">
        <v>11</v>
      </c>
    </row>
    <row r="65" spans="6:11" x14ac:dyDescent="0.25">
      <c r="F65">
        <v>22</v>
      </c>
      <c r="G65" t="s">
        <v>16</v>
      </c>
      <c r="H65">
        <v>27</v>
      </c>
    </row>
    <row r="66" spans="6:11" x14ac:dyDescent="0.25">
      <c r="F66">
        <v>23</v>
      </c>
      <c r="G66" t="s">
        <v>16</v>
      </c>
      <c r="H66">
        <v>32</v>
      </c>
    </row>
    <row r="67" spans="6:11" x14ac:dyDescent="0.25">
      <c r="F67">
        <v>24</v>
      </c>
      <c r="G67" t="s">
        <v>38</v>
      </c>
      <c r="H67">
        <v>26</v>
      </c>
      <c r="I67">
        <v>25</v>
      </c>
      <c r="J67">
        <v>17</v>
      </c>
      <c r="K67">
        <v>9</v>
      </c>
    </row>
    <row r="68" spans="6:11" x14ac:dyDescent="0.25">
      <c r="F68">
        <v>25</v>
      </c>
      <c r="G68" t="s">
        <v>16</v>
      </c>
      <c r="H68">
        <v>23</v>
      </c>
    </row>
    <row r="69" spans="6:11" x14ac:dyDescent="0.25">
      <c r="F69">
        <v>26</v>
      </c>
      <c r="G69" t="s">
        <v>16</v>
      </c>
      <c r="H69">
        <v>16</v>
      </c>
    </row>
    <row r="70" spans="6:11" x14ac:dyDescent="0.25">
      <c r="F70">
        <v>27</v>
      </c>
      <c r="G70" t="s">
        <v>16</v>
      </c>
      <c r="H70">
        <v>8</v>
      </c>
    </row>
    <row r="71" spans="6:11" x14ac:dyDescent="0.25">
      <c r="F71">
        <v>28</v>
      </c>
      <c r="G71" t="s">
        <v>16</v>
      </c>
      <c r="H71">
        <v>4</v>
      </c>
    </row>
    <row r="72" spans="6:11" x14ac:dyDescent="0.25">
      <c r="F72">
        <v>29</v>
      </c>
      <c r="G72" t="s">
        <v>16</v>
      </c>
      <c r="H72">
        <v>23</v>
      </c>
    </row>
    <row r="73" spans="6:11" x14ac:dyDescent="0.25">
      <c r="F73">
        <v>30</v>
      </c>
      <c r="G73" t="s">
        <v>16</v>
      </c>
      <c r="H73">
        <v>29</v>
      </c>
    </row>
    <row r="74" spans="6:11" x14ac:dyDescent="0.25">
      <c r="F74">
        <v>31</v>
      </c>
      <c r="G74" t="s">
        <v>15</v>
      </c>
      <c r="H74">
        <v>13</v>
      </c>
    </row>
    <row r="75" spans="6:11" x14ac:dyDescent="0.25">
      <c r="F75">
        <v>32</v>
      </c>
      <c r="G75" t="s">
        <v>16</v>
      </c>
      <c r="H75">
        <v>13</v>
      </c>
      <c r="I75">
        <v>13</v>
      </c>
    </row>
    <row r="76" spans="6:11" x14ac:dyDescent="0.25">
      <c r="F76">
        <v>33</v>
      </c>
      <c r="G76" t="s">
        <v>16</v>
      </c>
      <c r="H76">
        <v>11</v>
      </c>
    </row>
    <row r="77" spans="6:11" x14ac:dyDescent="0.25">
      <c r="F77">
        <v>34</v>
      </c>
      <c r="G77" t="s">
        <v>16</v>
      </c>
      <c r="H77">
        <v>16</v>
      </c>
    </row>
    <row r="78" spans="6:11" x14ac:dyDescent="0.25">
      <c r="F78">
        <v>35</v>
      </c>
      <c r="G78" t="s">
        <v>19</v>
      </c>
      <c r="H78">
        <v>29</v>
      </c>
    </row>
    <row r="79" spans="6:11" x14ac:dyDescent="0.25">
      <c r="F79">
        <v>36</v>
      </c>
      <c r="G79" t="s">
        <v>15</v>
      </c>
      <c r="H79">
        <v>17</v>
      </c>
    </row>
    <row r="80" spans="6:11" x14ac:dyDescent="0.25">
      <c r="F80">
        <v>37</v>
      </c>
      <c r="G80" t="s">
        <v>16</v>
      </c>
      <c r="H80">
        <v>21</v>
      </c>
    </row>
    <row r="81" spans="1:39" x14ac:dyDescent="0.25">
      <c r="F81">
        <v>38</v>
      </c>
      <c r="G81" t="s">
        <v>16</v>
      </c>
      <c r="H81">
        <v>20</v>
      </c>
    </row>
    <row r="82" spans="1:39" x14ac:dyDescent="0.25">
      <c r="F82">
        <v>39</v>
      </c>
      <c r="G82" t="s">
        <v>16</v>
      </c>
      <c r="H82">
        <v>16</v>
      </c>
    </row>
    <row r="83" spans="1:39" x14ac:dyDescent="0.25">
      <c r="F83">
        <v>40</v>
      </c>
      <c r="G83" t="s">
        <v>16</v>
      </c>
      <c r="H83">
        <v>12</v>
      </c>
    </row>
    <row r="84" spans="1:39" x14ac:dyDescent="0.25">
      <c r="F84">
        <v>41</v>
      </c>
      <c r="G84" t="s">
        <v>16</v>
      </c>
      <c r="H84">
        <v>2</v>
      </c>
      <c r="I84">
        <v>1</v>
      </c>
    </row>
    <row r="85" spans="1:39" x14ac:dyDescent="0.25">
      <c r="F85">
        <v>42</v>
      </c>
      <c r="G85" t="s">
        <v>16</v>
      </c>
      <c r="H85">
        <v>24</v>
      </c>
    </row>
    <row r="86" spans="1:39" x14ac:dyDescent="0.25">
      <c r="F86">
        <v>43</v>
      </c>
      <c r="G86" t="s">
        <v>24</v>
      </c>
      <c r="H86">
        <v>26</v>
      </c>
      <c r="I86">
        <v>26</v>
      </c>
      <c r="J86">
        <v>25</v>
      </c>
      <c r="K86">
        <v>24</v>
      </c>
      <c r="L86">
        <v>24</v>
      </c>
    </row>
    <row r="87" spans="1:39" x14ac:dyDescent="0.25">
      <c r="F87" t="s">
        <v>20</v>
      </c>
      <c r="G87">
        <f ca="1">COUNTIF((OFFSET(H86,1-F86,0,F86,1000)),"&gt;0")</f>
        <v>63</v>
      </c>
    </row>
    <row r="88" spans="1:39" x14ac:dyDescent="0.25">
      <c r="A88" s="17"/>
      <c r="B88" s="15">
        <v>42102</v>
      </c>
      <c r="C88" s="16">
        <v>4.9999999999999996E-2</v>
      </c>
      <c r="D88" s="17">
        <v>92</v>
      </c>
      <c r="E88" s="17" t="s">
        <v>41</v>
      </c>
      <c r="F88" s="17" t="s">
        <v>14</v>
      </c>
      <c r="G88" s="17"/>
      <c r="H88" s="17">
        <v>1</v>
      </c>
      <c r="I88" s="17">
        <v>2</v>
      </c>
      <c r="J88" s="17">
        <v>2</v>
      </c>
      <c r="K88" s="17">
        <v>3</v>
      </c>
      <c r="L88" s="17">
        <v>0</v>
      </c>
      <c r="M88" s="17">
        <v>2</v>
      </c>
      <c r="N88" s="17">
        <v>2</v>
      </c>
      <c r="O88" s="17">
        <v>2</v>
      </c>
      <c r="P88" s="17">
        <v>0</v>
      </c>
      <c r="Q88" s="17">
        <v>1</v>
      </c>
      <c r="R88" s="17">
        <v>1</v>
      </c>
      <c r="S88" s="17">
        <v>4</v>
      </c>
      <c r="T88" s="17">
        <v>3</v>
      </c>
      <c r="U88" s="17">
        <v>2</v>
      </c>
      <c r="V88" s="17">
        <v>4</v>
      </c>
      <c r="W88" s="17">
        <v>6</v>
      </c>
      <c r="X88" s="17">
        <v>3</v>
      </c>
      <c r="Y88" s="17">
        <v>1</v>
      </c>
      <c r="Z88" s="17">
        <v>1</v>
      </c>
      <c r="AA88" s="17">
        <v>2</v>
      </c>
      <c r="AB88" s="17">
        <v>2</v>
      </c>
      <c r="AC88" s="17">
        <v>4</v>
      </c>
      <c r="AD88" s="17">
        <v>1</v>
      </c>
      <c r="AE88" s="17">
        <v>4</v>
      </c>
      <c r="AF88" s="17">
        <v>1</v>
      </c>
      <c r="AG88" s="17">
        <v>0</v>
      </c>
      <c r="AH88" s="17">
        <v>5</v>
      </c>
      <c r="AI88" s="17">
        <v>1</v>
      </c>
      <c r="AJ88" s="17">
        <v>4</v>
      </c>
      <c r="AK88" s="17">
        <v>0</v>
      </c>
      <c r="AL88" s="17">
        <v>3</v>
      </c>
      <c r="AM88" s="17">
        <v>1</v>
      </c>
    </row>
    <row r="89" spans="1:39" x14ac:dyDescent="0.25">
      <c r="F89">
        <v>1</v>
      </c>
      <c r="G89" t="s">
        <v>16</v>
      </c>
      <c r="H89">
        <v>31</v>
      </c>
    </row>
    <row r="90" spans="1:39" x14ac:dyDescent="0.25">
      <c r="D90" t="s">
        <v>57</v>
      </c>
      <c r="E90">
        <f>SUM(H88:AM88)</f>
        <v>68</v>
      </c>
      <c r="F90">
        <v>2</v>
      </c>
      <c r="G90" t="s">
        <v>16</v>
      </c>
      <c r="H90">
        <v>12</v>
      </c>
    </row>
    <row r="91" spans="1:39" x14ac:dyDescent="0.25">
      <c r="F91">
        <v>3</v>
      </c>
      <c r="G91" t="s">
        <v>16</v>
      </c>
      <c r="H91">
        <v>3</v>
      </c>
      <c r="I91">
        <v>3</v>
      </c>
      <c r="J91">
        <v>4</v>
      </c>
    </row>
    <row r="92" spans="1:39" x14ac:dyDescent="0.25">
      <c r="F92">
        <v>4</v>
      </c>
      <c r="G92" t="s">
        <v>16</v>
      </c>
      <c r="H92">
        <v>31</v>
      </c>
    </row>
    <row r="93" spans="1:39" x14ac:dyDescent="0.25">
      <c r="F93">
        <v>5</v>
      </c>
      <c r="G93" t="s">
        <v>15</v>
      </c>
      <c r="H93">
        <v>12</v>
      </c>
      <c r="I93">
        <v>4</v>
      </c>
    </row>
    <row r="94" spans="1:39" x14ac:dyDescent="0.25">
      <c r="F94">
        <v>6</v>
      </c>
      <c r="G94" t="s">
        <v>15</v>
      </c>
      <c r="H94">
        <v>29</v>
      </c>
      <c r="I94">
        <v>29</v>
      </c>
      <c r="J94">
        <v>29</v>
      </c>
      <c r="K94">
        <v>21</v>
      </c>
    </row>
    <row r="95" spans="1:39" x14ac:dyDescent="0.25">
      <c r="F95">
        <v>7</v>
      </c>
      <c r="G95" t="s">
        <v>16</v>
      </c>
      <c r="H95">
        <v>19</v>
      </c>
    </row>
    <row r="96" spans="1:39" x14ac:dyDescent="0.25">
      <c r="F96">
        <v>8</v>
      </c>
      <c r="G96" t="s">
        <v>16</v>
      </c>
      <c r="H96">
        <v>16</v>
      </c>
    </row>
    <row r="97" spans="6:15" x14ac:dyDescent="0.25">
      <c r="F97">
        <v>9</v>
      </c>
      <c r="G97" t="s">
        <v>16</v>
      </c>
      <c r="H97">
        <v>22</v>
      </c>
      <c r="I97">
        <v>23</v>
      </c>
      <c r="J97">
        <v>24</v>
      </c>
    </row>
    <row r="98" spans="6:15" x14ac:dyDescent="0.25">
      <c r="F98">
        <v>10</v>
      </c>
      <c r="G98" t="s">
        <v>16</v>
      </c>
      <c r="H98">
        <v>29</v>
      </c>
    </row>
    <row r="99" spans="6:15" x14ac:dyDescent="0.25">
      <c r="F99">
        <v>11</v>
      </c>
      <c r="G99" t="s">
        <v>15</v>
      </c>
      <c r="H99">
        <v>3</v>
      </c>
    </row>
    <row r="100" spans="6:15" x14ac:dyDescent="0.25">
      <c r="F100">
        <v>12</v>
      </c>
      <c r="G100" t="s">
        <v>16</v>
      </c>
      <c r="H100">
        <v>6</v>
      </c>
    </row>
    <row r="101" spans="6:15" x14ac:dyDescent="0.25">
      <c r="F101">
        <v>13</v>
      </c>
      <c r="G101" t="s">
        <v>15</v>
      </c>
      <c r="H101">
        <v>14</v>
      </c>
      <c r="I101">
        <v>15</v>
      </c>
      <c r="J101">
        <v>16</v>
      </c>
    </row>
    <row r="102" spans="6:15" x14ac:dyDescent="0.25">
      <c r="F102">
        <v>14</v>
      </c>
      <c r="G102" t="s">
        <v>15</v>
      </c>
      <c r="H102">
        <v>16</v>
      </c>
      <c r="I102">
        <v>16</v>
      </c>
    </row>
    <row r="103" spans="6:15" x14ac:dyDescent="0.25">
      <c r="F103">
        <v>15</v>
      </c>
      <c r="G103" t="s">
        <v>16</v>
      </c>
      <c r="H103">
        <v>12</v>
      </c>
      <c r="I103">
        <v>12</v>
      </c>
      <c r="J103">
        <v>11</v>
      </c>
      <c r="K103">
        <v>12</v>
      </c>
    </row>
    <row r="104" spans="6:15" x14ac:dyDescent="0.25">
      <c r="F104">
        <v>16</v>
      </c>
      <c r="G104" t="s">
        <v>15</v>
      </c>
      <c r="H104">
        <v>11</v>
      </c>
      <c r="I104">
        <v>10</v>
      </c>
      <c r="J104">
        <v>17</v>
      </c>
      <c r="K104">
        <v>21</v>
      </c>
      <c r="L104">
        <v>22</v>
      </c>
      <c r="M104">
        <v>23</v>
      </c>
      <c r="N104">
        <v>24</v>
      </c>
      <c r="O104">
        <v>16</v>
      </c>
    </row>
    <row r="105" spans="6:15" x14ac:dyDescent="0.25">
      <c r="F105">
        <v>17</v>
      </c>
      <c r="G105" t="s">
        <v>16</v>
      </c>
      <c r="H105">
        <v>20</v>
      </c>
    </row>
    <row r="106" spans="6:15" x14ac:dyDescent="0.25">
      <c r="F106">
        <v>18</v>
      </c>
      <c r="G106" t="s">
        <v>16</v>
      </c>
      <c r="H106">
        <v>7</v>
      </c>
    </row>
    <row r="107" spans="6:15" x14ac:dyDescent="0.25">
      <c r="F107">
        <v>19</v>
      </c>
      <c r="G107" t="s">
        <v>16</v>
      </c>
      <c r="H107">
        <v>22</v>
      </c>
    </row>
    <row r="108" spans="6:15" x14ac:dyDescent="0.25">
      <c r="F108">
        <v>20</v>
      </c>
      <c r="G108" t="s">
        <v>15</v>
      </c>
      <c r="H108">
        <v>16</v>
      </c>
      <c r="I108">
        <v>16</v>
      </c>
    </row>
    <row r="109" spans="6:15" x14ac:dyDescent="0.25">
      <c r="F109">
        <v>21</v>
      </c>
      <c r="G109" t="s">
        <v>16</v>
      </c>
      <c r="H109">
        <v>13</v>
      </c>
      <c r="I109">
        <v>7</v>
      </c>
    </row>
    <row r="110" spans="6:15" x14ac:dyDescent="0.25">
      <c r="F110">
        <v>22</v>
      </c>
      <c r="G110" t="s">
        <v>15</v>
      </c>
      <c r="H110">
        <v>31</v>
      </c>
    </row>
    <row r="111" spans="6:15" x14ac:dyDescent="0.25">
      <c r="F111">
        <v>23</v>
      </c>
      <c r="G111" t="s">
        <v>15</v>
      </c>
      <c r="H111">
        <v>22</v>
      </c>
    </row>
    <row r="112" spans="6:15" x14ac:dyDescent="0.25">
      <c r="F112">
        <v>24</v>
      </c>
      <c r="G112" t="s">
        <v>16</v>
      </c>
      <c r="H112">
        <v>18</v>
      </c>
    </row>
    <row r="113" spans="1:39" x14ac:dyDescent="0.25">
      <c r="F113">
        <v>25</v>
      </c>
      <c r="G113" t="s">
        <v>15</v>
      </c>
      <c r="H113">
        <v>21</v>
      </c>
    </row>
    <row r="114" spans="1:39" x14ac:dyDescent="0.25">
      <c r="F114">
        <v>26</v>
      </c>
      <c r="G114" t="s">
        <v>15</v>
      </c>
      <c r="H114">
        <v>31</v>
      </c>
    </row>
    <row r="115" spans="1:39" x14ac:dyDescent="0.25">
      <c r="F115">
        <v>27</v>
      </c>
      <c r="G115" t="s">
        <v>16</v>
      </c>
      <c r="H115">
        <v>28</v>
      </c>
      <c r="I115">
        <v>29</v>
      </c>
    </row>
    <row r="116" spans="1:39" x14ac:dyDescent="0.25">
      <c r="F116">
        <v>28</v>
      </c>
      <c r="G116" t="s">
        <v>16</v>
      </c>
      <c r="H116">
        <v>21</v>
      </c>
    </row>
    <row r="117" spans="1:39" x14ac:dyDescent="0.25">
      <c r="F117">
        <v>29</v>
      </c>
      <c r="G117" t="s">
        <v>16</v>
      </c>
      <c r="H117">
        <v>7</v>
      </c>
    </row>
    <row r="118" spans="1:39" x14ac:dyDescent="0.25">
      <c r="F118">
        <v>30</v>
      </c>
      <c r="G118" t="s">
        <v>16</v>
      </c>
      <c r="H118">
        <v>2</v>
      </c>
    </row>
    <row r="119" spans="1:39" x14ac:dyDescent="0.25">
      <c r="F119" t="s">
        <v>20</v>
      </c>
      <c r="G119">
        <f ca="1">COUNTIF((OFFSET(H118,1-F118,0,F118,1000)),"&gt;0")</f>
        <v>54</v>
      </c>
    </row>
    <row r="120" spans="1:39" x14ac:dyDescent="0.25">
      <c r="A120" s="15"/>
      <c r="B120" s="15">
        <v>42103</v>
      </c>
      <c r="C120" s="16">
        <v>0.43194444444444446</v>
      </c>
      <c r="D120" s="17">
        <v>78</v>
      </c>
      <c r="E120" s="17" t="s">
        <v>47</v>
      </c>
      <c r="F120" s="17" t="s">
        <v>14</v>
      </c>
      <c r="G120" s="17"/>
      <c r="H120" s="17">
        <v>2</v>
      </c>
      <c r="I120" s="17">
        <v>6</v>
      </c>
      <c r="J120" s="17">
        <v>0</v>
      </c>
      <c r="K120" s="17">
        <v>4</v>
      </c>
      <c r="L120" s="17">
        <v>1</v>
      </c>
      <c r="M120" s="17">
        <v>5</v>
      </c>
      <c r="N120" s="17">
        <v>11</v>
      </c>
      <c r="O120" s="17">
        <v>6</v>
      </c>
      <c r="P120" s="17">
        <v>2</v>
      </c>
      <c r="Q120" s="17">
        <v>2</v>
      </c>
      <c r="R120" s="17">
        <v>2</v>
      </c>
      <c r="S120" s="17">
        <v>5</v>
      </c>
      <c r="T120" s="17">
        <v>6</v>
      </c>
      <c r="U120" s="17">
        <v>1</v>
      </c>
      <c r="V120" s="17">
        <v>4</v>
      </c>
      <c r="W120" s="17">
        <v>6</v>
      </c>
      <c r="X120" s="17">
        <v>2</v>
      </c>
      <c r="Y120" s="17">
        <v>2</v>
      </c>
      <c r="Z120" s="17">
        <v>1</v>
      </c>
      <c r="AA120" s="17">
        <v>4</v>
      </c>
      <c r="AB120" s="17">
        <v>6</v>
      </c>
      <c r="AC120" s="17">
        <v>9</v>
      </c>
      <c r="AD120" s="17">
        <v>4</v>
      </c>
      <c r="AE120" s="17">
        <v>9</v>
      </c>
      <c r="AF120" s="17">
        <v>3</v>
      </c>
      <c r="AG120" s="17">
        <v>1</v>
      </c>
      <c r="AH120" s="17">
        <v>2</v>
      </c>
      <c r="AI120" s="17">
        <v>5</v>
      </c>
      <c r="AJ120" s="17">
        <v>15</v>
      </c>
      <c r="AK120" s="17">
        <v>1</v>
      </c>
      <c r="AL120" s="17">
        <v>1</v>
      </c>
      <c r="AM120" s="17">
        <v>4</v>
      </c>
    </row>
    <row r="121" spans="1:39" x14ac:dyDescent="0.25">
      <c r="F121">
        <v>1</v>
      </c>
      <c r="G121" t="s">
        <v>16</v>
      </c>
      <c r="H121">
        <v>29</v>
      </c>
      <c r="I121">
        <v>22</v>
      </c>
    </row>
    <row r="122" spans="1:39" x14ac:dyDescent="0.25">
      <c r="D122" t="s">
        <v>57</v>
      </c>
      <c r="E122">
        <f>SUM(H120:AM120)</f>
        <v>132</v>
      </c>
      <c r="F122">
        <v>2</v>
      </c>
      <c r="G122" t="s">
        <v>16</v>
      </c>
      <c r="H122">
        <v>25</v>
      </c>
      <c r="I122">
        <v>17</v>
      </c>
    </row>
    <row r="123" spans="1:39" x14ac:dyDescent="0.25">
      <c r="F123">
        <v>3</v>
      </c>
      <c r="G123" t="s">
        <v>16</v>
      </c>
      <c r="H123">
        <v>25</v>
      </c>
      <c r="I123">
        <v>25</v>
      </c>
    </row>
    <row r="124" spans="1:39" x14ac:dyDescent="0.25">
      <c r="F124">
        <v>4</v>
      </c>
      <c r="G124" t="s">
        <v>16</v>
      </c>
      <c r="H124">
        <v>11</v>
      </c>
    </row>
    <row r="125" spans="1:39" x14ac:dyDescent="0.25">
      <c r="F125">
        <v>5</v>
      </c>
      <c r="G125" t="s">
        <v>16</v>
      </c>
      <c r="H125">
        <v>24</v>
      </c>
    </row>
    <row r="126" spans="1:39" x14ac:dyDescent="0.25">
      <c r="F126">
        <v>6</v>
      </c>
      <c r="G126" t="s">
        <v>16</v>
      </c>
      <c r="H126">
        <v>14</v>
      </c>
      <c r="I126">
        <v>15</v>
      </c>
      <c r="J126">
        <v>7</v>
      </c>
      <c r="K126">
        <v>6</v>
      </c>
    </row>
    <row r="127" spans="1:39" x14ac:dyDescent="0.25">
      <c r="F127">
        <v>7</v>
      </c>
      <c r="G127" t="s">
        <v>16</v>
      </c>
      <c r="H127">
        <v>1</v>
      </c>
      <c r="I127">
        <v>1</v>
      </c>
      <c r="J127">
        <v>2</v>
      </c>
      <c r="K127">
        <v>5</v>
      </c>
    </row>
    <row r="128" spans="1:39" x14ac:dyDescent="0.25">
      <c r="F128">
        <v>8</v>
      </c>
      <c r="G128" t="s">
        <v>16</v>
      </c>
      <c r="H128">
        <v>8</v>
      </c>
    </row>
    <row r="129" spans="1:39" x14ac:dyDescent="0.25">
      <c r="F129">
        <v>9</v>
      </c>
      <c r="G129" t="s">
        <v>16</v>
      </c>
      <c r="H129">
        <v>11</v>
      </c>
      <c r="I129">
        <v>12</v>
      </c>
    </row>
    <row r="130" spans="1:39" x14ac:dyDescent="0.25">
      <c r="F130">
        <v>10</v>
      </c>
      <c r="G130" t="s">
        <v>16</v>
      </c>
      <c r="H130">
        <v>7</v>
      </c>
      <c r="I130">
        <v>7</v>
      </c>
      <c r="J130">
        <v>6</v>
      </c>
      <c r="K130">
        <v>7</v>
      </c>
      <c r="L130">
        <v>7</v>
      </c>
    </row>
    <row r="131" spans="1:39" x14ac:dyDescent="0.25">
      <c r="F131">
        <v>11</v>
      </c>
      <c r="G131" t="s">
        <v>16</v>
      </c>
      <c r="H131">
        <v>28</v>
      </c>
      <c r="I131">
        <v>29</v>
      </c>
      <c r="J131">
        <v>28</v>
      </c>
    </row>
    <row r="132" spans="1:39" x14ac:dyDescent="0.25">
      <c r="F132">
        <v>12</v>
      </c>
      <c r="G132" t="s">
        <v>16</v>
      </c>
      <c r="H132">
        <v>2</v>
      </c>
      <c r="I132">
        <v>4</v>
      </c>
    </row>
    <row r="133" spans="1:39" x14ac:dyDescent="0.25">
      <c r="F133">
        <v>13</v>
      </c>
      <c r="G133" t="s">
        <v>16</v>
      </c>
      <c r="H133">
        <v>15</v>
      </c>
      <c r="I133">
        <v>16</v>
      </c>
      <c r="J133">
        <v>15</v>
      </c>
    </row>
    <row r="134" spans="1:39" x14ac:dyDescent="0.25">
      <c r="F134">
        <v>14</v>
      </c>
      <c r="G134" t="s">
        <v>16</v>
      </c>
      <c r="H134">
        <v>13</v>
      </c>
      <c r="I134">
        <v>20</v>
      </c>
    </row>
    <row r="135" spans="1:39" x14ac:dyDescent="0.25">
      <c r="F135">
        <v>15</v>
      </c>
      <c r="G135" t="s">
        <v>16</v>
      </c>
      <c r="H135">
        <v>26</v>
      </c>
      <c r="I135">
        <v>28</v>
      </c>
    </row>
    <row r="136" spans="1:39" x14ac:dyDescent="0.25">
      <c r="F136">
        <v>16</v>
      </c>
      <c r="G136" t="s">
        <v>16</v>
      </c>
      <c r="H136">
        <v>10</v>
      </c>
    </row>
    <row r="137" spans="1:39" x14ac:dyDescent="0.25">
      <c r="F137">
        <v>17</v>
      </c>
      <c r="G137" t="s">
        <v>16</v>
      </c>
      <c r="H137">
        <v>13</v>
      </c>
    </row>
    <row r="138" spans="1:39" x14ac:dyDescent="0.25">
      <c r="F138">
        <v>18</v>
      </c>
      <c r="G138" t="s">
        <v>24</v>
      </c>
      <c r="H138">
        <v>1</v>
      </c>
      <c r="I138">
        <v>2</v>
      </c>
    </row>
    <row r="139" spans="1:39" x14ac:dyDescent="0.25">
      <c r="F139" t="s">
        <v>20</v>
      </c>
      <c r="G139">
        <f ca="1">COUNTIF((OFFSET(H138,1-F138,0,F138,1000)),"&gt;0")</f>
        <v>40</v>
      </c>
    </row>
    <row r="140" spans="1:39" x14ac:dyDescent="0.25">
      <c r="A140" s="15"/>
      <c r="B140" s="15">
        <v>42106</v>
      </c>
      <c r="C140" s="16">
        <v>4.3055555555555562E-2</v>
      </c>
      <c r="D140" s="17">
        <v>84</v>
      </c>
      <c r="E140" s="17" t="s">
        <v>31</v>
      </c>
      <c r="F140" s="17" t="s">
        <v>14</v>
      </c>
      <c r="G140" s="17"/>
      <c r="H140" s="17">
        <v>5</v>
      </c>
      <c r="I140" s="17">
        <v>12</v>
      </c>
      <c r="J140" s="17">
        <v>2</v>
      </c>
      <c r="K140" s="17">
        <v>3</v>
      </c>
      <c r="L140" s="17">
        <v>5</v>
      </c>
      <c r="M140" s="17">
        <v>11</v>
      </c>
      <c r="N140" s="17">
        <v>7</v>
      </c>
      <c r="O140" s="17">
        <v>8</v>
      </c>
      <c r="P140" s="17">
        <v>2</v>
      </c>
      <c r="Q140" s="17">
        <v>5</v>
      </c>
      <c r="R140" s="17">
        <v>2</v>
      </c>
      <c r="S140" s="17">
        <v>9</v>
      </c>
      <c r="T140" s="17">
        <v>11</v>
      </c>
      <c r="U140" s="17">
        <v>3</v>
      </c>
      <c r="V140" s="17">
        <v>5</v>
      </c>
      <c r="W140" s="17">
        <v>8</v>
      </c>
      <c r="X140" s="17">
        <v>9</v>
      </c>
      <c r="Y140" s="17">
        <v>5</v>
      </c>
      <c r="Z140" s="17">
        <v>5</v>
      </c>
      <c r="AA140" s="17">
        <v>5</v>
      </c>
      <c r="AB140" s="17">
        <v>9</v>
      </c>
      <c r="AC140" s="17">
        <v>10</v>
      </c>
      <c r="AD140" s="17">
        <v>3</v>
      </c>
      <c r="AE140" s="17">
        <v>8</v>
      </c>
      <c r="AF140" s="17">
        <v>6</v>
      </c>
      <c r="AG140" s="17">
        <v>4</v>
      </c>
      <c r="AH140" s="17">
        <v>9</v>
      </c>
      <c r="AI140" s="17">
        <v>6</v>
      </c>
      <c r="AJ140" s="17">
        <v>10</v>
      </c>
      <c r="AK140" s="17">
        <v>3</v>
      </c>
      <c r="AL140" s="17">
        <v>3</v>
      </c>
      <c r="AM140" s="17">
        <v>9</v>
      </c>
    </row>
    <row r="141" spans="1:39" x14ac:dyDescent="0.25">
      <c r="F141">
        <v>1</v>
      </c>
      <c r="G141" t="s">
        <v>16</v>
      </c>
      <c r="H141">
        <v>5</v>
      </c>
    </row>
    <row r="142" spans="1:39" x14ac:dyDescent="0.25">
      <c r="D142" t="s">
        <v>57</v>
      </c>
      <c r="E142">
        <f>SUM(H140:AM140)</f>
        <v>202</v>
      </c>
      <c r="F142">
        <v>2</v>
      </c>
      <c r="G142" t="s">
        <v>16</v>
      </c>
      <c r="H142">
        <v>20</v>
      </c>
      <c r="I142">
        <v>20</v>
      </c>
      <c r="J142">
        <v>19</v>
      </c>
    </row>
    <row r="143" spans="1:39" x14ac:dyDescent="0.25">
      <c r="F143">
        <v>3</v>
      </c>
      <c r="G143" t="s">
        <v>16</v>
      </c>
      <c r="H143">
        <v>11</v>
      </c>
    </row>
    <row r="144" spans="1:39" x14ac:dyDescent="0.25">
      <c r="F144">
        <v>4</v>
      </c>
      <c r="G144" t="s">
        <v>16</v>
      </c>
      <c r="H144">
        <v>16</v>
      </c>
      <c r="I144">
        <v>23</v>
      </c>
    </row>
    <row r="145" spans="6:10" x14ac:dyDescent="0.25">
      <c r="F145">
        <v>5</v>
      </c>
      <c r="G145" t="s">
        <v>16</v>
      </c>
      <c r="H145">
        <v>21</v>
      </c>
      <c r="I145">
        <v>22</v>
      </c>
    </row>
    <row r="146" spans="6:10" x14ac:dyDescent="0.25">
      <c r="F146">
        <v>6</v>
      </c>
      <c r="G146" t="s">
        <v>16</v>
      </c>
      <c r="H146">
        <v>15</v>
      </c>
    </row>
    <row r="147" spans="6:10" x14ac:dyDescent="0.25">
      <c r="F147">
        <v>7</v>
      </c>
      <c r="G147" t="s">
        <v>16</v>
      </c>
      <c r="H147">
        <v>2</v>
      </c>
      <c r="I147">
        <v>1</v>
      </c>
      <c r="J147">
        <v>2</v>
      </c>
    </row>
    <row r="148" spans="6:10" x14ac:dyDescent="0.25">
      <c r="F148">
        <v>8</v>
      </c>
      <c r="G148" t="s">
        <v>16</v>
      </c>
      <c r="H148">
        <v>21</v>
      </c>
    </row>
    <row r="149" spans="6:10" x14ac:dyDescent="0.25">
      <c r="F149">
        <v>9</v>
      </c>
      <c r="G149" t="s">
        <v>16</v>
      </c>
      <c r="H149">
        <v>6</v>
      </c>
      <c r="I149">
        <v>5</v>
      </c>
    </row>
    <row r="150" spans="6:10" x14ac:dyDescent="0.25">
      <c r="F150">
        <v>10</v>
      </c>
      <c r="G150" t="s">
        <v>16</v>
      </c>
      <c r="H150">
        <v>13</v>
      </c>
    </row>
    <row r="151" spans="6:10" x14ac:dyDescent="0.25">
      <c r="F151">
        <v>11</v>
      </c>
      <c r="G151" t="s">
        <v>16</v>
      </c>
      <c r="H151">
        <v>6</v>
      </c>
      <c r="I151">
        <v>6</v>
      </c>
    </row>
    <row r="152" spans="6:10" x14ac:dyDescent="0.25">
      <c r="F152">
        <v>12</v>
      </c>
      <c r="G152" t="s">
        <v>16</v>
      </c>
      <c r="H152">
        <v>13</v>
      </c>
      <c r="I152">
        <v>13</v>
      </c>
      <c r="J152">
        <v>12</v>
      </c>
    </row>
    <row r="153" spans="6:10" x14ac:dyDescent="0.25">
      <c r="F153">
        <v>13</v>
      </c>
      <c r="G153" t="s">
        <v>16</v>
      </c>
      <c r="H153">
        <v>18</v>
      </c>
    </row>
    <row r="154" spans="6:10" x14ac:dyDescent="0.25">
      <c r="F154">
        <v>14</v>
      </c>
      <c r="G154" t="s">
        <v>16</v>
      </c>
      <c r="H154">
        <v>9</v>
      </c>
    </row>
    <row r="155" spans="6:10" x14ac:dyDescent="0.25">
      <c r="F155">
        <v>15</v>
      </c>
      <c r="G155" t="s">
        <v>16</v>
      </c>
      <c r="H155">
        <v>12</v>
      </c>
      <c r="I155">
        <v>13</v>
      </c>
      <c r="J155">
        <v>12</v>
      </c>
    </row>
    <row r="156" spans="6:10" x14ac:dyDescent="0.25">
      <c r="F156">
        <v>16</v>
      </c>
      <c r="G156" t="s">
        <v>16</v>
      </c>
      <c r="H156">
        <v>30</v>
      </c>
    </row>
    <row r="157" spans="6:10" x14ac:dyDescent="0.25">
      <c r="F157">
        <v>17</v>
      </c>
      <c r="G157" t="s">
        <v>24</v>
      </c>
      <c r="H157">
        <v>21</v>
      </c>
      <c r="I157">
        <v>28</v>
      </c>
    </row>
    <row r="158" spans="6:10" x14ac:dyDescent="0.25">
      <c r="F158">
        <v>18</v>
      </c>
      <c r="G158" t="s">
        <v>16</v>
      </c>
      <c r="H158">
        <v>22</v>
      </c>
    </row>
    <row r="159" spans="6:10" x14ac:dyDescent="0.25">
      <c r="F159">
        <v>19</v>
      </c>
      <c r="G159" t="s">
        <v>16</v>
      </c>
      <c r="H159">
        <v>13</v>
      </c>
    </row>
    <row r="160" spans="6:10" x14ac:dyDescent="0.25">
      <c r="F160">
        <v>20</v>
      </c>
      <c r="G160" t="s">
        <v>16</v>
      </c>
      <c r="H160">
        <v>10</v>
      </c>
      <c r="I160">
        <v>1</v>
      </c>
      <c r="J160">
        <v>1</v>
      </c>
    </row>
    <row r="161" spans="6:17" x14ac:dyDescent="0.25">
      <c r="F161">
        <v>21</v>
      </c>
      <c r="G161" t="s">
        <v>16</v>
      </c>
      <c r="H161">
        <v>21</v>
      </c>
      <c r="I161">
        <v>29</v>
      </c>
      <c r="J161">
        <v>20</v>
      </c>
      <c r="K161">
        <v>28</v>
      </c>
    </row>
    <row r="162" spans="6:17" x14ac:dyDescent="0.25">
      <c r="F162">
        <v>22</v>
      </c>
      <c r="G162" t="s">
        <v>16</v>
      </c>
      <c r="H162">
        <v>17</v>
      </c>
    </row>
    <row r="163" spans="6:17" x14ac:dyDescent="0.25">
      <c r="F163">
        <v>23</v>
      </c>
      <c r="G163" t="s">
        <v>16</v>
      </c>
      <c r="H163">
        <v>18</v>
      </c>
    </row>
    <row r="164" spans="6:17" x14ac:dyDescent="0.25">
      <c r="F164">
        <v>24</v>
      </c>
      <c r="G164" t="s">
        <v>16</v>
      </c>
      <c r="H164">
        <v>3</v>
      </c>
      <c r="I164">
        <v>11</v>
      </c>
    </row>
    <row r="165" spans="6:17" x14ac:dyDescent="0.25">
      <c r="F165">
        <v>25</v>
      </c>
      <c r="G165" t="s">
        <v>16</v>
      </c>
      <c r="H165">
        <v>28</v>
      </c>
    </row>
    <row r="166" spans="6:17" x14ac:dyDescent="0.25">
      <c r="F166">
        <v>26</v>
      </c>
      <c r="G166" t="s">
        <v>16</v>
      </c>
      <c r="H166">
        <v>24</v>
      </c>
    </row>
    <row r="167" spans="6:17" x14ac:dyDescent="0.25">
      <c r="F167">
        <v>27</v>
      </c>
      <c r="G167" t="s">
        <v>16</v>
      </c>
      <c r="H167">
        <v>29</v>
      </c>
      <c r="I167">
        <v>30</v>
      </c>
      <c r="J167">
        <v>32</v>
      </c>
    </row>
    <row r="168" spans="6:17" x14ac:dyDescent="0.25">
      <c r="F168">
        <v>28</v>
      </c>
      <c r="G168" t="s">
        <v>16</v>
      </c>
      <c r="H168">
        <v>25</v>
      </c>
      <c r="I168">
        <v>25</v>
      </c>
      <c r="J168">
        <v>25</v>
      </c>
    </row>
    <row r="169" spans="6:17" x14ac:dyDescent="0.25">
      <c r="F169">
        <v>29</v>
      </c>
      <c r="G169" t="s">
        <v>16</v>
      </c>
      <c r="H169">
        <v>17</v>
      </c>
    </row>
    <row r="170" spans="6:17" x14ac:dyDescent="0.25">
      <c r="F170">
        <v>30</v>
      </c>
      <c r="G170" t="s">
        <v>16</v>
      </c>
      <c r="H170">
        <v>20</v>
      </c>
    </row>
    <row r="171" spans="6:17" x14ac:dyDescent="0.25">
      <c r="F171">
        <v>31</v>
      </c>
      <c r="G171" t="s">
        <v>16</v>
      </c>
      <c r="H171">
        <v>20</v>
      </c>
    </row>
    <row r="172" spans="6:17" x14ac:dyDescent="0.25">
      <c r="F172">
        <v>32</v>
      </c>
      <c r="G172" t="s">
        <v>15</v>
      </c>
      <c r="H172">
        <v>12</v>
      </c>
      <c r="I172">
        <v>11</v>
      </c>
      <c r="J172">
        <v>4</v>
      </c>
      <c r="K172">
        <v>3</v>
      </c>
      <c r="L172">
        <v>2</v>
      </c>
      <c r="M172">
        <v>2</v>
      </c>
      <c r="N172">
        <v>2</v>
      </c>
      <c r="O172">
        <v>18</v>
      </c>
      <c r="P172">
        <v>26</v>
      </c>
      <c r="Q172">
        <v>29</v>
      </c>
    </row>
    <row r="173" spans="6:17" x14ac:dyDescent="0.25">
      <c r="F173">
        <v>33</v>
      </c>
      <c r="G173" t="s">
        <v>16</v>
      </c>
      <c r="H173">
        <v>27</v>
      </c>
      <c r="I173">
        <v>26</v>
      </c>
    </row>
    <row r="174" spans="6:17" x14ac:dyDescent="0.25">
      <c r="F174">
        <v>34</v>
      </c>
      <c r="G174" t="s">
        <v>16</v>
      </c>
      <c r="H174">
        <v>10</v>
      </c>
    </row>
    <row r="175" spans="6:17" x14ac:dyDescent="0.25">
      <c r="F175">
        <v>35</v>
      </c>
      <c r="G175" t="s">
        <v>16</v>
      </c>
      <c r="H175">
        <v>17</v>
      </c>
    </row>
    <row r="176" spans="6:17" x14ac:dyDescent="0.25">
      <c r="F176">
        <v>36</v>
      </c>
      <c r="G176" t="s">
        <v>16</v>
      </c>
      <c r="H176">
        <v>20</v>
      </c>
    </row>
    <row r="177" spans="6:10" x14ac:dyDescent="0.25">
      <c r="F177">
        <v>37</v>
      </c>
      <c r="G177" t="s">
        <v>15</v>
      </c>
      <c r="H177">
        <v>20</v>
      </c>
    </row>
    <row r="178" spans="6:10" x14ac:dyDescent="0.25">
      <c r="F178">
        <v>38</v>
      </c>
      <c r="G178" t="s">
        <v>16</v>
      </c>
      <c r="H178">
        <v>1</v>
      </c>
    </row>
    <row r="179" spans="6:10" x14ac:dyDescent="0.25">
      <c r="F179">
        <v>39</v>
      </c>
      <c r="G179" t="s">
        <v>16</v>
      </c>
      <c r="H179">
        <v>11</v>
      </c>
      <c r="I179">
        <v>12</v>
      </c>
      <c r="J179">
        <v>20</v>
      </c>
    </row>
    <row r="180" spans="6:10" x14ac:dyDescent="0.25">
      <c r="F180">
        <v>40</v>
      </c>
      <c r="G180" t="s">
        <v>16</v>
      </c>
      <c r="H180">
        <v>10</v>
      </c>
    </row>
    <row r="181" spans="6:10" x14ac:dyDescent="0.25">
      <c r="F181">
        <v>41</v>
      </c>
      <c r="G181" t="s">
        <v>16</v>
      </c>
      <c r="H181">
        <v>29</v>
      </c>
    </row>
    <row r="182" spans="6:10" x14ac:dyDescent="0.25">
      <c r="F182">
        <v>42</v>
      </c>
      <c r="G182" t="s">
        <v>16</v>
      </c>
      <c r="H182">
        <v>32</v>
      </c>
      <c r="I182">
        <v>32</v>
      </c>
      <c r="J182">
        <v>32</v>
      </c>
    </row>
    <row r="183" spans="6:10" x14ac:dyDescent="0.25">
      <c r="F183">
        <v>43</v>
      </c>
      <c r="G183" t="s">
        <v>16</v>
      </c>
      <c r="H183">
        <v>25</v>
      </c>
    </row>
    <row r="184" spans="6:10" x14ac:dyDescent="0.25">
      <c r="F184">
        <v>44</v>
      </c>
      <c r="G184" t="s">
        <v>16</v>
      </c>
      <c r="H184">
        <v>9</v>
      </c>
    </row>
    <row r="185" spans="6:10" x14ac:dyDescent="0.25">
      <c r="F185">
        <v>45</v>
      </c>
      <c r="G185" t="s">
        <v>16</v>
      </c>
      <c r="H185">
        <v>18</v>
      </c>
    </row>
    <row r="186" spans="6:10" x14ac:dyDescent="0.25">
      <c r="F186">
        <v>46</v>
      </c>
      <c r="G186" t="s">
        <v>16</v>
      </c>
      <c r="H186">
        <v>11</v>
      </c>
    </row>
    <row r="187" spans="6:10" x14ac:dyDescent="0.25">
      <c r="F187">
        <v>47</v>
      </c>
      <c r="G187" t="s">
        <v>16</v>
      </c>
      <c r="H187">
        <v>4</v>
      </c>
    </row>
    <row r="188" spans="6:10" x14ac:dyDescent="0.25">
      <c r="F188">
        <v>48</v>
      </c>
      <c r="G188" t="s">
        <v>16</v>
      </c>
      <c r="H188">
        <v>19</v>
      </c>
      <c r="I188">
        <v>2</v>
      </c>
      <c r="J188">
        <v>2</v>
      </c>
    </row>
    <row r="189" spans="6:10" x14ac:dyDescent="0.25">
      <c r="F189">
        <v>49</v>
      </c>
      <c r="G189" t="s">
        <v>16</v>
      </c>
      <c r="H189">
        <v>7</v>
      </c>
    </row>
    <row r="190" spans="6:10" x14ac:dyDescent="0.25">
      <c r="F190">
        <v>50</v>
      </c>
      <c r="G190" t="s">
        <v>16</v>
      </c>
      <c r="H190">
        <v>18</v>
      </c>
    </row>
    <row r="191" spans="6:10" x14ac:dyDescent="0.25">
      <c r="F191">
        <v>51</v>
      </c>
      <c r="G191" t="s">
        <v>16</v>
      </c>
      <c r="H191">
        <v>25</v>
      </c>
      <c r="I191">
        <v>25</v>
      </c>
      <c r="J191">
        <v>25</v>
      </c>
    </row>
    <row r="192" spans="6:10" x14ac:dyDescent="0.25">
      <c r="F192">
        <v>52</v>
      </c>
      <c r="G192" t="s">
        <v>16</v>
      </c>
      <c r="H192">
        <v>29</v>
      </c>
      <c r="I192">
        <v>29</v>
      </c>
      <c r="J192">
        <v>29</v>
      </c>
    </row>
    <row r="193" spans="6:11" x14ac:dyDescent="0.25">
      <c r="F193">
        <v>53</v>
      </c>
      <c r="G193" t="s">
        <v>16</v>
      </c>
      <c r="H193">
        <v>6</v>
      </c>
      <c r="I193">
        <v>6</v>
      </c>
      <c r="J193">
        <v>6</v>
      </c>
      <c r="K193">
        <v>6</v>
      </c>
    </row>
    <row r="194" spans="6:11" x14ac:dyDescent="0.25">
      <c r="F194">
        <v>54</v>
      </c>
      <c r="G194" t="s">
        <v>16</v>
      </c>
      <c r="H194">
        <v>8</v>
      </c>
      <c r="I194">
        <v>7</v>
      </c>
      <c r="J194">
        <v>7</v>
      </c>
    </row>
    <row r="195" spans="6:11" x14ac:dyDescent="0.25">
      <c r="F195">
        <v>55</v>
      </c>
      <c r="G195" t="s">
        <v>16</v>
      </c>
      <c r="H195">
        <v>12</v>
      </c>
    </row>
    <row r="196" spans="6:11" x14ac:dyDescent="0.25">
      <c r="F196">
        <v>56</v>
      </c>
      <c r="G196" t="s">
        <v>16</v>
      </c>
      <c r="H196">
        <v>18</v>
      </c>
      <c r="I196">
        <v>18</v>
      </c>
    </row>
    <row r="197" spans="6:11" x14ac:dyDescent="0.25">
      <c r="F197">
        <v>57</v>
      </c>
      <c r="G197" t="s">
        <v>16</v>
      </c>
      <c r="H197">
        <v>24</v>
      </c>
      <c r="I197">
        <v>24</v>
      </c>
      <c r="J197">
        <v>24</v>
      </c>
    </row>
    <row r="198" spans="6:11" x14ac:dyDescent="0.25">
      <c r="F198">
        <v>58</v>
      </c>
      <c r="G198" t="s">
        <v>16</v>
      </c>
      <c r="H198">
        <v>22</v>
      </c>
      <c r="I198">
        <v>22</v>
      </c>
    </row>
    <row r="199" spans="6:11" x14ac:dyDescent="0.25">
      <c r="F199">
        <v>59</v>
      </c>
      <c r="G199" t="s">
        <v>15</v>
      </c>
      <c r="H199">
        <v>20</v>
      </c>
      <c r="I199">
        <v>6</v>
      </c>
      <c r="J199">
        <v>7</v>
      </c>
    </row>
    <row r="200" spans="6:11" x14ac:dyDescent="0.25">
      <c r="F200">
        <v>60</v>
      </c>
      <c r="G200" t="s">
        <v>16</v>
      </c>
      <c r="H200">
        <v>15</v>
      </c>
      <c r="I200">
        <v>15</v>
      </c>
      <c r="J200">
        <v>8</v>
      </c>
    </row>
    <row r="201" spans="6:11" x14ac:dyDescent="0.25">
      <c r="F201">
        <v>61</v>
      </c>
      <c r="G201" t="s">
        <v>16</v>
      </c>
      <c r="H201">
        <v>8</v>
      </c>
    </row>
    <row r="202" spans="6:11" x14ac:dyDescent="0.25">
      <c r="F202">
        <v>62</v>
      </c>
      <c r="G202" t="s">
        <v>16</v>
      </c>
      <c r="H202">
        <v>2</v>
      </c>
    </row>
    <row r="203" spans="6:11" x14ac:dyDescent="0.25">
      <c r="F203">
        <v>63</v>
      </c>
      <c r="G203" t="s">
        <v>16</v>
      </c>
      <c r="H203">
        <v>16</v>
      </c>
      <c r="I203">
        <v>15</v>
      </c>
      <c r="J203">
        <v>15</v>
      </c>
    </row>
    <row r="204" spans="6:11" x14ac:dyDescent="0.25">
      <c r="F204">
        <v>64</v>
      </c>
      <c r="G204" t="s">
        <v>16</v>
      </c>
      <c r="H204">
        <v>31</v>
      </c>
    </row>
    <row r="205" spans="6:11" x14ac:dyDescent="0.25">
      <c r="F205">
        <v>65</v>
      </c>
      <c r="G205" t="s">
        <v>16</v>
      </c>
      <c r="H205">
        <v>2</v>
      </c>
    </row>
    <row r="206" spans="6:11" x14ac:dyDescent="0.25">
      <c r="F206">
        <v>66</v>
      </c>
      <c r="G206" t="s">
        <v>16</v>
      </c>
      <c r="H206">
        <v>13</v>
      </c>
      <c r="I206">
        <v>21</v>
      </c>
    </row>
    <row r="207" spans="6:11" x14ac:dyDescent="0.25">
      <c r="F207">
        <v>67</v>
      </c>
      <c r="G207" t="s">
        <v>16</v>
      </c>
      <c r="H207">
        <v>20</v>
      </c>
    </row>
    <row r="208" spans="6:11" x14ac:dyDescent="0.25">
      <c r="F208">
        <v>68</v>
      </c>
      <c r="G208" t="s">
        <v>16</v>
      </c>
      <c r="H208">
        <v>32</v>
      </c>
      <c r="I208">
        <v>32</v>
      </c>
      <c r="J208">
        <v>31</v>
      </c>
      <c r="K208">
        <v>32</v>
      </c>
    </row>
    <row r="209" spans="1:39" x14ac:dyDescent="0.25">
      <c r="F209">
        <v>69</v>
      </c>
      <c r="G209" t="s">
        <v>16</v>
      </c>
      <c r="H209">
        <v>18</v>
      </c>
    </row>
    <row r="210" spans="1:39" x14ac:dyDescent="0.25">
      <c r="F210">
        <v>70</v>
      </c>
      <c r="G210" t="s">
        <v>16</v>
      </c>
      <c r="H210">
        <v>12</v>
      </c>
      <c r="I210">
        <v>12</v>
      </c>
    </row>
    <row r="211" spans="1:39" x14ac:dyDescent="0.25">
      <c r="F211">
        <v>71</v>
      </c>
      <c r="G211" t="s">
        <v>16</v>
      </c>
      <c r="H211">
        <v>23</v>
      </c>
      <c r="I211">
        <v>29</v>
      </c>
    </row>
    <row r="212" spans="1:39" x14ac:dyDescent="0.25">
      <c r="F212">
        <v>72</v>
      </c>
      <c r="G212" t="s">
        <v>16</v>
      </c>
      <c r="H212">
        <v>15</v>
      </c>
      <c r="I212">
        <v>22</v>
      </c>
    </row>
    <row r="213" spans="1:39" x14ac:dyDescent="0.25">
      <c r="F213">
        <v>73</v>
      </c>
      <c r="G213" t="s">
        <v>15</v>
      </c>
      <c r="H213">
        <v>10</v>
      </c>
    </row>
    <row r="214" spans="1:39" x14ac:dyDescent="0.25">
      <c r="F214">
        <v>74</v>
      </c>
      <c r="G214" t="s">
        <v>16</v>
      </c>
      <c r="H214">
        <v>15</v>
      </c>
    </row>
    <row r="215" spans="1:39" x14ac:dyDescent="0.25">
      <c r="F215" t="s">
        <v>20</v>
      </c>
      <c r="G215">
        <f ca="1">COUNTIF((OFFSET(H214,1-F214,0,F214,1000)),"&gt;0")</f>
        <v>139</v>
      </c>
    </row>
    <row r="216" spans="1:39" x14ac:dyDescent="0.25">
      <c r="A216" s="15"/>
      <c r="B216" s="15">
        <v>42108</v>
      </c>
      <c r="C216" s="16">
        <v>0.43541666666666662</v>
      </c>
      <c r="D216" s="17">
        <v>72</v>
      </c>
      <c r="E216" s="17" t="s">
        <v>51</v>
      </c>
      <c r="F216" s="17" t="s">
        <v>14</v>
      </c>
      <c r="G216" s="17"/>
      <c r="H216" s="17">
        <v>5</v>
      </c>
      <c r="I216" s="17">
        <v>5</v>
      </c>
      <c r="J216" s="17">
        <v>6</v>
      </c>
      <c r="K216" s="17">
        <v>1</v>
      </c>
      <c r="L216" s="17">
        <v>7</v>
      </c>
      <c r="M216" s="17">
        <v>3</v>
      </c>
      <c r="N216" s="17">
        <v>7</v>
      </c>
      <c r="O216" s="17">
        <v>5</v>
      </c>
      <c r="P216" s="17">
        <v>3</v>
      </c>
      <c r="Q216" s="17">
        <v>5</v>
      </c>
      <c r="R216" s="17">
        <v>1</v>
      </c>
      <c r="S216" s="17">
        <v>4</v>
      </c>
      <c r="T216" s="17">
        <v>6</v>
      </c>
      <c r="U216" s="17">
        <v>4</v>
      </c>
      <c r="V216" s="17">
        <v>3</v>
      </c>
      <c r="W216" s="17">
        <v>3</v>
      </c>
      <c r="X216" s="17">
        <v>3</v>
      </c>
      <c r="Y216" s="17">
        <v>3</v>
      </c>
      <c r="Z216" s="17">
        <v>4</v>
      </c>
      <c r="AA216" s="17">
        <v>3</v>
      </c>
      <c r="AB216" s="17">
        <v>7</v>
      </c>
      <c r="AC216" s="17">
        <v>3</v>
      </c>
      <c r="AD216" s="17">
        <v>5</v>
      </c>
      <c r="AE216" s="17">
        <v>5</v>
      </c>
      <c r="AF216" s="17">
        <v>3</v>
      </c>
      <c r="AG216" s="17">
        <v>3</v>
      </c>
      <c r="AH216" s="17">
        <v>7</v>
      </c>
      <c r="AI216" s="17">
        <v>5</v>
      </c>
      <c r="AJ216" s="17">
        <v>8</v>
      </c>
      <c r="AK216" s="17">
        <v>1</v>
      </c>
      <c r="AL216" s="17">
        <v>1</v>
      </c>
      <c r="AM216" s="17">
        <v>9</v>
      </c>
    </row>
    <row r="217" spans="1:39" x14ac:dyDescent="0.25">
      <c r="F217">
        <v>1</v>
      </c>
      <c r="G217" t="s">
        <v>16</v>
      </c>
      <c r="H217">
        <v>2</v>
      </c>
      <c r="I217">
        <v>1</v>
      </c>
    </row>
    <row r="218" spans="1:39" x14ac:dyDescent="0.25">
      <c r="D218" t="s">
        <v>57</v>
      </c>
      <c r="E218">
        <f>SUM(H216:AM216)</f>
        <v>138</v>
      </c>
      <c r="F218">
        <v>2</v>
      </c>
      <c r="G218" t="s">
        <v>16</v>
      </c>
      <c r="H218">
        <v>27</v>
      </c>
      <c r="I218">
        <v>20</v>
      </c>
      <c r="J218">
        <v>19</v>
      </c>
    </row>
    <row r="219" spans="1:39" x14ac:dyDescent="0.25">
      <c r="F219">
        <v>3</v>
      </c>
      <c r="G219" t="s">
        <v>16</v>
      </c>
      <c r="H219">
        <v>8</v>
      </c>
      <c r="I219">
        <v>16</v>
      </c>
    </row>
    <row r="220" spans="1:39" x14ac:dyDescent="0.25">
      <c r="F220">
        <v>4</v>
      </c>
      <c r="G220" t="s">
        <v>16</v>
      </c>
      <c r="H220">
        <v>3</v>
      </c>
      <c r="I220">
        <v>3</v>
      </c>
    </row>
    <row r="221" spans="1:39" x14ac:dyDescent="0.25">
      <c r="F221">
        <v>5</v>
      </c>
      <c r="G221" t="s">
        <v>16</v>
      </c>
      <c r="H221">
        <v>23</v>
      </c>
      <c r="I221">
        <v>24</v>
      </c>
      <c r="J221">
        <v>23</v>
      </c>
    </row>
    <row r="222" spans="1:39" x14ac:dyDescent="0.25">
      <c r="F222">
        <v>6</v>
      </c>
      <c r="G222" t="s">
        <v>16</v>
      </c>
      <c r="H222">
        <v>15</v>
      </c>
      <c r="I222">
        <v>14</v>
      </c>
    </row>
    <row r="223" spans="1:39" x14ac:dyDescent="0.25">
      <c r="F223">
        <v>7</v>
      </c>
      <c r="G223" t="s">
        <v>30</v>
      </c>
      <c r="H223">
        <v>30</v>
      </c>
    </row>
    <row r="224" spans="1:39" x14ac:dyDescent="0.25">
      <c r="F224">
        <v>8</v>
      </c>
      <c r="G224" t="s">
        <v>16</v>
      </c>
      <c r="H224">
        <v>32</v>
      </c>
    </row>
    <row r="225" spans="6:11" x14ac:dyDescent="0.25">
      <c r="F225">
        <v>9</v>
      </c>
      <c r="G225" t="s">
        <v>15</v>
      </c>
      <c r="H225">
        <v>13</v>
      </c>
    </row>
    <row r="226" spans="6:11" x14ac:dyDescent="0.25">
      <c r="F226">
        <v>10</v>
      </c>
      <c r="G226" t="s">
        <v>16</v>
      </c>
      <c r="H226">
        <v>28</v>
      </c>
    </row>
    <row r="227" spans="6:11" x14ac:dyDescent="0.25">
      <c r="F227">
        <v>11</v>
      </c>
      <c r="G227" t="s">
        <v>16</v>
      </c>
      <c r="H227">
        <v>12</v>
      </c>
      <c r="I227">
        <v>12</v>
      </c>
      <c r="J227">
        <v>12</v>
      </c>
    </row>
    <row r="228" spans="6:11" x14ac:dyDescent="0.25">
      <c r="F228">
        <v>12</v>
      </c>
      <c r="G228" t="s">
        <v>16</v>
      </c>
      <c r="H228">
        <v>17</v>
      </c>
      <c r="I228">
        <v>17</v>
      </c>
    </row>
    <row r="229" spans="6:11" x14ac:dyDescent="0.25">
      <c r="F229">
        <v>13</v>
      </c>
      <c r="G229" t="s">
        <v>16</v>
      </c>
      <c r="H229">
        <v>19</v>
      </c>
      <c r="I229">
        <v>18</v>
      </c>
      <c r="J229">
        <v>19</v>
      </c>
      <c r="K229">
        <v>18</v>
      </c>
    </row>
    <row r="230" spans="6:11" x14ac:dyDescent="0.25">
      <c r="F230">
        <v>14</v>
      </c>
      <c r="G230" t="s">
        <v>16</v>
      </c>
      <c r="H230">
        <v>7</v>
      </c>
    </row>
    <row r="231" spans="6:11" x14ac:dyDescent="0.25">
      <c r="F231">
        <v>15</v>
      </c>
      <c r="G231" t="s">
        <v>16</v>
      </c>
      <c r="H231">
        <v>32</v>
      </c>
      <c r="I231">
        <v>32</v>
      </c>
    </row>
    <row r="232" spans="6:11" x14ac:dyDescent="0.25">
      <c r="F232">
        <v>16</v>
      </c>
      <c r="G232" t="s">
        <v>16</v>
      </c>
      <c r="H232">
        <v>3</v>
      </c>
      <c r="I232">
        <v>2</v>
      </c>
    </row>
    <row r="233" spans="6:11" x14ac:dyDescent="0.25">
      <c r="F233">
        <v>17</v>
      </c>
      <c r="G233" t="s">
        <v>30</v>
      </c>
      <c r="H233">
        <v>6</v>
      </c>
    </row>
    <row r="234" spans="6:11" x14ac:dyDescent="0.25">
      <c r="F234">
        <v>18</v>
      </c>
      <c r="G234" t="s">
        <v>16</v>
      </c>
      <c r="H234">
        <v>22</v>
      </c>
    </row>
    <row r="235" spans="6:11" x14ac:dyDescent="0.25">
      <c r="F235">
        <v>19</v>
      </c>
      <c r="G235" t="s">
        <v>18</v>
      </c>
      <c r="H235">
        <v>15</v>
      </c>
    </row>
    <row r="236" spans="6:11" x14ac:dyDescent="0.25">
      <c r="F236">
        <v>20</v>
      </c>
      <c r="G236" t="s">
        <v>18</v>
      </c>
      <c r="H236">
        <v>6</v>
      </c>
    </row>
    <row r="237" spans="6:11" x14ac:dyDescent="0.25">
      <c r="F237">
        <v>21</v>
      </c>
      <c r="G237" t="s">
        <v>16</v>
      </c>
      <c r="H237">
        <v>26</v>
      </c>
    </row>
    <row r="238" spans="6:11" x14ac:dyDescent="0.25">
      <c r="F238">
        <v>22</v>
      </c>
      <c r="G238" t="s">
        <v>16</v>
      </c>
      <c r="H238">
        <v>17</v>
      </c>
    </row>
    <row r="239" spans="6:11" x14ac:dyDescent="0.25">
      <c r="F239">
        <v>23</v>
      </c>
      <c r="G239" t="s">
        <v>16</v>
      </c>
      <c r="H239">
        <v>21</v>
      </c>
    </row>
    <row r="240" spans="6:11" x14ac:dyDescent="0.25">
      <c r="F240">
        <v>24</v>
      </c>
      <c r="G240" t="s">
        <v>16</v>
      </c>
      <c r="H240">
        <v>12</v>
      </c>
    </row>
    <row r="241" spans="6:33" x14ac:dyDescent="0.25">
      <c r="F241">
        <v>25</v>
      </c>
      <c r="G241" t="s">
        <v>16</v>
      </c>
      <c r="H241">
        <v>1</v>
      </c>
    </row>
    <row r="242" spans="6:33" x14ac:dyDescent="0.25">
      <c r="F242">
        <v>26</v>
      </c>
      <c r="G242" t="s">
        <v>16</v>
      </c>
      <c r="H242">
        <v>20</v>
      </c>
      <c r="I242">
        <v>18</v>
      </c>
    </row>
    <row r="243" spans="6:33" x14ac:dyDescent="0.25">
      <c r="F243">
        <v>27</v>
      </c>
      <c r="G243" t="s">
        <v>16</v>
      </c>
      <c r="H243">
        <v>32</v>
      </c>
    </row>
    <row r="244" spans="6:33" x14ac:dyDescent="0.25">
      <c r="F244">
        <v>28</v>
      </c>
      <c r="G244" t="s">
        <v>16</v>
      </c>
      <c r="H244">
        <v>24</v>
      </c>
    </row>
    <row r="245" spans="6:33" x14ac:dyDescent="0.25">
      <c r="F245">
        <v>29</v>
      </c>
      <c r="G245" t="s">
        <v>16</v>
      </c>
      <c r="H245">
        <v>25</v>
      </c>
      <c r="I245">
        <v>25</v>
      </c>
    </row>
    <row r="246" spans="6:33" x14ac:dyDescent="0.25">
      <c r="F246">
        <v>30</v>
      </c>
      <c r="G246" t="s">
        <v>16</v>
      </c>
      <c r="H246">
        <v>27</v>
      </c>
      <c r="I246">
        <v>26</v>
      </c>
    </row>
    <row r="247" spans="6:33" x14ac:dyDescent="0.25">
      <c r="F247">
        <v>31</v>
      </c>
      <c r="G247" t="s">
        <v>16</v>
      </c>
      <c r="H247">
        <v>16</v>
      </c>
    </row>
    <row r="248" spans="6:33" x14ac:dyDescent="0.25">
      <c r="F248">
        <v>32</v>
      </c>
      <c r="G248" t="s">
        <v>16</v>
      </c>
      <c r="H248">
        <v>13</v>
      </c>
      <c r="I248">
        <v>13</v>
      </c>
    </row>
    <row r="249" spans="6:33" x14ac:dyDescent="0.25">
      <c r="F249">
        <v>33</v>
      </c>
      <c r="G249" t="s">
        <v>16</v>
      </c>
      <c r="H249">
        <v>7</v>
      </c>
      <c r="I249">
        <v>14</v>
      </c>
    </row>
    <row r="250" spans="6:33" x14ac:dyDescent="0.25">
      <c r="F250">
        <v>34</v>
      </c>
      <c r="G250" t="s">
        <v>16</v>
      </c>
      <c r="H250">
        <v>21</v>
      </c>
      <c r="I250">
        <v>27</v>
      </c>
    </row>
    <row r="251" spans="6:33" x14ac:dyDescent="0.25">
      <c r="F251">
        <v>35</v>
      </c>
      <c r="G251" t="s">
        <v>15</v>
      </c>
      <c r="H251">
        <v>21</v>
      </c>
      <c r="I251">
        <v>21</v>
      </c>
      <c r="J251">
        <v>21</v>
      </c>
      <c r="K251">
        <v>21</v>
      </c>
      <c r="L251">
        <v>21</v>
      </c>
      <c r="M251">
        <v>29</v>
      </c>
      <c r="N251">
        <v>29</v>
      </c>
      <c r="O251">
        <v>28</v>
      </c>
      <c r="P251">
        <v>28</v>
      </c>
      <c r="Q251">
        <v>27</v>
      </c>
      <c r="R251">
        <v>27</v>
      </c>
      <c r="S251">
        <v>27</v>
      </c>
      <c r="T251">
        <v>27</v>
      </c>
      <c r="U251">
        <v>28</v>
      </c>
      <c r="V251">
        <v>28</v>
      </c>
      <c r="W251">
        <v>28</v>
      </c>
      <c r="X251">
        <v>28</v>
      </c>
      <c r="Y251">
        <v>21</v>
      </c>
      <c r="Z251">
        <v>21</v>
      </c>
      <c r="AA251">
        <v>21</v>
      </c>
      <c r="AB251">
        <v>12</v>
      </c>
      <c r="AC251">
        <v>12</v>
      </c>
      <c r="AD251">
        <v>12</v>
      </c>
      <c r="AE251">
        <v>12</v>
      </c>
      <c r="AF251">
        <v>3</v>
      </c>
      <c r="AG251">
        <v>3</v>
      </c>
    </row>
    <row r="252" spans="6:33" x14ac:dyDescent="0.25">
      <c r="F252">
        <v>36</v>
      </c>
      <c r="G252" t="s">
        <v>16</v>
      </c>
      <c r="H252">
        <v>32</v>
      </c>
      <c r="I252">
        <v>32</v>
      </c>
    </row>
    <row r="253" spans="6:33" x14ac:dyDescent="0.25">
      <c r="F253">
        <v>37</v>
      </c>
      <c r="G253" t="s">
        <v>16</v>
      </c>
      <c r="H253">
        <v>2</v>
      </c>
    </row>
    <row r="254" spans="6:33" x14ac:dyDescent="0.25">
      <c r="F254">
        <v>38</v>
      </c>
      <c r="G254" t="s">
        <v>16</v>
      </c>
      <c r="H254">
        <v>3</v>
      </c>
    </row>
    <row r="255" spans="6:33" x14ac:dyDescent="0.25">
      <c r="F255">
        <v>39</v>
      </c>
      <c r="G255" t="s">
        <v>16</v>
      </c>
      <c r="H255">
        <v>7</v>
      </c>
    </row>
    <row r="256" spans="6:33" x14ac:dyDescent="0.25">
      <c r="F256">
        <v>40</v>
      </c>
      <c r="G256" t="s">
        <v>16</v>
      </c>
      <c r="H256">
        <v>2</v>
      </c>
    </row>
    <row r="257" spans="1:39" x14ac:dyDescent="0.25">
      <c r="F257">
        <v>41</v>
      </c>
      <c r="G257" t="s">
        <v>16</v>
      </c>
      <c r="H257">
        <v>24</v>
      </c>
      <c r="I257">
        <v>23</v>
      </c>
      <c r="J257">
        <v>22</v>
      </c>
    </row>
    <row r="258" spans="1:39" x14ac:dyDescent="0.25">
      <c r="F258">
        <v>42</v>
      </c>
      <c r="G258" t="s">
        <v>16</v>
      </c>
      <c r="H258">
        <v>22</v>
      </c>
    </row>
    <row r="259" spans="1:39" x14ac:dyDescent="0.25">
      <c r="F259">
        <v>43</v>
      </c>
      <c r="G259" t="s">
        <v>16</v>
      </c>
      <c r="H259">
        <v>17</v>
      </c>
    </row>
    <row r="260" spans="1:39" x14ac:dyDescent="0.25">
      <c r="F260">
        <v>44</v>
      </c>
      <c r="G260" t="s">
        <v>16</v>
      </c>
      <c r="H260">
        <v>6</v>
      </c>
      <c r="I260">
        <v>13</v>
      </c>
    </row>
    <row r="261" spans="1:39" x14ac:dyDescent="0.25">
      <c r="F261">
        <v>45</v>
      </c>
      <c r="G261" t="s">
        <v>16</v>
      </c>
      <c r="H261">
        <v>8</v>
      </c>
    </row>
    <row r="262" spans="1:39" x14ac:dyDescent="0.25">
      <c r="F262">
        <v>46</v>
      </c>
      <c r="G262" t="s">
        <v>16</v>
      </c>
      <c r="H262">
        <v>11</v>
      </c>
      <c r="I262">
        <v>13</v>
      </c>
    </row>
    <row r="263" spans="1:39" x14ac:dyDescent="0.25">
      <c r="F263" t="s">
        <v>20</v>
      </c>
      <c r="G263">
        <f ca="1">COUNTIF((OFFSET(H262,1-F262,0,F262,1000)),"&gt;0")</f>
        <v>98</v>
      </c>
    </row>
    <row r="264" spans="1:39" x14ac:dyDescent="0.25">
      <c r="A264" s="15"/>
      <c r="B264" s="15">
        <v>42109</v>
      </c>
      <c r="C264" s="16">
        <v>4.3055555555555562E-2</v>
      </c>
      <c r="D264" s="17">
        <v>72</v>
      </c>
      <c r="E264" s="17" t="s">
        <v>53</v>
      </c>
      <c r="F264" s="17" t="s">
        <v>14</v>
      </c>
      <c r="G264" s="17"/>
      <c r="H264" s="17">
        <v>8</v>
      </c>
      <c r="I264" s="17">
        <v>5</v>
      </c>
      <c r="J264" s="17">
        <v>3</v>
      </c>
      <c r="K264" s="17">
        <v>2</v>
      </c>
      <c r="L264" s="17">
        <v>10</v>
      </c>
      <c r="M264" s="17">
        <v>6</v>
      </c>
      <c r="N264" s="17">
        <v>7</v>
      </c>
      <c r="O264" s="17">
        <v>7</v>
      </c>
      <c r="P264" s="17">
        <v>4</v>
      </c>
      <c r="Q264" s="17">
        <v>6</v>
      </c>
      <c r="R264" s="17">
        <v>5</v>
      </c>
      <c r="S264" s="17">
        <v>8</v>
      </c>
      <c r="T264" s="17">
        <v>7</v>
      </c>
      <c r="U264" s="17">
        <v>6</v>
      </c>
      <c r="V264" s="17">
        <v>4</v>
      </c>
      <c r="W264" s="17">
        <v>9</v>
      </c>
      <c r="X264" s="17">
        <v>6</v>
      </c>
      <c r="Y264" s="17">
        <v>2</v>
      </c>
      <c r="Z264" s="17">
        <v>4</v>
      </c>
      <c r="AA264" s="17">
        <v>4</v>
      </c>
      <c r="AB264" s="17">
        <v>8</v>
      </c>
      <c r="AC264" s="17">
        <v>4</v>
      </c>
      <c r="AD264" s="17">
        <v>5</v>
      </c>
      <c r="AE264" s="17">
        <v>4</v>
      </c>
      <c r="AF264" s="17">
        <v>3</v>
      </c>
      <c r="AG264" s="17">
        <v>4</v>
      </c>
      <c r="AH264" s="17">
        <v>9</v>
      </c>
      <c r="AI264" s="17">
        <v>5</v>
      </c>
      <c r="AJ264" s="17">
        <v>9</v>
      </c>
      <c r="AK264" s="17">
        <v>1</v>
      </c>
      <c r="AL264" s="17">
        <v>1</v>
      </c>
      <c r="AM264" s="17">
        <v>9</v>
      </c>
    </row>
    <row r="265" spans="1:39" x14ac:dyDescent="0.25">
      <c r="F265">
        <v>1</v>
      </c>
      <c r="G265" t="s">
        <v>30</v>
      </c>
      <c r="H265">
        <v>7</v>
      </c>
    </row>
    <row r="266" spans="1:39" x14ac:dyDescent="0.25">
      <c r="D266" t="s">
        <v>57</v>
      </c>
      <c r="E266">
        <f>SUM(H264:AM264)</f>
        <v>175</v>
      </c>
      <c r="F266">
        <v>2</v>
      </c>
      <c r="G266" t="s">
        <v>16</v>
      </c>
      <c r="H266">
        <v>8</v>
      </c>
    </row>
    <row r="267" spans="1:39" x14ac:dyDescent="0.25">
      <c r="F267">
        <v>3</v>
      </c>
      <c r="G267" t="s">
        <v>16</v>
      </c>
      <c r="H267">
        <v>8</v>
      </c>
    </row>
    <row r="268" spans="1:39" x14ac:dyDescent="0.25">
      <c r="F268">
        <v>4</v>
      </c>
      <c r="G268" t="s">
        <v>16</v>
      </c>
      <c r="H268">
        <v>10</v>
      </c>
    </row>
    <row r="269" spans="1:39" x14ac:dyDescent="0.25">
      <c r="F269">
        <v>5</v>
      </c>
      <c r="G269" t="s">
        <v>16</v>
      </c>
      <c r="H269">
        <v>10</v>
      </c>
    </row>
    <row r="270" spans="1:39" x14ac:dyDescent="0.25">
      <c r="F270">
        <v>6</v>
      </c>
      <c r="G270" t="s">
        <v>16</v>
      </c>
      <c r="H270">
        <v>3</v>
      </c>
    </row>
    <row r="271" spans="1:39" x14ac:dyDescent="0.25">
      <c r="F271">
        <v>7</v>
      </c>
      <c r="G271" t="s">
        <v>18</v>
      </c>
      <c r="H271">
        <v>1</v>
      </c>
    </row>
    <row r="272" spans="1:39" x14ac:dyDescent="0.25">
      <c r="F272">
        <v>8</v>
      </c>
      <c r="G272" t="s">
        <v>16</v>
      </c>
      <c r="H272">
        <v>21</v>
      </c>
    </row>
    <row r="273" spans="6:13" x14ac:dyDescent="0.25">
      <c r="F273">
        <v>9</v>
      </c>
      <c r="G273" t="s">
        <v>16</v>
      </c>
      <c r="H273">
        <v>4</v>
      </c>
    </row>
    <row r="274" spans="6:13" x14ac:dyDescent="0.25">
      <c r="F274">
        <v>10</v>
      </c>
      <c r="G274" t="s">
        <v>16</v>
      </c>
      <c r="H274">
        <v>16</v>
      </c>
      <c r="I274">
        <v>24</v>
      </c>
    </row>
    <row r="275" spans="6:13" x14ac:dyDescent="0.25">
      <c r="F275">
        <v>11</v>
      </c>
      <c r="G275" t="s">
        <v>16</v>
      </c>
      <c r="H275">
        <v>27</v>
      </c>
    </row>
    <row r="276" spans="6:13" x14ac:dyDescent="0.25">
      <c r="F276">
        <v>12</v>
      </c>
      <c r="G276" t="s">
        <v>16</v>
      </c>
      <c r="H276">
        <v>13</v>
      </c>
      <c r="I276">
        <v>13</v>
      </c>
    </row>
    <row r="277" spans="6:13" x14ac:dyDescent="0.25">
      <c r="F277">
        <v>13</v>
      </c>
      <c r="G277" t="s">
        <v>16</v>
      </c>
      <c r="H277">
        <v>5</v>
      </c>
    </row>
    <row r="278" spans="6:13" x14ac:dyDescent="0.25">
      <c r="F278">
        <v>14</v>
      </c>
      <c r="G278" t="s">
        <v>16</v>
      </c>
      <c r="H278">
        <v>4</v>
      </c>
      <c r="I278">
        <v>3</v>
      </c>
      <c r="J278">
        <v>3</v>
      </c>
    </row>
    <row r="279" spans="6:13" x14ac:dyDescent="0.25">
      <c r="F279">
        <v>15</v>
      </c>
      <c r="G279" t="s">
        <v>16</v>
      </c>
      <c r="H279">
        <v>8</v>
      </c>
      <c r="I279">
        <v>8</v>
      </c>
    </row>
    <row r="280" spans="6:13" x14ac:dyDescent="0.25">
      <c r="F280">
        <v>16</v>
      </c>
      <c r="G280" t="s">
        <v>16</v>
      </c>
      <c r="H280">
        <v>14</v>
      </c>
      <c r="I280">
        <v>13</v>
      </c>
      <c r="J280">
        <v>15</v>
      </c>
    </row>
    <row r="281" spans="6:13" x14ac:dyDescent="0.25">
      <c r="F281">
        <v>17</v>
      </c>
      <c r="G281" t="s">
        <v>15</v>
      </c>
      <c r="H281">
        <v>4</v>
      </c>
    </row>
    <row r="282" spans="6:13" x14ac:dyDescent="0.25">
      <c r="F282">
        <v>18</v>
      </c>
      <c r="G282" t="s">
        <v>16</v>
      </c>
      <c r="H282">
        <v>11</v>
      </c>
    </row>
    <row r="283" spans="6:13" x14ac:dyDescent="0.25">
      <c r="F283">
        <v>19</v>
      </c>
      <c r="G283" t="s">
        <v>16</v>
      </c>
      <c r="H283">
        <v>20</v>
      </c>
    </row>
    <row r="284" spans="6:13" x14ac:dyDescent="0.25">
      <c r="F284">
        <v>20</v>
      </c>
      <c r="G284" t="s">
        <v>15</v>
      </c>
      <c r="H284">
        <v>16</v>
      </c>
      <c r="I284">
        <v>8</v>
      </c>
      <c r="J284">
        <v>7</v>
      </c>
    </row>
    <row r="285" spans="6:13" x14ac:dyDescent="0.25">
      <c r="F285">
        <v>21</v>
      </c>
      <c r="G285" t="s">
        <v>16</v>
      </c>
      <c r="H285">
        <v>16</v>
      </c>
      <c r="I285">
        <v>8</v>
      </c>
      <c r="J285">
        <v>16</v>
      </c>
      <c r="K285">
        <v>16</v>
      </c>
    </row>
    <row r="286" spans="6:13" x14ac:dyDescent="0.25">
      <c r="F286">
        <v>22</v>
      </c>
      <c r="G286" t="s">
        <v>16</v>
      </c>
      <c r="H286">
        <v>14</v>
      </c>
    </row>
    <row r="287" spans="6:13" x14ac:dyDescent="0.25">
      <c r="F287">
        <v>23</v>
      </c>
      <c r="G287" t="s">
        <v>15</v>
      </c>
      <c r="H287">
        <v>12</v>
      </c>
      <c r="I287">
        <v>12</v>
      </c>
      <c r="J287">
        <v>12</v>
      </c>
      <c r="K287">
        <v>12</v>
      </c>
      <c r="L287">
        <v>13</v>
      </c>
      <c r="M287">
        <v>12</v>
      </c>
    </row>
    <row r="288" spans="6:13" x14ac:dyDescent="0.25">
      <c r="F288">
        <v>24</v>
      </c>
      <c r="G288" t="s">
        <v>16</v>
      </c>
      <c r="H288">
        <v>11</v>
      </c>
    </row>
    <row r="289" spans="6:11" x14ac:dyDescent="0.25">
      <c r="F289">
        <v>25</v>
      </c>
      <c r="G289" t="s">
        <v>15</v>
      </c>
      <c r="H289">
        <v>7</v>
      </c>
    </row>
    <row r="290" spans="6:11" x14ac:dyDescent="0.25">
      <c r="F290">
        <v>26</v>
      </c>
      <c r="G290" t="s">
        <v>16</v>
      </c>
      <c r="H290">
        <v>14</v>
      </c>
    </row>
    <row r="291" spans="6:11" x14ac:dyDescent="0.25">
      <c r="F291">
        <v>27</v>
      </c>
      <c r="G291" t="s">
        <v>15</v>
      </c>
      <c r="H291">
        <v>14</v>
      </c>
    </row>
    <row r="292" spans="6:11" x14ac:dyDescent="0.25">
      <c r="F292">
        <v>28</v>
      </c>
      <c r="G292" t="s">
        <v>16</v>
      </c>
      <c r="H292">
        <v>7</v>
      </c>
      <c r="I292">
        <v>7</v>
      </c>
      <c r="J292">
        <v>8</v>
      </c>
      <c r="K292">
        <v>8</v>
      </c>
    </row>
    <row r="293" spans="6:11" x14ac:dyDescent="0.25">
      <c r="F293">
        <v>29</v>
      </c>
      <c r="G293" t="s">
        <v>16</v>
      </c>
      <c r="H293">
        <v>28</v>
      </c>
    </row>
    <row r="294" spans="6:11" x14ac:dyDescent="0.25">
      <c r="F294">
        <v>30</v>
      </c>
      <c r="G294" t="s">
        <v>16</v>
      </c>
      <c r="H294">
        <v>5</v>
      </c>
    </row>
    <row r="295" spans="6:11" x14ac:dyDescent="0.25">
      <c r="F295">
        <v>31</v>
      </c>
      <c r="G295" t="s">
        <v>49</v>
      </c>
      <c r="H295">
        <v>15</v>
      </c>
    </row>
    <row r="296" spans="6:11" x14ac:dyDescent="0.25">
      <c r="F296">
        <v>32</v>
      </c>
      <c r="G296" t="s">
        <v>16</v>
      </c>
      <c r="H296">
        <v>22</v>
      </c>
    </row>
    <row r="297" spans="6:11" x14ac:dyDescent="0.25">
      <c r="F297">
        <v>33</v>
      </c>
      <c r="G297" t="s">
        <v>16</v>
      </c>
      <c r="H297">
        <v>26</v>
      </c>
    </row>
    <row r="298" spans="6:11" x14ac:dyDescent="0.25">
      <c r="F298">
        <v>34</v>
      </c>
      <c r="G298" t="s">
        <v>16</v>
      </c>
      <c r="H298">
        <v>16</v>
      </c>
      <c r="I298">
        <v>24</v>
      </c>
      <c r="J298">
        <v>32</v>
      </c>
      <c r="K298">
        <v>23</v>
      </c>
    </row>
    <row r="299" spans="6:11" x14ac:dyDescent="0.25">
      <c r="F299">
        <v>35</v>
      </c>
      <c r="G299" t="s">
        <v>16</v>
      </c>
      <c r="H299">
        <v>11</v>
      </c>
    </row>
    <row r="300" spans="6:11" x14ac:dyDescent="0.25">
      <c r="F300">
        <v>36</v>
      </c>
      <c r="G300" t="s">
        <v>16</v>
      </c>
      <c r="H300">
        <v>26</v>
      </c>
      <c r="I300">
        <v>17</v>
      </c>
    </row>
    <row r="301" spans="6:11" x14ac:dyDescent="0.25">
      <c r="F301">
        <v>37</v>
      </c>
      <c r="G301" t="s">
        <v>16</v>
      </c>
      <c r="H301">
        <v>1</v>
      </c>
    </row>
    <row r="302" spans="6:11" x14ac:dyDescent="0.25">
      <c r="F302">
        <v>38</v>
      </c>
      <c r="G302" t="s">
        <v>16</v>
      </c>
      <c r="H302">
        <v>23</v>
      </c>
    </row>
    <row r="303" spans="6:11" x14ac:dyDescent="0.25">
      <c r="F303">
        <v>39</v>
      </c>
      <c r="G303" t="s">
        <v>16</v>
      </c>
      <c r="H303">
        <v>26</v>
      </c>
      <c r="I303">
        <v>26</v>
      </c>
    </row>
    <row r="304" spans="6:11" x14ac:dyDescent="0.25">
      <c r="F304">
        <v>40</v>
      </c>
      <c r="G304" t="s">
        <v>16</v>
      </c>
      <c r="H304">
        <v>11</v>
      </c>
    </row>
    <row r="305" spans="6:12" x14ac:dyDescent="0.25">
      <c r="F305">
        <v>41</v>
      </c>
      <c r="G305" t="s">
        <v>16</v>
      </c>
      <c r="H305">
        <v>21</v>
      </c>
    </row>
    <row r="306" spans="6:12" x14ac:dyDescent="0.25">
      <c r="F306">
        <v>42</v>
      </c>
      <c r="G306" t="s">
        <v>16</v>
      </c>
      <c r="H306">
        <v>23</v>
      </c>
    </row>
    <row r="307" spans="6:12" x14ac:dyDescent="0.25">
      <c r="F307">
        <v>43</v>
      </c>
      <c r="G307" t="s">
        <v>15</v>
      </c>
      <c r="H307">
        <v>10</v>
      </c>
    </row>
    <row r="308" spans="6:12" x14ac:dyDescent="0.25">
      <c r="F308">
        <v>44</v>
      </c>
      <c r="G308" t="s">
        <v>16</v>
      </c>
      <c r="H308">
        <v>10</v>
      </c>
    </row>
    <row r="309" spans="6:12" x14ac:dyDescent="0.25">
      <c r="F309">
        <v>45</v>
      </c>
      <c r="G309" t="s">
        <v>16</v>
      </c>
      <c r="H309">
        <v>26</v>
      </c>
    </row>
    <row r="310" spans="6:12" x14ac:dyDescent="0.25">
      <c r="F310">
        <v>46</v>
      </c>
      <c r="G310" t="s">
        <v>16</v>
      </c>
      <c r="H310">
        <v>24</v>
      </c>
    </row>
    <row r="311" spans="6:12" x14ac:dyDescent="0.25">
      <c r="F311">
        <v>47</v>
      </c>
      <c r="G311" t="s">
        <v>15</v>
      </c>
      <c r="H311">
        <v>13</v>
      </c>
      <c r="I311">
        <v>14</v>
      </c>
    </row>
    <row r="312" spans="6:12" x14ac:dyDescent="0.25">
      <c r="F312">
        <v>48</v>
      </c>
      <c r="G312" t="s">
        <v>16</v>
      </c>
      <c r="H312">
        <v>19</v>
      </c>
    </row>
    <row r="313" spans="6:12" x14ac:dyDescent="0.25">
      <c r="F313">
        <v>49</v>
      </c>
      <c r="G313" t="s">
        <v>15</v>
      </c>
      <c r="H313">
        <v>7</v>
      </c>
    </row>
    <row r="314" spans="6:12" x14ac:dyDescent="0.25">
      <c r="F314">
        <v>50</v>
      </c>
      <c r="G314" t="s">
        <v>16</v>
      </c>
      <c r="H314">
        <v>10</v>
      </c>
    </row>
    <row r="315" spans="6:12" x14ac:dyDescent="0.25">
      <c r="F315">
        <v>51</v>
      </c>
      <c r="G315" t="s">
        <v>16</v>
      </c>
      <c r="H315">
        <v>15</v>
      </c>
    </row>
    <row r="316" spans="6:12" x14ac:dyDescent="0.25">
      <c r="F316">
        <v>52</v>
      </c>
      <c r="G316" t="s">
        <v>16</v>
      </c>
      <c r="H316">
        <v>29</v>
      </c>
    </row>
    <row r="317" spans="6:12" x14ac:dyDescent="0.25">
      <c r="F317">
        <v>53</v>
      </c>
      <c r="G317" t="s">
        <v>15</v>
      </c>
      <c r="H317">
        <v>17</v>
      </c>
      <c r="I317">
        <v>17</v>
      </c>
      <c r="J317">
        <v>17</v>
      </c>
    </row>
    <row r="318" spans="6:12" x14ac:dyDescent="0.25">
      <c r="F318">
        <v>54</v>
      </c>
      <c r="G318" t="s">
        <v>15</v>
      </c>
      <c r="H318">
        <v>7</v>
      </c>
      <c r="I318">
        <v>6</v>
      </c>
      <c r="J318">
        <v>6</v>
      </c>
      <c r="K318">
        <v>5</v>
      </c>
      <c r="L318">
        <v>5</v>
      </c>
    </row>
    <row r="319" spans="6:12" x14ac:dyDescent="0.25">
      <c r="F319">
        <v>55</v>
      </c>
      <c r="G319" t="s">
        <v>15</v>
      </c>
      <c r="H319">
        <v>16</v>
      </c>
    </row>
    <row r="320" spans="6:12" x14ac:dyDescent="0.25">
      <c r="F320">
        <v>56</v>
      </c>
      <c r="G320" t="s">
        <v>16</v>
      </c>
      <c r="H320">
        <v>13</v>
      </c>
    </row>
    <row r="321" spans="6:55" x14ac:dyDescent="0.25">
      <c r="F321">
        <v>57</v>
      </c>
      <c r="G321" t="s">
        <v>15</v>
      </c>
      <c r="H321">
        <v>18</v>
      </c>
      <c r="I321">
        <v>27</v>
      </c>
      <c r="J321">
        <v>27</v>
      </c>
      <c r="K321">
        <v>27</v>
      </c>
    </row>
    <row r="322" spans="6:55" x14ac:dyDescent="0.25">
      <c r="F322">
        <v>58</v>
      </c>
      <c r="G322" t="s">
        <v>16</v>
      </c>
      <c r="H322">
        <v>9</v>
      </c>
    </row>
    <row r="323" spans="6:55" x14ac:dyDescent="0.25">
      <c r="F323">
        <v>59</v>
      </c>
      <c r="G323" t="s">
        <v>16</v>
      </c>
      <c r="H323">
        <v>26</v>
      </c>
    </row>
    <row r="324" spans="6:55" x14ac:dyDescent="0.25">
      <c r="F324">
        <v>60</v>
      </c>
      <c r="G324" t="s">
        <v>16</v>
      </c>
      <c r="H324">
        <v>2</v>
      </c>
    </row>
    <row r="325" spans="6:55" x14ac:dyDescent="0.25">
      <c r="F325">
        <v>61</v>
      </c>
      <c r="G325" t="s">
        <v>16</v>
      </c>
      <c r="H325">
        <v>5</v>
      </c>
    </row>
    <row r="326" spans="6:55" x14ac:dyDescent="0.25">
      <c r="F326">
        <v>62</v>
      </c>
      <c r="G326" t="s">
        <v>24</v>
      </c>
      <c r="H326">
        <v>1</v>
      </c>
      <c r="I326">
        <v>1</v>
      </c>
      <c r="J326">
        <v>2</v>
      </c>
      <c r="K326">
        <v>2</v>
      </c>
      <c r="L326">
        <v>2</v>
      </c>
      <c r="M326">
        <v>2</v>
      </c>
      <c r="N326">
        <v>3</v>
      </c>
      <c r="O326">
        <v>3</v>
      </c>
      <c r="P326">
        <v>4</v>
      </c>
      <c r="Q326">
        <v>5</v>
      </c>
      <c r="R326">
        <v>5</v>
      </c>
      <c r="S326">
        <v>5</v>
      </c>
      <c r="T326">
        <v>5</v>
      </c>
      <c r="U326">
        <v>5</v>
      </c>
      <c r="V326">
        <v>5</v>
      </c>
      <c r="W326">
        <v>5</v>
      </c>
      <c r="X326">
        <v>5</v>
      </c>
      <c r="Y326">
        <v>5</v>
      </c>
      <c r="Z326">
        <v>6</v>
      </c>
      <c r="AA326">
        <v>6</v>
      </c>
      <c r="AB326">
        <v>6</v>
      </c>
      <c r="AC326">
        <v>6</v>
      </c>
      <c r="AD326">
        <v>6</v>
      </c>
      <c r="AE326">
        <v>7</v>
      </c>
      <c r="AF326">
        <v>7</v>
      </c>
      <c r="AG326">
        <v>14</v>
      </c>
      <c r="AH326">
        <v>14</v>
      </c>
      <c r="AI326">
        <v>14</v>
      </c>
      <c r="AJ326">
        <v>14</v>
      </c>
      <c r="AK326">
        <v>13</v>
      </c>
      <c r="AL326">
        <v>13</v>
      </c>
      <c r="AM326">
        <v>13</v>
      </c>
      <c r="AN326">
        <v>6</v>
      </c>
      <c r="AO326">
        <v>6</v>
      </c>
      <c r="AP326">
        <v>6</v>
      </c>
      <c r="AQ326">
        <v>5</v>
      </c>
      <c r="AR326">
        <v>12</v>
      </c>
      <c r="AS326">
        <v>12</v>
      </c>
      <c r="AT326">
        <v>12</v>
      </c>
      <c r="AU326">
        <v>12</v>
      </c>
      <c r="AV326">
        <v>12</v>
      </c>
      <c r="AW326">
        <v>12</v>
      </c>
      <c r="AX326">
        <v>11</v>
      </c>
      <c r="AY326">
        <v>11</v>
      </c>
      <c r="AZ326">
        <v>11</v>
      </c>
      <c r="BA326">
        <v>11</v>
      </c>
      <c r="BB326">
        <v>19</v>
      </c>
      <c r="BC326">
        <v>19</v>
      </c>
    </row>
    <row r="327" spans="6:55" x14ac:dyDescent="0.25">
      <c r="F327">
        <v>63</v>
      </c>
      <c r="G327" t="s">
        <v>16</v>
      </c>
      <c r="H327">
        <v>25</v>
      </c>
    </row>
    <row r="328" spans="6:55" x14ac:dyDescent="0.25">
      <c r="F328">
        <v>64</v>
      </c>
      <c r="G328" t="s">
        <v>16</v>
      </c>
      <c r="H328">
        <v>7</v>
      </c>
    </row>
    <row r="329" spans="6:55" x14ac:dyDescent="0.25">
      <c r="F329">
        <v>65</v>
      </c>
      <c r="G329" t="s">
        <v>16</v>
      </c>
      <c r="H329">
        <v>2</v>
      </c>
    </row>
    <row r="330" spans="6:55" x14ac:dyDescent="0.25">
      <c r="F330">
        <v>66</v>
      </c>
      <c r="G330" t="s">
        <v>16</v>
      </c>
      <c r="H330">
        <v>17</v>
      </c>
    </row>
    <row r="331" spans="6:55" x14ac:dyDescent="0.25">
      <c r="F331">
        <v>67</v>
      </c>
      <c r="G331" t="s">
        <v>15</v>
      </c>
      <c r="H331">
        <v>14</v>
      </c>
    </row>
    <row r="332" spans="6:55" x14ac:dyDescent="0.25">
      <c r="F332">
        <v>68</v>
      </c>
      <c r="G332" t="s">
        <v>15</v>
      </c>
      <c r="H332">
        <v>7</v>
      </c>
      <c r="I332">
        <v>7</v>
      </c>
      <c r="J332">
        <v>6</v>
      </c>
      <c r="K332">
        <v>8</v>
      </c>
    </row>
    <row r="333" spans="6:55" x14ac:dyDescent="0.25">
      <c r="F333">
        <v>69</v>
      </c>
      <c r="G333" t="s">
        <v>16</v>
      </c>
      <c r="H333">
        <v>8</v>
      </c>
      <c r="I333">
        <v>8</v>
      </c>
    </row>
    <row r="334" spans="6:55" x14ac:dyDescent="0.25">
      <c r="F334">
        <v>70</v>
      </c>
      <c r="G334" t="s">
        <v>16</v>
      </c>
      <c r="H334">
        <v>7</v>
      </c>
    </row>
    <row r="335" spans="6:55" x14ac:dyDescent="0.25">
      <c r="F335">
        <v>71</v>
      </c>
      <c r="G335" t="s">
        <v>16</v>
      </c>
      <c r="H335">
        <v>20</v>
      </c>
      <c r="I335">
        <v>28</v>
      </c>
    </row>
    <row r="336" spans="6:55" x14ac:dyDescent="0.25">
      <c r="F336">
        <v>72</v>
      </c>
      <c r="G336" t="s">
        <v>16</v>
      </c>
      <c r="H336">
        <v>5</v>
      </c>
    </row>
    <row r="337" spans="1:39" x14ac:dyDescent="0.25">
      <c r="F337">
        <v>73</v>
      </c>
      <c r="G337" t="s">
        <v>16</v>
      </c>
      <c r="H337">
        <v>23</v>
      </c>
      <c r="I337">
        <v>23</v>
      </c>
    </row>
    <row r="338" spans="1:39" x14ac:dyDescent="0.25">
      <c r="F338">
        <v>74</v>
      </c>
      <c r="G338" t="s">
        <v>16</v>
      </c>
      <c r="H338">
        <v>25</v>
      </c>
    </row>
    <row r="339" spans="1:39" x14ac:dyDescent="0.25">
      <c r="F339">
        <v>75</v>
      </c>
      <c r="G339" t="s">
        <v>16</v>
      </c>
      <c r="H339">
        <v>20</v>
      </c>
      <c r="I339">
        <v>20</v>
      </c>
      <c r="J339">
        <v>10</v>
      </c>
    </row>
    <row r="340" spans="1:39" x14ac:dyDescent="0.25">
      <c r="F340">
        <v>76</v>
      </c>
      <c r="G340" t="s">
        <v>16</v>
      </c>
      <c r="H340">
        <v>24</v>
      </c>
    </row>
    <row r="341" spans="1:39" x14ac:dyDescent="0.25">
      <c r="F341">
        <v>77</v>
      </c>
      <c r="G341" t="s">
        <v>24</v>
      </c>
      <c r="H341">
        <v>8</v>
      </c>
      <c r="I341">
        <v>8</v>
      </c>
      <c r="J341">
        <v>8</v>
      </c>
      <c r="K341">
        <v>8</v>
      </c>
      <c r="L341">
        <v>7</v>
      </c>
      <c r="M341">
        <v>7</v>
      </c>
      <c r="N341">
        <v>6</v>
      </c>
      <c r="O341">
        <v>6</v>
      </c>
      <c r="P341">
        <v>13</v>
      </c>
      <c r="Q341">
        <v>13</v>
      </c>
      <c r="R341">
        <v>14</v>
      </c>
      <c r="S341">
        <v>22</v>
      </c>
      <c r="T341">
        <v>22</v>
      </c>
      <c r="U341">
        <v>22</v>
      </c>
    </row>
    <row r="342" spans="1:39" x14ac:dyDescent="0.25">
      <c r="F342">
        <v>78</v>
      </c>
      <c r="G342" t="s">
        <v>15</v>
      </c>
      <c r="H342">
        <v>32</v>
      </c>
    </row>
    <row r="343" spans="1:39" x14ac:dyDescent="0.25">
      <c r="F343">
        <v>79</v>
      </c>
      <c r="G343" t="s">
        <v>15</v>
      </c>
      <c r="H343">
        <v>32</v>
      </c>
      <c r="I343">
        <v>24</v>
      </c>
      <c r="J343">
        <v>16</v>
      </c>
      <c r="K343">
        <v>16</v>
      </c>
    </row>
    <row r="344" spans="1:39" x14ac:dyDescent="0.25">
      <c r="F344">
        <v>80</v>
      </c>
      <c r="G344" t="s">
        <v>16</v>
      </c>
      <c r="H344">
        <v>14</v>
      </c>
    </row>
    <row r="345" spans="1:39" x14ac:dyDescent="0.25">
      <c r="F345">
        <v>81</v>
      </c>
      <c r="G345" t="s">
        <v>16</v>
      </c>
      <c r="H345">
        <v>15</v>
      </c>
    </row>
    <row r="346" spans="1:39" x14ac:dyDescent="0.25">
      <c r="F346">
        <v>82</v>
      </c>
      <c r="G346" t="s">
        <v>16</v>
      </c>
      <c r="H346">
        <v>28</v>
      </c>
    </row>
    <row r="347" spans="1:39" x14ac:dyDescent="0.25">
      <c r="F347">
        <v>83</v>
      </c>
      <c r="G347" t="s">
        <v>16</v>
      </c>
      <c r="H347">
        <v>32</v>
      </c>
    </row>
    <row r="348" spans="1:39" x14ac:dyDescent="0.25">
      <c r="F348">
        <v>84</v>
      </c>
      <c r="G348" t="s">
        <v>15</v>
      </c>
      <c r="H348">
        <v>14</v>
      </c>
      <c r="I348">
        <v>14</v>
      </c>
    </row>
    <row r="349" spans="1:39" x14ac:dyDescent="0.25">
      <c r="F349">
        <v>85</v>
      </c>
      <c r="G349" t="s">
        <v>16</v>
      </c>
      <c r="H349">
        <v>14</v>
      </c>
    </row>
    <row r="350" spans="1:39" x14ac:dyDescent="0.25">
      <c r="F350">
        <v>86</v>
      </c>
      <c r="G350" t="s">
        <v>24</v>
      </c>
      <c r="H350">
        <v>6</v>
      </c>
      <c r="I350">
        <v>6</v>
      </c>
      <c r="J350">
        <v>6</v>
      </c>
      <c r="K350">
        <v>5</v>
      </c>
      <c r="L350">
        <v>5</v>
      </c>
      <c r="M350">
        <v>5</v>
      </c>
      <c r="N350">
        <v>5</v>
      </c>
      <c r="O350">
        <v>4</v>
      </c>
      <c r="P350">
        <v>4</v>
      </c>
      <c r="Q350">
        <v>3</v>
      </c>
      <c r="R350">
        <v>12</v>
      </c>
    </row>
    <row r="351" spans="1:39" x14ac:dyDescent="0.25">
      <c r="F351" t="s">
        <v>20</v>
      </c>
      <c r="G351">
        <f ca="1">COUNTIF((OFFSET(H350,1-F350,0,F350,1000)),"&gt;0")</f>
        <v>203</v>
      </c>
    </row>
    <row r="352" spans="1:39" x14ac:dyDescent="0.25">
      <c r="A352" s="15"/>
      <c r="B352" s="15">
        <v>42111</v>
      </c>
      <c r="C352" s="16"/>
      <c r="D352" s="17"/>
      <c r="E352" s="17" t="s">
        <v>59</v>
      </c>
      <c r="F352" s="17" t="s">
        <v>14</v>
      </c>
      <c r="G352" s="17"/>
      <c r="H352" s="17">
        <v>16</v>
      </c>
      <c r="I352" s="17">
        <v>13</v>
      </c>
      <c r="J352" s="17">
        <v>19</v>
      </c>
      <c r="K352" s="17">
        <v>7</v>
      </c>
      <c r="L352" s="17">
        <v>24</v>
      </c>
      <c r="M352" s="17">
        <v>16</v>
      </c>
      <c r="N352" s="17">
        <v>14</v>
      </c>
      <c r="O352" s="17">
        <v>20</v>
      </c>
      <c r="P352" s="17">
        <v>12</v>
      </c>
      <c r="Q352" s="17">
        <v>10</v>
      </c>
      <c r="R352" s="17">
        <v>17</v>
      </c>
      <c r="S352" s="17">
        <v>18</v>
      </c>
      <c r="T352" s="17">
        <v>13</v>
      </c>
      <c r="U352" s="17">
        <v>7</v>
      </c>
      <c r="V352" s="17">
        <v>8</v>
      </c>
      <c r="W352" s="17">
        <v>21</v>
      </c>
      <c r="X352" s="17">
        <v>12</v>
      </c>
      <c r="Y352" s="17">
        <v>7</v>
      </c>
      <c r="Z352" s="17">
        <v>13</v>
      </c>
      <c r="AA352" s="17">
        <v>9</v>
      </c>
      <c r="AB352" s="17">
        <v>14</v>
      </c>
      <c r="AC352" s="17">
        <v>10</v>
      </c>
      <c r="AD352" s="17">
        <v>15</v>
      </c>
      <c r="AE352" s="17">
        <v>13</v>
      </c>
      <c r="AF352" s="17">
        <v>7</v>
      </c>
      <c r="AG352" s="17">
        <v>10</v>
      </c>
      <c r="AH352" s="17">
        <v>14</v>
      </c>
      <c r="AI352" s="17">
        <v>18</v>
      </c>
      <c r="AJ352" s="17">
        <v>11</v>
      </c>
      <c r="AK352" s="17">
        <v>6</v>
      </c>
      <c r="AL352" s="17">
        <v>11</v>
      </c>
      <c r="AM352" s="17">
        <v>19</v>
      </c>
    </row>
    <row r="353" spans="1:39" x14ac:dyDescent="0.25">
      <c r="A353" s="15"/>
      <c r="B353" s="15">
        <v>42112</v>
      </c>
      <c r="C353" s="16">
        <v>0.53333333333333333</v>
      </c>
      <c r="D353" s="17">
        <v>72</v>
      </c>
      <c r="E353" s="17" t="s">
        <v>65</v>
      </c>
      <c r="F353" s="17" t="s">
        <v>14</v>
      </c>
      <c r="G353" s="17"/>
      <c r="H353" s="17">
        <v>14</v>
      </c>
      <c r="I353" s="17">
        <v>14</v>
      </c>
      <c r="J353" s="17">
        <v>11</v>
      </c>
      <c r="K353" s="17">
        <v>5</v>
      </c>
      <c r="L353" s="17">
        <v>20</v>
      </c>
      <c r="M353" s="17">
        <v>8</v>
      </c>
      <c r="N353" s="17">
        <v>9</v>
      </c>
      <c r="O353" s="17">
        <v>16</v>
      </c>
      <c r="P353" s="17">
        <v>12</v>
      </c>
      <c r="Q353" s="17">
        <v>12</v>
      </c>
      <c r="R353" s="17">
        <v>15</v>
      </c>
      <c r="S353" s="17">
        <v>13</v>
      </c>
      <c r="T353" s="17">
        <v>10</v>
      </c>
      <c r="U353" s="17">
        <v>8</v>
      </c>
      <c r="V353" s="17">
        <v>5</v>
      </c>
      <c r="W353" s="17">
        <v>12</v>
      </c>
      <c r="X353" s="17">
        <v>13</v>
      </c>
      <c r="Y353" s="17">
        <v>5</v>
      </c>
      <c r="Z353" s="17">
        <v>13</v>
      </c>
      <c r="AA353" s="17">
        <v>4</v>
      </c>
      <c r="AB353" s="17">
        <v>13</v>
      </c>
      <c r="AC353" s="17">
        <v>7</v>
      </c>
      <c r="AD353" s="17">
        <v>12</v>
      </c>
      <c r="AE353" s="17">
        <v>11</v>
      </c>
      <c r="AF353" s="17">
        <v>4</v>
      </c>
      <c r="AG353" s="17">
        <v>10</v>
      </c>
      <c r="AH353" s="17">
        <v>18</v>
      </c>
      <c r="AI353" s="17">
        <v>12</v>
      </c>
      <c r="AJ353" s="17">
        <v>9</v>
      </c>
      <c r="AK353" s="17">
        <v>5</v>
      </c>
      <c r="AL353" s="17">
        <v>9</v>
      </c>
      <c r="AM353" s="17">
        <v>13</v>
      </c>
    </row>
    <row r="354" spans="1:39" x14ac:dyDescent="0.25">
      <c r="F354">
        <v>1</v>
      </c>
      <c r="G354" t="s">
        <v>15</v>
      </c>
      <c r="H354">
        <v>9</v>
      </c>
    </row>
    <row r="355" spans="1:39" x14ac:dyDescent="0.25">
      <c r="F355">
        <v>2</v>
      </c>
      <c r="G355" t="s">
        <v>15</v>
      </c>
      <c r="H355">
        <v>5</v>
      </c>
    </row>
    <row r="356" spans="1:39" x14ac:dyDescent="0.25">
      <c r="F356">
        <v>3</v>
      </c>
      <c r="G356" t="s">
        <v>15</v>
      </c>
      <c r="H356">
        <v>7</v>
      </c>
    </row>
    <row r="357" spans="1:39" x14ac:dyDescent="0.25">
      <c r="F357">
        <v>4</v>
      </c>
      <c r="G357" t="s">
        <v>16</v>
      </c>
      <c r="H357">
        <v>8</v>
      </c>
    </row>
    <row r="358" spans="1:39" x14ac:dyDescent="0.25">
      <c r="F358">
        <v>5</v>
      </c>
      <c r="G358" t="s">
        <v>15</v>
      </c>
      <c r="H358">
        <v>17</v>
      </c>
      <c r="I358">
        <v>17</v>
      </c>
      <c r="J358">
        <v>17</v>
      </c>
    </row>
    <row r="359" spans="1:39" x14ac:dyDescent="0.25">
      <c r="F359">
        <v>6</v>
      </c>
      <c r="G359" t="s">
        <v>15</v>
      </c>
      <c r="H359">
        <v>18</v>
      </c>
    </row>
    <row r="360" spans="1:39" x14ac:dyDescent="0.25">
      <c r="F360">
        <v>7</v>
      </c>
      <c r="G360" t="s">
        <v>15</v>
      </c>
      <c r="H360">
        <v>19</v>
      </c>
      <c r="I360">
        <v>19</v>
      </c>
    </row>
    <row r="361" spans="1:39" x14ac:dyDescent="0.25">
      <c r="F361">
        <v>8</v>
      </c>
      <c r="G361" t="s">
        <v>24</v>
      </c>
      <c r="H361">
        <v>24</v>
      </c>
      <c r="I361">
        <v>24</v>
      </c>
      <c r="J361">
        <v>24</v>
      </c>
      <c r="K361">
        <v>24</v>
      </c>
      <c r="L361">
        <v>24</v>
      </c>
      <c r="M361">
        <v>16</v>
      </c>
      <c r="N361">
        <v>16</v>
      </c>
      <c r="O361">
        <v>16</v>
      </c>
      <c r="P361">
        <v>16</v>
      </c>
      <c r="Q361">
        <v>16</v>
      </c>
      <c r="R361">
        <v>16</v>
      </c>
      <c r="S361">
        <v>16</v>
      </c>
      <c r="T361">
        <v>16</v>
      </c>
      <c r="U361">
        <v>15</v>
      </c>
      <c r="V361">
        <v>15</v>
      </c>
      <c r="W361">
        <v>7</v>
      </c>
      <c r="X361">
        <v>7</v>
      </c>
      <c r="Y361">
        <v>24</v>
      </c>
      <c r="Z361">
        <v>24</v>
      </c>
      <c r="AA361">
        <v>24</v>
      </c>
      <c r="AB361">
        <v>32</v>
      </c>
      <c r="AC361">
        <v>32</v>
      </c>
      <c r="AD361">
        <v>32</v>
      </c>
      <c r="AE361">
        <v>32</v>
      </c>
    </row>
    <row r="362" spans="1:39" x14ac:dyDescent="0.25">
      <c r="F362">
        <v>9</v>
      </c>
      <c r="G362" t="s">
        <v>16</v>
      </c>
      <c r="H362">
        <v>6</v>
      </c>
      <c r="I362">
        <v>7</v>
      </c>
    </row>
    <row r="363" spans="1:39" x14ac:dyDescent="0.25">
      <c r="F363">
        <v>10</v>
      </c>
      <c r="G363" t="s">
        <v>15</v>
      </c>
      <c r="H363">
        <v>12</v>
      </c>
    </row>
    <row r="364" spans="1:39" x14ac:dyDescent="0.25">
      <c r="F364">
        <v>11</v>
      </c>
      <c r="G364" t="s">
        <v>15</v>
      </c>
      <c r="H364">
        <v>4</v>
      </c>
      <c r="I364">
        <v>10</v>
      </c>
    </row>
    <row r="365" spans="1:39" x14ac:dyDescent="0.25">
      <c r="F365">
        <v>12</v>
      </c>
      <c r="G365" t="s">
        <v>16</v>
      </c>
      <c r="H365">
        <v>21</v>
      </c>
    </row>
    <row r="366" spans="1:39" x14ac:dyDescent="0.25">
      <c r="F366">
        <v>13</v>
      </c>
      <c r="G366" t="s">
        <v>16</v>
      </c>
      <c r="H366">
        <v>6</v>
      </c>
    </row>
    <row r="367" spans="1:39" x14ac:dyDescent="0.25">
      <c r="F367">
        <v>14</v>
      </c>
      <c r="G367" t="s">
        <v>16</v>
      </c>
      <c r="H367">
        <v>17</v>
      </c>
    </row>
    <row r="368" spans="1:39" x14ac:dyDescent="0.25">
      <c r="F368">
        <v>15</v>
      </c>
      <c r="G368" t="s">
        <v>16</v>
      </c>
      <c r="H368">
        <v>1</v>
      </c>
    </row>
    <row r="369" spans="6:12" x14ac:dyDescent="0.25">
      <c r="F369">
        <v>16</v>
      </c>
      <c r="G369" t="s">
        <v>15</v>
      </c>
      <c r="H369">
        <v>4</v>
      </c>
    </row>
    <row r="370" spans="6:12" x14ac:dyDescent="0.25">
      <c r="F370">
        <v>17</v>
      </c>
      <c r="G370" t="s">
        <v>15</v>
      </c>
      <c r="H370">
        <v>1</v>
      </c>
    </row>
    <row r="371" spans="6:12" x14ac:dyDescent="0.25">
      <c r="F371">
        <v>18</v>
      </c>
      <c r="G371" t="s">
        <v>16</v>
      </c>
      <c r="H371">
        <v>6</v>
      </c>
    </row>
    <row r="372" spans="6:12" x14ac:dyDescent="0.25">
      <c r="F372">
        <v>19</v>
      </c>
      <c r="G372" t="s">
        <v>24</v>
      </c>
      <c r="H372">
        <v>1</v>
      </c>
      <c r="I372">
        <v>1</v>
      </c>
      <c r="J372">
        <v>9</v>
      </c>
      <c r="K372">
        <v>9</v>
      </c>
      <c r="L372">
        <v>9</v>
      </c>
    </row>
    <row r="373" spans="6:12" x14ac:dyDescent="0.25">
      <c r="F373">
        <v>20</v>
      </c>
      <c r="G373" t="s">
        <v>16</v>
      </c>
      <c r="H373">
        <v>18</v>
      </c>
    </row>
    <row r="374" spans="6:12" x14ac:dyDescent="0.25">
      <c r="F374">
        <v>21</v>
      </c>
      <c r="G374" t="s">
        <v>38</v>
      </c>
      <c r="H374">
        <v>13</v>
      </c>
    </row>
    <row r="375" spans="6:12" x14ac:dyDescent="0.25">
      <c r="F375">
        <v>22</v>
      </c>
      <c r="G375" t="s">
        <v>15</v>
      </c>
      <c r="H375">
        <v>17</v>
      </c>
    </row>
    <row r="376" spans="6:12" x14ac:dyDescent="0.25">
      <c r="F376">
        <v>23</v>
      </c>
      <c r="G376" t="s">
        <v>15</v>
      </c>
      <c r="H376">
        <v>16</v>
      </c>
    </row>
    <row r="377" spans="6:12" x14ac:dyDescent="0.25">
      <c r="F377">
        <v>24</v>
      </c>
      <c r="G377" t="s">
        <v>16</v>
      </c>
      <c r="H377">
        <v>26</v>
      </c>
    </row>
    <row r="378" spans="6:12" x14ac:dyDescent="0.25">
      <c r="F378">
        <v>25</v>
      </c>
      <c r="G378" t="s">
        <v>16</v>
      </c>
      <c r="H378">
        <v>28</v>
      </c>
    </row>
    <row r="379" spans="6:12" x14ac:dyDescent="0.25">
      <c r="F379">
        <v>26</v>
      </c>
      <c r="G379" t="s">
        <v>16</v>
      </c>
      <c r="H379">
        <v>1</v>
      </c>
    </row>
    <row r="380" spans="6:12" x14ac:dyDescent="0.25">
      <c r="F380">
        <v>27</v>
      </c>
      <c r="G380" t="s">
        <v>16</v>
      </c>
      <c r="H380">
        <v>5</v>
      </c>
    </row>
    <row r="381" spans="6:12" x14ac:dyDescent="0.25">
      <c r="F381">
        <v>28</v>
      </c>
      <c r="G381" t="s">
        <v>15</v>
      </c>
      <c r="H381">
        <v>15</v>
      </c>
    </row>
    <row r="382" spans="6:12" x14ac:dyDescent="0.25">
      <c r="F382">
        <v>29</v>
      </c>
      <c r="G382" t="s">
        <v>16</v>
      </c>
      <c r="H382">
        <v>24</v>
      </c>
    </row>
    <row r="383" spans="6:12" x14ac:dyDescent="0.25">
      <c r="F383">
        <v>30</v>
      </c>
      <c r="G383" t="s">
        <v>15</v>
      </c>
      <c r="H383">
        <v>24</v>
      </c>
    </row>
    <row r="384" spans="6:12" x14ac:dyDescent="0.25">
      <c r="F384">
        <v>31</v>
      </c>
      <c r="G384" t="s">
        <v>15</v>
      </c>
      <c r="H384">
        <v>17</v>
      </c>
    </row>
    <row r="385" spans="6:9" x14ac:dyDescent="0.25">
      <c r="F385">
        <v>32</v>
      </c>
      <c r="G385" t="s">
        <v>16</v>
      </c>
      <c r="H385">
        <v>22</v>
      </c>
    </row>
    <row r="386" spans="6:9" x14ac:dyDescent="0.25">
      <c r="F386">
        <v>33</v>
      </c>
      <c r="G386" t="s">
        <v>15</v>
      </c>
      <c r="H386">
        <v>21</v>
      </c>
    </row>
    <row r="387" spans="6:9" x14ac:dyDescent="0.25">
      <c r="F387">
        <v>34</v>
      </c>
      <c r="G387" t="s">
        <v>16</v>
      </c>
      <c r="H387">
        <v>7</v>
      </c>
    </row>
    <row r="388" spans="6:9" x14ac:dyDescent="0.25">
      <c r="F388">
        <v>35</v>
      </c>
      <c r="G388" t="s">
        <v>16</v>
      </c>
      <c r="H388">
        <v>13</v>
      </c>
    </row>
    <row r="389" spans="6:9" x14ac:dyDescent="0.25">
      <c r="F389">
        <v>36</v>
      </c>
      <c r="G389" t="s">
        <v>16</v>
      </c>
      <c r="H389">
        <v>32</v>
      </c>
    </row>
    <row r="390" spans="6:9" x14ac:dyDescent="0.25">
      <c r="F390">
        <v>37</v>
      </c>
      <c r="G390" t="s">
        <v>16</v>
      </c>
      <c r="H390">
        <v>24</v>
      </c>
    </row>
    <row r="391" spans="6:9" x14ac:dyDescent="0.25">
      <c r="F391">
        <v>38</v>
      </c>
      <c r="G391" t="s">
        <v>24</v>
      </c>
      <c r="H391">
        <v>3</v>
      </c>
    </row>
    <row r="392" spans="6:9" x14ac:dyDescent="0.25">
      <c r="F392">
        <v>39</v>
      </c>
      <c r="G392" t="s">
        <v>16</v>
      </c>
      <c r="H392">
        <v>12</v>
      </c>
    </row>
    <row r="393" spans="6:9" x14ac:dyDescent="0.25">
      <c r="F393">
        <v>40</v>
      </c>
      <c r="G393" t="s">
        <v>16</v>
      </c>
      <c r="H393">
        <v>11</v>
      </c>
    </row>
    <row r="394" spans="6:9" x14ac:dyDescent="0.25">
      <c r="F394">
        <v>41</v>
      </c>
      <c r="G394" t="s">
        <v>16</v>
      </c>
      <c r="H394">
        <v>3</v>
      </c>
    </row>
    <row r="395" spans="6:9" x14ac:dyDescent="0.25">
      <c r="F395">
        <v>42</v>
      </c>
      <c r="G395" t="s">
        <v>16</v>
      </c>
      <c r="H395">
        <v>10</v>
      </c>
    </row>
    <row r="396" spans="6:9" x14ac:dyDescent="0.25">
      <c r="F396">
        <v>43</v>
      </c>
      <c r="G396" t="s">
        <v>15</v>
      </c>
      <c r="H396">
        <v>24</v>
      </c>
    </row>
    <row r="397" spans="6:9" x14ac:dyDescent="0.25">
      <c r="F397">
        <v>44</v>
      </c>
      <c r="G397" t="s">
        <v>16</v>
      </c>
      <c r="H397">
        <v>24</v>
      </c>
      <c r="I397">
        <v>32</v>
      </c>
    </row>
    <row r="398" spans="6:9" x14ac:dyDescent="0.25">
      <c r="F398">
        <v>45</v>
      </c>
      <c r="G398" t="s">
        <v>16</v>
      </c>
      <c r="H398">
        <v>19</v>
      </c>
    </row>
    <row r="399" spans="6:9" x14ac:dyDescent="0.25">
      <c r="F399">
        <v>46</v>
      </c>
      <c r="G399" t="s">
        <v>16</v>
      </c>
      <c r="H399">
        <v>3</v>
      </c>
      <c r="I399">
        <v>2</v>
      </c>
    </row>
    <row r="400" spans="6:9" x14ac:dyDescent="0.25">
      <c r="F400">
        <v>47</v>
      </c>
      <c r="G400" t="s">
        <v>16</v>
      </c>
      <c r="H400">
        <v>1</v>
      </c>
      <c r="I400">
        <v>2</v>
      </c>
    </row>
    <row r="401" spans="6:10" x14ac:dyDescent="0.25">
      <c r="F401">
        <v>48</v>
      </c>
      <c r="G401" t="s">
        <v>16</v>
      </c>
      <c r="H401">
        <v>32</v>
      </c>
    </row>
    <row r="402" spans="6:10" x14ac:dyDescent="0.25">
      <c r="F402">
        <v>49</v>
      </c>
      <c r="G402" t="s">
        <v>16</v>
      </c>
      <c r="H402">
        <v>9</v>
      </c>
    </row>
    <row r="403" spans="6:10" x14ac:dyDescent="0.25">
      <c r="F403">
        <v>50</v>
      </c>
      <c r="G403" t="s">
        <v>16</v>
      </c>
      <c r="H403">
        <v>20</v>
      </c>
    </row>
    <row r="404" spans="6:10" x14ac:dyDescent="0.25">
      <c r="F404">
        <v>51</v>
      </c>
      <c r="G404" t="s">
        <v>15</v>
      </c>
      <c r="H404">
        <v>20</v>
      </c>
      <c r="I404">
        <v>21</v>
      </c>
    </row>
    <row r="405" spans="6:10" x14ac:dyDescent="0.25">
      <c r="F405">
        <v>52</v>
      </c>
      <c r="G405" t="s">
        <v>16</v>
      </c>
      <c r="H405">
        <v>1</v>
      </c>
      <c r="I405">
        <v>1</v>
      </c>
      <c r="J405">
        <v>1</v>
      </c>
    </row>
    <row r="406" spans="6:10" x14ac:dyDescent="0.25">
      <c r="F406">
        <v>53</v>
      </c>
      <c r="G406" t="s">
        <v>16</v>
      </c>
      <c r="H406">
        <v>2</v>
      </c>
    </row>
    <row r="407" spans="6:10" x14ac:dyDescent="0.25">
      <c r="F407">
        <v>54</v>
      </c>
      <c r="G407" t="s">
        <v>16</v>
      </c>
      <c r="H407">
        <v>19</v>
      </c>
    </row>
    <row r="408" spans="6:10" x14ac:dyDescent="0.25">
      <c r="F408">
        <v>55</v>
      </c>
      <c r="G408" t="s">
        <v>16</v>
      </c>
      <c r="H408">
        <v>5</v>
      </c>
    </row>
    <row r="409" spans="6:10" x14ac:dyDescent="0.25">
      <c r="F409">
        <v>56</v>
      </c>
      <c r="G409" t="s">
        <v>16</v>
      </c>
      <c r="H409">
        <v>28</v>
      </c>
    </row>
    <row r="410" spans="6:10" x14ac:dyDescent="0.25">
      <c r="F410">
        <v>57</v>
      </c>
      <c r="G410" t="s">
        <v>16</v>
      </c>
      <c r="H410">
        <v>23</v>
      </c>
      <c r="I410">
        <v>23</v>
      </c>
    </row>
    <row r="411" spans="6:10" x14ac:dyDescent="0.25">
      <c r="F411">
        <v>58</v>
      </c>
      <c r="G411" t="s">
        <v>16</v>
      </c>
      <c r="H411">
        <v>5</v>
      </c>
    </row>
    <row r="412" spans="6:10" x14ac:dyDescent="0.25">
      <c r="F412">
        <v>59</v>
      </c>
      <c r="G412" t="s">
        <v>16</v>
      </c>
      <c r="H412">
        <v>8</v>
      </c>
      <c r="I412">
        <v>8</v>
      </c>
    </row>
    <row r="413" spans="6:10" x14ac:dyDescent="0.25">
      <c r="F413">
        <v>60</v>
      </c>
      <c r="G413" t="s">
        <v>15</v>
      </c>
      <c r="H413">
        <v>27</v>
      </c>
    </row>
    <row r="414" spans="6:10" x14ac:dyDescent="0.25">
      <c r="F414">
        <v>61</v>
      </c>
      <c r="G414" t="s">
        <v>16</v>
      </c>
      <c r="H414">
        <v>27</v>
      </c>
      <c r="I414">
        <v>28</v>
      </c>
    </row>
    <row r="415" spans="6:10" x14ac:dyDescent="0.25">
      <c r="F415">
        <v>62</v>
      </c>
      <c r="G415" t="s">
        <v>16</v>
      </c>
      <c r="H415">
        <v>25</v>
      </c>
    </row>
    <row r="416" spans="6:10" x14ac:dyDescent="0.25">
      <c r="F416">
        <v>63</v>
      </c>
      <c r="G416" t="s">
        <v>15</v>
      </c>
      <c r="H416">
        <v>2</v>
      </c>
    </row>
    <row r="417" spans="6:11" x14ac:dyDescent="0.25">
      <c r="F417">
        <v>64</v>
      </c>
      <c r="G417" t="s">
        <v>16</v>
      </c>
      <c r="H417">
        <v>16</v>
      </c>
    </row>
    <row r="418" spans="6:11" x14ac:dyDescent="0.25">
      <c r="F418">
        <v>65</v>
      </c>
      <c r="G418" t="s">
        <v>15</v>
      </c>
      <c r="H418">
        <v>12</v>
      </c>
    </row>
    <row r="419" spans="6:11" x14ac:dyDescent="0.25">
      <c r="F419">
        <v>66</v>
      </c>
      <c r="G419" t="s">
        <v>15</v>
      </c>
      <c r="H419">
        <v>4</v>
      </c>
    </row>
    <row r="420" spans="6:11" x14ac:dyDescent="0.25">
      <c r="F420">
        <v>67</v>
      </c>
      <c r="G420" t="s">
        <v>15</v>
      </c>
      <c r="H420">
        <v>18</v>
      </c>
    </row>
    <row r="421" spans="6:11" x14ac:dyDescent="0.25">
      <c r="F421">
        <v>68</v>
      </c>
      <c r="G421" t="s">
        <v>16</v>
      </c>
      <c r="H421">
        <v>24</v>
      </c>
    </row>
    <row r="422" spans="6:11" x14ac:dyDescent="0.25">
      <c r="F422">
        <v>69</v>
      </c>
      <c r="G422" t="s">
        <v>16</v>
      </c>
      <c r="H422">
        <v>16</v>
      </c>
      <c r="I422">
        <v>16</v>
      </c>
    </row>
    <row r="423" spans="6:11" x14ac:dyDescent="0.25">
      <c r="F423">
        <v>70</v>
      </c>
      <c r="G423" t="s">
        <v>16</v>
      </c>
      <c r="H423">
        <v>28</v>
      </c>
    </row>
    <row r="424" spans="6:11" x14ac:dyDescent="0.25">
      <c r="F424">
        <v>71</v>
      </c>
      <c r="G424" t="s">
        <v>15</v>
      </c>
      <c r="H424">
        <v>11</v>
      </c>
    </row>
    <row r="425" spans="6:11" x14ac:dyDescent="0.25">
      <c r="F425">
        <v>72</v>
      </c>
      <c r="G425" t="s">
        <v>16</v>
      </c>
      <c r="H425">
        <v>27</v>
      </c>
    </row>
    <row r="426" spans="6:11" x14ac:dyDescent="0.25">
      <c r="F426">
        <v>73</v>
      </c>
      <c r="G426" t="s">
        <v>16</v>
      </c>
      <c r="H426">
        <v>11</v>
      </c>
    </row>
    <row r="427" spans="6:11" x14ac:dyDescent="0.25">
      <c r="F427">
        <v>74</v>
      </c>
      <c r="G427" t="s">
        <v>16</v>
      </c>
      <c r="H427">
        <v>24</v>
      </c>
      <c r="I427">
        <v>24</v>
      </c>
      <c r="J427">
        <v>8</v>
      </c>
    </row>
    <row r="428" spans="6:11" x14ac:dyDescent="0.25">
      <c r="F428">
        <v>75</v>
      </c>
      <c r="G428" t="s">
        <v>16</v>
      </c>
      <c r="H428">
        <v>28</v>
      </c>
    </row>
    <row r="429" spans="6:11" x14ac:dyDescent="0.25">
      <c r="F429">
        <v>76</v>
      </c>
      <c r="G429" t="s">
        <v>16</v>
      </c>
      <c r="H429">
        <v>26</v>
      </c>
    </row>
    <row r="430" spans="6:11" x14ac:dyDescent="0.25">
      <c r="F430">
        <v>77</v>
      </c>
      <c r="G430" t="s">
        <v>16</v>
      </c>
      <c r="H430">
        <v>21</v>
      </c>
      <c r="I430">
        <v>21</v>
      </c>
    </row>
    <row r="431" spans="6:11" x14ac:dyDescent="0.25">
      <c r="F431">
        <v>78</v>
      </c>
      <c r="G431" t="s">
        <v>16</v>
      </c>
      <c r="H431">
        <v>21</v>
      </c>
      <c r="I431">
        <v>21</v>
      </c>
      <c r="J431">
        <v>21</v>
      </c>
      <c r="K431">
        <v>22</v>
      </c>
    </row>
    <row r="432" spans="6:11" x14ac:dyDescent="0.25">
      <c r="F432">
        <v>79</v>
      </c>
      <c r="G432" t="s">
        <v>16</v>
      </c>
      <c r="H432">
        <v>23</v>
      </c>
    </row>
    <row r="433" spans="6:10" x14ac:dyDescent="0.25">
      <c r="F433">
        <v>80</v>
      </c>
      <c r="G433" t="s">
        <v>16</v>
      </c>
      <c r="H433">
        <v>19</v>
      </c>
      <c r="I433">
        <v>19</v>
      </c>
      <c r="J433">
        <v>19</v>
      </c>
    </row>
    <row r="434" spans="6:10" x14ac:dyDescent="0.25">
      <c r="F434">
        <v>81</v>
      </c>
      <c r="G434" t="s">
        <v>16</v>
      </c>
      <c r="H434">
        <v>9</v>
      </c>
    </row>
    <row r="435" spans="6:10" x14ac:dyDescent="0.25">
      <c r="F435">
        <v>82</v>
      </c>
      <c r="G435" t="s">
        <v>16</v>
      </c>
      <c r="H435">
        <v>2</v>
      </c>
    </row>
    <row r="436" spans="6:10" x14ac:dyDescent="0.25">
      <c r="F436">
        <v>83</v>
      </c>
      <c r="G436" t="s">
        <v>16</v>
      </c>
      <c r="H436">
        <v>11</v>
      </c>
    </row>
    <row r="437" spans="6:10" x14ac:dyDescent="0.25">
      <c r="F437">
        <v>84</v>
      </c>
      <c r="G437" t="s">
        <v>16</v>
      </c>
      <c r="H437">
        <v>13</v>
      </c>
    </row>
    <row r="438" spans="6:10" x14ac:dyDescent="0.25">
      <c r="F438">
        <v>85</v>
      </c>
      <c r="G438" t="s">
        <v>16</v>
      </c>
      <c r="H438">
        <v>4</v>
      </c>
    </row>
    <row r="439" spans="6:10" x14ac:dyDescent="0.25">
      <c r="F439">
        <v>86</v>
      </c>
      <c r="G439" t="s">
        <v>16</v>
      </c>
      <c r="H439">
        <v>31</v>
      </c>
    </row>
    <row r="440" spans="6:10" x14ac:dyDescent="0.25">
      <c r="F440">
        <v>87</v>
      </c>
      <c r="G440" t="s">
        <v>15</v>
      </c>
      <c r="H440">
        <v>21</v>
      </c>
    </row>
    <row r="441" spans="6:10" x14ac:dyDescent="0.25">
      <c r="F441">
        <v>88</v>
      </c>
      <c r="G441" t="s">
        <v>16</v>
      </c>
      <c r="H441">
        <v>26</v>
      </c>
    </row>
    <row r="442" spans="6:10" x14ac:dyDescent="0.25">
      <c r="F442">
        <v>89</v>
      </c>
      <c r="G442" t="s">
        <v>16</v>
      </c>
      <c r="H442">
        <v>25</v>
      </c>
    </row>
    <row r="443" spans="6:10" x14ac:dyDescent="0.25">
      <c r="F443">
        <v>90</v>
      </c>
      <c r="G443" t="s">
        <v>16</v>
      </c>
      <c r="H443">
        <v>28</v>
      </c>
    </row>
    <row r="444" spans="6:10" x14ac:dyDescent="0.25">
      <c r="F444">
        <v>91</v>
      </c>
      <c r="G444" t="s">
        <v>16</v>
      </c>
      <c r="H444">
        <v>22</v>
      </c>
    </row>
    <row r="445" spans="6:10" x14ac:dyDescent="0.25">
      <c r="F445">
        <v>92</v>
      </c>
      <c r="G445" t="s">
        <v>16</v>
      </c>
      <c r="H445">
        <v>12</v>
      </c>
    </row>
    <row r="446" spans="6:10" x14ac:dyDescent="0.25">
      <c r="F446">
        <v>93</v>
      </c>
      <c r="G446" t="s">
        <v>16</v>
      </c>
      <c r="H446">
        <v>12</v>
      </c>
    </row>
    <row r="447" spans="6:10" x14ac:dyDescent="0.25">
      <c r="F447">
        <v>94</v>
      </c>
      <c r="G447" t="s">
        <v>15</v>
      </c>
      <c r="H447">
        <v>3</v>
      </c>
      <c r="I447">
        <v>7</v>
      </c>
    </row>
    <row r="448" spans="6:10" x14ac:dyDescent="0.25">
      <c r="F448">
        <v>95</v>
      </c>
      <c r="G448" t="s">
        <v>16</v>
      </c>
      <c r="H448">
        <v>16</v>
      </c>
    </row>
    <row r="449" spans="6:12" x14ac:dyDescent="0.25">
      <c r="F449">
        <v>96</v>
      </c>
      <c r="G449" t="s">
        <v>16</v>
      </c>
      <c r="H449">
        <v>5</v>
      </c>
      <c r="I449">
        <v>5</v>
      </c>
    </row>
    <row r="450" spans="6:12" x14ac:dyDescent="0.25">
      <c r="F450">
        <v>97</v>
      </c>
      <c r="G450" t="s">
        <v>16</v>
      </c>
      <c r="H450">
        <v>3</v>
      </c>
    </row>
    <row r="451" spans="6:12" x14ac:dyDescent="0.25">
      <c r="F451">
        <v>98</v>
      </c>
      <c r="G451" t="s">
        <v>16</v>
      </c>
      <c r="H451">
        <v>15</v>
      </c>
    </row>
    <row r="452" spans="6:12" x14ac:dyDescent="0.25">
      <c r="F452">
        <v>99</v>
      </c>
      <c r="G452" t="s">
        <v>16</v>
      </c>
      <c r="H452">
        <v>28</v>
      </c>
      <c r="I452">
        <v>28</v>
      </c>
    </row>
    <row r="453" spans="6:12" x14ac:dyDescent="0.25">
      <c r="F453">
        <v>100</v>
      </c>
      <c r="G453" t="s">
        <v>15</v>
      </c>
      <c r="H453">
        <v>14</v>
      </c>
      <c r="I453">
        <v>14</v>
      </c>
    </row>
    <row r="454" spans="6:12" x14ac:dyDescent="0.25">
      <c r="F454">
        <v>101</v>
      </c>
      <c r="G454" t="s">
        <v>16</v>
      </c>
      <c r="H454">
        <v>2</v>
      </c>
    </row>
    <row r="455" spans="6:12" x14ac:dyDescent="0.25">
      <c r="F455">
        <v>102</v>
      </c>
      <c r="G455" t="s">
        <v>16</v>
      </c>
      <c r="H455">
        <v>13</v>
      </c>
    </row>
    <row r="456" spans="6:12" x14ac:dyDescent="0.25">
      <c r="F456">
        <v>103</v>
      </c>
      <c r="G456" t="s">
        <v>16</v>
      </c>
      <c r="H456">
        <v>20</v>
      </c>
    </row>
    <row r="457" spans="6:12" x14ac:dyDescent="0.25">
      <c r="F457">
        <v>104</v>
      </c>
      <c r="G457" t="s">
        <v>16</v>
      </c>
      <c r="H457">
        <v>20</v>
      </c>
      <c r="I457">
        <v>28</v>
      </c>
    </row>
    <row r="458" spans="6:12" x14ac:dyDescent="0.25">
      <c r="F458">
        <v>105</v>
      </c>
      <c r="G458" t="s">
        <v>16</v>
      </c>
      <c r="H458">
        <v>23</v>
      </c>
    </row>
    <row r="459" spans="6:12" x14ac:dyDescent="0.25">
      <c r="F459">
        <v>106</v>
      </c>
      <c r="G459" t="s">
        <v>15</v>
      </c>
      <c r="H459">
        <v>21</v>
      </c>
      <c r="I459">
        <v>21</v>
      </c>
      <c r="J459">
        <v>14</v>
      </c>
      <c r="K459">
        <v>30</v>
      </c>
      <c r="L459">
        <v>29</v>
      </c>
    </row>
    <row r="460" spans="6:12" x14ac:dyDescent="0.25">
      <c r="F460">
        <v>107</v>
      </c>
      <c r="G460" t="s">
        <v>16</v>
      </c>
      <c r="H460">
        <v>20</v>
      </c>
    </row>
    <row r="461" spans="6:12" x14ac:dyDescent="0.25">
      <c r="F461">
        <v>108</v>
      </c>
      <c r="G461" t="s">
        <v>16</v>
      </c>
      <c r="H461">
        <v>28</v>
      </c>
    </row>
    <row r="462" spans="6:12" x14ac:dyDescent="0.25">
      <c r="F462">
        <v>109</v>
      </c>
      <c r="G462" t="s">
        <v>16</v>
      </c>
      <c r="H462">
        <v>12</v>
      </c>
    </row>
    <row r="463" spans="6:12" x14ac:dyDescent="0.25">
      <c r="F463">
        <v>110</v>
      </c>
      <c r="G463" t="s">
        <v>16</v>
      </c>
      <c r="H463">
        <v>30</v>
      </c>
    </row>
    <row r="464" spans="6:12" x14ac:dyDescent="0.25">
      <c r="F464">
        <v>111</v>
      </c>
      <c r="G464" t="s">
        <v>16</v>
      </c>
      <c r="H464">
        <v>2</v>
      </c>
      <c r="I464">
        <v>1</v>
      </c>
    </row>
    <row r="465" spans="1:39" x14ac:dyDescent="0.25">
      <c r="F465" t="s">
        <v>20</v>
      </c>
      <c r="G465">
        <f ca="1">COUNTIF((OFFSET(H464,1-F464,0,F464,1000)),"&gt;0")</f>
        <v>171</v>
      </c>
    </row>
    <row r="466" spans="1:39" x14ac:dyDescent="0.25">
      <c r="A466" s="15"/>
      <c r="B466" s="15">
        <v>42114</v>
      </c>
      <c r="C466" s="16">
        <v>8.6111111111111124E-2</v>
      </c>
      <c r="D466" s="17">
        <v>65</v>
      </c>
      <c r="E466" s="17" t="s">
        <v>67</v>
      </c>
      <c r="F466" s="17" t="s">
        <v>14</v>
      </c>
      <c r="G466" s="17"/>
      <c r="H466" s="17">
        <v>9</v>
      </c>
      <c r="I466" s="17">
        <v>7</v>
      </c>
      <c r="J466" s="17">
        <v>8</v>
      </c>
      <c r="K466" s="17">
        <v>2</v>
      </c>
      <c r="L466" s="17">
        <v>8</v>
      </c>
      <c r="M466" s="17">
        <v>3</v>
      </c>
      <c r="N466" s="17">
        <v>6</v>
      </c>
      <c r="O466" s="17">
        <v>5</v>
      </c>
      <c r="P466" s="17">
        <v>5</v>
      </c>
      <c r="Q466" s="17">
        <v>5</v>
      </c>
      <c r="R466" s="17">
        <v>6</v>
      </c>
      <c r="S466" s="17">
        <v>3</v>
      </c>
      <c r="T466" s="17">
        <v>4</v>
      </c>
      <c r="U466" s="17">
        <v>9</v>
      </c>
      <c r="V466" s="17">
        <v>3</v>
      </c>
      <c r="W466" s="17">
        <v>12</v>
      </c>
      <c r="X466" s="17">
        <v>6</v>
      </c>
      <c r="Y466" s="17">
        <v>2</v>
      </c>
      <c r="Z466" s="17">
        <v>5</v>
      </c>
      <c r="AA466" s="17">
        <v>5</v>
      </c>
      <c r="AB466" s="17">
        <v>4</v>
      </c>
      <c r="AC466" s="17">
        <v>4</v>
      </c>
      <c r="AD466" s="17">
        <v>8</v>
      </c>
      <c r="AE466" s="17">
        <v>3</v>
      </c>
      <c r="AF466" s="17">
        <v>2</v>
      </c>
      <c r="AG466" s="17">
        <v>3</v>
      </c>
      <c r="AH466" s="17">
        <v>7</v>
      </c>
      <c r="AI466" s="17">
        <v>5</v>
      </c>
      <c r="AJ466" s="17">
        <v>1</v>
      </c>
      <c r="AK466" s="17">
        <v>2</v>
      </c>
      <c r="AL466" s="17">
        <v>3</v>
      </c>
      <c r="AM466" s="17">
        <v>1</v>
      </c>
    </row>
    <row r="467" spans="1:39" x14ac:dyDescent="0.25">
      <c r="F467">
        <v>1</v>
      </c>
      <c r="G467" t="s">
        <v>16</v>
      </c>
      <c r="H467">
        <v>3</v>
      </c>
      <c r="I467">
        <v>3</v>
      </c>
    </row>
    <row r="468" spans="1:39" x14ac:dyDescent="0.25">
      <c r="F468">
        <v>2</v>
      </c>
      <c r="G468" t="s">
        <v>16</v>
      </c>
      <c r="H468">
        <v>10</v>
      </c>
    </row>
    <row r="469" spans="1:39" x14ac:dyDescent="0.25">
      <c r="F469">
        <v>3</v>
      </c>
      <c r="G469" t="s">
        <v>16</v>
      </c>
      <c r="H469">
        <v>12</v>
      </c>
    </row>
    <row r="470" spans="1:39" x14ac:dyDescent="0.25">
      <c r="F470">
        <v>4</v>
      </c>
      <c r="G470" t="s">
        <v>30</v>
      </c>
      <c r="H470">
        <v>28</v>
      </c>
    </row>
    <row r="471" spans="1:39" x14ac:dyDescent="0.25">
      <c r="F471">
        <v>5</v>
      </c>
      <c r="G471" t="s">
        <v>16</v>
      </c>
      <c r="H471">
        <v>23</v>
      </c>
    </row>
    <row r="472" spans="1:39" x14ac:dyDescent="0.25">
      <c r="F472">
        <v>6</v>
      </c>
      <c r="G472" t="s">
        <v>16</v>
      </c>
      <c r="H472">
        <v>20</v>
      </c>
      <c r="I472">
        <v>21</v>
      </c>
    </row>
    <row r="473" spans="1:39" x14ac:dyDescent="0.25">
      <c r="F473">
        <v>7</v>
      </c>
      <c r="G473" t="s">
        <v>16</v>
      </c>
      <c r="H473">
        <v>10</v>
      </c>
    </row>
    <row r="474" spans="1:39" x14ac:dyDescent="0.25">
      <c r="F474">
        <v>8</v>
      </c>
      <c r="G474" t="s">
        <v>16</v>
      </c>
      <c r="H474">
        <v>27</v>
      </c>
    </row>
    <row r="475" spans="1:39" x14ac:dyDescent="0.25">
      <c r="F475">
        <v>9</v>
      </c>
      <c r="G475" t="s">
        <v>16</v>
      </c>
      <c r="H475">
        <v>15</v>
      </c>
      <c r="I475">
        <v>16</v>
      </c>
      <c r="J475">
        <v>15</v>
      </c>
    </row>
    <row r="476" spans="1:39" x14ac:dyDescent="0.25">
      <c r="F476">
        <v>10</v>
      </c>
      <c r="G476" t="s">
        <v>16</v>
      </c>
      <c r="H476">
        <v>16</v>
      </c>
      <c r="I476">
        <v>16</v>
      </c>
      <c r="J476">
        <v>16</v>
      </c>
      <c r="K476">
        <v>16</v>
      </c>
    </row>
    <row r="477" spans="1:39" x14ac:dyDescent="0.25">
      <c r="F477">
        <v>11</v>
      </c>
      <c r="G477" t="s">
        <v>16</v>
      </c>
      <c r="H477">
        <v>14</v>
      </c>
    </row>
    <row r="478" spans="1:39" x14ac:dyDescent="0.25">
      <c r="F478">
        <v>12</v>
      </c>
      <c r="G478" t="s">
        <v>16</v>
      </c>
      <c r="H478">
        <v>14</v>
      </c>
    </row>
    <row r="479" spans="1:39" x14ac:dyDescent="0.25">
      <c r="F479">
        <v>13</v>
      </c>
      <c r="G479" t="s">
        <v>16</v>
      </c>
      <c r="H479">
        <v>21</v>
      </c>
    </row>
    <row r="480" spans="1:39" x14ac:dyDescent="0.25">
      <c r="F480">
        <v>14</v>
      </c>
      <c r="G480" t="s">
        <v>15</v>
      </c>
      <c r="H480">
        <v>25</v>
      </c>
    </row>
    <row r="481" spans="1:39" x14ac:dyDescent="0.25">
      <c r="F481">
        <v>15</v>
      </c>
      <c r="G481" t="s">
        <v>16</v>
      </c>
      <c r="H481">
        <v>26</v>
      </c>
      <c r="I481">
        <v>27</v>
      </c>
    </row>
    <row r="482" spans="1:39" x14ac:dyDescent="0.25">
      <c r="F482">
        <v>16</v>
      </c>
      <c r="G482" t="s">
        <v>16</v>
      </c>
      <c r="H482">
        <v>11</v>
      </c>
    </row>
    <row r="483" spans="1:39" x14ac:dyDescent="0.25">
      <c r="F483">
        <v>17</v>
      </c>
      <c r="G483" t="s">
        <v>16</v>
      </c>
      <c r="H483">
        <v>8</v>
      </c>
      <c r="I483">
        <v>7</v>
      </c>
    </row>
    <row r="484" spans="1:39" x14ac:dyDescent="0.25">
      <c r="F484">
        <v>18</v>
      </c>
      <c r="G484" t="s">
        <v>16</v>
      </c>
      <c r="H484">
        <v>22</v>
      </c>
    </row>
    <row r="485" spans="1:39" x14ac:dyDescent="0.25">
      <c r="F485">
        <v>19</v>
      </c>
      <c r="G485" t="s">
        <v>16</v>
      </c>
      <c r="H485">
        <v>5</v>
      </c>
    </row>
    <row r="486" spans="1:39" x14ac:dyDescent="0.25">
      <c r="F486">
        <v>20</v>
      </c>
      <c r="G486" t="s">
        <v>16</v>
      </c>
      <c r="H486">
        <v>14</v>
      </c>
      <c r="I486">
        <v>15</v>
      </c>
    </row>
    <row r="487" spans="1:39" x14ac:dyDescent="0.25">
      <c r="F487">
        <v>21</v>
      </c>
      <c r="G487" t="s">
        <v>16</v>
      </c>
      <c r="H487">
        <v>22</v>
      </c>
    </row>
    <row r="488" spans="1:39" x14ac:dyDescent="0.25">
      <c r="F488">
        <v>22</v>
      </c>
      <c r="G488" t="s">
        <v>16</v>
      </c>
      <c r="H488">
        <v>6</v>
      </c>
    </row>
    <row r="489" spans="1:39" x14ac:dyDescent="0.25">
      <c r="F489">
        <v>23</v>
      </c>
      <c r="G489" t="s">
        <v>16</v>
      </c>
      <c r="H489">
        <v>5</v>
      </c>
    </row>
    <row r="490" spans="1:39" x14ac:dyDescent="0.25">
      <c r="F490">
        <v>24</v>
      </c>
      <c r="G490" t="s">
        <v>16</v>
      </c>
      <c r="H490">
        <v>13</v>
      </c>
    </row>
    <row r="491" spans="1:39" x14ac:dyDescent="0.25">
      <c r="F491">
        <v>25</v>
      </c>
      <c r="G491" t="s">
        <v>16</v>
      </c>
      <c r="H491">
        <v>23</v>
      </c>
    </row>
    <row r="492" spans="1:39" x14ac:dyDescent="0.25">
      <c r="F492">
        <v>26</v>
      </c>
      <c r="G492" t="s">
        <v>16</v>
      </c>
      <c r="H492">
        <v>27</v>
      </c>
    </row>
    <row r="493" spans="1:39" x14ac:dyDescent="0.25">
      <c r="F493">
        <v>27</v>
      </c>
      <c r="G493" t="s">
        <v>30</v>
      </c>
      <c r="H493">
        <v>13</v>
      </c>
    </row>
    <row r="494" spans="1:39" x14ac:dyDescent="0.25">
      <c r="F494" t="s">
        <v>20</v>
      </c>
      <c r="G494">
        <f ca="1">COUNTIF((OFFSET(H493,1-F493,0,F493,1000)),"&gt;0")</f>
        <v>37</v>
      </c>
    </row>
    <row r="495" spans="1:39" x14ac:dyDescent="0.25">
      <c r="A495" s="15"/>
      <c r="B495" s="15">
        <v>42115</v>
      </c>
      <c r="C495" s="16">
        <v>0.49027777777777781</v>
      </c>
      <c r="D495" s="17">
        <v>65</v>
      </c>
      <c r="E495" s="17" t="s">
        <v>69</v>
      </c>
      <c r="F495" s="17" t="s">
        <v>14</v>
      </c>
      <c r="G495" s="17"/>
      <c r="H495" s="17">
        <v>12</v>
      </c>
      <c r="I495" s="17">
        <v>7</v>
      </c>
      <c r="J495" s="17">
        <v>12</v>
      </c>
      <c r="K495" s="17">
        <v>1</v>
      </c>
      <c r="L495" s="17">
        <v>15</v>
      </c>
      <c r="M495" s="17">
        <v>2</v>
      </c>
      <c r="N495" s="17">
        <v>9</v>
      </c>
      <c r="O495" s="17">
        <v>11</v>
      </c>
      <c r="P495" s="17">
        <v>12</v>
      </c>
      <c r="Q495" s="17">
        <v>13</v>
      </c>
      <c r="R495" s="17">
        <v>11</v>
      </c>
      <c r="S495" s="17">
        <v>7</v>
      </c>
      <c r="T495" s="17">
        <v>9</v>
      </c>
      <c r="U495" s="17">
        <v>16</v>
      </c>
      <c r="V495" s="17">
        <v>7</v>
      </c>
      <c r="W495" s="17">
        <v>18</v>
      </c>
      <c r="X495" s="17">
        <v>16</v>
      </c>
      <c r="Y495" s="17">
        <v>4</v>
      </c>
      <c r="Z495" s="17">
        <v>10</v>
      </c>
      <c r="AA495" s="17">
        <v>8</v>
      </c>
      <c r="AB495" s="17">
        <v>7</v>
      </c>
      <c r="AC495" s="17">
        <v>9</v>
      </c>
      <c r="AD495" s="17">
        <v>14</v>
      </c>
      <c r="AE495" s="17">
        <v>6</v>
      </c>
      <c r="AF495" s="17">
        <v>4</v>
      </c>
      <c r="AG495" s="17">
        <v>9</v>
      </c>
      <c r="AH495" s="17">
        <v>11</v>
      </c>
      <c r="AI495" s="17">
        <v>12</v>
      </c>
      <c r="AJ495" s="17">
        <v>6</v>
      </c>
      <c r="AK495" s="17">
        <v>9</v>
      </c>
      <c r="AL495" s="17">
        <v>7</v>
      </c>
      <c r="AM495" s="17">
        <v>10</v>
      </c>
    </row>
    <row r="496" spans="1:39" x14ac:dyDescent="0.25">
      <c r="F496">
        <v>1</v>
      </c>
      <c r="G496" t="s">
        <v>16</v>
      </c>
      <c r="H496">
        <v>2</v>
      </c>
    </row>
    <row r="497" spans="6:18" x14ac:dyDescent="0.25">
      <c r="F497">
        <v>2</v>
      </c>
      <c r="G497" t="s">
        <v>16</v>
      </c>
      <c r="H497">
        <v>4</v>
      </c>
      <c r="I497">
        <v>1</v>
      </c>
    </row>
    <row r="498" spans="6:18" x14ac:dyDescent="0.25">
      <c r="F498">
        <v>3</v>
      </c>
      <c r="G498" t="s">
        <v>16</v>
      </c>
      <c r="H498">
        <v>8</v>
      </c>
    </row>
    <row r="499" spans="6:18" x14ac:dyDescent="0.25">
      <c r="F499">
        <v>4</v>
      </c>
      <c r="G499" t="s">
        <v>16</v>
      </c>
      <c r="H499">
        <v>28</v>
      </c>
      <c r="I499">
        <v>28</v>
      </c>
      <c r="J499">
        <v>29</v>
      </c>
    </row>
    <row r="500" spans="6:18" x14ac:dyDescent="0.25">
      <c r="F500">
        <v>5</v>
      </c>
      <c r="G500" t="s">
        <v>16</v>
      </c>
      <c r="H500">
        <v>13</v>
      </c>
    </row>
    <row r="501" spans="6:18" x14ac:dyDescent="0.25">
      <c r="F501">
        <v>6</v>
      </c>
      <c r="G501" t="s">
        <v>16</v>
      </c>
      <c r="H501">
        <v>15</v>
      </c>
    </row>
    <row r="502" spans="6:18" x14ac:dyDescent="0.25">
      <c r="F502">
        <v>7</v>
      </c>
      <c r="G502" t="s">
        <v>16</v>
      </c>
      <c r="H502">
        <v>5</v>
      </c>
    </row>
    <row r="503" spans="6:18" x14ac:dyDescent="0.25">
      <c r="F503">
        <v>8</v>
      </c>
      <c r="G503" t="s">
        <v>16</v>
      </c>
      <c r="H503">
        <v>13</v>
      </c>
    </row>
    <row r="504" spans="6:18" x14ac:dyDescent="0.25">
      <c r="F504">
        <v>9</v>
      </c>
      <c r="G504" t="s">
        <v>16</v>
      </c>
      <c r="H504">
        <v>8</v>
      </c>
    </row>
    <row r="505" spans="6:18" x14ac:dyDescent="0.25">
      <c r="F505">
        <v>10</v>
      </c>
      <c r="G505" t="s">
        <v>16</v>
      </c>
      <c r="H505">
        <v>32</v>
      </c>
    </row>
    <row r="506" spans="6:18" x14ac:dyDescent="0.25">
      <c r="F506">
        <v>11</v>
      </c>
      <c r="G506" t="s">
        <v>16</v>
      </c>
      <c r="H506">
        <v>30</v>
      </c>
    </row>
    <row r="507" spans="6:18" x14ac:dyDescent="0.25">
      <c r="F507">
        <v>12</v>
      </c>
      <c r="G507" t="s">
        <v>16</v>
      </c>
      <c r="H507">
        <v>2</v>
      </c>
    </row>
    <row r="508" spans="6:18" x14ac:dyDescent="0.25">
      <c r="F508">
        <v>13</v>
      </c>
      <c r="G508" t="s">
        <v>16</v>
      </c>
      <c r="H508">
        <v>27</v>
      </c>
      <c r="I508">
        <v>26</v>
      </c>
    </row>
    <row r="509" spans="6:18" x14ac:dyDescent="0.25">
      <c r="F509">
        <v>14</v>
      </c>
      <c r="G509" t="s">
        <v>16</v>
      </c>
      <c r="H509">
        <v>8</v>
      </c>
    </row>
    <row r="510" spans="6:18" x14ac:dyDescent="0.25">
      <c r="F510">
        <v>15</v>
      </c>
      <c r="G510" t="s">
        <v>16</v>
      </c>
      <c r="H510">
        <v>25</v>
      </c>
    </row>
    <row r="511" spans="6:18" x14ac:dyDescent="0.25">
      <c r="F511">
        <v>16</v>
      </c>
      <c r="G511" t="s">
        <v>16</v>
      </c>
      <c r="H511">
        <v>24</v>
      </c>
      <c r="I511">
        <v>24</v>
      </c>
    </row>
    <row r="512" spans="6:18" x14ac:dyDescent="0.25">
      <c r="F512">
        <v>17</v>
      </c>
      <c r="G512" t="s">
        <v>15</v>
      </c>
      <c r="H512">
        <v>24</v>
      </c>
      <c r="I512">
        <v>5</v>
      </c>
      <c r="J512">
        <v>5</v>
      </c>
      <c r="K512">
        <v>5</v>
      </c>
      <c r="L512">
        <v>5</v>
      </c>
      <c r="M512">
        <v>13</v>
      </c>
      <c r="N512">
        <v>14</v>
      </c>
      <c r="O512">
        <v>14</v>
      </c>
      <c r="P512">
        <v>14</v>
      </c>
      <c r="Q512">
        <v>14</v>
      </c>
      <c r="R512">
        <v>14</v>
      </c>
    </row>
    <row r="513" spans="6:24" x14ac:dyDescent="0.25">
      <c r="F513">
        <v>18</v>
      </c>
      <c r="G513" t="s">
        <v>24</v>
      </c>
      <c r="H513">
        <v>7</v>
      </c>
      <c r="I513">
        <v>7</v>
      </c>
      <c r="J513">
        <v>7</v>
      </c>
      <c r="K513">
        <v>8</v>
      </c>
      <c r="L513">
        <v>8</v>
      </c>
      <c r="M513">
        <v>24</v>
      </c>
      <c r="N513">
        <v>24</v>
      </c>
      <c r="O513">
        <v>8</v>
      </c>
      <c r="P513">
        <v>8</v>
      </c>
      <c r="Q513">
        <v>8</v>
      </c>
      <c r="R513">
        <v>7</v>
      </c>
      <c r="S513">
        <v>7</v>
      </c>
      <c r="T513">
        <v>7</v>
      </c>
      <c r="U513">
        <v>13</v>
      </c>
      <c r="V513">
        <v>13</v>
      </c>
      <c r="W513">
        <v>14</v>
      </c>
      <c r="X513">
        <v>14</v>
      </c>
    </row>
    <row r="514" spans="6:24" x14ac:dyDescent="0.25">
      <c r="F514">
        <v>19</v>
      </c>
      <c r="G514" t="s">
        <v>16</v>
      </c>
      <c r="H514">
        <v>20</v>
      </c>
    </row>
    <row r="515" spans="6:24" x14ac:dyDescent="0.25">
      <c r="F515">
        <v>20</v>
      </c>
      <c r="G515" t="s">
        <v>16</v>
      </c>
      <c r="H515">
        <v>1</v>
      </c>
    </row>
    <row r="516" spans="6:24" x14ac:dyDescent="0.25">
      <c r="F516">
        <v>21</v>
      </c>
      <c r="G516" t="s">
        <v>16</v>
      </c>
      <c r="H516">
        <v>23</v>
      </c>
    </row>
    <row r="517" spans="6:24" x14ac:dyDescent="0.25">
      <c r="F517">
        <v>22</v>
      </c>
      <c r="G517" t="s">
        <v>38</v>
      </c>
      <c r="H517">
        <v>22</v>
      </c>
    </row>
    <row r="518" spans="6:24" x14ac:dyDescent="0.25">
      <c r="F518">
        <v>23</v>
      </c>
      <c r="G518" t="s">
        <v>16</v>
      </c>
      <c r="H518">
        <v>32</v>
      </c>
      <c r="I518">
        <v>32</v>
      </c>
      <c r="J518">
        <v>32</v>
      </c>
    </row>
    <row r="519" spans="6:24" x14ac:dyDescent="0.25">
      <c r="F519">
        <v>24</v>
      </c>
      <c r="G519" t="s">
        <v>16</v>
      </c>
      <c r="H519">
        <v>7</v>
      </c>
    </row>
    <row r="520" spans="6:24" x14ac:dyDescent="0.25">
      <c r="F520">
        <v>25</v>
      </c>
      <c r="G520" t="s">
        <v>16</v>
      </c>
      <c r="H520">
        <v>17</v>
      </c>
    </row>
    <row r="521" spans="6:24" x14ac:dyDescent="0.25">
      <c r="F521">
        <v>26</v>
      </c>
      <c r="G521" t="s">
        <v>16</v>
      </c>
      <c r="H521">
        <v>17</v>
      </c>
    </row>
    <row r="522" spans="6:24" x14ac:dyDescent="0.25">
      <c r="F522">
        <v>27</v>
      </c>
      <c r="G522" t="s">
        <v>16</v>
      </c>
      <c r="H522">
        <v>24</v>
      </c>
    </row>
    <row r="523" spans="6:24" x14ac:dyDescent="0.25">
      <c r="F523">
        <v>28</v>
      </c>
      <c r="G523" t="s">
        <v>15</v>
      </c>
      <c r="H523">
        <v>7</v>
      </c>
      <c r="I523">
        <v>8</v>
      </c>
      <c r="J523">
        <v>8</v>
      </c>
      <c r="K523">
        <v>8</v>
      </c>
    </row>
    <row r="524" spans="6:24" x14ac:dyDescent="0.25">
      <c r="F524">
        <v>29</v>
      </c>
      <c r="G524" t="s">
        <v>16</v>
      </c>
      <c r="H524">
        <v>16</v>
      </c>
    </row>
    <row r="525" spans="6:24" x14ac:dyDescent="0.25">
      <c r="F525">
        <v>30</v>
      </c>
      <c r="G525" t="s">
        <v>16</v>
      </c>
      <c r="H525">
        <v>9</v>
      </c>
    </row>
    <row r="526" spans="6:24" x14ac:dyDescent="0.25">
      <c r="F526">
        <v>31</v>
      </c>
      <c r="G526" t="s">
        <v>15</v>
      </c>
      <c r="H526">
        <v>30</v>
      </c>
      <c r="I526">
        <v>31</v>
      </c>
    </row>
    <row r="527" spans="6:24" x14ac:dyDescent="0.25">
      <c r="F527">
        <v>32</v>
      </c>
      <c r="G527" t="s">
        <v>16</v>
      </c>
      <c r="H527">
        <v>17</v>
      </c>
      <c r="I527">
        <v>17</v>
      </c>
    </row>
    <row r="528" spans="6:24" x14ac:dyDescent="0.25">
      <c r="F528">
        <v>33</v>
      </c>
      <c r="G528" t="s">
        <v>16</v>
      </c>
      <c r="H528">
        <v>26</v>
      </c>
    </row>
    <row r="529" spans="6:13" x14ac:dyDescent="0.25">
      <c r="F529">
        <v>34</v>
      </c>
      <c r="G529" t="s">
        <v>16</v>
      </c>
      <c r="H529">
        <v>18</v>
      </c>
    </row>
    <row r="530" spans="6:13" x14ac:dyDescent="0.25">
      <c r="F530">
        <v>35</v>
      </c>
      <c r="G530" t="s">
        <v>15</v>
      </c>
      <c r="H530">
        <v>7</v>
      </c>
      <c r="I530">
        <v>7</v>
      </c>
      <c r="J530">
        <v>7</v>
      </c>
      <c r="K530">
        <v>7</v>
      </c>
      <c r="L530">
        <v>7</v>
      </c>
      <c r="M530">
        <v>8</v>
      </c>
    </row>
    <row r="531" spans="6:13" x14ac:dyDescent="0.25">
      <c r="F531">
        <v>36</v>
      </c>
      <c r="G531" t="s">
        <v>16</v>
      </c>
      <c r="H531">
        <v>25</v>
      </c>
      <c r="I531">
        <v>26</v>
      </c>
      <c r="J531">
        <v>25</v>
      </c>
    </row>
    <row r="532" spans="6:13" x14ac:dyDescent="0.25">
      <c r="F532">
        <v>37</v>
      </c>
      <c r="G532" t="s">
        <v>16</v>
      </c>
      <c r="H532">
        <v>1</v>
      </c>
    </row>
    <row r="533" spans="6:13" x14ac:dyDescent="0.25">
      <c r="F533">
        <v>38</v>
      </c>
      <c r="G533" t="s">
        <v>16</v>
      </c>
      <c r="H533">
        <v>21</v>
      </c>
    </row>
    <row r="534" spans="6:13" x14ac:dyDescent="0.25">
      <c r="F534">
        <v>39</v>
      </c>
      <c r="G534" t="s">
        <v>16</v>
      </c>
      <c r="H534">
        <v>5</v>
      </c>
    </row>
    <row r="535" spans="6:13" x14ac:dyDescent="0.25">
      <c r="F535">
        <v>40</v>
      </c>
      <c r="G535" t="s">
        <v>16</v>
      </c>
      <c r="H535">
        <v>8</v>
      </c>
      <c r="I535">
        <v>8</v>
      </c>
    </row>
    <row r="536" spans="6:13" x14ac:dyDescent="0.25">
      <c r="F536">
        <v>41</v>
      </c>
      <c r="G536" t="s">
        <v>16</v>
      </c>
      <c r="H536">
        <v>7</v>
      </c>
      <c r="I536">
        <v>7</v>
      </c>
      <c r="J536">
        <v>7</v>
      </c>
      <c r="K536">
        <v>24</v>
      </c>
    </row>
    <row r="537" spans="6:13" x14ac:dyDescent="0.25">
      <c r="F537">
        <v>42</v>
      </c>
      <c r="G537" t="s">
        <v>16</v>
      </c>
      <c r="H537">
        <v>20</v>
      </c>
    </row>
    <row r="538" spans="6:13" x14ac:dyDescent="0.25">
      <c r="F538">
        <v>43</v>
      </c>
      <c r="G538" t="s">
        <v>16</v>
      </c>
      <c r="H538">
        <v>5</v>
      </c>
    </row>
    <row r="539" spans="6:13" x14ac:dyDescent="0.25">
      <c r="F539">
        <v>44</v>
      </c>
      <c r="G539" t="s">
        <v>16</v>
      </c>
      <c r="H539">
        <v>16</v>
      </c>
    </row>
    <row r="540" spans="6:13" x14ac:dyDescent="0.25">
      <c r="F540">
        <v>45</v>
      </c>
      <c r="G540" t="s">
        <v>15</v>
      </c>
      <c r="H540">
        <v>1</v>
      </c>
    </row>
    <row r="541" spans="6:13" x14ac:dyDescent="0.25">
      <c r="F541">
        <v>46</v>
      </c>
      <c r="G541" t="s">
        <v>16</v>
      </c>
      <c r="H541">
        <v>12</v>
      </c>
    </row>
    <row r="542" spans="6:13" x14ac:dyDescent="0.25">
      <c r="F542">
        <v>47</v>
      </c>
      <c r="G542" t="s">
        <v>16</v>
      </c>
      <c r="H542">
        <v>9</v>
      </c>
      <c r="I542">
        <v>9</v>
      </c>
    </row>
    <row r="543" spans="6:13" x14ac:dyDescent="0.25">
      <c r="F543">
        <v>48</v>
      </c>
      <c r="G543" t="s">
        <v>16</v>
      </c>
      <c r="H543">
        <v>13</v>
      </c>
    </row>
    <row r="544" spans="6:13" x14ac:dyDescent="0.25">
      <c r="F544">
        <v>49</v>
      </c>
      <c r="G544" t="s">
        <v>16</v>
      </c>
      <c r="H544">
        <v>9</v>
      </c>
    </row>
    <row r="545" spans="6:33" x14ac:dyDescent="0.25">
      <c r="F545">
        <v>50</v>
      </c>
      <c r="G545" t="s">
        <v>16</v>
      </c>
      <c r="H545">
        <v>17</v>
      </c>
    </row>
    <row r="546" spans="6:33" x14ac:dyDescent="0.25">
      <c r="F546">
        <v>51</v>
      </c>
      <c r="G546" t="s">
        <v>15</v>
      </c>
      <c r="H546">
        <v>26</v>
      </c>
      <c r="I546">
        <v>26</v>
      </c>
      <c r="J546">
        <v>26</v>
      </c>
      <c r="K546">
        <v>26</v>
      </c>
      <c r="L546">
        <v>26</v>
      </c>
      <c r="M546">
        <v>30</v>
      </c>
      <c r="N546">
        <v>30</v>
      </c>
    </row>
    <row r="547" spans="6:33" x14ac:dyDescent="0.25">
      <c r="F547">
        <v>52</v>
      </c>
      <c r="G547" t="s">
        <v>16</v>
      </c>
      <c r="H547">
        <v>27</v>
      </c>
    </row>
    <row r="548" spans="6:33" x14ac:dyDescent="0.25">
      <c r="F548">
        <v>53</v>
      </c>
      <c r="G548" t="s">
        <v>16</v>
      </c>
      <c r="H548">
        <v>18</v>
      </c>
      <c r="I548">
        <v>18</v>
      </c>
    </row>
    <row r="549" spans="6:33" x14ac:dyDescent="0.25">
      <c r="F549">
        <v>54</v>
      </c>
      <c r="G549" t="s">
        <v>16</v>
      </c>
      <c r="H549">
        <v>15</v>
      </c>
    </row>
    <row r="550" spans="6:33" x14ac:dyDescent="0.25">
      <c r="F550">
        <v>55</v>
      </c>
      <c r="G550" t="s">
        <v>16</v>
      </c>
      <c r="H550">
        <v>25</v>
      </c>
    </row>
    <row r="551" spans="6:33" x14ac:dyDescent="0.25">
      <c r="F551">
        <v>56</v>
      </c>
      <c r="G551" t="s">
        <v>16</v>
      </c>
      <c r="H551">
        <v>16</v>
      </c>
      <c r="I551">
        <v>16</v>
      </c>
    </row>
    <row r="552" spans="6:33" x14ac:dyDescent="0.25">
      <c r="F552">
        <v>57</v>
      </c>
      <c r="G552" t="s">
        <v>16</v>
      </c>
      <c r="H552">
        <v>16</v>
      </c>
    </row>
    <row r="553" spans="6:33" x14ac:dyDescent="0.25">
      <c r="F553">
        <v>58</v>
      </c>
      <c r="G553" t="s">
        <v>15</v>
      </c>
      <c r="H553">
        <v>5</v>
      </c>
      <c r="I553">
        <v>5</v>
      </c>
      <c r="J553">
        <v>5</v>
      </c>
      <c r="K553">
        <v>5</v>
      </c>
      <c r="L553">
        <v>5</v>
      </c>
      <c r="M553">
        <v>5</v>
      </c>
      <c r="N553">
        <v>5</v>
      </c>
      <c r="O553">
        <v>13</v>
      </c>
      <c r="P553">
        <v>13</v>
      </c>
      <c r="Q553">
        <v>13</v>
      </c>
      <c r="R553">
        <v>13</v>
      </c>
      <c r="S553">
        <v>13</v>
      </c>
      <c r="T553">
        <v>12</v>
      </c>
      <c r="U553">
        <v>12</v>
      </c>
      <c r="V553">
        <v>12</v>
      </c>
      <c r="W553">
        <v>12</v>
      </c>
      <c r="X553">
        <v>12</v>
      </c>
      <c r="Y553">
        <v>11</v>
      </c>
      <c r="Z553">
        <v>11</v>
      </c>
      <c r="AA553">
        <v>11</v>
      </c>
      <c r="AB553">
        <v>11</v>
      </c>
      <c r="AC553">
        <v>11</v>
      </c>
      <c r="AD553">
        <v>19</v>
      </c>
      <c r="AE553">
        <v>19</v>
      </c>
      <c r="AF553">
        <v>19</v>
      </c>
      <c r="AG553">
        <v>20</v>
      </c>
    </row>
    <row r="554" spans="6:33" x14ac:dyDescent="0.25">
      <c r="F554">
        <v>59</v>
      </c>
      <c r="G554" t="s">
        <v>16</v>
      </c>
      <c r="H554">
        <v>8</v>
      </c>
    </row>
    <row r="555" spans="6:33" x14ac:dyDescent="0.25">
      <c r="F555">
        <v>60</v>
      </c>
      <c r="G555" t="s">
        <v>16</v>
      </c>
      <c r="H555">
        <v>7</v>
      </c>
    </row>
    <row r="556" spans="6:33" x14ac:dyDescent="0.25">
      <c r="F556">
        <v>61</v>
      </c>
      <c r="G556" t="s">
        <v>16</v>
      </c>
      <c r="H556">
        <v>14</v>
      </c>
    </row>
    <row r="557" spans="6:33" x14ac:dyDescent="0.25">
      <c r="F557">
        <v>62</v>
      </c>
      <c r="G557" t="s">
        <v>15</v>
      </c>
      <c r="H557">
        <v>14</v>
      </c>
    </row>
    <row r="558" spans="6:33" x14ac:dyDescent="0.25">
      <c r="F558">
        <v>63</v>
      </c>
      <c r="G558" t="s">
        <v>16</v>
      </c>
      <c r="H558">
        <v>26</v>
      </c>
      <c r="I558">
        <v>18</v>
      </c>
    </row>
    <row r="559" spans="6:33" x14ac:dyDescent="0.25">
      <c r="F559">
        <v>64</v>
      </c>
      <c r="G559" t="s">
        <v>16</v>
      </c>
      <c r="H559">
        <v>5</v>
      </c>
    </row>
    <row r="560" spans="6:33" x14ac:dyDescent="0.25">
      <c r="F560">
        <v>65</v>
      </c>
      <c r="G560" t="s">
        <v>16</v>
      </c>
      <c r="H560">
        <v>3</v>
      </c>
      <c r="I560">
        <v>3</v>
      </c>
      <c r="J560">
        <v>2</v>
      </c>
    </row>
    <row r="561" spans="6:27" x14ac:dyDescent="0.25">
      <c r="F561">
        <v>66</v>
      </c>
      <c r="G561" t="s">
        <v>16</v>
      </c>
      <c r="H561">
        <v>16</v>
      </c>
    </row>
    <row r="562" spans="6:27" x14ac:dyDescent="0.25">
      <c r="F562">
        <v>67</v>
      </c>
      <c r="G562" t="s">
        <v>16</v>
      </c>
      <c r="H562">
        <v>10</v>
      </c>
      <c r="I562">
        <v>12</v>
      </c>
    </row>
    <row r="563" spans="6:27" x14ac:dyDescent="0.25">
      <c r="F563">
        <v>68</v>
      </c>
      <c r="G563" t="s">
        <v>16</v>
      </c>
      <c r="H563">
        <v>16</v>
      </c>
    </row>
    <row r="564" spans="6:27" x14ac:dyDescent="0.25">
      <c r="F564">
        <v>69</v>
      </c>
      <c r="G564" t="s">
        <v>24</v>
      </c>
      <c r="H564">
        <v>25</v>
      </c>
      <c r="I564">
        <v>25</v>
      </c>
      <c r="J564">
        <v>25</v>
      </c>
      <c r="K564">
        <v>17</v>
      </c>
      <c r="L564">
        <v>17</v>
      </c>
      <c r="M564">
        <v>17</v>
      </c>
      <c r="N564">
        <v>17</v>
      </c>
      <c r="O564">
        <v>19</v>
      </c>
      <c r="P564">
        <v>19</v>
      </c>
      <c r="Q564">
        <v>20</v>
      </c>
      <c r="R564">
        <v>20</v>
      </c>
      <c r="S564">
        <v>20</v>
      </c>
      <c r="T564">
        <v>21</v>
      </c>
      <c r="U564">
        <v>22</v>
      </c>
      <c r="V564">
        <v>22</v>
      </c>
      <c r="W564">
        <v>14</v>
      </c>
      <c r="X564">
        <v>7</v>
      </c>
      <c r="Y564">
        <v>8</v>
      </c>
      <c r="Z564">
        <v>8</v>
      </c>
      <c r="AA564">
        <v>8</v>
      </c>
    </row>
    <row r="565" spans="6:27" x14ac:dyDescent="0.25">
      <c r="F565">
        <v>70</v>
      </c>
      <c r="G565" t="s">
        <v>15</v>
      </c>
      <c r="H565">
        <v>19</v>
      </c>
      <c r="I565">
        <v>19</v>
      </c>
    </row>
    <row r="566" spans="6:27" x14ac:dyDescent="0.25">
      <c r="F566">
        <v>71</v>
      </c>
      <c r="G566" t="s">
        <v>16</v>
      </c>
      <c r="H566">
        <v>3</v>
      </c>
    </row>
    <row r="567" spans="6:27" x14ac:dyDescent="0.25">
      <c r="F567">
        <v>72</v>
      </c>
      <c r="G567" t="s">
        <v>15</v>
      </c>
      <c r="H567">
        <v>13</v>
      </c>
      <c r="I567">
        <v>5</v>
      </c>
    </row>
    <row r="568" spans="6:27" x14ac:dyDescent="0.25">
      <c r="F568">
        <v>73</v>
      </c>
      <c r="G568" t="s">
        <v>16</v>
      </c>
      <c r="H568">
        <v>17</v>
      </c>
    </row>
    <row r="569" spans="6:27" x14ac:dyDescent="0.25">
      <c r="F569">
        <v>74</v>
      </c>
      <c r="G569" t="s">
        <v>16</v>
      </c>
      <c r="H569">
        <v>26</v>
      </c>
    </row>
    <row r="570" spans="6:27" x14ac:dyDescent="0.25">
      <c r="F570">
        <v>75</v>
      </c>
      <c r="G570" t="s">
        <v>16</v>
      </c>
      <c r="H570">
        <v>13</v>
      </c>
    </row>
    <row r="571" spans="6:27" x14ac:dyDescent="0.25">
      <c r="F571">
        <v>76</v>
      </c>
      <c r="G571" t="s">
        <v>16</v>
      </c>
      <c r="H571">
        <v>17</v>
      </c>
    </row>
    <row r="572" spans="6:27" x14ac:dyDescent="0.25">
      <c r="F572">
        <v>77</v>
      </c>
      <c r="G572" t="s">
        <v>15</v>
      </c>
      <c r="H572">
        <v>32</v>
      </c>
      <c r="I572">
        <v>32</v>
      </c>
    </row>
    <row r="573" spans="6:27" x14ac:dyDescent="0.25">
      <c r="F573">
        <v>78</v>
      </c>
      <c r="G573" t="s">
        <v>16</v>
      </c>
      <c r="H573">
        <v>32</v>
      </c>
      <c r="I573">
        <v>16</v>
      </c>
    </row>
    <row r="574" spans="6:27" x14ac:dyDescent="0.25">
      <c r="F574">
        <v>79</v>
      </c>
      <c r="G574" t="s">
        <v>16</v>
      </c>
      <c r="H574">
        <v>11</v>
      </c>
    </row>
    <row r="575" spans="6:27" x14ac:dyDescent="0.25">
      <c r="F575">
        <v>80</v>
      </c>
      <c r="G575" t="s">
        <v>15</v>
      </c>
      <c r="H575">
        <v>16</v>
      </c>
    </row>
    <row r="576" spans="6:27" x14ac:dyDescent="0.25">
      <c r="F576">
        <v>81</v>
      </c>
      <c r="G576" t="s">
        <v>15</v>
      </c>
      <c r="H576">
        <v>7</v>
      </c>
      <c r="I576">
        <v>7</v>
      </c>
      <c r="J576">
        <v>7</v>
      </c>
    </row>
    <row r="577" spans="1:39" x14ac:dyDescent="0.25">
      <c r="F577">
        <v>82</v>
      </c>
      <c r="G577" t="s">
        <v>80</v>
      </c>
      <c r="H577">
        <v>30</v>
      </c>
    </row>
    <row r="578" spans="1:39" x14ac:dyDescent="0.25">
      <c r="F578" t="s">
        <v>20</v>
      </c>
      <c r="G578">
        <f ca="1">COUNTIF((OFFSET(H577,1-F577,0,F577,1000)),"&gt;0")</f>
        <v>194</v>
      </c>
    </row>
    <row r="579" spans="1:39" x14ac:dyDescent="0.25">
      <c r="A579" s="15"/>
      <c r="B579" s="15">
        <v>42116</v>
      </c>
      <c r="C579" s="16">
        <v>7.9861111111111105E-2</v>
      </c>
      <c r="D579" s="17">
        <v>77</v>
      </c>
      <c r="E579" s="17" t="s">
        <v>70</v>
      </c>
      <c r="F579" s="17" t="s">
        <v>14</v>
      </c>
      <c r="G579" s="17"/>
      <c r="H579" s="17">
        <v>9</v>
      </c>
      <c r="I579" s="17">
        <v>3</v>
      </c>
      <c r="J579" s="17">
        <v>10</v>
      </c>
      <c r="K579" s="17">
        <v>1</v>
      </c>
      <c r="L579" s="17">
        <v>12</v>
      </c>
      <c r="M579" s="17">
        <v>1</v>
      </c>
      <c r="N579" s="17">
        <v>3</v>
      </c>
      <c r="O579" s="17">
        <v>8</v>
      </c>
      <c r="P579" s="17">
        <v>11</v>
      </c>
      <c r="Q579" s="17">
        <v>10</v>
      </c>
      <c r="R579" s="17">
        <v>10</v>
      </c>
      <c r="S579" s="17">
        <v>8</v>
      </c>
      <c r="T579" s="17">
        <v>6</v>
      </c>
      <c r="U579" s="17">
        <v>4</v>
      </c>
      <c r="V579" s="17">
        <v>7</v>
      </c>
      <c r="W579" s="17">
        <v>8</v>
      </c>
      <c r="X579" s="17">
        <v>7</v>
      </c>
      <c r="Y579" s="17">
        <v>3</v>
      </c>
      <c r="Z579" s="17">
        <v>6</v>
      </c>
      <c r="AA579" s="17">
        <v>5</v>
      </c>
      <c r="AB579" s="17">
        <v>4</v>
      </c>
      <c r="AC579" s="17">
        <v>6</v>
      </c>
      <c r="AD579" s="17">
        <v>13</v>
      </c>
      <c r="AE579" s="17">
        <v>3</v>
      </c>
      <c r="AF579" s="17">
        <v>5</v>
      </c>
      <c r="AG579" s="17">
        <v>10</v>
      </c>
      <c r="AH579" s="17">
        <v>7</v>
      </c>
      <c r="AI579" s="17">
        <v>6</v>
      </c>
      <c r="AJ579" s="17">
        <v>2</v>
      </c>
      <c r="AK579" s="17">
        <v>8</v>
      </c>
      <c r="AL579" s="17">
        <v>7</v>
      </c>
      <c r="AM579" s="17">
        <v>6</v>
      </c>
    </row>
    <row r="580" spans="1:39" x14ac:dyDescent="0.25">
      <c r="F580">
        <v>1</v>
      </c>
      <c r="G580" t="s">
        <v>15</v>
      </c>
      <c r="H580">
        <v>26</v>
      </c>
    </row>
    <row r="581" spans="1:39" x14ac:dyDescent="0.25">
      <c r="F581">
        <v>2</v>
      </c>
      <c r="G581" t="s">
        <v>16</v>
      </c>
      <c r="H581">
        <v>26</v>
      </c>
    </row>
    <row r="582" spans="1:39" x14ac:dyDescent="0.25">
      <c r="F582">
        <v>3</v>
      </c>
      <c r="G582" t="s">
        <v>16</v>
      </c>
      <c r="H582">
        <v>24</v>
      </c>
      <c r="I582">
        <v>18</v>
      </c>
    </row>
    <row r="583" spans="1:39" x14ac:dyDescent="0.25">
      <c r="F583">
        <v>4</v>
      </c>
      <c r="G583" t="s">
        <v>15</v>
      </c>
      <c r="H583">
        <v>23</v>
      </c>
    </row>
    <row r="584" spans="1:39" x14ac:dyDescent="0.25">
      <c r="F584">
        <v>5</v>
      </c>
      <c r="G584" t="s">
        <v>16</v>
      </c>
      <c r="H584">
        <v>30</v>
      </c>
    </row>
    <row r="585" spans="1:39" x14ac:dyDescent="0.25">
      <c r="F585">
        <v>6</v>
      </c>
      <c r="G585" t="s">
        <v>16</v>
      </c>
      <c r="H585">
        <v>26</v>
      </c>
      <c r="I585">
        <v>17</v>
      </c>
    </row>
    <row r="586" spans="1:39" x14ac:dyDescent="0.25">
      <c r="F586">
        <v>7</v>
      </c>
      <c r="G586" t="s">
        <v>16</v>
      </c>
      <c r="H586">
        <v>3</v>
      </c>
    </row>
    <row r="587" spans="1:39" x14ac:dyDescent="0.25">
      <c r="F587">
        <v>8</v>
      </c>
      <c r="G587" t="s">
        <v>16</v>
      </c>
      <c r="H587">
        <v>6</v>
      </c>
    </row>
    <row r="588" spans="1:39" x14ac:dyDescent="0.25">
      <c r="F588">
        <v>9</v>
      </c>
      <c r="G588" t="s">
        <v>16</v>
      </c>
      <c r="H588">
        <v>13</v>
      </c>
    </row>
    <row r="589" spans="1:39" x14ac:dyDescent="0.25">
      <c r="F589">
        <v>10</v>
      </c>
      <c r="G589" t="s">
        <v>16</v>
      </c>
      <c r="H589">
        <v>1</v>
      </c>
    </row>
    <row r="590" spans="1:39" x14ac:dyDescent="0.25">
      <c r="F590">
        <v>11</v>
      </c>
      <c r="G590" t="s">
        <v>15</v>
      </c>
      <c r="H590">
        <v>16</v>
      </c>
    </row>
    <row r="591" spans="1:39" x14ac:dyDescent="0.25">
      <c r="F591">
        <v>12</v>
      </c>
      <c r="G591" t="s">
        <v>16</v>
      </c>
      <c r="H591">
        <v>11</v>
      </c>
    </row>
    <row r="592" spans="1:39" x14ac:dyDescent="0.25">
      <c r="F592">
        <v>13</v>
      </c>
      <c r="G592" t="s">
        <v>16</v>
      </c>
      <c r="H592">
        <v>30</v>
      </c>
    </row>
    <row r="593" spans="6:10" x14ac:dyDescent="0.25">
      <c r="F593">
        <v>14</v>
      </c>
      <c r="G593" t="s">
        <v>16</v>
      </c>
      <c r="H593">
        <v>28</v>
      </c>
    </row>
    <row r="594" spans="6:10" x14ac:dyDescent="0.25">
      <c r="F594">
        <v>15</v>
      </c>
      <c r="G594" t="s">
        <v>15</v>
      </c>
      <c r="H594">
        <v>17</v>
      </c>
      <c r="I594">
        <v>17</v>
      </c>
    </row>
    <row r="595" spans="6:10" x14ac:dyDescent="0.25">
      <c r="F595">
        <v>16</v>
      </c>
      <c r="G595" t="s">
        <v>16</v>
      </c>
      <c r="H595">
        <v>12</v>
      </c>
    </row>
    <row r="596" spans="6:10" x14ac:dyDescent="0.25">
      <c r="F596">
        <v>17</v>
      </c>
      <c r="G596" t="s">
        <v>80</v>
      </c>
      <c r="H596">
        <v>28</v>
      </c>
    </row>
    <row r="597" spans="6:10" x14ac:dyDescent="0.25">
      <c r="F597">
        <v>18</v>
      </c>
      <c r="G597" t="s">
        <v>80</v>
      </c>
      <c r="H597">
        <v>20</v>
      </c>
    </row>
    <row r="598" spans="6:10" x14ac:dyDescent="0.25">
      <c r="F598">
        <v>19</v>
      </c>
      <c r="G598" t="s">
        <v>16</v>
      </c>
      <c r="H598">
        <v>11</v>
      </c>
      <c r="I598">
        <v>11</v>
      </c>
    </row>
    <row r="599" spans="6:10" x14ac:dyDescent="0.25">
      <c r="F599">
        <v>20</v>
      </c>
      <c r="G599" t="s">
        <v>15</v>
      </c>
      <c r="H599">
        <v>23</v>
      </c>
      <c r="I599">
        <v>8</v>
      </c>
    </row>
    <row r="600" spans="6:10" x14ac:dyDescent="0.25">
      <c r="F600">
        <v>21</v>
      </c>
      <c r="G600" t="s">
        <v>15</v>
      </c>
      <c r="H600">
        <v>21</v>
      </c>
    </row>
    <row r="601" spans="6:10" x14ac:dyDescent="0.25">
      <c r="F601">
        <v>22</v>
      </c>
      <c r="G601" t="s">
        <v>16</v>
      </c>
      <c r="H601">
        <v>17</v>
      </c>
    </row>
    <row r="602" spans="6:10" x14ac:dyDescent="0.25">
      <c r="F602">
        <v>23</v>
      </c>
      <c r="G602" t="s">
        <v>30</v>
      </c>
      <c r="H602">
        <v>13</v>
      </c>
    </row>
    <row r="603" spans="6:10" x14ac:dyDescent="0.25">
      <c r="F603">
        <v>24</v>
      </c>
      <c r="G603" t="s">
        <v>16</v>
      </c>
      <c r="H603">
        <v>31</v>
      </c>
    </row>
    <row r="604" spans="6:10" x14ac:dyDescent="0.25">
      <c r="F604">
        <v>25</v>
      </c>
      <c r="G604" t="s">
        <v>18</v>
      </c>
      <c r="H604">
        <v>11</v>
      </c>
    </row>
    <row r="605" spans="6:10" x14ac:dyDescent="0.25">
      <c r="F605">
        <v>26</v>
      </c>
      <c r="G605" t="s">
        <v>16</v>
      </c>
      <c r="H605">
        <v>22</v>
      </c>
      <c r="I605">
        <v>16</v>
      </c>
      <c r="J605">
        <v>15</v>
      </c>
    </row>
    <row r="606" spans="6:10" x14ac:dyDescent="0.25">
      <c r="F606">
        <v>27</v>
      </c>
      <c r="G606" t="s">
        <v>16</v>
      </c>
      <c r="H606">
        <v>26</v>
      </c>
    </row>
    <row r="607" spans="6:10" x14ac:dyDescent="0.25">
      <c r="F607">
        <v>28</v>
      </c>
      <c r="G607" t="s">
        <v>16</v>
      </c>
      <c r="H607">
        <v>1</v>
      </c>
    </row>
    <row r="608" spans="6:10" x14ac:dyDescent="0.25">
      <c r="F608">
        <v>29</v>
      </c>
      <c r="G608" t="s">
        <v>16</v>
      </c>
      <c r="H608">
        <v>5</v>
      </c>
      <c r="I608">
        <v>12</v>
      </c>
    </row>
    <row r="609" spans="1:39" x14ac:dyDescent="0.25">
      <c r="F609">
        <v>30</v>
      </c>
      <c r="G609" t="s">
        <v>16</v>
      </c>
      <c r="H609">
        <v>30</v>
      </c>
    </row>
    <row r="610" spans="1:39" x14ac:dyDescent="0.25">
      <c r="F610">
        <v>31</v>
      </c>
      <c r="G610" t="s">
        <v>16</v>
      </c>
      <c r="H610">
        <v>27</v>
      </c>
    </row>
    <row r="611" spans="1:39" x14ac:dyDescent="0.25">
      <c r="F611">
        <v>32</v>
      </c>
      <c r="G611" t="s">
        <v>16</v>
      </c>
      <c r="H611">
        <v>19</v>
      </c>
    </row>
    <row r="612" spans="1:39" x14ac:dyDescent="0.25">
      <c r="F612" t="s">
        <v>20</v>
      </c>
      <c r="G612">
        <f ca="1">COUNTIF((OFFSET(H611,1-F611,0,F611,1000)),"&gt;0")</f>
        <v>40</v>
      </c>
    </row>
    <row r="613" spans="1:39" x14ac:dyDescent="0.25">
      <c r="A613" s="15"/>
      <c r="B613" s="15">
        <v>42117</v>
      </c>
      <c r="C613" s="16">
        <v>5.6250000000000001E-2</v>
      </c>
      <c r="D613" s="17">
        <v>59</v>
      </c>
      <c r="E613" s="17" t="s">
        <v>65</v>
      </c>
      <c r="F613" s="17" t="s">
        <v>14</v>
      </c>
      <c r="G613" s="17"/>
      <c r="H613" s="17">
        <v>11</v>
      </c>
      <c r="I613" s="17">
        <v>4</v>
      </c>
      <c r="J613" s="17">
        <v>8</v>
      </c>
      <c r="K613" s="17">
        <v>2</v>
      </c>
      <c r="L613" s="17">
        <v>7</v>
      </c>
      <c r="M613" s="17">
        <v>1</v>
      </c>
      <c r="N613" s="17">
        <v>0</v>
      </c>
      <c r="O613" s="17">
        <v>6</v>
      </c>
      <c r="P613" s="17">
        <v>7</v>
      </c>
      <c r="Q613" s="17">
        <v>5</v>
      </c>
      <c r="R613" s="17">
        <v>6</v>
      </c>
      <c r="S613" s="17">
        <v>3</v>
      </c>
      <c r="T613" s="17">
        <v>4</v>
      </c>
      <c r="U613" s="17">
        <v>2</v>
      </c>
      <c r="V613" s="17">
        <v>2</v>
      </c>
      <c r="W613" s="17">
        <v>4</v>
      </c>
      <c r="X613" s="17">
        <v>1</v>
      </c>
      <c r="Y613" s="17">
        <v>2</v>
      </c>
      <c r="Z613" s="17">
        <v>7</v>
      </c>
      <c r="AA613" s="17">
        <v>5</v>
      </c>
      <c r="AB613" s="17">
        <v>2</v>
      </c>
      <c r="AC613" s="17">
        <v>3</v>
      </c>
      <c r="AD613" s="17">
        <v>3</v>
      </c>
      <c r="AE613" s="17">
        <v>2</v>
      </c>
      <c r="AF613" s="17">
        <v>2</v>
      </c>
      <c r="AG613" s="17">
        <v>3</v>
      </c>
      <c r="AH613" s="17">
        <v>7</v>
      </c>
      <c r="AI613" s="17">
        <v>5</v>
      </c>
      <c r="AJ613" s="17">
        <v>1</v>
      </c>
      <c r="AK613" s="17">
        <v>3</v>
      </c>
      <c r="AL613" s="17">
        <v>4</v>
      </c>
      <c r="AM613" s="17">
        <v>3</v>
      </c>
    </row>
    <row r="614" spans="1:39" x14ac:dyDescent="0.25">
      <c r="F614">
        <v>1</v>
      </c>
      <c r="G614" t="s">
        <v>80</v>
      </c>
      <c r="H614">
        <v>3</v>
      </c>
    </row>
    <row r="615" spans="1:39" x14ac:dyDescent="0.25">
      <c r="F615">
        <v>2</v>
      </c>
      <c r="G615" t="s">
        <v>16</v>
      </c>
      <c r="H615">
        <v>20</v>
      </c>
    </row>
    <row r="616" spans="1:39" x14ac:dyDescent="0.25">
      <c r="F616">
        <v>3</v>
      </c>
      <c r="G616" t="s">
        <v>16</v>
      </c>
      <c r="H616">
        <v>9</v>
      </c>
    </row>
    <row r="617" spans="1:39" x14ac:dyDescent="0.25">
      <c r="F617">
        <v>4</v>
      </c>
      <c r="G617" t="s">
        <v>15</v>
      </c>
      <c r="H617">
        <v>9</v>
      </c>
      <c r="I617">
        <v>9</v>
      </c>
      <c r="J617">
        <v>3</v>
      </c>
      <c r="K617">
        <v>5</v>
      </c>
    </row>
    <row r="618" spans="1:39" x14ac:dyDescent="0.25">
      <c r="F618">
        <v>5</v>
      </c>
      <c r="G618" t="s">
        <v>16</v>
      </c>
      <c r="H618">
        <v>10</v>
      </c>
      <c r="I618">
        <v>10</v>
      </c>
    </row>
    <row r="619" spans="1:39" x14ac:dyDescent="0.25">
      <c r="F619">
        <v>6</v>
      </c>
      <c r="G619" t="s">
        <v>16</v>
      </c>
      <c r="H619">
        <v>32</v>
      </c>
      <c r="I619">
        <v>34</v>
      </c>
    </row>
    <row r="620" spans="1:39" x14ac:dyDescent="0.25">
      <c r="F620">
        <v>7</v>
      </c>
      <c r="G620" t="s">
        <v>16</v>
      </c>
      <c r="H620">
        <v>31</v>
      </c>
    </row>
    <row r="621" spans="1:39" x14ac:dyDescent="0.25">
      <c r="F621">
        <v>8</v>
      </c>
      <c r="G621" t="s">
        <v>16</v>
      </c>
      <c r="H621">
        <v>16</v>
      </c>
    </row>
    <row r="622" spans="1:39" x14ac:dyDescent="0.25">
      <c r="F622">
        <v>9</v>
      </c>
      <c r="G622" t="s">
        <v>16</v>
      </c>
      <c r="H622">
        <v>8</v>
      </c>
    </row>
    <row r="623" spans="1:39" x14ac:dyDescent="0.25">
      <c r="F623">
        <v>10</v>
      </c>
      <c r="G623" t="s">
        <v>16</v>
      </c>
      <c r="H623">
        <v>14</v>
      </c>
    </row>
    <row r="624" spans="1:39" x14ac:dyDescent="0.25">
      <c r="F624">
        <v>11</v>
      </c>
      <c r="G624" t="s">
        <v>16</v>
      </c>
      <c r="H624">
        <v>25</v>
      </c>
    </row>
    <row r="625" spans="1:39" x14ac:dyDescent="0.25">
      <c r="F625">
        <v>12</v>
      </c>
      <c r="G625" t="s">
        <v>18</v>
      </c>
      <c r="H625">
        <v>20</v>
      </c>
    </row>
    <row r="626" spans="1:39" x14ac:dyDescent="0.25">
      <c r="F626">
        <v>13</v>
      </c>
      <c r="G626" t="s">
        <v>16</v>
      </c>
      <c r="H626">
        <v>8</v>
      </c>
    </row>
    <row r="627" spans="1:39" x14ac:dyDescent="0.25">
      <c r="F627">
        <v>14</v>
      </c>
      <c r="G627" t="s">
        <v>16</v>
      </c>
      <c r="H627">
        <v>8</v>
      </c>
    </row>
    <row r="628" spans="1:39" x14ac:dyDescent="0.25">
      <c r="F628" t="s">
        <v>20</v>
      </c>
      <c r="G628">
        <f ca="1">COUNTIF((OFFSET(H627,1-F627,0,F627,1000)),"&gt;0")</f>
        <v>19</v>
      </c>
    </row>
    <row r="629" spans="1:39" x14ac:dyDescent="0.25">
      <c r="A629" s="15"/>
      <c r="B629" s="15">
        <v>42118</v>
      </c>
      <c r="C629" s="16">
        <v>0.47500000000000003</v>
      </c>
      <c r="D629" s="17">
        <v>66</v>
      </c>
      <c r="E629" s="17" t="s">
        <v>70</v>
      </c>
      <c r="F629" s="17" t="s">
        <v>14</v>
      </c>
      <c r="G629" s="17"/>
      <c r="H629" s="17">
        <v>10</v>
      </c>
      <c r="I629" s="17">
        <v>4</v>
      </c>
      <c r="J629" s="17">
        <v>9</v>
      </c>
      <c r="K629" s="17">
        <v>3</v>
      </c>
      <c r="L629" s="17">
        <v>8</v>
      </c>
      <c r="M629" s="17">
        <v>0</v>
      </c>
      <c r="N629" s="17">
        <v>0</v>
      </c>
      <c r="O629" s="17">
        <v>10</v>
      </c>
      <c r="P629" s="17">
        <v>6</v>
      </c>
      <c r="Q629" s="17">
        <v>7</v>
      </c>
      <c r="R629" s="17">
        <v>5</v>
      </c>
      <c r="S629" s="17">
        <v>4</v>
      </c>
      <c r="T629" s="17">
        <v>6</v>
      </c>
      <c r="U629" s="17">
        <v>6</v>
      </c>
      <c r="V629" s="17">
        <v>5</v>
      </c>
      <c r="W629" s="17">
        <v>6</v>
      </c>
      <c r="X629" s="17">
        <v>9</v>
      </c>
      <c r="Y629" s="17">
        <v>4</v>
      </c>
      <c r="Z629" s="17">
        <v>9</v>
      </c>
      <c r="AA629" s="17">
        <v>5</v>
      </c>
      <c r="AB629" s="17">
        <v>5</v>
      </c>
      <c r="AC629" s="17">
        <v>5</v>
      </c>
      <c r="AD629" s="17">
        <v>9</v>
      </c>
      <c r="AE629" s="17">
        <v>3</v>
      </c>
      <c r="AF629" s="17">
        <v>3</v>
      </c>
      <c r="AG629" s="17">
        <v>9</v>
      </c>
      <c r="AH629" s="17">
        <v>9</v>
      </c>
      <c r="AI629" s="17">
        <v>7</v>
      </c>
      <c r="AJ629" s="17">
        <v>2</v>
      </c>
      <c r="AK629" s="17">
        <v>5</v>
      </c>
      <c r="AL629" s="17">
        <v>5</v>
      </c>
      <c r="AM629" s="17">
        <v>5</v>
      </c>
    </row>
    <row r="630" spans="1:39" x14ac:dyDescent="0.25">
      <c r="F630">
        <v>1</v>
      </c>
      <c r="G630" t="s">
        <v>16</v>
      </c>
      <c r="H630">
        <v>3</v>
      </c>
    </row>
    <row r="631" spans="1:39" x14ac:dyDescent="0.25">
      <c r="F631">
        <v>2</v>
      </c>
      <c r="G631" t="s">
        <v>16</v>
      </c>
      <c r="H631">
        <v>2</v>
      </c>
    </row>
    <row r="632" spans="1:39" x14ac:dyDescent="0.25">
      <c r="F632">
        <v>3</v>
      </c>
      <c r="G632" t="s">
        <v>16</v>
      </c>
      <c r="H632">
        <v>3</v>
      </c>
      <c r="I632">
        <v>3</v>
      </c>
    </row>
    <row r="633" spans="1:39" x14ac:dyDescent="0.25">
      <c r="F633">
        <v>4</v>
      </c>
      <c r="G633" t="s">
        <v>16</v>
      </c>
      <c r="H633">
        <v>13</v>
      </c>
      <c r="I633">
        <v>16</v>
      </c>
    </row>
    <row r="634" spans="1:39" x14ac:dyDescent="0.25">
      <c r="F634">
        <v>5</v>
      </c>
      <c r="G634" t="s">
        <v>16</v>
      </c>
      <c r="H634">
        <v>18</v>
      </c>
    </row>
    <row r="635" spans="1:39" x14ac:dyDescent="0.25">
      <c r="F635">
        <v>6</v>
      </c>
      <c r="G635" t="s">
        <v>16</v>
      </c>
      <c r="H635">
        <v>5</v>
      </c>
      <c r="I635">
        <v>5</v>
      </c>
      <c r="J635">
        <v>5</v>
      </c>
      <c r="K635">
        <v>4</v>
      </c>
      <c r="L635">
        <v>4</v>
      </c>
      <c r="M635">
        <v>3</v>
      </c>
    </row>
    <row r="636" spans="1:39" x14ac:dyDescent="0.25">
      <c r="F636">
        <v>7</v>
      </c>
      <c r="G636" t="s">
        <v>15</v>
      </c>
      <c r="H636">
        <v>5</v>
      </c>
      <c r="I636">
        <v>4</v>
      </c>
      <c r="J636">
        <v>4</v>
      </c>
      <c r="K636">
        <v>3</v>
      </c>
      <c r="L636">
        <v>3</v>
      </c>
      <c r="M636">
        <v>3</v>
      </c>
      <c r="N636">
        <v>9</v>
      </c>
      <c r="O636">
        <v>9</v>
      </c>
    </row>
    <row r="637" spans="1:39" x14ac:dyDescent="0.25">
      <c r="F637">
        <v>8</v>
      </c>
      <c r="G637" t="s">
        <v>16</v>
      </c>
      <c r="H637">
        <v>30</v>
      </c>
    </row>
    <row r="638" spans="1:39" x14ac:dyDescent="0.25">
      <c r="F638">
        <v>9</v>
      </c>
      <c r="G638" t="s">
        <v>16</v>
      </c>
      <c r="H638">
        <v>18</v>
      </c>
    </row>
    <row r="639" spans="1:39" x14ac:dyDescent="0.25">
      <c r="F639">
        <v>10</v>
      </c>
      <c r="G639" t="s">
        <v>16</v>
      </c>
      <c r="H639">
        <v>11</v>
      </c>
    </row>
    <row r="640" spans="1:39" x14ac:dyDescent="0.25">
      <c r="F640">
        <v>11</v>
      </c>
      <c r="G640" t="s">
        <v>16</v>
      </c>
      <c r="H640">
        <v>8</v>
      </c>
    </row>
    <row r="641" spans="6:25" x14ac:dyDescent="0.25">
      <c r="F641">
        <v>12</v>
      </c>
      <c r="G641" t="s">
        <v>16</v>
      </c>
      <c r="H641">
        <v>23</v>
      </c>
    </row>
    <row r="642" spans="6:25" x14ac:dyDescent="0.25">
      <c r="F642">
        <v>13</v>
      </c>
      <c r="G642" t="s">
        <v>15</v>
      </c>
      <c r="H642">
        <v>13</v>
      </c>
    </row>
    <row r="643" spans="6:25" x14ac:dyDescent="0.25">
      <c r="F643">
        <v>14</v>
      </c>
      <c r="G643" t="s">
        <v>16</v>
      </c>
      <c r="H643">
        <v>9</v>
      </c>
      <c r="I643">
        <v>9</v>
      </c>
      <c r="J643">
        <v>9</v>
      </c>
    </row>
    <row r="644" spans="6:25" x14ac:dyDescent="0.25">
      <c r="F644">
        <v>15</v>
      </c>
      <c r="G644" t="s">
        <v>16</v>
      </c>
      <c r="H644">
        <v>18</v>
      </c>
    </row>
    <row r="645" spans="6:25" x14ac:dyDescent="0.25">
      <c r="F645">
        <v>16</v>
      </c>
      <c r="G645" t="s">
        <v>16</v>
      </c>
      <c r="H645">
        <v>1</v>
      </c>
    </row>
    <row r="646" spans="6:25" x14ac:dyDescent="0.25">
      <c r="F646">
        <v>17</v>
      </c>
      <c r="G646" t="s">
        <v>16</v>
      </c>
      <c r="H646">
        <v>2</v>
      </c>
    </row>
    <row r="647" spans="6:25" x14ac:dyDescent="0.25">
      <c r="F647">
        <v>18</v>
      </c>
      <c r="G647" t="s">
        <v>15</v>
      </c>
      <c r="H647">
        <v>12</v>
      </c>
    </row>
    <row r="648" spans="6:25" x14ac:dyDescent="0.25">
      <c r="F648">
        <v>19</v>
      </c>
      <c r="G648" t="s">
        <v>24</v>
      </c>
      <c r="H648">
        <v>21</v>
      </c>
      <c r="I648">
        <v>21</v>
      </c>
      <c r="J648">
        <v>20</v>
      </c>
      <c r="K648">
        <v>20</v>
      </c>
      <c r="L648">
        <v>20</v>
      </c>
      <c r="M648">
        <v>19</v>
      </c>
      <c r="N648">
        <v>26</v>
      </c>
      <c r="O648">
        <v>26</v>
      </c>
      <c r="P648">
        <v>26</v>
      </c>
      <c r="Q648">
        <v>26</v>
      </c>
      <c r="R648">
        <v>30</v>
      </c>
      <c r="S648">
        <v>30</v>
      </c>
      <c r="T648">
        <v>30</v>
      </c>
      <c r="U648">
        <v>31</v>
      </c>
      <c r="V648">
        <v>31</v>
      </c>
      <c r="W648">
        <v>23</v>
      </c>
      <c r="X648">
        <v>23</v>
      </c>
      <c r="Y648">
        <v>32</v>
      </c>
    </row>
    <row r="649" spans="6:25" x14ac:dyDescent="0.25">
      <c r="F649">
        <v>20</v>
      </c>
      <c r="G649" t="s">
        <v>15</v>
      </c>
      <c r="H649">
        <v>3</v>
      </c>
      <c r="I649">
        <v>22</v>
      </c>
      <c r="J649">
        <v>22</v>
      </c>
      <c r="K649">
        <v>23</v>
      </c>
    </row>
    <row r="650" spans="6:25" x14ac:dyDescent="0.25">
      <c r="F650">
        <v>21</v>
      </c>
      <c r="G650" t="s">
        <v>16</v>
      </c>
      <c r="H650">
        <v>20</v>
      </c>
    </row>
    <row r="651" spans="6:25" x14ac:dyDescent="0.25">
      <c r="F651">
        <v>22</v>
      </c>
      <c r="G651" t="s">
        <v>15</v>
      </c>
      <c r="H651">
        <v>25</v>
      </c>
      <c r="I651">
        <v>28</v>
      </c>
    </row>
    <row r="652" spans="6:25" x14ac:dyDescent="0.25">
      <c r="F652">
        <v>23</v>
      </c>
      <c r="G652" t="s">
        <v>15</v>
      </c>
      <c r="H652">
        <v>28</v>
      </c>
    </row>
    <row r="653" spans="6:25" x14ac:dyDescent="0.25">
      <c r="F653">
        <v>24</v>
      </c>
      <c r="G653" t="s">
        <v>15</v>
      </c>
      <c r="H653">
        <v>17</v>
      </c>
    </row>
    <row r="654" spans="6:25" x14ac:dyDescent="0.25">
      <c r="F654">
        <v>25</v>
      </c>
      <c r="G654" t="s">
        <v>16</v>
      </c>
      <c r="H654">
        <v>23</v>
      </c>
    </row>
    <row r="655" spans="6:25" x14ac:dyDescent="0.25">
      <c r="F655">
        <v>26</v>
      </c>
      <c r="G655" t="s">
        <v>24</v>
      </c>
      <c r="H655">
        <v>8</v>
      </c>
      <c r="I655">
        <v>4</v>
      </c>
      <c r="J655">
        <v>10</v>
      </c>
      <c r="K655">
        <v>9</v>
      </c>
      <c r="L655">
        <v>9</v>
      </c>
      <c r="M655">
        <v>9</v>
      </c>
      <c r="N655">
        <v>1</v>
      </c>
      <c r="O655">
        <v>1</v>
      </c>
      <c r="P655">
        <v>1</v>
      </c>
      <c r="Q655">
        <v>1</v>
      </c>
    </row>
    <row r="656" spans="6:25" x14ac:dyDescent="0.25">
      <c r="F656">
        <v>27</v>
      </c>
      <c r="G656" t="s">
        <v>15</v>
      </c>
      <c r="H656">
        <v>5</v>
      </c>
    </row>
    <row r="657" spans="6:9" x14ac:dyDescent="0.25">
      <c r="F657">
        <v>28</v>
      </c>
      <c r="G657" t="s">
        <v>16</v>
      </c>
      <c r="H657">
        <v>8</v>
      </c>
    </row>
    <row r="658" spans="6:9" x14ac:dyDescent="0.25">
      <c r="F658">
        <v>29</v>
      </c>
      <c r="G658" t="s">
        <v>15</v>
      </c>
      <c r="H658">
        <v>17</v>
      </c>
    </row>
    <row r="659" spans="6:9" x14ac:dyDescent="0.25">
      <c r="F659">
        <v>30</v>
      </c>
      <c r="G659" t="s">
        <v>15</v>
      </c>
      <c r="H659">
        <v>18</v>
      </c>
    </row>
    <row r="660" spans="6:9" x14ac:dyDescent="0.25">
      <c r="F660">
        <v>31</v>
      </c>
      <c r="G660" t="s">
        <v>16</v>
      </c>
      <c r="H660">
        <v>16</v>
      </c>
    </row>
    <row r="661" spans="6:9" x14ac:dyDescent="0.25">
      <c r="F661">
        <v>32</v>
      </c>
      <c r="G661" t="s">
        <v>15</v>
      </c>
      <c r="H661">
        <v>32</v>
      </c>
    </row>
    <row r="662" spans="6:9" x14ac:dyDescent="0.25">
      <c r="F662">
        <v>33</v>
      </c>
      <c r="G662" t="s">
        <v>16</v>
      </c>
      <c r="H662">
        <v>31</v>
      </c>
    </row>
    <row r="663" spans="6:9" x14ac:dyDescent="0.25">
      <c r="F663">
        <v>34</v>
      </c>
      <c r="G663" t="s">
        <v>15</v>
      </c>
      <c r="H663">
        <v>1</v>
      </c>
    </row>
    <row r="664" spans="6:9" x14ac:dyDescent="0.25">
      <c r="F664">
        <v>35</v>
      </c>
      <c r="G664" t="s">
        <v>15</v>
      </c>
      <c r="H664">
        <v>24</v>
      </c>
    </row>
    <row r="665" spans="6:9" x14ac:dyDescent="0.25">
      <c r="F665">
        <v>36</v>
      </c>
      <c r="G665" t="s">
        <v>16</v>
      </c>
      <c r="H665">
        <v>9</v>
      </c>
    </row>
    <row r="666" spans="6:9" x14ac:dyDescent="0.25">
      <c r="F666">
        <v>37</v>
      </c>
      <c r="G666" t="s">
        <v>15</v>
      </c>
      <c r="H666">
        <v>8</v>
      </c>
    </row>
    <row r="667" spans="6:9" x14ac:dyDescent="0.25">
      <c r="F667">
        <v>38</v>
      </c>
      <c r="G667" t="s">
        <v>16</v>
      </c>
      <c r="H667">
        <v>24</v>
      </c>
      <c r="I667">
        <v>23</v>
      </c>
    </row>
    <row r="668" spans="6:9" x14ac:dyDescent="0.25">
      <c r="F668">
        <v>39</v>
      </c>
      <c r="G668" t="s">
        <v>16</v>
      </c>
      <c r="H668">
        <v>1</v>
      </c>
    </row>
    <row r="669" spans="6:9" x14ac:dyDescent="0.25">
      <c r="F669">
        <v>40</v>
      </c>
      <c r="G669" t="s">
        <v>15</v>
      </c>
      <c r="H669">
        <v>21</v>
      </c>
    </row>
    <row r="670" spans="6:9" x14ac:dyDescent="0.25">
      <c r="F670">
        <v>41</v>
      </c>
      <c r="G670" t="s">
        <v>15</v>
      </c>
      <c r="H670">
        <v>20</v>
      </c>
      <c r="I670">
        <v>21</v>
      </c>
    </row>
    <row r="671" spans="6:9" x14ac:dyDescent="0.25">
      <c r="F671">
        <v>42</v>
      </c>
      <c r="G671" t="s">
        <v>16</v>
      </c>
      <c r="H671">
        <v>18</v>
      </c>
    </row>
    <row r="672" spans="6:9" x14ac:dyDescent="0.25">
      <c r="F672">
        <v>43</v>
      </c>
      <c r="G672" t="s">
        <v>16</v>
      </c>
      <c r="H672">
        <v>32</v>
      </c>
    </row>
    <row r="673" spans="1:39" x14ac:dyDescent="0.25">
      <c r="F673">
        <v>44</v>
      </c>
      <c r="G673" t="s">
        <v>16</v>
      </c>
      <c r="H673">
        <v>30</v>
      </c>
    </row>
    <row r="674" spans="1:39" x14ac:dyDescent="0.25">
      <c r="F674">
        <v>45</v>
      </c>
      <c r="G674" t="s">
        <v>15</v>
      </c>
      <c r="H674">
        <v>28</v>
      </c>
    </row>
    <row r="675" spans="1:39" x14ac:dyDescent="0.25">
      <c r="F675">
        <v>46</v>
      </c>
      <c r="G675" t="s">
        <v>16</v>
      </c>
      <c r="H675">
        <v>28</v>
      </c>
    </row>
    <row r="676" spans="1:39" x14ac:dyDescent="0.25">
      <c r="F676">
        <v>47</v>
      </c>
      <c r="G676" t="s">
        <v>15</v>
      </c>
      <c r="H676">
        <v>21</v>
      </c>
    </row>
    <row r="677" spans="1:39" x14ac:dyDescent="0.25">
      <c r="F677">
        <v>48</v>
      </c>
      <c r="G677" t="s">
        <v>15</v>
      </c>
      <c r="H677">
        <v>19</v>
      </c>
    </row>
    <row r="678" spans="1:39" x14ac:dyDescent="0.25">
      <c r="F678">
        <v>49</v>
      </c>
      <c r="G678" t="s">
        <v>16</v>
      </c>
      <c r="H678">
        <v>16</v>
      </c>
    </row>
    <row r="679" spans="1:39" x14ac:dyDescent="0.25">
      <c r="F679">
        <v>50</v>
      </c>
      <c r="G679" t="s">
        <v>16</v>
      </c>
      <c r="H679">
        <v>9</v>
      </c>
    </row>
    <row r="680" spans="1:39" x14ac:dyDescent="0.25">
      <c r="F680">
        <v>51</v>
      </c>
      <c r="G680" t="s">
        <v>15</v>
      </c>
      <c r="H680">
        <v>13</v>
      </c>
    </row>
    <row r="681" spans="1:39" x14ac:dyDescent="0.25">
      <c r="F681">
        <v>52</v>
      </c>
      <c r="G681" t="s">
        <v>15</v>
      </c>
      <c r="H681">
        <v>22</v>
      </c>
    </row>
    <row r="682" spans="1:39" x14ac:dyDescent="0.25">
      <c r="F682">
        <v>53</v>
      </c>
      <c r="G682" t="s">
        <v>16</v>
      </c>
      <c r="H682">
        <v>5</v>
      </c>
    </row>
    <row r="683" spans="1:39" x14ac:dyDescent="0.25">
      <c r="F683" t="s">
        <v>20</v>
      </c>
      <c r="G683">
        <f ca="1">COUNTIF((OFFSET(H682,1-F682,0,F682,1000)),"&gt;0")</f>
        <v>101</v>
      </c>
    </row>
    <row r="684" spans="1:39" x14ac:dyDescent="0.25">
      <c r="A684" s="15"/>
      <c r="B684" s="15">
        <v>42119</v>
      </c>
      <c r="C684" s="16">
        <v>0.43055555555555558</v>
      </c>
      <c r="D684" s="17">
        <v>71</v>
      </c>
      <c r="E684" s="17" t="s">
        <v>75</v>
      </c>
      <c r="F684" s="17" t="s">
        <v>14</v>
      </c>
      <c r="G684" s="17"/>
      <c r="H684" s="17">
        <v>10</v>
      </c>
      <c r="I684" s="17">
        <v>4</v>
      </c>
      <c r="J684" s="17">
        <v>3</v>
      </c>
      <c r="K684" s="17">
        <v>2</v>
      </c>
      <c r="L684" s="17">
        <v>8</v>
      </c>
      <c r="M684" s="17">
        <v>1</v>
      </c>
      <c r="N684" s="17">
        <v>3</v>
      </c>
      <c r="O684" s="17">
        <v>4</v>
      </c>
      <c r="P684" s="17">
        <v>8</v>
      </c>
      <c r="Q684" s="17">
        <v>10</v>
      </c>
      <c r="R684" s="17">
        <v>9</v>
      </c>
      <c r="S684" s="17">
        <v>6</v>
      </c>
      <c r="T684" s="17">
        <v>3</v>
      </c>
      <c r="U684" s="17">
        <v>3</v>
      </c>
      <c r="V684" s="17">
        <v>2</v>
      </c>
      <c r="W684" s="17">
        <v>5</v>
      </c>
      <c r="X684" s="17">
        <v>4</v>
      </c>
      <c r="Y684" s="17">
        <v>1</v>
      </c>
      <c r="Z684" s="17">
        <v>6</v>
      </c>
      <c r="AA684" s="17">
        <v>3</v>
      </c>
      <c r="AB684" s="17">
        <v>2</v>
      </c>
      <c r="AC684" s="17">
        <v>1</v>
      </c>
      <c r="AD684" s="17">
        <v>5</v>
      </c>
      <c r="AE684" s="17">
        <v>2</v>
      </c>
      <c r="AF684" s="17">
        <v>1</v>
      </c>
      <c r="AG684" s="17">
        <v>3</v>
      </c>
      <c r="AH684" s="17">
        <v>6</v>
      </c>
      <c r="AI684" s="17">
        <v>0</v>
      </c>
      <c r="AJ684" s="17">
        <v>0</v>
      </c>
      <c r="AK684" s="17">
        <v>3</v>
      </c>
      <c r="AL684" s="17">
        <v>2</v>
      </c>
      <c r="AM684" s="17">
        <v>1</v>
      </c>
    </row>
    <row r="685" spans="1:39" x14ac:dyDescent="0.25">
      <c r="F685">
        <v>1</v>
      </c>
      <c r="G685" t="s">
        <v>80</v>
      </c>
      <c r="H685">
        <v>23</v>
      </c>
    </row>
    <row r="686" spans="1:39" x14ac:dyDescent="0.25">
      <c r="F686">
        <v>2</v>
      </c>
      <c r="G686" t="s">
        <v>80</v>
      </c>
      <c r="H686">
        <v>21</v>
      </c>
    </row>
    <row r="687" spans="1:39" x14ac:dyDescent="0.25">
      <c r="F687">
        <v>3</v>
      </c>
      <c r="G687" t="s">
        <v>80</v>
      </c>
      <c r="H687">
        <v>12</v>
      </c>
    </row>
    <row r="688" spans="1:39" x14ac:dyDescent="0.25">
      <c r="F688">
        <v>4</v>
      </c>
      <c r="G688" t="s">
        <v>80</v>
      </c>
      <c r="H688">
        <v>8</v>
      </c>
    </row>
    <row r="689" spans="6:9" x14ac:dyDescent="0.25">
      <c r="F689">
        <v>5</v>
      </c>
      <c r="G689" t="s">
        <v>16</v>
      </c>
      <c r="H689">
        <v>26</v>
      </c>
    </row>
    <row r="690" spans="6:9" x14ac:dyDescent="0.25">
      <c r="F690">
        <v>6</v>
      </c>
      <c r="G690" t="s">
        <v>16</v>
      </c>
      <c r="H690">
        <v>7</v>
      </c>
    </row>
    <row r="691" spans="6:9" x14ac:dyDescent="0.25">
      <c r="F691">
        <v>7</v>
      </c>
      <c r="G691" t="s">
        <v>80</v>
      </c>
      <c r="H691">
        <v>27</v>
      </c>
    </row>
    <row r="692" spans="6:9" x14ac:dyDescent="0.25">
      <c r="F692">
        <v>8</v>
      </c>
      <c r="G692" t="s">
        <v>16</v>
      </c>
      <c r="H692">
        <v>27</v>
      </c>
    </row>
    <row r="693" spans="6:9" x14ac:dyDescent="0.25">
      <c r="F693">
        <v>9</v>
      </c>
      <c r="G693" t="s">
        <v>16</v>
      </c>
      <c r="H693">
        <v>10</v>
      </c>
    </row>
    <row r="694" spans="6:9" x14ac:dyDescent="0.25">
      <c r="F694">
        <v>10</v>
      </c>
      <c r="G694" t="s">
        <v>16</v>
      </c>
      <c r="H694">
        <v>11</v>
      </c>
    </row>
    <row r="695" spans="6:9" x14ac:dyDescent="0.25">
      <c r="F695">
        <v>11</v>
      </c>
      <c r="G695" t="s">
        <v>16</v>
      </c>
      <c r="H695">
        <v>14</v>
      </c>
    </row>
    <row r="696" spans="6:9" x14ac:dyDescent="0.25">
      <c r="F696">
        <v>12</v>
      </c>
      <c r="G696" t="s">
        <v>16</v>
      </c>
      <c r="H696">
        <v>9</v>
      </c>
      <c r="I696">
        <v>10</v>
      </c>
    </row>
    <row r="697" spans="6:9" x14ac:dyDescent="0.25">
      <c r="F697">
        <v>13</v>
      </c>
      <c r="G697" t="s">
        <v>16</v>
      </c>
      <c r="H697">
        <v>1</v>
      </c>
    </row>
    <row r="698" spans="6:9" x14ac:dyDescent="0.25">
      <c r="F698">
        <v>14</v>
      </c>
      <c r="G698" t="s">
        <v>16</v>
      </c>
      <c r="H698">
        <v>17</v>
      </c>
      <c r="I698">
        <v>17</v>
      </c>
    </row>
    <row r="699" spans="6:9" x14ac:dyDescent="0.25">
      <c r="F699">
        <v>15</v>
      </c>
      <c r="G699" t="s">
        <v>16</v>
      </c>
      <c r="H699">
        <v>30</v>
      </c>
      <c r="I699">
        <v>31</v>
      </c>
    </row>
    <row r="700" spans="6:9" x14ac:dyDescent="0.25">
      <c r="F700">
        <v>16</v>
      </c>
      <c r="G700" t="s">
        <v>16</v>
      </c>
      <c r="H700">
        <v>1</v>
      </c>
      <c r="I700">
        <v>2</v>
      </c>
    </row>
    <row r="701" spans="6:9" x14ac:dyDescent="0.25">
      <c r="F701">
        <v>17</v>
      </c>
      <c r="G701" t="s">
        <v>16</v>
      </c>
      <c r="H701">
        <v>15</v>
      </c>
    </row>
    <row r="702" spans="6:9" x14ac:dyDescent="0.25">
      <c r="F702">
        <v>18</v>
      </c>
      <c r="G702" t="s">
        <v>16</v>
      </c>
      <c r="H702">
        <v>8</v>
      </c>
    </row>
    <row r="703" spans="6:9" x14ac:dyDescent="0.25">
      <c r="F703">
        <v>19</v>
      </c>
      <c r="G703" t="s">
        <v>16</v>
      </c>
      <c r="H703">
        <v>23</v>
      </c>
    </row>
    <row r="704" spans="6:9" x14ac:dyDescent="0.25">
      <c r="F704">
        <v>20</v>
      </c>
      <c r="G704" t="s">
        <v>16</v>
      </c>
      <c r="H704">
        <v>20</v>
      </c>
    </row>
    <row r="705" spans="6:10" x14ac:dyDescent="0.25">
      <c r="F705">
        <v>21</v>
      </c>
      <c r="G705" t="s">
        <v>16</v>
      </c>
      <c r="H705">
        <v>25</v>
      </c>
      <c r="I705">
        <v>26</v>
      </c>
      <c r="J705">
        <v>17</v>
      </c>
    </row>
    <row r="706" spans="6:10" x14ac:dyDescent="0.25">
      <c r="F706">
        <v>22</v>
      </c>
      <c r="G706" t="s">
        <v>16</v>
      </c>
      <c r="H706">
        <v>16</v>
      </c>
      <c r="I706">
        <v>23</v>
      </c>
    </row>
    <row r="707" spans="6:10" x14ac:dyDescent="0.25">
      <c r="F707">
        <v>23</v>
      </c>
      <c r="G707" t="s">
        <v>16</v>
      </c>
      <c r="H707">
        <v>16</v>
      </c>
    </row>
    <row r="708" spans="6:10" x14ac:dyDescent="0.25">
      <c r="F708">
        <v>24</v>
      </c>
      <c r="G708" t="s">
        <v>16</v>
      </c>
      <c r="H708">
        <v>30</v>
      </c>
      <c r="I708">
        <v>21</v>
      </c>
    </row>
    <row r="709" spans="6:10" x14ac:dyDescent="0.25">
      <c r="F709">
        <v>25</v>
      </c>
      <c r="G709" t="s">
        <v>16</v>
      </c>
      <c r="H709">
        <v>5</v>
      </c>
      <c r="I709">
        <v>6</v>
      </c>
    </row>
    <row r="710" spans="6:10" x14ac:dyDescent="0.25">
      <c r="F710">
        <v>26</v>
      </c>
      <c r="G710" t="s">
        <v>80</v>
      </c>
      <c r="H710">
        <v>5</v>
      </c>
    </row>
    <row r="711" spans="6:10" x14ac:dyDescent="0.25">
      <c r="F711">
        <v>27</v>
      </c>
      <c r="G711" t="s">
        <v>16</v>
      </c>
      <c r="H711">
        <v>15</v>
      </c>
    </row>
    <row r="712" spans="6:10" x14ac:dyDescent="0.25">
      <c r="F712">
        <v>28</v>
      </c>
      <c r="G712" t="s">
        <v>16</v>
      </c>
      <c r="H712">
        <v>12</v>
      </c>
    </row>
    <row r="713" spans="6:10" x14ac:dyDescent="0.25">
      <c r="F713">
        <v>29</v>
      </c>
      <c r="G713" t="s">
        <v>16</v>
      </c>
      <c r="H713">
        <v>6</v>
      </c>
      <c r="I713">
        <v>5</v>
      </c>
    </row>
    <row r="714" spans="6:10" x14ac:dyDescent="0.25">
      <c r="F714">
        <v>30</v>
      </c>
      <c r="G714" t="s">
        <v>16</v>
      </c>
      <c r="H714">
        <v>11</v>
      </c>
    </row>
    <row r="715" spans="6:10" x14ac:dyDescent="0.25">
      <c r="F715">
        <v>31</v>
      </c>
      <c r="G715" t="s">
        <v>16</v>
      </c>
      <c r="H715">
        <v>7</v>
      </c>
    </row>
    <row r="716" spans="6:10" x14ac:dyDescent="0.25">
      <c r="F716">
        <v>32</v>
      </c>
      <c r="G716" t="s">
        <v>16</v>
      </c>
      <c r="H716">
        <v>3</v>
      </c>
    </row>
    <row r="717" spans="6:10" x14ac:dyDescent="0.25">
      <c r="F717">
        <v>33</v>
      </c>
      <c r="G717" t="s">
        <v>16</v>
      </c>
      <c r="H717">
        <v>25</v>
      </c>
    </row>
    <row r="718" spans="6:10" x14ac:dyDescent="0.25">
      <c r="F718">
        <v>34</v>
      </c>
      <c r="G718" t="s">
        <v>16</v>
      </c>
      <c r="H718">
        <v>16</v>
      </c>
    </row>
    <row r="719" spans="6:10" x14ac:dyDescent="0.25">
      <c r="F719">
        <v>35</v>
      </c>
      <c r="G719" t="s">
        <v>16</v>
      </c>
      <c r="H719">
        <v>2</v>
      </c>
    </row>
    <row r="720" spans="6:10" x14ac:dyDescent="0.25">
      <c r="F720">
        <v>36</v>
      </c>
      <c r="G720" t="s">
        <v>16</v>
      </c>
      <c r="H720">
        <v>14</v>
      </c>
      <c r="I720">
        <v>12</v>
      </c>
    </row>
    <row r="721" spans="1:39" x14ac:dyDescent="0.25">
      <c r="F721">
        <v>37</v>
      </c>
      <c r="G721" t="s">
        <v>16</v>
      </c>
      <c r="H721">
        <v>14</v>
      </c>
    </row>
    <row r="722" spans="1:39" x14ac:dyDescent="0.25">
      <c r="F722">
        <v>38</v>
      </c>
      <c r="G722" t="s">
        <v>16</v>
      </c>
      <c r="H722">
        <v>3</v>
      </c>
    </row>
    <row r="723" spans="1:39" x14ac:dyDescent="0.25">
      <c r="F723">
        <v>39</v>
      </c>
      <c r="G723" t="s">
        <v>15</v>
      </c>
      <c r="H723">
        <v>31</v>
      </c>
      <c r="I723">
        <v>31</v>
      </c>
      <c r="J723">
        <v>31</v>
      </c>
      <c r="K723">
        <v>30</v>
      </c>
      <c r="L723">
        <v>30</v>
      </c>
    </row>
    <row r="724" spans="1:39" x14ac:dyDescent="0.25">
      <c r="F724">
        <v>40</v>
      </c>
      <c r="G724" t="s">
        <v>16</v>
      </c>
      <c r="H724">
        <v>6</v>
      </c>
    </row>
    <row r="725" spans="1:39" x14ac:dyDescent="0.25">
      <c r="F725">
        <v>41</v>
      </c>
      <c r="G725" t="s">
        <v>16</v>
      </c>
      <c r="H725">
        <v>10</v>
      </c>
    </row>
    <row r="726" spans="1:39" x14ac:dyDescent="0.25">
      <c r="F726">
        <v>42</v>
      </c>
      <c r="G726" t="s">
        <v>16</v>
      </c>
      <c r="H726">
        <v>24</v>
      </c>
    </row>
    <row r="727" spans="1:39" x14ac:dyDescent="0.25">
      <c r="F727">
        <v>43</v>
      </c>
      <c r="G727" t="s">
        <v>16</v>
      </c>
      <c r="H727">
        <v>9</v>
      </c>
      <c r="I727">
        <v>9</v>
      </c>
      <c r="J727">
        <v>9</v>
      </c>
    </row>
    <row r="728" spans="1:39" x14ac:dyDescent="0.25">
      <c r="F728">
        <v>44</v>
      </c>
      <c r="G728" t="s">
        <v>16</v>
      </c>
      <c r="H728">
        <v>30</v>
      </c>
    </row>
    <row r="729" spans="1:39" x14ac:dyDescent="0.25">
      <c r="F729">
        <v>45</v>
      </c>
      <c r="G729" t="s">
        <v>16</v>
      </c>
      <c r="H729">
        <v>15</v>
      </c>
    </row>
    <row r="730" spans="1:39" x14ac:dyDescent="0.25">
      <c r="F730">
        <v>46</v>
      </c>
      <c r="G730" t="s">
        <v>16</v>
      </c>
      <c r="H730">
        <v>20</v>
      </c>
    </row>
    <row r="731" spans="1:39" x14ac:dyDescent="0.25">
      <c r="F731">
        <v>47</v>
      </c>
      <c r="G731" t="s">
        <v>16</v>
      </c>
      <c r="H731">
        <v>23</v>
      </c>
    </row>
    <row r="732" spans="1:39" x14ac:dyDescent="0.25">
      <c r="F732">
        <v>48</v>
      </c>
      <c r="G732" t="s">
        <v>16</v>
      </c>
      <c r="H732">
        <v>14</v>
      </c>
    </row>
    <row r="733" spans="1:39" x14ac:dyDescent="0.25">
      <c r="F733" t="s">
        <v>20</v>
      </c>
      <c r="G733">
        <f ca="1">COUNTIF((OFFSET(H732,1-F732,0,F732,1000)),"&gt;0")</f>
        <v>65</v>
      </c>
    </row>
    <row r="734" spans="1:39" x14ac:dyDescent="0.25">
      <c r="A734" s="15"/>
      <c r="B734" s="15">
        <v>42120</v>
      </c>
      <c r="C734" s="16">
        <v>0.43263888888888885</v>
      </c>
      <c r="D734" s="17">
        <v>70</v>
      </c>
      <c r="E734" s="17" t="s">
        <v>77</v>
      </c>
      <c r="F734" s="17" t="s">
        <v>14</v>
      </c>
      <c r="G734" s="17"/>
      <c r="H734" s="17">
        <v>2</v>
      </c>
      <c r="I734" s="17">
        <v>2</v>
      </c>
      <c r="J734" s="17">
        <v>1</v>
      </c>
      <c r="K734" s="17">
        <v>0</v>
      </c>
      <c r="L734" s="17">
        <v>4</v>
      </c>
      <c r="M734" s="17">
        <v>0</v>
      </c>
      <c r="N734" s="17">
        <v>0</v>
      </c>
      <c r="O734" s="17">
        <v>4</v>
      </c>
      <c r="P734" s="17">
        <v>7</v>
      </c>
      <c r="Q734" s="17">
        <v>7</v>
      </c>
      <c r="R734" s="17">
        <v>7</v>
      </c>
      <c r="S734" s="17">
        <v>4</v>
      </c>
      <c r="T734" s="17">
        <v>3</v>
      </c>
      <c r="U734" s="17">
        <v>2</v>
      </c>
      <c r="V734" s="17">
        <v>3</v>
      </c>
      <c r="W734" s="17">
        <v>5</v>
      </c>
      <c r="X734" s="17">
        <v>4</v>
      </c>
      <c r="Y734" s="17">
        <v>1</v>
      </c>
      <c r="Z734" s="17">
        <v>7</v>
      </c>
      <c r="AA734" s="17">
        <v>1</v>
      </c>
      <c r="AB734" s="17">
        <v>1</v>
      </c>
      <c r="AC734" s="17">
        <v>4</v>
      </c>
      <c r="AD734" s="17">
        <v>6</v>
      </c>
      <c r="AE734" s="17">
        <v>0</v>
      </c>
      <c r="AF734" s="17">
        <v>4</v>
      </c>
      <c r="AG734" s="17">
        <v>5</v>
      </c>
      <c r="AH734" s="17">
        <v>1</v>
      </c>
      <c r="AI734" s="17">
        <v>7</v>
      </c>
      <c r="AJ734" s="17">
        <v>0</v>
      </c>
      <c r="AK734" s="17">
        <v>4</v>
      </c>
      <c r="AL734" s="17">
        <v>2</v>
      </c>
      <c r="AM734" s="17">
        <v>3</v>
      </c>
    </row>
    <row r="735" spans="1:39" x14ac:dyDescent="0.25">
      <c r="F735">
        <v>1</v>
      </c>
      <c r="G735" t="s">
        <v>80</v>
      </c>
      <c r="H735">
        <v>1</v>
      </c>
    </row>
    <row r="736" spans="1:39" x14ac:dyDescent="0.25">
      <c r="F736">
        <v>2</v>
      </c>
      <c r="G736" t="s">
        <v>80</v>
      </c>
      <c r="H736">
        <v>12</v>
      </c>
    </row>
    <row r="737" spans="6:15" x14ac:dyDescent="0.25">
      <c r="F737">
        <v>3</v>
      </c>
      <c r="G737" t="s">
        <v>80</v>
      </c>
      <c r="H737">
        <v>22</v>
      </c>
    </row>
    <row r="738" spans="6:15" x14ac:dyDescent="0.25">
      <c r="F738">
        <v>4</v>
      </c>
      <c r="G738" t="s">
        <v>80</v>
      </c>
      <c r="H738">
        <v>23</v>
      </c>
    </row>
    <row r="739" spans="6:15" x14ac:dyDescent="0.25">
      <c r="F739">
        <v>5</v>
      </c>
      <c r="G739" t="s">
        <v>80</v>
      </c>
      <c r="H739">
        <v>26</v>
      </c>
    </row>
    <row r="740" spans="6:15" x14ac:dyDescent="0.25">
      <c r="F740">
        <v>6</v>
      </c>
      <c r="G740" t="s">
        <v>15</v>
      </c>
      <c r="H740">
        <v>16</v>
      </c>
    </row>
    <row r="741" spans="6:15" x14ac:dyDescent="0.25">
      <c r="F741">
        <v>7</v>
      </c>
      <c r="G741" t="s">
        <v>16</v>
      </c>
      <c r="H741">
        <v>11</v>
      </c>
      <c r="I741">
        <v>10</v>
      </c>
      <c r="J741">
        <v>10</v>
      </c>
      <c r="K741">
        <v>10</v>
      </c>
      <c r="L741">
        <v>9</v>
      </c>
      <c r="M741">
        <v>9</v>
      </c>
      <c r="N741">
        <v>1</v>
      </c>
    </row>
    <row r="742" spans="6:15" x14ac:dyDescent="0.25">
      <c r="F742">
        <v>8</v>
      </c>
      <c r="G742" t="s">
        <v>80</v>
      </c>
      <c r="H742">
        <v>14</v>
      </c>
    </row>
    <row r="743" spans="6:15" x14ac:dyDescent="0.25">
      <c r="F743">
        <v>9</v>
      </c>
      <c r="G743" t="s">
        <v>15</v>
      </c>
      <c r="H743">
        <v>22</v>
      </c>
      <c r="I743">
        <v>22</v>
      </c>
    </row>
    <row r="744" spans="6:15" x14ac:dyDescent="0.25">
      <c r="F744">
        <v>10</v>
      </c>
      <c r="G744" t="s">
        <v>16</v>
      </c>
      <c r="H744">
        <v>28</v>
      </c>
    </row>
    <row r="745" spans="6:15" x14ac:dyDescent="0.25">
      <c r="F745">
        <v>11</v>
      </c>
      <c r="G745" t="s">
        <v>16</v>
      </c>
      <c r="H745">
        <v>17</v>
      </c>
      <c r="I745">
        <v>2</v>
      </c>
      <c r="J745">
        <v>2</v>
      </c>
      <c r="K745">
        <v>1</v>
      </c>
      <c r="L745">
        <v>9</v>
      </c>
      <c r="M745">
        <v>9</v>
      </c>
      <c r="N745">
        <v>10</v>
      </c>
      <c r="O745">
        <v>10</v>
      </c>
    </row>
    <row r="746" spans="6:15" x14ac:dyDescent="0.25">
      <c r="F746">
        <v>12</v>
      </c>
      <c r="G746" t="s">
        <v>16</v>
      </c>
      <c r="H746">
        <v>21</v>
      </c>
    </row>
    <row r="747" spans="6:15" x14ac:dyDescent="0.25">
      <c r="F747">
        <v>13</v>
      </c>
      <c r="G747" t="s">
        <v>16</v>
      </c>
      <c r="H747">
        <v>14</v>
      </c>
      <c r="I747">
        <v>16</v>
      </c>
      <c r="J747">
        <v>16</v>
      </c>
    </row>
    <row r="748" spans="6:15" x14ac:dyDescent="0.25">
      <c r="F748">
        <v>14</v>
      </c>
      <c r="G748" t="s">
        <v>15</v>
      </c>
      <c r="H748">
        <v>12</v>
      </c>
    </row>
    <row r="749" spans="6:15" x14ac:dyDescent="0.25">
      <c r="F749">
        <v>15</v>
      </c>
      <c r="G749" t="s">
        <v>15</v>
      </c>
      <c r="H749">
        <v>25</v>
      </c>
    </row>
    <row r="750" spans="6:15" x14ac:dyDescent="0.25">
      <c r="F750">
        <v>16</v>
      </c>
      <c r="G750" t="s">
        <v>15</v>
      </c>
      <c r="H750">
        <v>3</v>
      </c>
      <c r="I750">
        <v>5</v>
      </c>
    </row>
    <row r="751" spans="6:15" x14ac:dyDescent="0.25">
      <c r="F751">
        <v>17</v>
      </c>
      <c r="G751" t="s">
        <v>16</v>
      </c>
      <c r="H751">
        <v>28</v>
      </c>
      <c r="I751">
        <v>27</v>
      </c>
      <c r="J751">
        <v>19</v>
      </c>
    </row>
    <row r="752" spans="6:15" x14ac:dyDescent="0.25">
      <c r="F752">
        <v>18</v>
      </c>
      <c r="G752" t="s">
        <v>16</v>
      </c>
      <c r="H752">
        <v>8</v>
      </c>
      <c r="I752">
        <v>5</v>
      </c>
    </row>
    <row r="753" spans="6:12" x14ac:dyDescent="0.25">
      <c r="F753">
        <v>19</v>
      </c>
      <c r="G753" t="s">
        <v>15</v>
      </c>
      <c r="H753">
        <v>13</v>
      </c>
    </row>
    <row r="754" spans="6:12" x14ac:dyDescent="0.25">
      <c r="F754">
        <v>20</v>
      </c>
      <c r="G754" t="s">
        <v>30</v>
      </c>
      <c r="H754">
        <v>15</v>
      </c>
    </row>
    <row r="755" spans="6:12" x14ac:dyDescent="0.25">
      <c r="F755">
        <v>21</v>
      </c>
      <c r="G755" t="s">
        <v>16</v>
      </c>
      <c r="H755">
        <v>10</v>
      </c>
    </row>
    <row r="756" spans="6:12" x14ac:dyDescent="0.25">
      <c r="F756">
        <v>22</v>
      </c>
      <c r="G756" t="s">
        <v>15</v>
      </c>
      <c r="H756">
        <v>30</v>
      </c>
      <c r="I756">
        <v>28</v>
      </c>
    </row>
    <row r="757" spans="6:12" x14ac:dyDescent="0.25">
      <c r="F757">
        <v>23</v>
      </c>
      <c r="G757" t="s">
        <v>80</v>
      </c>
      <c r="H757">
        <v>10</v>
      </c>
    </row>
    <row r="758" spans="6:12" x14ac:dyDescent="0.25">
      <c r="F758">
        <v>24</v>
      </c>
      <c r="G758" t="s">
        <v>16</v>
      </c>
      <c r="H758">
        <v>10</v>
      </c>
      <c r="I758">
        <v>11</v>
      </c>
      <c r="J758">
        <v>3</v>
      </c>
    </row>
    <row r="759" spans="6:12" x14ac:dyDescent="0.25">
      <c r="F759">
        <v>25</v>
      </c>
      <c r="G759" t="s">
        <v>16</v>
      </c>
      <c r="H759">
        <v>15</v>
      </c>
    </row>
    <row r="760" spans="6:12" x14ac:dyDescent="0.25">
      <c r="F760">
        <v>26</v>
      </c>
      <c r="G760" t="s">
        <v>16</v>
      </c>
      <c r="H760">
        <v>30</v>
      </c>
      <c r="I760">
        <v>30</v>
      </c>
      <c r="J760">
        <v>31</v>
      </c>
      <c r="K760">
        <v>31</v>
      </c>
      <c r="L760">
        <v>32</v>
      </c>
    </row>
    <row r="761" spans="6:12" x14ac:dyDescent="0.25">
      <c r="F761">
        <v>27</v>
      </c>
      <c r="G761" t="s">
        <v>16</v>
      </c>
      <c r="H761">
        <v>13</v>
      </c>
    </row>
    <row r="762" spans="6:12" x14ac:dyDescent="0.25">
      <c r="F762">
        <v>28</v>
      </c>
      <c r="G762" t="s">
        <v>16</v>
      </c>
      <c r="H762">
        <v>23</v>
      </c>
      <c r="I762">
        <v>23</v>
      </c>
    </row>
    <row r="763" spans="6:12" x14ac:dyDescent="0.25">
      <c r="F763">
        <v>29</v>
      </c>
      <c r="G763" t="s">
        <v>15</v>
      </c>
      <c r="H763">
        <v>5</v>
      </c>
      <c r="I763">
        <v>5</v>
      </c>
      <c r="J763">
        <v>5</v>
      </c>
    </row>
    <row r="764" spans="6:12" x14ac:dyDescent="0.25">
      <c r="F764">
        <v>30</v>
      </c>
      <c r="G764" t="s">
        <v>24</v>
      </c>
      <c r="H764">
        <v>9</v>
      </c>
    </row>
    <row r="765" spans="6:12" x14ac:dyDescent="0.25">
      <c r="F765">
        <v>31</v>
      </c>
      <c r="G765" t="s">
        <v>15</v>
      </c>
      <c r="H765">
        <v>16</v>
      </c>
    </row>
    <row r="766" spans="6:12" x14ac:dyDescent="0.25">
      <c r="F766">
        <v>32</v>
      </c>
      <c r="G766" t="s">
        <v>15</v>
      </c>
      <c r="H766">
        <v>26</v>
      </c>
      <c r="I766">
        <v>25</v>
      </c>
    </row>
    <row r="767" spans="6:12" x14ac:dyDescent="0.25">
      <c r="F767">
        <v>33</v>
      </c>
      <c r="G767" t="s">
        <v>18</v>
      </c>
      <c r="H767">
        <v>3</v>
      </c>
    </row>
    <row r="768" spans="6:12" x14ac:dyDescent="0.25">
      <c r="F768">
        <v>34</v>
      </c>
      <c r="G768" t="s">
        <v>16</v>
      </c>
      <c r="H768">
        <v>8</v>
      </c>
      <c r="I768">
        <v>14</v>
      </c>
      <c r="J768">
        <v>13</v>
      </c>
    </row>
    <row r="769" spans="6:15" x14ac:dyDescent="0.25">
      <c r="F769">
        <v>35</v>
      </c>
      <c r="G769" t="s">
        <v>80</v>
      </c>
      <c r="H769">
        <v>5</v>
      </c>
    </row>
    <row r="770" spans="6:15" x14ac:dyDescent="0.25">
      <c r="F770">
        <v>36</v>
      </c>
      <c r="G770" t="s">
        <v>16</v>
      </c>
      <c r="H770">
        <v>30</v>
      </c>
      <c r="I770">
        <v>31</v>
      </c>
    </row>
    <row r="771" spans="6:15" x14ac:dyDescent="0.25">
      <c r="F771">
        <v>37</v>
      </c>
      <c r="G771" t="s">
        <v>16</v>
      </c>
      <c r="H771">
        <v>11</v>
      </c>
    </row>
    <row r="772" spans="6:15" x14ac:dyDescent="0.25">
      <c r="F772">
        <v>38</v>
      </c>
      <c r="G772" t="s">
        <v>16</v>
      </c>
      <c r="H772">
        <v>16</v>
      </c>
      <c r="I772">
        <v>16</v>
      </c>
    </row>
    <row r="773" spans="6:15" x14ac:dyDescent="0.25">
      <c r="F773">
        <v>39</v>
      </c>
      <c r="G773" t="s">
        <v>16</v>
      </c>
      <c r="H773">
        <v>9</v>
      </c>
      <c r="I773">
        <v>9</v>
      </c>
      <c r="J773">
        <v>9</v>
      </c>
    </row>
    <row r="774" spans="6:15" x14ac:dyDescent="0.25">
      <c r="F774">
        <v>40</v>
      </c>
      <c r="G774" t="s">
        <v>15</v>
      </c>
      <c r="H774">
        <v>3</v>
      </c>
      <c r="I774">
        <v>12</v>
      </c>
      <c r="J774">
        <v>12</v>
      </c>
      <c r="K774">
        <v>11</v>
      </c>
      <c r="L774">
        <v>9</v>
      </c>
    </row>
    <row r="775" spans="6:15" x14ac:dyDescent="0.25">
      <c r="F775">
        <v>41</v>
      </c>
      <c r="G775" t="s">
        <v>16</v>
      </c>
      <c r="H775">
        <v>27</v>
      </c>
      <c r="I775">
        <v>27</v>
      </c>
    </row>
    <row r="776" spans="6:15" x14ac:dyDescent="0.25">
      <c r="F776">
        <v>42</v>
      </c>
      <c r="G776" t="s">
        <v>16</v>
      </c>
      <c r="H776">
        <v>19</v>
      </c>
    </row>
    <row r="777" spans="6:15" x14ac:dyDescent="0.25">
      <c r="F777">
        <v>43</v>
      </c>
      <c r="G777" t="s">
        <v>16</v>
      </c>
      <c r="H777">
        <v>2</v>
      </c>
    </row>
    <row r="778" spans="6:15" x14ac:dyDescent="0.25">
      <c r="F778">
        <v>44</v>
      </c>
      <c r="G778" t="s">
        <v>15</v>
      </c>
      <c r="H778">
        <v>26</v>
      </c>
      <c r="I778">
        <v>26</v>
      </c>
      <c r="J778">
        <v>26</v>
      </c>
      <c r="K778">
        <v>27</v>
      </c>
      <c r="L778">
        <v>28</v>
      </c>
      <c r="M778">
        <v>28</v>
      </c>
      <c r="N778">
        <v>21</v>
      </c>
      <c r="O778">
        <v>3</v>
      </c>
    </row>
    <row r="779" spans="6:15" x14ac:dyDescent="0.25">
      <c r="F779">
        <v>45</v>
      </c>
      <c r="G779" t="s">
        <v>15</v>
      </c>
      <c r="H779">
        <v>3</v>
      </c>
      <c r="I779">
        <v>2</v>
      </c>
    </row>
    <row r="780" spans="6:15" x14ac:dyDescent="0.25">
      <c r="F780">
        <v>46</v>
      </c>
      <c r="G780" t="s">
        <v>16</v>
      </c>
      <c r="H780">
        <v>8</v>
      </c>
    </row>
    <row r="781" spans="6:15" x14ac:dyDescent="0.25">
      <c r="F781">
        <v>47</v>
      </c>
      <c r="G781" t="s">
        <v>16</v>
      </c>
      <c r="H781">
        <v>12</v>
      </c>
    </row>
    <row r="782" spans="6:15" x14ac:dyDescent="0.25">
      <c r="F782">
        <v>48</v>
      </c>
      <c r="G782" t="s">
        <v>16</v>
      </c>
      <c r="H782">
        <v>9</v>
      </c>
      <c r="I782">
        <v>10</v>
      </c>
    </row>
    <row r="783" spans="6:15" x14ac:dyDescent="0.25">
      <c r="F783">
        <v>49</v>
      </c>
      <c r="G783" t="s">
        <v>15</v>
      </c>
      <c r="H783">
        <v>9</v>
      </c>
      <c r="I783">
        <v>9</v>
      </c>
      <c r="J783">
        <v>1</v>
      </c>
    </row>
    <row r="784" spans="6:15" x14ac:dyDescent="0.25">
      <c r="F784">
        <v>50</v>
      </c>
      <c r="G784" t="s">
        <v>15</v>
      </c>
      <c r="H784">
        <v>18</v>
      </c>
      <c r="I784">
        <v>19</v>
      </c>
      <c r="J784">
        <v>19</v>
      </c>
      <c r="K784">
        <v>19</v>
      </c>
      <c r="L784">
        <v>20</v>
      </c>
    </row>
    <row r="785" spans="1:39" x14ac:dyDescent="0.25">
      <c r="F785">
        <v>51</v>
      </c>
      <c r="G785" t="s">
        <v>15</v>
      </c>
      <c r="H785">
        <v>21</v>
      </c>
      <c r="I785">
        <v>3</v>
      </c>
      <c r="J785">
        <v>11</v>
      </c>
      <c r="K785">
        <v>11</v>
      </c>
      <c r="L785">
        <v>17</v>
      </c>
      <c r="M785">
        <v>17</v>
      </c>
      <c r="N785">
        <v>3</v>
      </c>
    </row>
    <row r="786" spans="1:39" x14ac:dyDescent="0.25">
      <c r="F786">
        <v>52</v>
      </c>
      <c r="G786" t="s">
        <v>16</v>
      </c>
      <c r="H786">
        <v>19</v>
      </c>
      <c r="I786">
        <v>19</v>
      </c>
      <c r="J786">
        <v>19</v>
      </c>
    </row>
    <row r="787" spans="1:39" x14ac:dyDescent="0.25">
      <c r="F787">
        <v>53</v>
      </c>
      <c r="G787" t="s">
        <v>16</v>
      </c>
      <c r="H787">
        <v>26</v>
      </c>
      <c r="I787">
        <v>26</v>
      </c>
    </row>
    <row r="788" spans="1:39" x14ac:dyDescent="0.25">
      <c r="F788">
        <v>54</v>
      </c>
      <c r="G788" t="s">
        <v>16</v>
      </c>
      <c r="H788">
        <v>27</v>
      </c>
    </row>
    <row r="789" spans="1:39" x14ac:dyDescent="0.25">
      <c r="F789" t="s">
        <v>20</v>
      </c>
      <c r="G789">
        <f ca="1">COUNTIF((OFFSET(H788,1-F788,0,F788,1000)),"&gt;0")</f>
        <v>120</v>
      </c>
    </row>
    <row r="790" spans="1:39" x14ac:dyDescent="0.25">
      <c r="A790" s="15"/>
      <c r="B790" s="15">
        <v>42121</v>
      </c>
      <c r="C790" s="16">
        <v>0.51388888888888895</v>
      </c>
      <c r="D790" s="17">
        <v>64</v>
      </c>
      <c r="E790" s="17" t="s">
        <v>78</v>
      </c>
      <c r="F790" s="17" t="s">
        <v>14</v>
      </c>
      <c r="G790" s="17"/>
      <c r="H790" s="17">
        <v>4</v>
      </c>
      <c r="I790" s="17">
        <v>1</v>
      </c>
      <c r="J790" s="17">
        <v>0</v>
      </c>
      <c r="K790" s="17">
        <v>0</v>
      </c>
      <c r="L790" s="17">
        <v>1</v>
      </c>
      <c r="M790" s="17">
        <v>1</v>
      </c>
      <c r="N790" s="17">
        <v>0</v>
      </c>
      <c r="O790" s="17">
        <v>5</v>
      </c>
      <c r="P790" s="17">
        <v>5</v>
      </c>
      <c r="Q790" s="17">
        <v>5</v>
      </c>
      <c r="R790" s="17">
        <v>5</v>
      </c>
      <c r="S790" s="17">
        <v>0</v>
      </c>
      <c r="T790" s="17">
        <v>3</v>
      </c>
      <c r="U790" s="17">
        <v>7</v>
      </c>
      <c r="V790" s="17">
        <v>4</v>
      </c>
      <c r="W790" s="17">
        <v>0</v>
      </c>
      <c r="X790" s="17">
        <v>2</v>
      </c>
      <c r="Y790" s="17">
        <v>1</v>
      </c>
      <c r="Z790" s="17">
        <v>5</v>
      </c>
      <c r="AA790" s="17">
        <v>3</v>
      </c>
      <c r="AB790" s="17">
        <v>1</v>
      </c>
      <c r="AC790" s="17">
        <v>1</v>
      </c>
      <c r="AD790" s="17">
        <v>5</v>
      </c>
      <c r="AE790" s="17">
        <v>2</v>
      </c>
      <c r="AF790" s="17">
        <v>1</v>
      </c>
      <c r="AG790" s="17">
        <v>6</v>
      </c>
      <c r="AH790" s="17">
        <v>8</v>
      </c>
      <c r="AI790" s="17">
        <v>2</v>
      </c>
      <c r="AJ790" s="17">
        <v>0</v>
      </c>
      <c r="AK790" s="17">
        <v>5</v>
      </c>
      <c r="AL790" s="17">
        <v>2</v>
      </c>
      <c r="AM790" s="17">
        <v>0</v>
      </c>
    </row>
    <row r="791" spans="1:39" x14ac:dyDescent="0.25">
      <c r="F791">
        <v>1</v>
      </c>
      <c r="G791" t="s">
        <v>15</v>
      </c>
      <c r="H791">
        <v>17</v>
      </c>
      <c r="I791">
        <v>25</v>
      </c>
    </row>
    <row r="792" spans="1:39" x14ac:dyDescent="0.25">
      <c r="F792">
        <v>2</v>
      </c>
      <c r="G792" t="s">
        <v>16</v>
      </c>
      <c r="H792">
        <v>14</v>
      </c>
    </row>
    <row r="793" spans="1:39" x14ac:dyDescent="0.25">
      <c r="F793">
        <v>3</v>
      </c>
      <c r="G793" t="s">
        <v>15</v>
      </c>
      <c r="H793">
        <v>8</v>
      </c>
    </row>
    <row r="794" spans="1:39" x14ac:dyDescent="0.25">
      <c r="F794">
        <v>4</v>
      </c>
      <c r="G794" t="s">
        <v>15</v>
      </c>
      <c r="H794">
        <v>8</v>
      </c>
    </row>
    <row r="795" spans="1:39" x14ac:dyDescent="0.25">
      <c r="F795">
        <v>5</v>
      </c>
      <c r="G795" t="s">
        <v>80</v>
      </c>
      <c r="H795">
        <v>14</v>
      </c>
    </row>
    <row r="796" spans="1:39" x14ac:dyDescent="0.25">
      <c r="F796" t="s">
        <v>20</v>
      </c>
      <c r="G796">
        <f ca="1">COUNTIF((OFFSET(H795,1-F795,0,F795,1000)),"&gt;0")</f>
        <v>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5"/>
  <sheetViews>
    <sheetView topLeftCell="A3" zoomScale="55" zoomScaleNormal="55" zoomScalePageLayoutView="55" workbookViewId="0">
      <pane ySplit="345" topLeftCell="A433" activePane="bottomLeft"/>
      <selection activeCell="A3" sqref="A3"/>
      <selection pane="bottomLeft" activeCell="A16" sqref="A16"/>
    </sheetView>
  </sheetViews>
  <sheetFormatPr defaultColWidth="11" defaultRowHeight="15.75" x14ac:dyDescent="0.25"/>
  <sheetData>
    <row r="1" spans="1:42" ht="18.75" x14ac:dyDescent="0.3">
      <c r="B1" s="7" t="s">
        <v>3</v>
      </c>
      <c r="C1" s="7"/>
      <c r="D1" s="13"/>
      <c r="E1" s="7"/>
    </row>
    <row r="2" spans="1:42" x14ac:dyDescent="0.25">
      <c r="D2" s="12"/>
      <c r="H2" s="14" t="s">
        <v>6</v>
      </c>
      <c r="I2" s="14" t="s">
        <v>7</v>
      </c>
      <c r="J2" s="14" t="s">
        <v>6</v>
      </c>
      <c r="K2" s="14" t="s">
        <v>7</v>
      </c>
      <c r="L2" s="14" t="s">
        <v>6</v>
      </c>
      <c r="M2" s="14" t="s">
        <v>7</v>
      </c>
      <c r="N2" s="14" t="s">
        <v>6</v>
      </c>
      <c r="O2" s="14" t="s">
        <v>7</v>
      </c>
      <c r="P2" s="14" t="s">
        <v>7</v>
      </c>
      <c r="Q2" s="14" t="s">
        <v>6</v>
      </c>
      <c r="R2" s="14" t="s">
        <v>7</v>
      </c>
      <c r="S2" s="14" t="s">
        <v>6</v>
      </c>
      <c r="T2" s="14" t="s">
        <v>7</v>
      </c>
      <c r="U2" s="14" t="s">
        <v>6</v>
      </c>
      <c r="V2" s="14" t="s">
        <v>7</v>
      </c>
      <c r="W2" s="14" t="s">
        <v>6</v>
      </c>
      <c r="X2" s="14" t="s">
        <v>6</v>
      </c>
      <c r="Y2" s="14" t="s">
        <v>7</v>
      </c>
      <c r="Z2" s="14" t="s">
        <v>6</v>
      </c>
      <c r="AA2" s="14" t="s">
        <v>7</v>
      </c>
      <c r="AB2" s="14" t="s">
        <v>6</v>
      </c>
      <c r="AC2" s="14" t="s">
        <v>7</v>
      </c>
      <c r="AD2" s="14" t="s">
        <v>6</v>
      </c>
      <c r="AE2" s="14" t="s">
        <v>7</v>
      </c>
      <c r="AF2" s="14" t="s">
        <v>7</v>
      </c>
      <c r="AG2" s="14" t="s">
        <v>6</v>
      </c>
      <c r="AH2" s="14" t="s">
        <v>7</v>
      </c>
      <c r="AI2" s="14" t="s">
        <v>6</v>
      </c>
      <c r="AJ2" s="14" t="s">
        <v>7</v>
      </c>
      <c r="AK2" s="14" t="s">
        <v>6</v>
      </c>
      <c r="AL2" s="14" t="s">
        <v>7</v>
      </c>
      <c r="AM2" s="14" t="s">
        <v>6</v>
      </c>
    </row>
    <row r="3" spans="1:42" x14ac:dyDescent="0.25">
      <c r="B3" t="s">
        <v>4</v>
      </c>
      <c r="C3" t="s">
        <v>9</v>
      </c>
      <c r="D3" s="12" t="s">
        <v>10</v>
      </c>
      <c r="E3" t="s">
        <v>11</v>
      </c>
      <c r="F3" t="s">
        <v>12</v>
      </c>
      <c r="G3" t="s">
        <v>13</v>
      </c>
      <c r="H3" s="12">
        <v>1</v>
      </c>
      <c r="I3" s="12">
        <v>2</v>
      </c>
      <c r="J3" s="12">
        <v>3</v>
      </c>
      <c r="K3" s="12">
        <v>4</v>
      </c>
      <c r="L3" s="12">
        <v>5</v>
      </c>
      <c r="M3" s="12">
        <v>6</v>
      </c>
      <c r="N3" s="12">
        <v>7</v>
      </c>
      <c r="O3" s="12">
        <v>8</v>
      </c>
      <c r="P3" s="12">
        <v>9</v>
      </c>
      <c r="Q3" s="12">
        <v>10</v>
      </c>
      <c r="R3" s="12">
        <v>11</v>
      </c>
      <c r="S3" s="12">
        <v>12</v>
      </c>
      <c r="T3" s="12">
        <v>13</v>
      </c>
      <c r="U3" s="12">
        <v>14</v>
      </c>
      <c r="V3" s="12">
        <v>15</v>
      </c>
      <c r="W3" s="12">
        <v>16</v>
      </c>
      <c r="X3" s="12">
        <v>17</v>
      </c>
      <c r="Y3" s="12">
        <v>18</v>
      </c>
      <c r="Z3" s="12">
        <v>19</v>
      </c>
      <c r="AA3" s="12">
        <v>20</v>
      </c>
      <c r="AB3" s="12">
        <v>21</v>
      </c>
      <c r="AC3" s="12">
        <v>22</v>
      </c>
      <c r="AD3" s="12">
        <v>23</v>
      </c>
      <c r="AE3" s="12">
        <v>24</v>
      </c>
      <c r="AF3" s="12">
        <v>25</v>
      </c>
      <c r="AG3" s="12">
        <v>26</v>
      </c>
      <c r="AH3" s="12">
        <v>27</v>
      </c>
      <c r="AI3" s="12">
        <v>28</v>
      </c>
      <c r="AJ3" s="12">
        <v>29</v>
      </c>
      <c r="AK3" s="12">
        <v>30</v>
      </c>
      <c r="AL3" s="12">
        <v>31</v>
      </c>
      <c r="AM3" s="12">
        <v>32</v>
      </c>
    </row>
    <row r="4" spans="1:42" s="17" customFormat="1" x14ac:dyDescent="0.25">
      <c r="B4" s="15">
        <v>42092</v>
      </c>
      <c r="C4" s="16">
        <v>0.50694444444444442</v>
      </c>
      <c r="D4" s="17">
        <v>59</v>
      </c>
      <c r="E4" s="17" t="s">
        <v>25</v>
      </c>
      <c r="F4" s="17" t="s">
        <v>14</v>
      </c>
      <c r="H4" s="17">
        <v>1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</row>
    <row r="5" spans="1:42" x14ac:dyDescent="0.25">
      <c r="C5" t="s">
        <v>57</v>
      </c>
      <c r="D5">
        <f>SUM(H4:AM4)</f>
        <v>1</v>
      </c>
      <c r="F5">
        <v>1</v>
      </c>
      <c r="G5" t="s">
        <v>16</v>
      </c>
      <c r="H5">
        <v>1</v>
      </c>
    </row>
    <row r="6" spans="1:42" x14ac:dyDescent="0.25">
      <c r="F6" t="s">
        <v>20</v>
      </c>
      <c r="G6">
        <f ca="1">COUNTIF((OFFSET(H5,1-F5,0,F5,1000)),"&gt;0")</f>
        <v>1</v>
      </c>
    </row>
    <row r="7" spans="1:42" x14ac:dyDescent="0.25">
      <c r="A7" s="17"/>
      <c r="B7" s="15">
        <v>42093</v>
      </c>
      <c r="C7" s="16">
        <v>0.50694444444444442</v>
      </c>
      <c r="D7" s="17">
        <v>64</v>
      </c>
      <c r="E7" s="17" t="s">
        <v>31</v>
      </c>
      <c r="F7" s="17" t="s">
        <v>14</v>
      </c>
      <c r="G7" s="17"/>
      <c r="H7" s="17">
        <v>1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</row>
    <row r="8" spans="1:42" x14ac:dyDescent="0.25">
      <c r="C8" t="s">
        <v>57</v>
      </c>
      <c r="D8">
        <f>SUM(H7:AM7)</f>
        <v>1</v>
      </c>
      <c r="F8" t="s">
        <v>20</v>
      </c>
      <c r="G8">
        <v>0</v>
      </c>
    </row>
    <row r="9" spans="1:42" x14ac:dyDescent="0.25">
      <c r="A9" s="17"/>
      <c r="B9" s="15">
        <v>42098</v>
      </c>
      <c r="C9" s="16">
        <v>0.4548611111111111</v>
      </c>
      <c r="D9" s="17">
        <v>53</v>
      </c>
      <c r="E9" s="17" t="s">
        <v>31</v>
      </c>
      <c r="F9" s="17" t="s">
        <v>14</v>
      </c>
      <c r="G9" s="17"/>
      <c r="H9" s="17">
        <v>4</v>
      </c>
      <c r="I9" s="17">
        <v>3</v>
      </c>
      <c r="J9" s="17">
        <v>2</v>
      </c>
      <c r="K9" s="17">
        <v>2</v>
      </c>
      <c r="L9" s="17">
        <v>1</v>
      </c>
      <c r="M9" s="17">
        <v>3</v>
      </c>
      <c r="N9" s="17">
        <v>0</v>
      </c>
      <c r="O9" s="17">
        <v>0</v>
      </c>
      <c r="P9" s="17">
        <v>6</v>
      </c>
      <c r="Q9" s="17">
        <v>2</v>
      </c>
      <c r="R9" s="17">
        <v>1</v>
      </c>
      <c r="S9" s="17">
        <v>2</v>
      </c>
      <c r="T9" s="17">
        <v>3</v>
      </c>
      <c r="U9" s="17">
        <v>0</v>
      </c>
      <c r="V9" s="17">
        <v>0</v>
      </c>
      <c r="W9" s="17">
        <v>2</v>
      </c>
      <c r="X9" s="17">
        <v>1</v>
      </c>
      <c r="Y9" s="17">
        <v>3</v>
      </c>
      <c r="Z9" s="17">
        <v>7</v>
      </c>
      <c r="AA9" s="17">
        <v>2</v>
      </c>
      <c r="AB9" s="17">
        <v>1</v>
      </c>
      <c r="AC9" s="17">
        <v>0</v>
      </c>
      <c r="AD9" s="17">
        <v>0</v>
      </c>
      <c r="AE9" s="17">
        <v>2</v>
      </c>
      <c r="AF9" s="17">
        <v>0</v>
      </c>
      <c r="AG9" s="17">
        <v>1</v>
      </c>
      <c r="AH9" s="17">
        <v>0</v>
      </c>
      <c r="AI9" s="17">
        <v>1</v>
      </c>
      <c r="AJ9" s="17">
        <v>1</v>
      </c>
      <c r="AK9" s="17">
        <v>1</v>
      </c>
      <c r="AL9" s="17">
        <v>3</v>
      </c>
      <c r="AM9" s="17">
        <v>2</v>
      </c>
    </row>
    <row r="10" spans="1:42" x14ac:dyDescent="0.25">
      <c r="C10" t="s">
        <v>57</v>
      </c>
      <c r="D10">
        <f>SUM(H9:AM9)</f>
        <v>56</v>
      </c>
      <c r="F10">
        <v>1</v>
      </c>
      <c r="G10" t="s">
        <v>16</v>
      </c>
      <c r="H10">
        <v>1</v>
      </c>
      <c r="I10">
        <v>16</v>
      </c>
    </row>
    <row r="11" spans="1:42" x14ac:dyDescent="0.25">
      <c r="F11">
        <v>2</v>
      </c>
      <c r="G11" t="s">
        <v>16</v>
      </c>
      <c r="H11" s="9">
        <v>4</v>
      </c>
      <c r="I11" s="9"/>
      <c r="J11" s="9"/>
      <c r="K11" s="9"/>
      <c r="L11" s="9"/>
      <c r="M11" s="9"/>
    </row>
    <row r="12" spans="1:42" x14ac:dyDescent="0.25">
      <c r="F12">
        <v>3</v>
      </c>
      <c r="G12" t="s">
        <v>16</v>
      </c>
      <c r="H12" s="9">
        <v>9</v>
      </c>
      <c r="I12" s="9"/>
      <c r="J12" s="9"/>
      <c r="K12" s="9"/>
      <c r="L12" s="9"/>
      <c r="M12" s="9"/>
    </row>
    <row r="13" spans="1:42" x14ac:dyDescent="0.25">
      <c r="F13">
        <v>4</v>
      </c>
      <c r="G13" t="s">
        <v>16</v>
      </c>
      <c r="H13" s="9">
        <v>9</v>
      </c>
      <c r="I13" s="9">
        <v>13</v>
      </c>
      <c r="J13" s="9">
        <v>21</v>
      </c>
      <c r="K13" s="9">
        <v>31</v>
      </c>
      <c r="L13" s="9">
        <v>31</v>
      </c>
      <c r="M13" s="9"/>
    </row>
    <row r="14" spans="1:42" x14ac:dyDescent="0.25">
      <c r="F14">
        <v>5</v>
      </c>
      <c r="G14" t="s">
        <v>24</v>
      </c>
      <c r="H14" s="9">
        <v>4</v>
      </c>
      <c r="I14" s="9">
        <v>4</v>
      </c>
      <c r="J14" s="9">
        <v>3</v>
      </c>
      <c r="K14" s="9">
        <v>3</v>
      </c>
      <c r="L14" s="9">
        <v>2</v>
      </c>
      <c r="M14" s="9">
        <v>2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9</v>
      </c>
      <c r="T14" s="9">
        <v>9</v>
      </c>
      <c r="U14" s="9">
        <v>9</v>
      </c>
    </row>
    <row r="15" spans="1:42" x14ac:dyDescent="0.25">
      <c r="F15">
        <v>6</v>
      </c>
      <c r="G15" t="s">
        <v>16</v>
      </c>
      <c r="H15" s="9">
        <v>10</v>
      </c>
      <c r="I15" s="9"/>
      <c r="J15" s="9"/>
      <c r="K15" s="9"/>
      <c r="L15" s="9"/>
      <c r="M15" s="9"/>
    </row>
    <row r="16" spans="1:42" x14ac:dyDescent="0.25">
      <c r="F16">
        <v>7</v>
      </c>
      <c r="G16" t="s">
        <v>24</v>
      </c>
      <c r="H16" s="9">
        <v>9</v>
      </c>
      <c r="I16" s="9">
        <v>9</v>
      </c>
      <c r="J16" s="9">
        <v>9</v>
      </c>
      <c r="K16" s="9">
        <v>18</v>
      </c>
      <c r="L16" s="9">
        <v>18</v>
      </c>
      <c r="M16" s="9">
        <v>18</v>
      </c>
      <c r="N16" s="9">
        <v>18</v>
      </c>
      <c r="O16">
        <v>19</v>
      </c>
      <c r="P16">
        <v>19</v>
      </c>
      <c r="Q16">
        <v>19</v>
      </c>
      <c r="R16">
        <v>19</v>
      </c>
      <c r="S16">
        <v>19</v>
      </c>
      <c r="T16">
        <v>19</v>
      </c>
      <c r="U16">
        <v>26</v>
      </c>
      <c r="V16">
        <v>26</v>
      </c>
      <c r="W16">
        <v>28</v>
      </c>
      <c r="X16">
        <v>19</v>
      </c>
      <c r="Y16">
        <v>19</v>
      </c>
      <c r="Z16">
        <v>19</v>
      </c>
      <c r="AA16">
        <v>19</v>
      </c>
      <c r="AB16">
        <v>20</v>
      </c>
      <c r="AC16">
        <v>20</v>
      </c>
      <c r="AD16">
        <v>21</v>
      </c>
      <c r="AE16">
        <v>13</v>
      </c>
      <c r="AF16">
        <v>13</v>
      </c>
      <c r="AG16">
        <v>6</v>
      </c>
      <c r="AH16">
        <v>6</v>
      </c>
      <c r="AI16">
        <v>16</v>
      </c>
      <c r="AJ16">
        <v>16</v>
      </c>
      <c r="AK16">
        <v>24</v>
      </c>
      <c r="AL16">
        <v>32</v>
      </c>
      <c r="AM16">
        <v>32</v>
      </c>
      <c r="AN16">
        <v>31</v>
      </c>
      <c r="AO16">
        <v>31</v>
      </c>
      <c r="AP16">
        <v>30</v>
      </c>
    </row>
    <row r="17" spans="1:39" x14ac:dyDescent="0.25">
      <c r="F17">
        <v>8</v>
      </c>
      <c r="G17" t="s">
        <v>16</v>
      </c>
      <c r="H17" s="9">
        <v>20</v>
      </c>
      <c r="I17" s="9"/>
      <c r="J17" s="9"/>
      <c r="K17" s="9"/>
      <c r="L17" s="9"/>
      <c r="M17" s="9"/>
    </row>
    <row r="18" spans="1:39" x14ac:dyDescent="0.25">
      <c r="F18">
        <v>9</v>
      </c>
      <c r="G18" t="s">
        <v>24</v>
      </c>
      <c r="H18" s="9">
        <v>24</v>
      </c>
      <c r="I18" s="9">
        <v>32</v>
      </c>
      <c r="J18" s="9">
        <v>31</v>
      </c>
      <c r="K18" s="9">
        <v>16</v>
      </c>
      <c r="L18" s="9">
        <v>16</v>
      </c>
      <c r="M18" s="9"/>
    </row>
    <row r="19" spans="1:39" x14ac:dyDescent="0.25">
      <c r="F19">
        <v>10</v>
      </c>
      <c r="G19" t="s">
        <v>16</v>
      </c>
      <c r="H19" s="9">
        <v>16</v>
      </c>
      <c r="I19" s="9">
        <v>16</v>
      </c>
      <c r="J19" s="9"/>
      <c r="K19" s="9"/>
      <c r="L19" s="9"/>
      <c r="M19" s="9"/>
    </row>
    <row r="20" spans="1:39" x14ac:dyDescent="0.25">
      <c r="F20">
        <v>11</v>
      </c>
      <c r="G20" t="s">
        <v>16</v>
      </c>
      <c r="H20" s="9">
        <v>1</v>
      </c>
      <c r="I20" s="9">
        <v>4</v>
      </c>
      <c r="J20" s="9">
        <v>4</v>
      </c>
      <c r="K20" s="9"/>
      <c r="L20" s="9"/>
      <c r="M20" s="9"/>
    </row>
    <row r="21" spans="1:39" x14ac:dyDescent="0.25">
      <c r="F21" t="s">
        <v>20</v>
      </c>
      <c r="G21">
        <f ca="1">COUNTIF((OFFSET(H20,1-F20,0,F20,1000)),"&gt;0")</f>
        <v>70</v>
      </c>
    </row>
    <row r="22" spans="1:39" x14ac:dyDescent="0.25">
      <c r="A22" s="17"/>
      <c r="B22" s="15">
        <v>42099</v>
      </c>
      <c r="C22" s="16">
        <v>0.52777777777777779</v>
      </c>
      <c r="D22" s="17">
        <v>76</v>
      </c>
      <c r="E22" s="17" t="s">
        <v>35</v>
      </c>
      <c r="F22" s="17" t="s">
        <v>14</v>
      </c>
      <c r="G22" s="17"/>
      <c r="H22" s="17">
        <v>7</v>
      </c>
      <c r="I22" s="17">
        <v>4</v>
      </c>
      <c r="J22" s="17">
        <v>2</v>
      </c>
      <c r="K22" s="17">
        <v>4</v>
      </c>
      <c r="L22" s="17">
        <v>1</v>
      </c>
      <c r="M22" s="17">
        <v>3</v>
      </c>
      <c r="N22" s="17">
        <v>0</v>
      </c>
      <c r="O22" s="17">
        <v>0</v>
      </c>
      <c r="P22" s="17">
        <v>6</v>
      </c>
      <c r="Q22" s="17">
        <v>4</v>
      </c>
      <c r="R22" s="17">
        <v>3</v>
      </c>
      <c r="S22" s="17">
        <v>3</v>
      </c>
      <c r="T22" s="17">
        <v>3</v>
      </c>
      <c r="U22" s="17">
        <v>0</v>
      </c>
      <c r="V22" s="17">
        <v>0</v>
      </c>
      <c r="W22" s="17">
        <v>2</v>
      </c>
      <c r="X22" s="17">
        <v>2</v>
      </c>
      <c r="Y22" s="17">
        <v>4</v>
      </c>
      <c r="Z22" s="17">
        <v>7</v>
      </c>
      <c r="AA22" s="17">
        <v>2</v>
      </c>
      <c r="AB22" s="17">
        <v>1</v>
      </c>
      <c r="AC22" s="17">
        <v>0</v>
      </c>
      <c r="AD22" s="17">
        <v>0</v>
      </c>
      <c r="AE22" s="17">
        <v>2</v>
      </c>
      <c r="AF22" s="17">
        <v>0</v>
      </c>
      <c r="AG22" s="17">
        <v>1</v>
      </c>
      <c r="AH22" s="17">
        <v>0</v>
      </c>
      <c r="AI22" s="17">
        <v>1</v>
      </c>
      <c r="AJ22" s="17">
        <v>1</v>
      </c>
      <c r="AK22" s="17">
        <v>1</v>
      </c>
      <c r="AL22" s="17">
        <v>4</v>
      </c>
      <c r="AM22" s="17">
        <v>3</v>
      </c>
    </row>
    <row r="23" spans="1:39" x14ac:dyDescent="0.25">
      <c r="C23" t="s">
        <v>57</v>
      </c>
      <c r="D23">
        <f>SUM(H22:AM22)</f>
        <v>71</v>
      </c>
      <c r="F23">
        <v>1</v>
      </c>
      <c r="G23" t="s">
        <v>16</v>
      </c>
      <c r="H23">
        <v>24</v>
      </c>
      <c r="I23">
        <v>24</v>
      </c>
      <c r="J23">
        <v>12</v>
      </c>
    </row>
    <row r="24" spans="1:39" x14ac:dyDescent="0.25">
      <c r="F24">
        <v>2</v>
      </c>
      <c r="G24" t="s">
        <v>16</v>
      </c>
      <c r="H24">
        <v>1</v>
      </c>
      <c r="I24">
        <v>1</v>
      </c>
      <c r="J24">
        <v>2</v>
      </c>
      <c r="K24">
        <v>2</v>
      </c>
    </row>
    <row r="25" spans="1:39" x14ac:dyDescent="0.25">
      <c r="F25">
        <v>3</v>
      </c>
      <c r="G25" t="s">
        <v>16</v>
      </c>
      <c r="H25">
        <v>17</v>
      </c>
    </row>
    <row r="26" spans="1:39" x14ac:dyDescent="0.25">
      <c r="F26">
        <v>4</v>
      </c>
      <c r="G26" t="s">
        <v>16</v>
      </c>
      <c r="H26">
        <v>16</v>
      </c>
    </row>
    <row r="27" spans="1:39" x14ac:dyDescent="0.25">
      <c r="F27">
        <v>5</v>
      </c>
      <c r="G27" t="s">
        <v>16</v>
      </c>
      <c r="H27">
        <v>31</v>
      </c>
    </row>
    <row r="28" spans="1:39" x14ac:dyDescent="0.25">
      <c r="F28">
        <v>6</v>
      </c>
      <c r="G28" t="s">
        <v>16</v>
      </c>
      <c r="H28">
        <v>28</v>
      </c>
    </row>
    <row r="29" spans="1:39" x14ac:dyDescent="0.25">
      <c r="F29">
        <v>7</v>
      </c>
      <c r="G29" t="s">
        <v>16</v>
      </c>
      <c r="H29">
        <v>19</v>
      </c>
      <c r="I29">
        <v>16</v>
      </c>
    </row>
    <row r="30" spans="1:39" x14ac:dyDescent="0.25">
      <c r="F30">
        <v>8</v>
      </c>
      <c r="G30" t="s">
        <v>16</v>
      </c>
      <c r="H30">
        <v>9</v>
      </c>
    </row>
    <row r="31" spans="1:39" x14ac:dyDescent="0.25">
      <c r="F31">
        <v>9</v>
      </c>
      <c r="G31" t="s">
        <v>16</v>
      </c>
      <c r="H31">
        <v>32</v>
      </c>
      <c r="I31">
        <v>32</v>
      </c>
      <c r="J31">
        <v>31</v>
      </c>
      <c r="K31">
        <v>30</v>
      </c>
    </row>
    <row r="32" spans="1:39" x14ac:dyDescent="0.25">
      <c r="F32">
        <v>10</v>
      </c>
      <c r="G32" t="s">
        <v>16</v>
      </c>
      <c r="H32">
        <v>10</v>
      </c>
    </row>
    <row r="33" spans="1:39" x14ac:dyDescent="0.25">
      <c r="F33">
        <v>11</v>
      </c>
      <c r="G33" t="s">
        <v>16</v>
      </c>
      <c r="H33">
        <v>17</v>
      </c>
    </row>
    <row r="34" spans="1:39" x14ac:dyDescent="0.25">
      <c r="F34" t="s">
        <v>20</v>
      </c>
      <c r="G34">
        <f ca="1">COUNTIF((OFFSET(H33,1-F33,0,F33,1000)),"&gt;0")</f>
        <v>20</v>
      </c>
    </row>
    <row r="35" spans="1:39" x14ac:dyDescent="0.25">
      <c r="A35" s="17"/>
      <c r="B35" s="15">
        <v>42101</v>
      </c>
      <c r="C35" s="16">
        <v>0.5180555555555556</v>
      </c>
      <c r="D35" s="17">
        <v>82</v>
      </c>
      <c r="E35" s="17" t="s">
        <v>39</v>
      </c>
      <c r="F35" s="17" t="s">
        <v>14</v>
      </c>
      <c r="G35" s="17"/>
      <c r="H35" s="17">
        <v>4</v>
      </c>
      <c r="I35" s="17">
        <v>5</v>
      </c>
      <c r="J35" s="17">
        <v>5</v>
      </c>
      <c r="K35" s="17">
        <v>7</v>
      </c>
      <c r="L35" s="17">
        <v>3</v>
      </c>
      <c r="M35" s="17">
        <v>4</v>
      </c>
      <c r="N35" s="17">
        <v>1</v>
      </c>
      <c r="O35" s="17">
        <v>2</v>
      </c>
      <c r="P35" s="17">
        <v>12</v>
      </c>
      <c r="Q35" s="17">
        <v>4</v>
      </c>
      <c r="R35" s="17">
        <v>8</v>
      </c>
      <c r="S35" s="17">
        <v>8</v>
      </c>
      <c r="T35" s="17">
        <v>9</v>
      </c>
      <c r="U35" s="17">
        <v>0</v>
      </c>
      <c r="V35" s="17">
        <v>3</v>
      </c>
      <c r="W35" s="17">
        <v>3</v>
      </c>
      <c r="X35" s="17">
        <v>4</v>
      </c>
      <c r="Y35" s="17">
        <v>11</v>
      </c>
      <c r="Z35" s="17">
        <v>9</v>
      </c>
      <c r="AA35" s="17">
        <v>9</v>
      </c>
      <c r="AB35" s="17">
        <v>5</v>
      </c>
      <c r="AC35" s="17">
        <v>4</v>
      </c>
      <c r="AD35" s="17">
        <v>2</v>
      </c>
      <c r="AE35" s="17">
        <v>6</v>
      </c>
      <c r="AF35" s="17">
        <v>1</v>
      </c>
      <c r="AG35" s="17">
        <v>4</v>
      </c>
      <c r="AH35" s="17">
        <v>0</v>
      </c>
      <c r="AI35" s="17">
        <v>4</v>
      </c>
      <c r="AJ35" s="17">
        <v>9</v>
      </c>
      <c r="AK35" s="17">
        <v>4</v>
      </c>
      <c r="AL35" s="17">
        <v>7</v>
      </c>
      <c r="AM35" s="17">
        <v>5</v>
      </c>
    </row>
    <row r="36" spans="1:39" x14ac:dyDescent="0.25">
      <c r="C36" t="s">
        <v>57</v>
      </c>
      <c r="D36">
        <f>SUM(H35:AM35)</f>
        <v>162</v>
      </c>
      <c r="F36">
        <v>1</v>
      </c>
      <c r="G36" t="s">
        <v>16</v>
      </c>
      <c r="H36">
        <v>11</v>
      </c>
      <c r="I36">
        <v>24</v>
      </c>
      <c r="J36">
        <v>16</v>
      </c>
      <c r="K36">
        <v>4</v>
      </c>
      <c r="L36">
        <v>1</v>
      </c>
      <c r="M36">
        <v>1</v>
      </c>
      <c r="N36">
        <v>9</v>
      </c>
      <c r="O36">
        <v>9</v>
      </c>
      <c r="P36">
        <v>18</v>
      </c>
      <c r="Q36">
        <v>18</v>
      </c>
      <c r="R36">
        <v>10</v>
      </c>
      <c r="S36">
        <v>2</v>
      </c>
      <c r="T36">
        <v>2</v>
      </c>
      <c r="U36">
        <v>1</v>
      </c>
      <c r="V36">
        <v>1</v>
      </c>
    </row>
    <row r="37" spans="1:39" x14ac:dyDescent="0.25">
      <c r="F37">
        <v>2</v>
      </c>
      <c r="G37" t="s">
        <v>16</v>
      </c>
      <c r="H37">
        <v>11</v>
      </c>
    </row>
    <row r="38" spans="1:39" x14ac:dyDescent="0.25">
      <c r="F38">
        <v>3</v>
      </c>
      <c r="G38" t="s">
        <v>16</v>
      </c>
      <c r="H38">
        <v>18</v>
      </c>
      <c r="I38">
        <v>19</v>
      </c>
      <c r="J38">
        <v>29</v>
      </c>
    </row>
    <row r="39" spans="1:39" x14ac:dyDescent="0.25">
      <c r="F39">
        <v>4</v>
      </c>
      <c r="G39" t="s">
        <v>15</v>
      </c>
      <c r="H39">
        <v>3</v>
      </c>
    </row>
    <row r="40" spans="1:39" x14ac:dyDescent="0.25">
      <c r="F40">
        <v>5</v>
      </c>
      <c r="G40" t="s">
        <v>22</v>
      </c>
      <c r="H40">
        <v>4</v>
      </c>
    </row>
    <row r="41" spans="1:39" x14ac:dyDescent="0.25">
      <c r="F41">
        <v>6</v>
      </c>
      <c r="G41" t="s">
        <v>16</v>
      </c>
      <c r="H41">
        <v>15</v>
      </c>
    </row>
    <row r="42" spans="1:39" x14ac:dyDescent="0.25">
      <c r="F42">
        <v>7</v>
      </c>
      <c r="G42" t="s">
        <v>15</v>
      </c>
      <c r="H42">
        <v>32</v>
      </c>
      <c r="I42">
        <v>32</v>
      </c>
      <c r="J42">
        <v>32</v>
      </c>
      <c r="K42">
        <v>32</v>
      </c>
    </row>
    <row r="43" spans="1:39" x14ac:dyDescent="0.25">
      <c r="F43">
        <v>8</v>
      </c>
      <c r="G43" t="s">
        <v>15</v>
      </c>
      <c r="H43">
        <v>28</v>
      </c>
      <c r="I43">
        <v>4</v>
      </c>
      <c r="J43">
        <v>5</v>
      </c>
      <c r="K43">
        <v>6</v>
      </c>
      <c r="L43">
        <v>15</v>
      </c>
      <c r="M43">
        <v>16</v>
      </c>
      <c r="N43">
        <v>6</v>
      </c>
      <c r="O43">
        <v>6</v>
      </c>
      <c r="P43">
        <v>12</v>
      </c>
      <c r="Q43">
        <v>12</v>
      </c>
      <c r="R43">
        <v>12</v>
      </c>
      <c r="S43">
        <v>3</v>
      </c>
    </row>
    <row r="44" spans="1:39" x14ac:dyDescent="0.25">
      <c r="F44">
        <v>9</v>
      </c>
      <c r="G44" t="s">
        <v>15</v>
      </c>
      <c r="H44">
        <v>19</v>
      </c>
    </row>
    <row r="45" spans="1:39" x14ac:dyDescent="0.25">
      <c r="F45">
        <v>10</v>
      </c>
      <c r="G45" t="s">
        <v>15</v>
      </c>
      <c r="H45">
        <v>10</v>
      </c>
      <c r="I45">
        <v>2</v>
      </c>
    </row>
    <row r="46" spans="1:39" x14ac:dyDescent="0.25">
      <c r="F46">
        <v>11</v>
      </c>
      <c r="G46" t="s">
        <v>15</v>
      </c>
      <c r="H46">
        <v>10</v>
      </c>
      <c r="I46">
        <v>9</v>
      </c>
    </row>
    <row r="47" spans="1:39" x14ac:dyDescent="0.25">
      <c r="F47">
        <v>12</v>
      </c>
      <c r="G47" t="s">
        <v>24</v>
      </c>
      <c r="H47">
        <v>12</v>
      </c>
      <c r="I47">
        <v>12</v>
      </c>
      <c r="J47">
        <v>12</v>
      </c>
      <c r="K47">
        <v>12</v>
      </c>
      <c r="L47">
        <v>12</v>
      </c>
      <c r="M47">
        <v>3</v>
      </c>
      <c r="N47">
        <v>3</v>
      </c>
      <c r="O47">
        <v>3</v>
      </c>
      <c r="P47">
        <v>3</v>
      </c>
      <c r="Q47">
        <v>3</v>
      </c>
      <c r="R47">
        <v>2</v>
      </c>
      <c r="S47">
        <v>2</v>
      </c>
      <c r="T47">
        <v>2</v>
      </c>
      <c r="U47">
        <v>1</v>
      </c>
      <c r="V47">
        <v>1</v>
      </c>
      <c r="W47">
        <v>1</v>
      </c>
      <c r="X47">
        <v>9</v>
      </c>
      <c r="Y47">
        <v>9</v>
      </c>
    </row>
    <row r="48" spans="1:39" x14ac:dyDescent="0.25">
      <c r="F48">
        <v>13</v>
      </c>
      <c r="G48" t="s">
        <v>15</v>
      </c>
      <c r="H48">
        <v>16</v>
      </c>
      <c r="I48">
        <v>6</v>
      </c>
      <c r="J48">
        <v>13</v>
      </c>
    </row>
    <row r="49" spans="1:39" x14ac:dyDescent="0.25">
      <c r="F49">
        <v>14</v>
      </c>
      <c r="G49" t="s">
        <v>15</v>
      </c>
      <c r="H49">
        <v>3</v>
      </c>
    </row>
    <row r="50" spans="1:39" x14ac:dyDescent="0.25">
      <c r="F50">
        <v>15</v>
      </c>
      <c r="G50" t="s">
        <v>15</v>
      </c>
      <c r="H50">
        <v>8</v>
      </c>
    </row>
    <row r="51" spans="1:39" x14ac:dyDescent="0.25">
      <c r="F51">
        <v>16</v>
      </c>
      <c r="G51" t="s">
        <v>15</v>
      </c>
      <c r="H51">
        <v>20</v>
      </c>
    </row>
    <row r="52" spans="1:39" x14ac:dyDescent="0.25">
      <c r="F52">
        <v>17</v>
      </c>
      <c r="G52" t="s">
        <v>24</v>
      </c>
      <c r="H52">
        <v>2</v>
      </c>
      <c r="I52">
        <v>1</v>
      </c>
      <c r="J52">
        <v>1</v>
      </c>
      <c r="K52">
        <v>9</v>
      </c>
      <c r="L52">
        <v>9</v>
      </c>
    </row>
    <row r="53" spans="1:39" x14ac:dyDescent="0.25">
      <c r="F53">
        <v>18</v>
      </c>
      <c r="G53" t="s">
        <v>16</v>
      </c>
      <c r="H53">
        <v>22</v>
      </c>
    </row>
    <row r="54" spans="1:39" x14ac:dyDescent="0.25">
      <c r="F54">
        <v>19</v>
      </c>
      <c r="G54" t="s">
        <v>15</v>
      </c>
      <c r="H54">
        <v>12</v>
      </c>
      <c r="I54">
        <v>20</v>
      </c>
    </row>
    <row r="55" spans="1:39" x14ac:dyDescent="0.25">
      <c r="F55">
        <v>20</v>
      </c>
      <c r="G55" t="s">
        <v>15</v>
      </c>
      <c r="H55">
        <v>30</v>
      </c>
    </row>
    <row r="56" spans="1:39" x14ac:dyDescent="0.25">
      <c r="F56">
        <v>21</v>
      </c>
      <c r="G56" t="s">
        <v>16</v>
      </c>
      <c r="H56">
        <v>19</v>
      </c>
    </row>
    <row r="57" spans="1:39" x14ac:dyDescent="0.25">
      <c r="F57">
        <v>22</v>
      </c>
      <c r="G57" t="s">
        <v>16</v>
      </c>
      <c r="H57">
        <v>22</v>
      </c>
    </row>
    <row r="58" spans="1:39" x14ac:dyDescent="0.25">
      <c r="F58">
        <v>23</v>
      </c>
      <c r="G58" t="s">
        <v>22</v>
      </c>
      <c r="H58">
        <v>17</v>
      </c>
    </row>
    <row r="59" spans="1:39" x14ac:dyDescent="0.25">
      <c r="F59" t="s">
        <v>20</v>
      </c>
      <c r="G59">
        <f ca="1">COUNTIF((OFFSET(H58,1-F58,0,F58,1000)),"&gt;0")</f>
        <v>79</v>
      </c>
    </row>
    <row r="60" spans="1:39" x14ac:dyDescent="0.25">
      <c r="A60" s="17"/>
      <c r="B60" s="15">
        <v>42102</v>
      </c>
      <c r="C60" s="16">
        <v>0.52222222222222225</v>
      </c>
      <c r="D60" s="17">
        <v>88</v>
      </c>
      <c r="E60" s="17" t="s">
        <v>40</v>
      </c>
      <c r="F60" s="17" t="s">
        <v>14</v>
      </c>
      <c r="G60" s="17"/>
      <c r="H60" s="17">
        <v>4</v>
      </c>
      <c r="I60" s="17">
        <v>3</v>
      </c>
      <c r="J60" s="17">
        <v>5</v>
      </c>
      <c r="K60" s="17">
        <v>9</v>
      </c>
      <c r="L60" s="17">
        <v>2</v>
      </c>
      <c r="M60" s="17">
        <v>9</v>
      </c>
      <c r="N60" s="17">
        <v>3</v>
      </c>
      <c r="O60" s="17">
        <v>0</v>
      </c>
      <c r="P60" s="17">
        <v>9</v>
      </c>
      <c r="Q60" s="17">
        <v>5</v>
      </c>
      <c r="R60" s="17">
        <v>6</v>
      </c>
      <c r="S60" s="17">
        <v>4</v>
      </c>
      <c r="T60" s="17">
        <v>9</v>
      </c>
      <c r="U60" s="17">
        <v>0</v>
      </c>
      <c r="V60" s="17">
        <v>4</v>
      </c>
      <c r="W60" s="17">
        <v>2</v>
      </c>
      <c r="X60" s="17">
        <v>3</v>
      </c>
      <c r="Y60" s="17">
        <v>9</v>
      </c>
      <c r="Z60" s="17">
        <v>7</v>
      </c>
      <c r="AA60" s="17">
        <v>6</v>
      </c>
      <c r="AB60" s="17">
        <v>5</v>
      </c>
      <c r="AC60" s="17">
        <v>7</v>
      </c>
      <c r="AD60" s="17">
        <v>4</v>
      </c>
      <c r="AE60" s="17">
        <v>4</v>
      </c>
      <c r="AF60" s="17">
        <v>3</v>
      </c>
      <c r="AG60" s="17">
        <v>2</v>
      </c>
      <c r="AH60" s="17">
        <v>0</v>
      </c>
      <c r="AI60" s="17">
        <v>3</v>
      </c>
      <c r="AJ60" s="17">
        <v>10</v>
      </c>
      <c r="AK60" s="17">
        <v>2</v>
      </c>
      <c r="AL60" s="17">
        <v>5</v>
      </c>
      <c r="AM60" s="17">
        <v>4</v>
      </c>
    </row>
    <row r="61" spans="1:39" x14ac:dyDescent="0.25">
      <c r="C61" t="s">
        <v>57</v>
      </c>
      <c r="D61">
        <f>SUM(H60:AM60)</f>
        <v>148</v>
      </c>
      <c r="F61">
        <v>1</v>
      </c>
      <c r="G61" t="s">
        <v>15</v>
      </c>
      <c r="H61">
        <v>7</v>
      </c>
      <c r="I61">
        <v>4</v>
      </c>
      <c r="J61">
        <v>16</v>
      </c>
    </row>
    <row r="62" spans="1:39" x14ac:dyDescent="0.25">
      <c r="F62">
        <v>2</v>
      </c>
      <c r="G62" t="s">
        <v>16</v>
      </c>
      <c r="H62">
        <v>9</v>
      </c>
    </row>
    <row r="63" spans="1:39" x14ac:dyDescent="0.25">
      <c r="F63">
        <v>3</v>
      </c>
      <c r="G63" t="s">
        <v>15</v>
      </c>
      <c r="H63">
        <v>24</v>
      </c>
    </row>
    <row r="64" spans="1:39" x14ac:dyDescent="0.25">
      <c r="F64">
        <v>4</v>
      </c>
      <c r="G64" t="s">
        <v>15</v>
      </c>
      <c r="H64">
        <v>2</v>
      </c>
    </row>
    <row r="65" spans="6:13" x14ac:dyDescent="0.25">
      <c r="F65">
        <v>5</v>
      </c>
      <c r="G65" t="s">
        <v>16</v>
      </c>
      <c r="H65">
        <v>19</v>
      </c>
      <c r="I65">
        <v>19</v>
      </c>
      <c r="J65">
        <v>19</v>
      </c>
      <c r="K65">
        <v>19</v>
      </c>
    </row>
    <row r="66" spans="6:13" x14ac:dyDescent="0.25">
      <c r="F66">
        <v>6</v>
      </c>
      <c r="G66" t="s">
        <v>15</v>
      </c>
      <c r="H66">
        <v>1</v>
      </c>
    </row>
    <row r="67" spans="6:13" x14ac:dyDescent="0.25">
      <c r="F67">
        <v>7</v>
      </c>
      <c r="G67" t="s">
        <v>15</v>
      </c>
      <c r="H67">
        <v>12</v>
      </c>
      <c r="I67">
        <v>12</v>
      </c>
      <c r="J67">
        <v>12</v>
      </c>
    </row>
    <row r="68" spans="6:13" x14ac:dyDescent="0.25">
      <c r="F68">
        <v>8</v>
      </c>
      <c r="G68" t="s">
        <v>15</v>
      </c>
      <c r="H68">
        <v>3</v>
      </c>
      <c r="I68">
        <v>1</v>
      </c>
    </row>
    <row r="69" spans="6:13" x14ac:dyDescent="0.25">
      <c r="F69">
        <v>9</v>
      </c>
      <c r="G69" t="s">
        <v>15</v>
      </c>
      <c r="H69">
        <v>11</v>
      </c>
      <c r="I69">
        <v>5</v>
      </c>
    </row>
    <row r="70" spans="6:13" x14ac:dyDescent="0.25">
      <c r="F70">
        <v>10</v>
      </c>
      <c r="G70" t="s">
        <v>15</v>
      </c>
      <c r="H70">
        <v>17</v>
      </c>
      <c r="I70">
        <v>18</v>
      </c>
      <c r="J70">
        <v>26</v>
      </c>
    </row>
    <row r="71" spans="6:13" x14ac:dyDescent="0.25">
      <c r="F71">
        <v>11</v>
      </c>
      <c r="G71" t="s">
        <v>15</v>
      </c>
      <c r="H71">
        <v>13</v>
      </c>
    </row>
    <row r="72" spans="6:13" x14ac:dyDescent="0.25">
      <c r="F72">
        <v>12</v>
      </c>
      <c r="G72" t="s">
        <v>15</v>
      </c>
      <c r="H72">
        <v>18</v>
      </c>
      <c r="I72">
        <v>18</v>
      </c>
    </row>
    <row r="73" spans="6:13" x14ac:dyDescent="0.25">
      <c r="F73">
        <v>13</v>
      </c>
      <c r="G73" t="s">
        <v>15</v>
      </c>
      <c r="H73">
        <v>12</v>
      </c>
      <c r="I73">
        <v>13</v>
      </c>
    </row>
    <row r="74" spans="6:13" x14ac:dyDescent="0.25">
      <c r="F74">
        <v>14</v>
      </c>
      <c r="G74" t="s">
        <v>15</v>
      </c>
      <c r="H74">
        <v>9</v>
      </c>
      <c r="I74">
        <v>9</v>
      </c>
    </row>
    <row r="75" spans="6:13" x14ac:dyDescent="0.25">
      <c r="F75">
        <v>15</v>
      </c>
      <c r="G75" t="s">
        <v>15</v>
      </c>
      <c r="H75">
        <v>3</v>
      </c>
      <c r="I75">
        <v>3</v>
      </c>
    </row>
    <row r="76" spans="6:13" x14ac:dyDescent="0.25">
      <c r="F76">
        <v>16</v>
      </c>
      <c r="G76" t="s">
        <v>15</v>
      </c>
      <c r="H76">
        <v>2</v>
      </c>
    </row>
    <row r="77" spans="6:13" x14ac:dyDescent="0.25">
      <c r="F77">
        <v>17</v>
      </c>
      <c r="G77" t="s">
        <v>15</v>
      </c>
      <c r="H77">
        <v>1</v>
      </c>
      <c r="I77">
        <v>4</v>
      </c>
    </row>
    <row r="78" spans="6:13" x14ac:dyDescent="0.25">
      <c r="F78">
        <v>18</v>
      </c>
      <c r="G78" t="s">
        <v>15</v>
      </c>
      <c r="H78">
        <v>31</v>
      </c>
      <c r="I78">
        <v>32</v>
      </c>
    </row>
    <row r="79" spans="6:13" x14ac:dyDescent="0.25">
      <c r="F79">
        <v>19</v>
      </c>
      <c r="G79" t="s">
        <v>15</v>
      </c>
      <c r="H79">
        <v>3</v>
      </c>
      <c r="I79">
        <v>4</v>
      </c>
      <c r="J79">
        <v>5</v>
      </c>
      <c r="K79">
        <v>3</v>
      </c>
      <c r="L79">
        <v>4</v>
      </c>
      <c r="M79">
        <v>4</v>
      </c>
    </row>
    <row r="80" spans="6:13" x14ac:dyDescent="0.25">
      <c r="F80">
        <v>20</v>
      </c>
      <c r="G80" t="s">
        <v>15</v>
      </c>
      <c r="H80">
        <v>13</v>
      </c>
      <c r="I80">
        <v>13</v>
      </c>
    </row>
    <row r="81" spans="6:10" x14ac:dyDescent="0.25">
      <c r="F81">
        <v>21</v>
      </c>
      <c r="G81" t="s">
        <v>15</v>
      </c>
      <c r="H81">
        <v>32</v>
      </c>
    </row>
    <row r="82" spans="6:10" x14ac:dyDescent="0.25">
      <c r="F82">
        <v>22</v>
      </c>
      <c r="G82" t="s">
        <v>16</v>
      </c>
      <c r="H82">
        <v>29</v>
      </c>
    </row>
    <row r="83" spans="6:10" x14ac:dyDescent="0.25">
      <c r="F83">
        <v>23</v>
      </c>
      <c r="G83" t="s">
        <v>15</v>
      </c>
      <c r="H83">
        <v>19</v>
      </c>
    </row>
    <row r="84" spans="6:10" x14ac:dyDescent="0.25">
      <c r="F84">
        <v>24</v>
      </c>
      <c r="G84" t="s">
        <v>15</v>
      </c>
      <c r="H84">
        <v>10</v>
      </c>
      <c r="I84">
        <v>10</v>
      </c>
    </row>
    <row r="85" spans="6:10" x14ac:dyDescent="0.25">
      <c r="F85">
        <v>25</v>
      </c>
      <c r="G85" t="s">
        <v>15</v>
      </c>
      <c r="H85">
        <v>19</v>
      </c>
    </row>
    <row r="86" spans="6:10" x14ac:dyDescent="0.25">
      <c r="F86">
        <v>26</v>
      </c>
      <c r="G86" t="s">
        <v>15</v>
      </c>
      <c r="H86">
        <v>28</v>
      </c>
      <c r="I86">
        <v>28</v>
      </c>
    </row>
    <row r="87" spans="6:10" x14ac:dyDescent="0.25">
      <c r="F87">
        <v>27</v>
      </c>
      <c r="G87" t="s">
        <v>15</v>
      </c>
      <c r="H87">
        <v>3</v>
      </c>
      <c r="I87">
        <v>4</v>
      </c>
      <c r="J87">
        <v>25</v>
      </c>
    </row>
    <row r="88" spans="6:10" x14ac:dyDescent="0.25">
      <c r="F88">
        <v>28</v>
      </c>
      <c r="G88" t="s">
        <v>15</v>
      </c>
      <c r="H88">
        <v>19</v>
      </c>
      <c r="I88">
        <v>19</v>
      </c>
    </row>
    <row r="89" spans="6:10" x14ac:dyDescent="0.25">
      <c r="F89">
        <v>29</v>
      </c>
      <c r="G89" t="s">
        <v>16</v>
      </c>
      <c r="H89">
        <v>3</v>
      </c>
      <c r="I89">
        <v>2</v>
      </c>
      <c r="J89">
        <v>2</v>
      </c>
    </row>
    <row r="90" spans="6:10" x14ac:dyDescent="0.25">
      <c r="F90">
        <v>30</v>
      </c>
      <c r="G90" t="s">
        <v>15</v>
      </c>
      <c r="H90">
        <v>2</v>
      </c>
    </row>
    <row r="91" spans="6:10" x14ac:dyDescent="0.25">
      <c r="F91">
        <v>31</v>
      </c>
      <c r="G91" t="s">
        <v>15</v>
      </c>
      <c r="H91">
        <v>13</v>
      </c>
      <c r="I91">
        <v>6</v>
      </c>
    </row>
    <row r="92" spans="6:10" x14ac:dyDescent="0.25">
      <c r="F92">
        <v>32</v>
      </c>
      <c r="G92" t="s">
        <v>15</v>
      </c>
      <c r="H92">
        <v>2</v>
      </c>
      <c r="I92">
        <v>2</v>
      </c>
      <c r="J92">
        <v>6</v>
      </c>
    </row>
    <row r="93" spans="6:10" x14ac:dyDescent="0.25">
      <c r="F93">
        <v>33</v>
      </c>
      <c r="G93" t="s">
        <v>15</v>
      </c>
      <c r="H93">
        <v>28</v>
      </c>
      <c r="I93">
        <v>29</v>
      </c>
    </row>
    <row r="94" spans="6:10" x14ac:dyDescent="0.25">
      <c r="F94">
        <v>34</v>
      </c>
      <c r="G94" t="s">
        <v>15</v>
      </c>
      <c r="H94">
        <v>22</v>
      </c>
      <c r="I94">
        <v>23</v>
      </c>
    </row>
    <row r="95" spans="6:10" x14ac:dyDescent="0.25">
      <c r="F95">
        <v>35</v>
      </c>
      <c r="G95" t="s">
        <v>15</v>
      </c>
      <c r="H95">
        <v>9</v>
      </c>
      <c r="I95">
        <v>10</v>
      </c>
    </row>
    <row r="96" spans="6:10" x14ac:dyDescent="0.25">
      <c r="F96">
        <v>36</v>
      </c>
      <c r="G96" t="s">
        <v>16</v>
      </c>
      <c r="H96">
        <v>29</v>
      </c>
    </row>
    <row r="97" spans="6:10" x14ac:dyDescent="0.25">
      <c r="F97">
        <v>37</v>
      </c>
      <c r="G97" t="s">
        <v>15</v>
      </c>
      <c r="H97">
        <v>10</v>
      </c>
    </row>
    <row r="98" spans="6:10" x14ac:dyDescent="0.25">
      <c r="F98">
        <v>38</v>
      </c>
      <c r="G98" t="s">
        <v>15</v>
      </c>
      <c r="H98">
        <v>6</v>
      </c>
      <c r="I98">
        <v>5</v>
      </c>
      <c r="J98">
        <v>4</v>
      </c>
    </row>
    <row r="99" spans="6:10" x14ac:dyDescent="0.25">
      <c r="F99">
        <v>39</v>
      </c>
      <c r="G99" t="s">
        <v>16</v>
      </c>
      <c r="H99">
        <v>23</v>
      </c>
    </row>
    <row r="100" spans="6:10" x14ac:dyDescent="0.25">
      <c r="F100">
        <v>40</v>
      </c>
      <c r="G100" t="s">
        <v>24</v>
      </c>
      <c r="H100">
        <v>9</v>
      </c>
      <c r="I100">
        <v>1</v>
      </c>
      <c r="J100">
        <v>2</v>
      </c>
    </row>
    <row r="101" spans="6:10" x14ac:dyDescent="0.25">
      <c r="F101">
        <v>41</v>
      </c>
      <c r="G101" t="s">
        <v>15</v>
      </c>
      <c r="H101">
        <v>9</v>
      </c>
      <c r="I101">
        <v>10</v>
      </c>
    </row>
    <row r="102" spans="6:10" x14ac:dyDescent="0.25">
      <c r="F102">
        <v>42</v>
      </c>
      <c r="G102" t="s">
        <v>15</v>
      </c>
      <c r="H102">
        <v>12</v>
      </c>
      <c r="I102">
        <v>11</v>
      </c>
    </row>
    <row r="103" spans="6:10" x14ac:dyDescent="0.25">
      <c r="F103">
        <v>43</v>
      </c>
      <c r="G103" t="s">
        <v>15</v>
      </c>
      <c r="H103">
        <v>2</v>
      </c>
    </row>
    <row r="104" spans="6:10" x14ac:dyDescent="0.25">
      <c r="F104">
        <v>44</v>
      </c>
      <c r="G104" t="s">
        <v>15</v>
      </c>
      <c r="H104">
        <v>25</v>
      </c>
      <c r="I104">
        <v>26</v>
      </c>
    </row>
    <row r="105" spans="6:10" x14ac:dyDescent="0.25">
      <c r="F105">
        <v>45</v>
      </c>
      <c r="G105" t="s">
        <v>15</v>
      </c>
      <c r="H105">
        <v>17</v>
      </c>
    </row>
    <row r="106" spans="6:10" x14ac:dyDescent="0.25">
      <c r="F106">
        <v>46</v>
      </c>
      <c r="G106" t="s">
        <v>15</v>
      </c>
      <c r="H106">
        <v>25</v>
      </c>
      <c r="I106">
        <v>25</v>
      </c>
    </row>
    <row r="107" spans="6:10" x14ac:dyDescent="0.25">
      <c r="F107">
        <v>47</v>
      </c>
      <c r="G107" t="s">
        <v>16</v>
      </c>
      <c r="H107">
        <v>4</v>
      </c>
      <c r="I107">
        <v>3</v>
      </c>
    </row>
    <row r="108" spans="6:10" x14ac:dyDescent="0.25">
      <c r="F108">
        <v>48</v>
      </c>
      <c r="G108" t="s">
        <v>15</v>
      </c>
      <c r="H108">
        <v>24</v>
      </c>
      <c r="I108">
        <v>19</v>
      </c>
      <c r="J108">
        <v>6</v>
      </c>
    </row>
    <row r="109" spans="6:10" x14ac:dyDescent="0.25">
      <c r="F109">
        <v>49</v>
      </c>
      <c r="G109" t="s">
        <v>15</v>
      </c>
      <c r="H109">
        <v>9</v>
      </c>
      <c r="I109">
        <v>19</v>
      </c>
    </row>
    <row r="110" spans="6:10" x14ac:dyDescent="0.25">
      <c r="F110">
        <v>50</v>
      </c>
      <c r="G110" t="s">
        <v>15</v>
      </c>
      <c r="H110">
        <v>3</v>
      </c>
      <c r="I110">
        <v>5</v>
      </c>
      <c r="J110">
        <v>19</v>
      </c>
    </row>
    <row r="111" spans="6:10" x14ac:dyDescent="0.25">
      <c r="F111">
        <v>51</v>
      </c>
      <c r="G111" t="s">
        <v>15</v>
      </c>
      <c r="H111">
        <v>31</v>
      </c>
      <c r="I111">
        <v>32</v>
      </c>
    </row>
    <row r="112" spans="6:10" x14ac:dyDescent="0.25">
      <c r="F112">
        <v>52</v>
      </c>
      <c r="G112" t="s">
        <v>15</v>
      </c>
      <c r="H112">
        <v>3</v>
      </c>
    </row>
    <row r="113" spans="6:14" x14ac:dyDescent="0.25">
      <c r="F113">
        <v>53</v>
      </c>
      <c r="G113" t="s">
        <v>15</v>
      </c>
      <c r="H113">
        <v>25</v>
      </c>
    </row>
    <row r="114" spans="6:14" x14ac:dyDescent="0.25">
      <c r="F114">
        <v>54</v>
      </c>
      <c r="G114" t="s">
        <v>15</v>
      </c>
      <c r="H114">
        <v>1</v>
      </c>
      <c r="I114">
        <v>2</v>
      </c>
      <c r="J114">
        <v>4</v>
      </c>
      <c r="K114">
        <v>2</v>
      </c>
    </row>
    <row r="115" spans="6:14" x14ac:dyDescent="0.25">
      <c r="F115">
        <v>55</v>
      </c>
      <c r="G115" t="s">
        <v>16</v>
      </c>
      <c r="H115">
        <v>26</v>
      </c>
    </row>
    <row r="116" spans="6:14" x14ac:dyDescent="0.25">
      <c r="F116">
        <v>56</v>
      </c>
      <c r="G116" t="s">
        <v>15</v>
      </c>
      <c r="H116">
        <v>13</v>
      </c>
    </row>
    <row r="117" spans="6:14" x14ac:dyDescent="0.25">
      <c r="F117">
        <v>57</v>
      </c>
      <c r="G117" t="s">
        <v>15</v>
      </c>
      <c r="H117">
        <v>4</v>
      </c>
      <c r="I117">
        <v>13</v>
      </c>
    </row>
    <row r="118" spans="6:14" x14ac:dyDescent="0.25">
      <c r="F118">
        <v>58</v>
      </c>
      <c r="G118" t="s">
        <v>15</v>
      </c>
      <c r="H118">
        <v>18</v>
      </c>
      <c r="I118">
        <v>19</v>
      </c>
    </row>
    <row r="119" spans="6:14" x14ac:dyDescent="0.25">
      <c r="F119">
        <v>59</v>
      </c>
      <c r="G119" t="s">
        <v>15</v>
      </c>
      <c r="H119">
        <v>12</v>
      </c>
      <c r="I119">
        <v>13</v>
      </c>
    </row>
    <row r="120" spans="6:14" x14ac:dyDescent="0.25">
      <c r="F120">
        <v>60</v>
      </c>
      <c r="G120" t="s">
        <v>16</v>
      </c>
      <c r="H120">
        <v>13</v>
      </c>
    </row>
    <row r="121" spans="6:14" x14ac:dyDescent="0.25">
      <c r="F121">
        <v>61</v>
      </c>
      <c r="G121" t="s">
        <v>15</v>
      </c>
      <c r="H121">
        <v>17</v>
      </c>
      <c r="I121">
        <v>13</v>
      </c>
      <c r="J121">
        <v>13</v>
      </c>
    </row>
    <row r="122" spans="6:14" x14ac:dyDescent="0.25">
      <c r="F122">
        <v>62</v>
      </c>
      <c r="G122" t="s">
        <v>15</v>
      </c>
      <c r="H122">
        <v>17</v>
      </c>
    </row>
    <row r="123" spans="6:14" x14ac:dyDescent="0.25">
      <c r="F123">
        <v>63</v>
      </c>
      <c r="G123" t="s">
        <v>15</v>
      </c>
      <c r="H123">
        <v>3</v>
      </c>
      <c r="I123">
        <v>3</v>
      </c>
    </row>
    <row r="124" spans="6:14" x14ac:dyDescent="0.25">
      <c r="F124">
        <v>64</v>
      </c>
      <c r="G124" t="s">
        <v>15</v>
      </c>
      <c r="H124">
        <v>13</v>
      </c>
      <c r="I124">
        <v>13</v>
      </c>
    </row>
    <row r="125" spans="6:14" x14ac:dyDescent="0.25">
      <c r="F125">
        <v>65</v>
      </c>
      <c r="G125" t="s">
        <v>15</v>
      </c>
      <c r="H125">
        <v>32</v>
      </c>
    </row>
    <row r="126" spans="6:14" x14ac:dyDescent="0.25">
      <c r="F126">
        <v>66</v>
      </c>
      <c r="G126" t="s">
        <v>15</v>
      </c>
      <c r="H126">
        <v>19</v>
      </c>
      <c r="I126">
        <v>9</v>
      </c>
      <c r="J126">
        <v>17</v>
      </c>
      <c r="K126">
        <v>18</v>
      </c>
      <c r="L126">
        <v>11</v>
      </c>
      <c r="M126">
        <v>3</v>
      </c>
      <c r="N126">
        <v>3</v>
      </c>
    </row>
    <row r="127" spans="6:14" x14ac:dyDescent="0.25">
      <c r="F127">
        <v>67</v>
      </c>
      <c r="G127" t="s">
        <v>15</v>
      </c>
      <c r="H127">
        <v>19</v>
      </c>
      <c r="I127">
        <v>32</v>
      </c>
    </row>
    <row r="128" spans="6:14" x14ac:dyDescent="0.25">
      <c r="F128">
        <v>68</v>
      </c>
      <c r="G128" t="s">
        <v>19</v>
      </c>
      <c r="H128">
        <v>18</v>
      </c>
    </row>
    <row r="129" spans="1:39" x14ac:dyDescent="0.25">
      <c r="F129">
        <v>69</v>
      </c>
      <c r="G129" t="s">
        <v>15</v>
      </c>
      <c r="H129">
        <v>4</v>
      </c>
    </row>
    <row r="130" spans="1:39" x14ac:dyDescent="0.25">
      <c r="F130">
        <v>70</v>
      </c>
      <c r="G130" t="s">
        <v>15</v>
      </c>
      <c r="H130">
        <v>12</v>
      </c>
    </row>
    <row r="131" spans="1:39" x14ac:dyDescent="0.25">
      <c r="F131">
        <v>71</v>
      </c>
      <c r="G131" t="s">
        <v>15</v>
      </c>
      <c r="H131">
        <v>4</v>
      </c>
      <c r="I131">
        <v>5</v>
      </c>
    </row>
    <row r="132" spans="1:39" x14ac:dyDescent="0.25">
      <c r="F132">
        <v>72</v>
      </c>
      <c r="G132" t="s">
        <v>15</v>
      </c>
      <c r="H132">
        <v>26</v>
      </c>
    </row>
    <row r="133" spans="1:39" x14ac:dyDescent="0.25">
      <c r="F133">
        <v>73</v>
      </c>
      <c r="G133" t="s">
        <v>15</v>
      </c>
      <c r="H133">
        <v>15</v>
      </c>
      <c r="I133">
        <v>16</v>
      </c>
    </row>
    <row r="134" spans="1:39" x14ac:dyDescent="0.25">
      <c r="F134">
        <v>74</v>
      </c>
      <c r="G134" t="s">
        <v>15</v>
      </c>
      <c r="H134">
        <v>21</v>
      </c>
      <c r="I134">
        <v>20</v>
      </c>
    </row>
    <row r="135" spans="1:39" x14ac:dyDescent="0.25">
      <c r="F135">
        <v>75</v>
      </c>
      <c r="G135" t="s">
        <v>15</v>
      </c>
      <c r="H135">
        <v>9</v>
      </c>
      <c r="I135">
        <v>10</v>
      </c>
      <c r="J135">
        <v>11</v>
      </c>
    </row>
    <row r="136" spans="1:39" x14ac:dyDescent="0.25">
      <c r="F136" t="s">
        <v>20</v>
      </c>
      <c r="G136">
        <f ca="1">COUNTIF((OFFSET(H135,1-F135,0,F135,1000)),"&gt;0")</f>
        <v>148</v>
      </c>
    </row>
    <row r="137" spans="1:39" x14ac:dyDescent="0.25">
      <c r="A137" s="17"/>
      <c r="B137" s="15">
        <v>42103</v>
      </c>
      <c r="C137" s="16">
        <v>6.5277777777777782E-2</v>
      </c>
      <c r="D137" s="17">
        <v>82</v>
      </c>
      <c r="E137" s="17" t="s">
        <v>48</v>
      </c>
      <c r="F137" s="17" t="s">
        <v>14</v>
      </c>
      <c r="G137" s="17"/>
      <c r="H137" s="17">
        <v>6</v>
      </c>
      <c r="I137" s="17">
        <v>2</v>
      </c>
      <c r="J137" s="17">
        <v>1</v>
      </c>
      <c r="K137" s="17">
        <v>3</v>
      </c>
      <c r="L137" s="17">
        <v>2</v>
      </c>
      <c r="M137" s="17">
        <v>4</v>
      </c>
      <c r="N137" s="17">
        <v>1</v>
      </c>
      <c r="O137" s="17">
        <v>0</v>
      </c>
      <c r="P137" s="17">
        <v>4</v>
      </c>
      <c r="Q137" s="17">
        <v>2</v>
      </c>
      <c r="R137" s="17">
        <v>7</v>
      </c>
      <c r="S137" s="17">
        <v>6</v>
      </c>
      <c r="T137" s="17">
        <v>6</v>
      </c>
      <c r="U137" s="17">
        <v>0</v>
      </c>
      <c r="V137" s="17">
        <v>3</v>
      </c>
      <c r="W137" s="17">
        <v>3</v>
      </c>
      <c r="X137" s="17">
        <v>2</v>
      </c>
      <c r="Y137" s="17">
        <v>8</v>
      </c>
      <c r="Z137" s="17">
        <v>6</v>
      </c>
      <c r="AA137" s="17">
        <v>3</v>
      </c>
      <c r="AB137" s="17">
        <v>3</v>
      </c>
      <c r="AC137" s="17">
        <v>4</v>
      </c>
      <c r="AD137" s="17">
        <v>2</v>
      </c>
      <c r="AE137" s="17">
        <v>2</v>
      </c>
      <c r="AF137" s="17">
        <v>2</v>
      </c>
      <c r="AG137" s="17">
        <v>1</v>
      </c>
      <c r="AH137" s="17">
        <v>0</v>
      </c>
      <c r="AI137" s="17">
        <v>2</v>
      </c>
      <c r="AJ137" s="17">
        <v>4</v>
      </c>
      <c r="AK137" s="17">
        <v>3</v>
      </c>
      <c r="AL137" s="17">
        <v>4</v>
      </c>
      <c r="AM137" s="17">
        <v>4</v>
      </c>
    </row>
    <row r="138" spans="1:39" x14ac:dyDescent="0.25">
      <c r="C138" t="s">
        <v>57</v>
      </c>
      <c r="D138">
        <f>SUM(H137:AM137)</f>
        <v>100</v>
      </c>
      <c r="F138">
        <v>1</v>
      </c>
      <c r="G138" t="s">
        <v>15</v>
      </c>
      <c r="H138">
        <v>12</v>
      </c>
      <c r="I138">
        <v>12</v>
      </c>
    </row>
    <row r="139" spans="1:39" x14ac:dyDescent="0.25">
      <c r="F139">
        <v>2</v>
      </c>
      <c r="G139" t="s">
        <v>15</v>
      </c>
      <c r="H139">
        <v>1</v>
      </c>
      <c r="I139">
        <v>15</v>
      </c>
      <c r="J139">
        <v>7</v>
      </c>
    </row>
    <row r="140" spans="1:39" x14ac:dyDescent="0.25">
      <c r="F140">
        <v>3</v>
      </c>
      <c r="G140" t="s">
        <v>15</v>
      </c>
      <c r="H140">
        <v>1</v>
      </c>
    </row>
    <row r="141" spans="1:39" x14ac:dyDescent="0.25">
      <c r="F141">
        <v>4</v>
      </c>
      <c r="G141" t="s">
        <v>22</v>
      </c>
      <c r="H141">
        <v>11</v>
      </c>
      <c r="I141">
        <v>11</v>
      </c>
    </row>
    <row r="142" spans="1:39" x14ac:dyDescent="0.25">
      <c r="F142">
        <v>5</v>
      </c>
      <c r="G142" t="s">
        <v>15</v>
      </c>
      <c r="H142">
        <v>12</v>
      </c>
      <c r="I142">
        <v>12</v>
      </c>
      <c r="J142">
        <v>12</v>
      </c>
    </row>
    <row r="143" spans="1:39" x14ac:dyDescent="0.25">
      <c r="F143">
        <v>6</v>
      </c>
      <c r="G143" t="s">
        <v>22</v>
      </c>
      <c r="H143">
        <v>1</v>
      </c>
    </row>
    <row r="144" spans="1:39" x14ac:dyDescent="0.25">
      <c r="F144">
        <v>7</v>
      </c>
      <c r="G144" t="s">
        <v>15</v>
      </c>
      <c r="H144">
        <v>13</v>
      </c>
      <c r="I144">
        <v>13</v>
      </c>
      <c r="J144">
        <v>14</v>
      </c>
    </row>
    <row r="145" spans="6:18" x14ac:dyDescent="0.25">
      <c r="F145">
        <v>8</v>
      </c>
      <c r="G145" t="s">
        <v>15</v>
      </c>
      <c r="H145">
        <v>32</v>
      </c>
    </row>
    <row r="146" spans="6:18" x14ac:dyDescent="0.25">
      <c r="F146">
        <v>9</v>
      </c>
      <c r="G146" t="s">
        <v>15</v>
      </c>
      <c r="H146">
        <v>6</v>
      </c>
      <c r="I146">
        <v>16</v>
      </c>
      <c r="J146">
        <v>13</v>
      </c>
    </row>
    <row r="147" spans="6:18" x14ac:dyDescent="0.25">
      <c r="F147">
        <v>10</v>
      </c>
      <c r="G147" t="s">
        <v>15</v>
      </c>
      <c r="H147">
        <v>25</v>
      </c>
      <c r="I147">
        <v>10</v>
      </c>
    </row>
    <row r="148" spans="6:18" x14ac:dyDescent="0.25">
      <c r="F148">
        <v>11</v>
      </c>
      <c r="G148" t="s">
        <v>15</v>
      </c>
      <c r="H148">
        <v>5</v>
      </c>
      <c r="I148">
        <v>4</v>
      </c>
      <c r="J148">
        <v>3</v>
      </c>
      <c r="K148">
        <v>1</v>
      </c>
      <c r="L148">
        <v>1</v>
      </c>
    </row>
    <row r="149" spans="6:18" x14ac:dyDescent="0.25">
      <c r="F149">
        <v>12</v>
      </c>
      <c r="G149" t="s">
        <v>15</v>
      </c>
      <c r="H149">
        <v>11</v>
      </c>
    </row>
    <row r="150" spans="6:18" x14ac:dyDescent="0.25">
      <c r="F150">
        <v>13</v>
      </c>
      <c r="G150" t="s">
        <v>15</v>
      </c>
      <c r="H150">
        <v>22</v>
      </c>
      <c r="I150">
        <v>15</v>
      </c>
    </row>
    <row r="151" spans="6:18" x14ac:dyDescent="0.25">
      <c r="F151">
        <v>14</v>
      </c>
      <c r="G151" t="s">
        <v>15</v>
      </c>
      <c r="H151">
        <v>31</v>
      </c>
      <c r="I151">
        <v>31</v>
      </c>
    </row>
    <row r="152" spans="6:18" x14ac:dyDescent="0.25">
      <c r="F152">
        <v>15</v>
      </c>
      <c r="G152" t="s">
        <v>15</v>
      </c>
      <c r="H152">
        <v>15</v>
      </c>
      <c r="I152">
        <v>1</v>
      </c>
      <c r="J152">
        <v>2</v>
      </c>
    </row>
    <row r="153" spans="6:18" x14ac:dyDescent="0.25">
      <c r="F153">
        <v>16</v>
      </c>
      <c r="G153" t="s">
        <v>16</v>
      </c>
      <c r="H153">
        <v>3</v>
      </c>
      <c r="I153">
        <v>1</v>
      </c>
    </row>
    <row r="154" spans="6:18" x14ac:dyDescent="0.25">
      <c r="F154">
        <v>17</v>
      </c>
      <c r="G154" t="s">
        <v>16</v>
      </c>
      <c r="H154">
        <v>32</v>
      </c>
    </row>
    <row r="155" spans="6:18" x14ac:dyDescent="0.25">
      <c r="F155">
        <v>18</v>
      </c>
      <c r="G155" t="s">
        <v>16</v>
      </c>
      <c r="H155">
        <v>32</v>
      </c>
    </row>
    <row r="156" spans="6:18" x14ac:dyDescent="0.25">
      <c r="F156">
        <v>19</v>
      </c>
      <c r="G156" t="s">
        <v>24</v>
      </c>
      <c r="H156">
        <v>1</v>
      </c>
      <c r="I156">
        <v>6</v>
      </c>
      <c r="J156">
        <v>16</v>
      </c>
    </row>
    <row r="157" spans="6:18" x14ac:dyDescent="0.25">
      <c r="F157">
        <v>20</v>
      </c>
      <c r="G157" t="s">
        <v>15</v>
      </c>
      <c r="H157">
        <v>31</v>
      </c>
      <c r="I157">
        <v>30</v>
      </c>
      <c r="J157">
        <v>30</v>
      </c>
      <c r="K157">
        <v>29</v>
      </c>
      <c r="L157">
        <v>21</v>
      </c>
      <c r="M157">
        <v>12</v>
      </c>
      <c r="N157">
        <v>12</v>
      </c>
      <c r="O157">
        <v>12</v>
      </c>
      <c r="P157">
        <v>17</v>
      </c>
      <c r="Q157">
        <v>9</v>
      </c>
      <c r="R157">
        <v>9</v>
      </c>
    </row>
    <row r="158" spans="6:18" x14ac:dyDescent="0.25">
      <c r="F158">
        <v>21</v>
      </c>
      <c r="G158" t="s">
        <v>16</v>
      </c>
      <c r="H158">
        <v>19</v>
      </c>
    </row>
    <row r="159" spans="6:18" x14ac:dyDescent="0.25">
      <c r="F159">
        <v>22</v>
      </c>
      <c r="G159" t="s">
        <v>15</v>
      </c>
      <c r="H159">
        <v>5</v>
      </c>
      <c r="I159">
        <v>12</v>
      </c>
    </row>
    <row r="160" spans="6:18" x14ac:dyDescent="0.25">
      <c r="F160">
        <v>23</v>
      </c>
      <c r="G160" t="s">
        <v>15</v>
      </c>
      <c r="H160">
        <v>30</v>
      </c>
    </row>
    <row r="161" spans="1:39" x14ac:dyDescent="0.25">
      <c r="F161">
        <v>24</v>
      </c>
      <c r="G161" t="s">
        <v>15</v>
      </c>
      <c r="H161">
        <v>19</v>
      </c>
      <c r="I161">
        <v>12</v>
      </c>
      <c r="J161">
        <v>12</v>
      </c>
    </row>
    <row r="162" spans="1:39" x14ac:dyDescent="0.25">
      <c r="F162">
        <v>25</v>
      </c>
      <c r="G162" t="s">
        <v>15</v>
      </c>
      <c r="H162">
        <v>12</v>
      </c>
    </row>
    <row r="163" spans="1:39" x14ac:dyDescent="0.25">
      <c r="F163">
        <v>26</v>
      </c>
      <c r="G163" t="s">
        <v>24</v>
      </c>
      <c r="H163">
        <v>25</v>
      </c>
      <c r="I163">
        <v>26</v>
      </c>
      <c r="J163">
        <v>19</v>
      </c>
      <c r="K163">
        <v>19</v>
      </c>
      <c r="L163">
        <v>19</v>
      </c>
      <c r="M163">
        <v>19</v>
      </c>
      <c r="N163">
        <v>19</v>
      </c>
      <c r="O163">
        <v>12</v>
      </c>
      <c r="P163">
        <v>12</v>
      </c>
      <c r="Q163">
        <v>12</v>
      </c>
    </row>
    <row r="164" spans="1:39" x14ac:dyDescent="0.25">
      <c r="F164">
        <v>27</v>
      </c>
      <c r="G164" t="s">
        <v>16</v>
      </c>
      <c r="H164">
        <v>12</v>
      </c>
    </row>
    <row r="165" spans="1:39" x14ac:dyDescent="0.25">
      <c r="F165">
        <v>28</v>
      </c>
      <c r="G165" t="s">
        <v>15</v>
      </c>
      <c r="H165">
        <v>20</v>
      </c>
      <c r="I165">
        <v>12</v>
      </c>
    </row>
    <row r="166" spans="1:39" x14ac:dyDescent="0.25">
      <c r="F166">
        <v>29</v>
      </c>
      <c r="G166" t="s">
        <v>15</v>
      </c>
      <c r="H166">
        <v>15</v>
      </c>
    </row>
    <row r="167" spans="1:39" x14ac:dyDescent="0.25">
      <c r="F167">
        <v>30</v>
      </c>
      <c r="G167" t="s">
        <v>15</v>
      </c>
      <c r="H167">
        <v>10</v>
      </c>
    </row>
    <row r="168" spans="1:39" x14ac:dyDescent="0.25">
      <c r="F168">
        <v>31</v>
      </c>
      <c r="G168" t="s">
        <v>15</v>
      </c>
      <c r="H168">
        <v>18</v>
      </c>
    </row>
    <row r="169" spans="1:39" x14ac:dyDescent="0.25">
      <c r="F169" t="s">
        <v>20</v>
      </c>
      <c r="G169">
        <f ca="1">COUNTIF((OFFSET(H168,1-F168,0,F168,1000)),"&gt;0")</f>
        <v>76</v>
      </c>
    </row>
    <row r="170" spans="1:39" x14ac:dyDescent="0.25">
      <c r="A170" s="17"/>
      <c r="B170" s="15">
        <v>42106</v>
      </c>
      <c r="C170" s="16">
        <v>7.6388888888888895E-2</v>
      </c>
      <c r="D170" s="17">
        <v>90</v>
      </c>
      <c r="E170" s="17" t="s">
        <v>44</v>
      </c>
      <c r="F170" s="17" t="s">
        <v>14</v>
      </c>
      <c r="G170" s="17"/>
      <c r="H170" s="17">
        <v>3</v>
      </c>
      <c r="I170" s="17">
        <v>2</v>
      </c>
      <c r="J170" s="17">
        <v>4</v>
      </c>
      <c r="K170" s="17">
        <v>6</v>
      </c>
      <c r="L170" s="17">
        <v>1</v>
      </c>
      <c r="M170" s="17">
        <v>4</v>
      </c>
      <c r="N170" s="17">
        <v>0</v>
      </c>
      <c r="O170" s="17">
        <v>1</v>
      </c>
      <c r="P170" s="17">
        <v>6</v>
      </c>
      <c r="Q170" s="17">
        <v>6</v>
      </c>
      <c r="R170" s="17">
        <v>5</v>
      </c>
      <c r="S170" s="17">
        <v>5</v>
      </c>
      <c r="T170" s="17">
        <v>8</v>
      </c>
      <c r="U170" s="17">
        <v>2</v>
      </c>
      <c r="V170" s="17">
        <v>7</v>
      </c>
      <c r="W170" s="17">
        <v>3</v>
      </c>
      <c r="X170" s="17">
        <v>2</v>
      </c>
      <c r="Y170" s="17">
        <v>7</v>
      </c>
      <c r="Z170" s="17">
        <v>5</v>
      </c>
      <c r="AA170" s="17">
        <v>4</v>
      </c>
      <c r="AB170" s="17">
        <v>5</v>
      </c>
      <c r="AC170" s="17">
        <v>5</v>
      </c>
      <c r="AD170" s="17">
        <v>1</v>
      </c>
      <c r="AE170" s="17">
        <v>3</v>
      </c>
      <c r="AF170" s="17">
        <v>3</v>
      </c>
      <c r="AG170" s="17">
        <v>2</v>
      </c>
      <c r="AH170" s="17">
        <v>0</v>
      </c>
      <c r="AI170" s="17">
        <v>2</v>
      </c>
      <c r="AJ170" s="17">
        <v>2</v>
      </c>
      <c r="AK170" s="17">
        <v>2</v>
      </c>
      <c r="AL170" s="17">
        <v>4</v>
      </c>
      <c r="AM170" s="17">
        <v>4</v>
      </c>
    </row>
    <row r="171" spans="1:39" x14ac:dyDescent="0.25">
      <c r="C171" t="s">
        <v>57</v>
      </c>
      <c r="D171">
        <f>SUM(H170:AM170)</f>
        <v>114</v>
      </c>
      <c r="F171">
        <v>1</v>
      </c>
      <c r="G171" t="s">
        <v>16</v>
      </c>
      <c r="H171">
        <v>3</v>
      </c>
    </row>
    <row r="172" spans="1:39" x14ac:dyDescent="0.25">
      <c r="F172">
        <v>2</v>
      </c>
      <c r="G172" t="s">
        <v>15</v>
      </c>
      <c r="H172">
        <v>13</v>
      </c>
      <c r="I172">
        <v>13</v>
      </c>
    </row>
    <row r="173" spans="1:39" x14ac:dyDescent="0.25">
      <c r="F173">
        <v>3</v>
      </c>
      <c r="G173" t="s">
        <v>15</v>
      </c>
      <c r="H173">
        <v>3</v>
      </c>
      <c r="I173">
        <v>4</v>
      </c>
      <c r="J173">
        <v>4</v>
      </c>
      <c r="K173">
        <v>1</v>
      </c>
    </row>
    <row r="174" spans="1:39" x14ac:dyDescent="0.25">
      <c r="F174">
        <v>4</v>
      </c>
      <c r="G174" t="s">
        <v>15</v>
      </c>
      <c r="H174">
        <v>12</v>
      </c>
      <c r="I174">
        <v>13</v>
      </c>
      <c r="J174">
        <v>13</v>
      </c>
      <c r="K174">
        <v>13</v>
      </c>
    </row>
    <row r="175" spans="1:39" x14ac:dyDescent="0.25">
      <c r="F175">
        <v>5</v>
      </c>
      <c r="G175" t="s">
        <v>15</v>
      </c>
      <c r="H175">
        <v>18</v>
      </c>
    </row>
    <row r="176" spans="1:39" x14ac:dyDescent="0.25">
      <c r="F176">
        <v>6</v>
      </c>
      <c r="G176" t="s">
        <v>15</v>
      </c>
      <c r="H176">
        <v>31</v>
      </c>
      <c r="I176">
        <v>31</v>
      </c>
    </row>
    <row r="177" spans="6:13" x14ac:dyDescent="0.25">
      <c r="F177">
        <v>7</v>
      </c>
      <c r="G177" t="s">
        <v>15</v>
      </c>
      <c r="H177">
        <v>12</v>
      </c>
      <c r="I177">
        <v>12</v>
      </c>
    </row>
    <row r="178" spans="6:13" x14ac:dyDescent="0.25">
      <c r="F178">
        <v>8</v>
      </c>
      <c r="G178" t="s">
        <v>15</v>
      </c>
      <c r="H178">
        <v>9</v>
      </c>
      <c r="I178">
        <v>9</v>
      </c>
    </row>
    <row r="179" spans="6:13" x14ac:dyDescent="0.25">
      <c r="F179">
        <v>9</v>
      </c>
      <c r="G179" t="s">
        <v>15</v>
      </c>
      <c r="H179">
        <v>17</v>
      </c>
      <c r="I179">
        <v>18</v>
      </c>
    </row>
    <row r="180" spans="6:13" x14ac:dyDescent="0.25">
      <c r="F180">
        <v>10</v>
      </c>
      <c r="G180" t="s">
        <v>15</v>
      </c>
      <c r="H180">
        <v>26</v>
      </c>
    </row>
    <row r="181" spans="6:13" x14ac:dyDescent="0.25">
      <c r="F181">
        <v>11</v>
      </c>
      <c r="G181" t="s">
        <v>15</v>
      </c>
      <c r="H181">
        <v>9</v>
      </c>
      <c r="I181">
        <v>9</v>
      </c>
    </row>
    <row r="182" spans="6:13" x14ac:dyDescent="0.25">
      <c r="F182">
        <v>12</v>
      </c>
      <c r="G182" t="s">
        <v>15</v>
      </c>
      <c r="H182">
        <v>18</v>
      </c>
      <c r="I182">
        <v>17</v>
      </c>
      <c r="J182">
        <v>9</v>
      </c>
      <c r="K182">
        <v>1</v>
      </c>
    </row>
    <row r="183" spans="6:13" x14ac:dyDescent="0.25">
      <c r="F183">
        <v>13</v>
      </c>
      <c r="G183" t="s">
        <v>16</v>
      </c>
      <c r="H183">
        <v>9</v>
      </c>
    </row>
    <row r="184" spans="6:13" x14ac:dyDescent="0.25">
      <c r="F184">
        <v>14</v>
      </c>
      <c r="G184" t="s">
        <v>16</v>
      </c>
      <c r="H184">
        <v>9</v>
      </c>
    </row>
    <row r="185" spans="6:13" x14ac:dyDescent="0.25">
      <c r="F185">
        <v>15</v>
      </c>
      <c r="G185" t="s">
        <v>15</v>
      </c>
      <c r="H185">
        <v>12</v>
      </c>
      <c r="I185">
        <v>3</v>
      </c>
      <c r="J185">
        <v>4</v>
      </c>
      <c r="K185">
        <v>4</v>
      </c>
      <c r="L185">
        <v>11</v>
      </c>
    </row>
    <row r="186" spans="6:13" x14ac:dyDescent="0.25">
      <c r="F186">
        <v>16</v>
      </c>
      <c r="G186" t="s">
        <v>15</v>
      </c>
      <c r="H186">
        <v>9</v>
      </c>
      <c r="I186">
        <v>19</v>
      </c>
      <c r="J186">
        <v>20</v>
      </c>
      <c r="K186">
        <v>13</v>
      </c>
      <c r="L186">
        <v>4</v>
      </c>
      <c r="M186">
        <v>3</v>
      </c>
    </row>
    <row r="187" spans="6:13" x14ac:dyDescent="0.25">
      <c r="F187">
        <v>17</v>
      </c>
      <c r="G187" t="s">
        <v>15</v>
      </c>
      <c r="H187">
        <v>6</v>
      </c>
      <c r="I187">
        <v>4</v>
      </c>
    </row>
    <row r="188" spans="6:13" x14ac:dyDescent="0.25">
      <c r="F188">
        <v>18</v>
      </c>
      <c r="G188" t="s">
        <v>15</v>
      </c>
      <c r="H188">
        <v>21</v>
      </c>
      <c r="I188">
        <v>21</v>
      </c>
    </row>
    <row r="189" spans="6:13" x14ac:dyDescent="0.25">
      <c r="F189">
        <v>19</v>
      </c>
      <c r="G189" t="s">
        <v>15</v>
      </c>
      <c r="H189">
        <v>12</v>
      </c>
    </row>
    <row r="190" spans="6:13" x14ac:dyDescent="0.25">
      <c r="F190">
        <v>20</v>
      </c>
      <c r="G190" t="s">
        <v>15</v>
      </c>
      <c r="H190">
        <v>9</v>
      </c>
    </row>
    <row r="191" spans="6:13" x14ac:dyDescent="0.25">
      <c r="F191">
        <v>21</v>
      </c>
      <c r="G191" t="s">
        <v>16</v>
      </c>
      <c r="H191">
        <v>26</v>
      </c>
      <c r="I191">
        <v>28</v>
      </c>
    </row>
    <row r="192" spans="6:13" x14ac:dyDescent="0.25">
      <c r="F192">
        <v>22</v>
      </c>
      <c r="G192" t="s">
        <v>15</v>
      </c>
      <c r="H192">
        <v>25</v>
      </c>
      <c r="I192">
        <v>25</v>
      </c>
    </row>
    <row r="193" spans="6:11" x14ac:dyDescent="0.25">
      <c r="F193">
        <v>23</v>
      </c>
      <c r="G193" t="s">
        <v>15</v>
      </c>
      <c r="H193">
        <v>19</v>
      </c>
    </row>
    <row r="194" spans="6:11" x14ac:dyDescent="0.25">
      <c r="F194">
        <v>24</v>
      </c>
      <c r="G194" t="s">
        <v>15</v>
      </c>
      <c r="H194">
        <v>1</v>
      </c>
    </row>
    <row r="195" spans="6:11" x14ac:dyDescent="0.25">
      <c r="F195">
        <v>25</v>
      </c>
      <c r="G195" t="s">
        <v>15</v>
      </c>
      <c r="H195">
        <v>9</v>
      </c>
      <c r="I195">
        <v>1</v>
      </c>
    </row>
    <row r="196" spans="6:11" x14ac:dyDescent="0.25">
      <c r="F196">
        <v>26</v>
      </c>
      <c r="G196" t="s">
        <v>15</v>
      </c>
      <c r="H196">
        <v>4</v>
      </c>
      <c r="I196">
        <v>5</v>
      </c>
    </row>
    <row r="197" spans="6:11" x14ac:dyDescent="0.25">
      <c r="F197">
        <v>27</v>
      </c>
      <c r="G197" t="s">
        <v>16</v>
      </c>
      <c r="H197">
        <v>6</v>
      </c>
    </row>
    <row r="198" spans="6:11" x14ac:dyDescent="0.25">
      <c r="F198">
        <v>28</v>
      </c>
      <c r="G198" t="s">
        <v>15</v>
      </c>
      <c r="H198">
        <v>9</v>
      </c>
    </row>
    <row r="199" spans="6:11" x14ac:dyDescent="0.25">
      <c r="F199">
        <v>29</v>
      </c>
      <c r="G199" t="s">
        <v>15</v>
      </c>
      <c r="H199">
        <v>19</v>
      </c>
      <c r="I199">
        <v>19</v>
      </c>
    </row>
    <row r="200" spans="6:11" x14ac:dyDescent="0.25">
      <c r="F200">
        <v>30</v>
      </c>
      <c r="G200" t="s">
        <v>15</v>
      </c>
      <c r="H200">
        <v>18</v>
      </c>
    </row>
    <row r="201" spans="6:11" x14ac:dyDescent="0.25">
      <c r="F201">
        <v>31</v>
      </c>
      <c r="G201" t="s">
        <v>16</v>
      </c>
      <c r="H201">
        <v>17</v>
      </c>
      <c r="I201">
        <v>17</v>
      </c>
      <c r="J201">
        <v>13</v>
      </c>
      <c r="K201">
        <v>22</v>
      </c>
    </row>
    <row r="202" spans="6:11" x14ac:dyDescent="0.25">
      <c r="F202">
        <v>32</v>
      </c>
      <c r="G202" t="s">
        <v>15</v>
      </c>
      <c r="H202">
        <v>11</v>
      </c>
      <c r="I202">
        <v>11</v>
      </c>
    </row>
    <row r="203" spans="6:11" x14ac:dyDescent="0.25">
      <c r="F203">
        <v>33</v>
      </c>
      <c r="G203" t="s">
        <v>15</v>
      </c>
      <c r="H203">
        <v>20</v>
      </c>
      <c r="I203">
        <v>21</v>
      </c>
    </row>
    <row r="204" spans="6:11" x14ac:dyDescent="0.25">
      <c r="F204">
        <v>34</v>
      </c>
      <c r="G204" t="s">
        <v>15</v>
      </c>
      <c r="H204">
        <v>2</v>
      </c>
      <c r="I204">
        <v>2</v>
      </c>
    </row>
    <row r="205" spans="6:11" x14ac:dyDescent="0.25">
      <c r="F205">
        <v>35</v>
      </c>
      <c r="G205" t="s">
        <v>15</v>
      </c>
      <c r="H205">
        <v>1</v>
      </c>
      <c r="I205">
        <v>2</v>
      </c>
    </row>
    <row r="206" spans="6:11" x14ac:dyDescent="0.25">
      <c r="F206">
        <v>36</v>
      </c>
      <c r="G206" t="s">
        <v>16</v>
      </c>
      <c r="H206">
        <v>28</v>
      </c>
      <c r="I206">
        <v>29</v>
      </c>
      <c r="J206">
        <v>28</v>
      </c>
    </row>
    <row r="207" spans="6:11" x14ac:dyDescent="0.25">
      <c r="F207">
        <v>37</v>
      </c>
      <c r="G207" t="s">
        <v>16</v>
      </c>
      <c r="H207">
        <v>17</v>
      </c>
      <c r="I207">
        <v>17</v>
      </c>
    </row>
    <row r="208" spans="6:11" x14ac:dyDescent="0.25">
      <c r="F208">
        <v>38</v>
      </c>
      <c r="G208" t="s">
        <v>15</v>
      </c>
      <c r="H208">
        <v>10</v>
      </c>
    </row>
    <row r="209" spans="6:30" x14ac:dyDescent="0.25">
      <c r="F209">
        <v>39</v>
      </c>
      <c r="G209" t="s">
        <v>16</v>
      </c>
      <c r="H209">
        <v>5</v>
      </c>
    </row>
    <row r="210" spans="6:30" x14ac:dyDescent="0.25">
      <c r="F210">
        <v>40</v>
      </c>
      <c r="G210" t="s">
        <v>16</v>
      </c>
      <c r="H210">
        <v>17</v>
      </c>
      <c r="I210">
        <v>18</v>
      </c>
    </row>
    <row r="211" spans="6:30" x14ac:dyDescent="0.25">
      <c r="F211">
        <v>41</v>
      </c>
      <c r="G211" t="s">
        <v>15</v>
      </c>
      <c r="H211">
        <v>9</v>
      </c>
    </row>
    <row r="212" spans="6:30" x14ac:dyDescent="0.25">
      <c r="F212">
        <v>42</v>
      </c>
      <c r="G212" t="s">
        <v>16</v>
      </c>
      <c r="H212">
        <v>4</v>
      </c>
      <c r="I212">
        <v>12</v>
      </c>
      <c r="J212">
        <v>12</v>
      </c>
      <c r="K212">
        <v>13</v>
      </c>
      <c r="L212">
        <v>13</v>
      </c>
    </row>
    <row r="213" spans="6:30" x14ac:dyDescent="0.25">
      <c r="F213">
        <v>43</v>
      </c>
      <c r="G213" t="s">
        <v>15</v>
      </c>
      <c r="H213">
        <v>13</v>
      </c>
    </row>
    <row r="214" spans="6:30" x14ac:dyDescent="0.25">
      <c r="F214">
        <v>44</v>
      </c>
      <c r="G214" t="s">
        <v>15</v>
      </c>
      <c r="H214">
        <v>17</v>
      </c>
      <c r="I214">
        <v>9</v>
      </c>
    </row>
    <row r="215" spans="6:30" x14ac:dyDescent="0.25">
      <c r="F215">
        <v>45</v>
      </c>
      <c r="G215" t="s">
        <v>16</v>
      </c>
      <c r="H215">
        <v>15</v>
      </c>
      <c r="I215">
        <v>15</v>
      </c>
      <c r="J215">
        <v>15</v>
      </c>
    </row>
    <row r="216" spans="6:30" x14ac:dyDescent="0.25">
      <c r="F216">
        <v>46</v>
      </c>
      <c r="G216" t="s">
        <v>15</v>
      </c>
      <c r="H216">
        <v>13</v>
      </c>
    </row>
    <row r="217" spans="6:30" x14ac:dyDescent="0.25">
      <c r="F217">
        <v>47</v>
      </c>
      <c r="G217" t="s">
        <v>15</v>
      </c>
      <c r="H217">
        <v>17</v>
      </c>
    </row>
    <row r="218" spans="6:30" x14ac:dyDescent="0.25">
      <c r="F218">
        <v>48</v>
      </c>
      <c r="G218" t="s">
        <v>16</v>
      </c>
      <c r="H218">
        <v>6</v>
      </c>
      <c r="I218">
        <v>6</v>
      </c>
    </row>
    <row r="219" spans="6:30" x14ac:dyDescent="0.25">
      <c r="F219">
        <v>49</v>
      </c>
      <c r="G219" t="s">
        <v>15</v>
      </c>
      <c r="H219">
        <v>10</v>
      </c>
    </row>
    <row r="220" spans="6:30" x14ac:dyDescent="0.25">
      <c r="F220">
        <v>50</v>
      </c>
      <c r="G220" t="s">
        <v>15</v>
      </c>
      <c r="H220">
        <v>2</v>
      </c>
    </row>
    <row r="221" spans="6:30" x14ac:dyDescent="0.25">
      <c r="F221">
        <v>51</v>
      </c>
      <c r="G221" t="s">
        <v>15</v>
      </c>
      <c r="H221">
        <v>6</v>
      </c>
      <c r="I221">
        <v>6</v>
      </c>
      <c r="J221">
        <v>6</v>
      </c>
      <c r="K221">
        <v>8</v>
      </c>
      <c r="L221">
        <v>16</v>
      </c>
      <c r="M221">
        <v>16</v>
      </c>
    </row>
    <row r="222" spans="6:30" x14ac:dyDescent="0.25">
      <c r="F222">
        <v>52</v>
      </c>
      <c r="G222" t="s">
        <v>15</v>
      </c>
      <c r="H222">
        <v>9</v>
      </c>
    </row>
    <row r="223" spans="6:30" x14ac:dyDescent="0.25">
      <c r="F223">
        <v>53</v>
      </c>
      <c r="G223" t="s">
        <v>15</v>
      </c>
      <c r="H223">
        <v>29</v>
      </c>
      <c r="I223">
        <v>31</v>
      </c>
    </row>
    <row r="224" spans="6:30" x14ac:dyDescent="0.25">
      <c r="F224">
        <v>54</v>
      </c>
      <c r="G224" t="s">
        <v>24</v>
      </c>
      <c r="H224">
        <v>17</v>
      </c>
      <c r="I224">
        <v>18</v>
      </c>
      <c r="J224">
        <v>18</v>
      </c>
      <c r="K224">
        <v>18</v>
      </c>
      <c r="L224">
        <v>18</v>
      </c>
      <c r="M224">
        <v>18</v>
      </c>
      <c r="N224">
        <v>11</v>
      </c>
      <c r="O224">
        <v>2</v>
      </c>
      <c r="P224">
        <v>2</v>
      </c>
      <c r="Q224">
        <v>1</v>
      </c>
      <c r="R224">
        <v>1</v>
      </c>
      <c r="S224">
        <v>2</v>
      </c>
      <c r="T224">
        <v>4</v>
      </c>
      <c r="U224">
        <v>4</v>
      </c>
      <c r="V224">
        <v>4</v>
      </c>
      <c r="W224">
        <v>5</v>
      </c>
      <c r="X224">
        <v>6</v>
      </c>
      <c r="Y224">
        <v>6</v>
      </c>
      <c r="Z224">
        <v>6</v>
      </c>
      <c r="AA224">
        <v>14</v>
      </c>
      <c r="AB224">
        <v>16</v>
      </c>
      <c r="AC224">
        <v>31</v>
      </c>
      <c r="AD224">
        <v>31</v>
      </c>
    </row>
    <row r="225" spans="6:18" x14ac:dyDescent="0.25">
      <c r="F225">
        <v>55</v>
      </c>
      <c r="G225" t="s">
        <v>16</v>
      </c>
      <c r="H225">
        <v>13</v>
      </c>
      <c r="I225">
        <v>13</v>
      </c>
      <c r="J225">
        <v>13</v>
      </c>
      <c r="K225">
        <v>13</v>
      </c>
      <c r="L225">
        <v>13</v>
      </c>
    </row>
    <row r="226" spans="6:18" x14ac:dyDescent="0.25">
      <c r="F226">
        <v>56</v>
      </c>
      <c r="G226" t="s">
        <v>16</v>
      </c>
      <c r="H226">
        <v>4</v>
      </c>
      <c r="I226">
        <v>11</v>
      </c>
      <c r="J226">
        <v>11</v>
      </c>
    </row>
    <row r="227" spans="6:18" x14ac:dyDescent="0.25">
      <c r="F227">
        <v>57</v>
      </c>
      <c r="G227" t="s">
        <v>15</v>
      </c>
      <c r="H227">
        <v>17</v>
      </c>
      <c r="I227">
        <v>19</v>
      </c>
    </row>
    <row r="228" spans="6:18" x14ac:dyDescent="0.25">
      <c r="F228">
        <v>58</v>
      </c>
      <c r="G228" t="s">
        <v>16</v>
      </c>
      <c r="H228">
        <v>11</v>
      </c>
      <c r="I228">
        <v>11</v>
      </c>
      <c r="J228">
        <v>19</v>
      </c>
    </row>
    <row r="229" spans="6:18" x14ac:dyDescent="0.25">
      <c r="F229">
        <v>59</v>
      </c>
      <c r="G229" t="s">
        <v>15</v>
      </c>
      <c r="H229">
        <v>12</v>
      </c>
      <c r="I229">
        <v>12</v>
      </c>
      <c r="J229">
        <v>13</v>
      </c>
    </row>
    <row r="230" spans="6:18" x14ac:dyDescent="0.25">
      <c r="F230">
        <v>60</v>
      </c>
      <c r="G230" t="s">
        <v>15</v>
      </c>
      <c r="H230">
        <v>10</v>
      </c>
      <c r="I230">
        <v>10</v>
      </c>
    </row>
    <row r="231" spans="6:18" x14ac:dyDescent="0.25">
      <c r="F231">
        <v>61</v>
      </c>
      <c r="G231" t="s">
        <v>15</v>
      </c>
      <c r="H231">
        <v>25</v>
      </c>
      <c r="I231">
        <v>25</v>
      </c>
    </row>
    <row r="232" spans="6:18" x14ac:dyDescent="0.25">
      <c r="F232">
        <v>62</v>
      </c>
      <c r="G232" t="s">
        <v>16</v>
      </c>
      <c r="H232">
        <v>32</v>
      </c>
    </row>
    <row r="233" spans="6:18" x14ac:dyDescent="0.25">
      <c r="F233">
        <v>63</v>
      </c>
      <c r="G233" t="s">
        <v>15</v>
      </c>
      <c r="H233">
        <v>13</v>
      </c>
    </row>
    <row r="234" spans="6:18" x14ac:dyDescent="0.25">
      <c r="F234">
        <v>64</v>
      </c>
      <c r="G234" t="s">
        <v>16</v>
      </c>
      <c r="H234">
        <v>10</v>
      </c>
    </row>
    <row r="235" spans="6:18" x14ac:dyDescent="0.25">
      <c r="F235">
        <v>65</v>
      </c>
      <c r="G235" t="s">
        <v>16</v>
      </c>
      <c r="H235">
        <v>13</v>
      </c>
      <c r="I235">
        <v>4</v>
      </c>
    </row>
    <row r="236" spans="6:18" x14ac:dyDescent="0.25">
      <c r="F236">
        <v>66</v>
      </c>
      <c r="G236" t="s">
        <v>16</v>
      </c>
      <c r="H236">
        <v>32</v>
      </c>
      <c r="I236">
        <v>32</v>
      </c>
    </row>
    <row r="237" spans="6:18" x14ac:dyDescent="0.25">
      <c r="F237">
        <v>67</v>
      </c>
      <c r="G237" t="s">
        <v>15</v>
      </c>
      <c r="H237">
        <v>4</v>
      </c>
      <c r="I237">
        <v>2</v>
      </c>
    </row>
    <row r="238" spans="6:18" x14ac:dyDescent="0.25">
      <c r="F238">
        <v>68</v>
      </c>
      <c r="G238" t="s">
        <v>24</v>
      </c>
      <c r="H238">
        <v>25</v>
      </c>
      <c r="I238">
        <v>25</v>
      </c>
      <c r="J238">
        <v>25</v>
      </c>
      <c r="K238">
        <v>26</v>
      </c>
      <c r="L238">
        <v>28</v>
      </c>
      <c r="M238">
        <v>29</v>
      </c>
      <c r="N238">
        <v>30</v>
      </c>
      <c r="O238">
        <v>32</v>
      </c>
      <c r="P238">
        <v>32</v>
      </c>
      <c r="Q238">
        <v>32</v>
      </c>
      <c r="R238">
        <v>32</v>
      </c>
    </row>
    <row r="239" spans="6:18" x14ac:dyDescent="0.25">
      <c r="F239">
        <v>69</v>
      </c>
      <c r="G239" t="s">
        <v>15</v>
      </c>
      <c r="H239">
        <v>25</v>
      </c>
    </row>
    <row r="240" spans="6:18" x14ac:dyDescent="0.25">
      <c r="F240">
        <v>70</v>
      </c>
      <c r="G240" t="s">
        <v>15</v>
      </c>
      <c r="H240">
        <v>4</v>
      </c>
    </row>
    <row r="241" spans="6:19" x14ac:dyDescent="0.25">
      <c r="F241">
        <v>71</v>
      </c>
      <c r="G241" t="s">
        <v>16</v>
      </c>
      <c r="H241">
        <v>6</v>
      </c>
    </row>
    <row r="242" spans="6:19" x14ac:dyDescent="0.25">
      <c r="F242">
        <v>72</v>
      </c>
      <c r="G242" t="s">
        <v>15</v>
      </c>
      <c r="H242">
        <v>6</v>
      </c>
    </row>
    <row r="243" spans="6:19" x14ac:dyDescent="0.25">
      <c r="F243">
        <v>73</v>
      </c>
      <c r="G243" t="s">
        <v>24</v>
      </c>
      <c r="H243">
        <v>4</v>
      </c>
      <c r="I243">
        <v>2</v>
      </c>
      <c r="J243">
        <v>2</v>
      </c>
      <c r="K243">
        <v>1</v>
      </c>
      <c r="L243">
        <v>1</v>
      </c>
      <c r="M243">
        <v>1</v>
      </c>
      <c r="N243">
        <v>9</v>
      </c>
      <c r="O243">
        <v>9</v>
      </c>
      <c r="P243">
        <v>9</v>
      </c>
      <c r="Q243">
        <v>17</v>
      </c>
      <c r="R243">
        <v>25</v>
      </c>
      <c r="S243">
        <v>21</v>
      </c>
    </row>
    <row r="244" spans="6:19" x14ac:dyDescent="0.25">
      <c r="F244">
        <v>74</v>
      </c>
      <c r="G244" t="s">
        <v>24</v>
      </c>
      <c r="H244">
        <v>10</v>
      </c>
      <c r="I244">
        <v>10</v>
      </c>
    </row>
    <row r="245" spans="6:19" x14ac:dyDescent="0.25">
      <c r="F245">
        <v>75</v>
      </c>
      <c r="G245" t="s">
        <v>15</v>
      </c>
      <c r="H245">
        <v>9</v>
      </c>
      <c r="I245">
        <v>9</v>
      </c>
    </row>
    <row r="246" spans="6:19" x14ac:dyDescent="0.25">
      <c r="F246">
        <v>76</v>
      </c>
      <c r="G246" t="s">
        <v>15</v>
      </c>
      <c r="H246">
        <v>19</v>
      </c>
      <c r="I246">
        <v>17</v>
      </c>
      <c r="J246">
        <v>13</v>
      </c>
      <c r="K246">
        <v>20</v>
      </c>
      <c r="L246">
        <v>12</v>
      </c>
    </row>
    <row r="247" spans="6:19" x14ac:dyDescent="0.25">
      <c r="F247">
        <v>77</v>
      </c>
      <c r="G247" t="s">
        <v>15</v>
      </c>
      <c r="H247">
        <v>9</v>
      </c>
      <c r="I247">
        <v>10</v>
      </c>
    </row>
    <row r="248" spans="6:19" x14ac:dyDescent="0.25">
      <c r="F248">
        <v>78</v>
      </c>
      <c r="G248" t="s">
        <v>15</v>
      </c>
      <c r="H248">
        <v>32</v>
      </c>
      <c r="I248">
        <v>31</v>
      </c>
    </row>
    <row r="249" spans="6:19" x14ac:dyDescent="0.25">
      <c r="F249">
        <v>79</v>
      </c>
      <c r="G249" t="s">
        <v>16</v>
      </c>
      <c r="H249">
        <v>1</v>
      </c>
    </row>
    <row r="250" spans="6:19" x14ac:dyDescent="0.25">
      <c r="F250">
        <v>80</v>
      </c>
      <c r="G250" t="s">
        <v>16</v>
      </c>
      <c r="H250">
        <v>2</v>
      </c>
      <c r="I250">
        <v>10</v>
      </c>
      <c r="J250">
        <v>11</v>
      </c>
    </row>
    <row r="251" spans="6:19" x14ac:dyDescent="0.25">
      <c r="F251">
        <v>81</v>
      </c>
      <c r="G251" t="s">
        <v>15</v>
      </c>
      <c r="H251">
        <v>4</v>
      </c>
    </row>
    <row r="252" spans="6:19" x14ac:dyDescent="0.25">
      <c r="F252">
        <v>82</v>
      </c>
      <c r="G252" t="s">
        <v>15</v>
      </c>
      <c r="H252">
        <v>16</v>
      </c>
    </row>
    <row r="253" spans="6:19" x14ac:dyDescent="0.25">
      <c r="F253">
        <v>83</v>
      </c>
      <c r="G253" t="s">
        <v>15</v>
      </c>
      <c r="H253">
        <v>9</v>
      </c>
    </row>
    <row r="254" spans="6:19" x14ac:dyDescent="0.25">
      <c r="F254">
        <v>84</v>
      </c>
      <c r="G254" t="s">
        <v>16</v>
      </c>
      <c r="H254">
        <v>19</v>
      </c>
      <c r="I254">
        <v>19</v>
      </c>
      <c r="J254">
        <v>19</v>
      </c>
    </row>
    <row r="255" spans="6:19" x14ac:dyDescent="0.25">
      <c r="F255">
        <v>85</v>
      </c>
      <c r="G255" t="s">
        <v>15</v>
      </c>
      <c r="H255">
        <v>9</v>
      </c>
    </row>
    <row r="256" spans="6:19" x14ac:dyDescent="0.25">
      <c r="F256" t="s">
        <v>20</v>
      </c>
      <c r="G256">
        <f ca="1">COUNTIF((OFFSET(H255,1-F255,0,F255,1000)),"&gt;0")</f>
        <v>212</v>
      </c>
    </row>
    <row r="257" spans="1:39" x14ac:dyDescent="0.25">
      <c r="A257" s="17"/>
      <c r="B257" s="15">
        <v>42108</v>
      </c>
      <c r="C257" s="16">
        <v>4.2361111111111106E-2</v>
      </c>
      <c r="D257" s="17">
        <v>76</v>
      </c>
      <c r="E257" s="17" t="s">
        <v>21</v>
      </c>
      <c r="F257" s="17" t="s">
        <v>14</v>
      </c>
      <c r="G257" s="17"/>
      <c r="H257" s="17">
        <v>4</v>
      </c>
      <c r="I257" s="17">
        <v>5</v>
      </c>
      <c r="J257" s="17">
        <v>2</v>
      </c>
      <c r="K257" s="17">
        <v>5</v>
      </c>
      <c r="L257" s="17">
        <v>0</v>
      </c>
      <c r="M257" s="17">
        <v>7</v>
      </c>
      <c r="N257" s="17">
        <v>1</v>
      </c>
      <c r="O257" s="17">
        <v>0</v>
      </c>
      <c r="P257" s="17">
        <v>7</v>
      </c>
      <c r="Q257" s="17">
        <v>8</v>
      </c>
      <c r="R257" s="17">
        <v>5</v>
      </c>
      <c r="S257" s="17">
        <v>5</v>
      </c>
      <c r="T257" s="17">
        <v>11</v>
      </c>
      <c r="U257" s="17">
        <v>3</v>
      </c>
      <c r="V257" s="17">
        <v>7</v>
      </c>
      <c r="W257" s="17">
        <v>9</v>
      </c>
      <c r="X257" s="17">
        <v>2</v>
      </c>
      <c r="Y257" s="17">
        <v>7</v>
      </c>
      <c r="Z257" s="17">
        <v>5</v>
      </c>
      <c r="AA257" s="17">
        <v>3</v>
      </c>
      <c r="AB257" s="17">
        <v>6</v>
      </c>
      <c r="AC257" s="17">
        <v>8</v>
      </c>
      <c r="AD257" s="17">
        <v>3</v>
      </c>
      <c r="AE257" s="17">
        <v>8</v>
      </c>
      <c r="AF257" s="17">
        <v>5</v>
      </c>
      <c r="AG257" s="17">
        <v>5</v>
      </c>
      <c r="AH257" s="17">
        <v>0</v>
      </c>
      <c r="AI257" s="17">
        <v>4</v>
      </c>
      <c r="AJ257" s="17">
        <v>4</v>
      </c>
      <c r="AK257" s="17">
        <v>7</v>
      </c>
      <c r="AL257" s="17">
        <v>9</v>
      </c>
      <c r="AM257" s="17">
        <v>9</v>
      </c>
    </row>
    <row r="258" spans="1:39" x14ac:dyDescent="0.25">
      <c r="C258" t="s">
        <v>57</v>
      </c>
      <c r="D258">
        <f>SUM(H257:AM257)</f>
        <v>164</v>
      </c>
      <c r="F258">
        <v>1</v>
      </c>
      <c r="G258" t="s">
        <v>18</v>
      </c>
      <c r="H258">
        <v>16</v>
      </c>
    </row>
    <row r="259" spans="1:39" x14ac:dyDescent="0.25">
      <c r="F259">
        <v>2</v>
      </c>
      <c r="G259" t="s">
        <v>24</v>
      </c>
      <c r="H259">
        <v>10</v>
      </c>
      <c r="I259">
        <v>10</v>
      </c>
      <c r="J259">
        <v>10</v>
      </c>
      <c r="K259">
        <v>4</v>
      </c>
      <c r="L259">
        <v>28</v>
      </c>
    </row>
    <row r="260" spans="1:39" x14ac:dyDescent="0.25">
      <c r="F260">
        <v>3</v>
      </c>
      <c r="G260" t="s">
        <v>15</v>
      </c>
      <c r="H260">
        <v>21</v>
      </c>
    </row>
    <row r="261" spans="1:39" x14ac:dyDescent="0.25">
      <c r="F261">
        <v>4</v>
      </c>
      <c r="G261" t="s">
        <v>15</v>
      </c>
      <c r="H261">
        <v>28</v>
      </c>
    </row>
    <row r="262" spans="1:39" x14ac:dyDescent="0.25">
      <c r="F262">
        <v>5</v>
      </c>
      <c r="G262" t="s">
        <v>15</v>
      </c>
      <c r="H262">
        <v>12</v>
      </c>
      <c r="I262">
        <v>4</v>
      </c>
    </row>
    <row r="263" spans="1:39" x14ac:dyDescent="0.25">
      <c r="F263">
        <v>6</v>
      </c>
      <c r="G263" t="s">
        <v>15</v>
      </c>
      <c r="H263">
        <v>2</v>
      </c>
    </row>
    <row r="264" spans="1:39" x14ac:dyDescent="0.25">
      <c r="F264">
        <v>7</v>
      </c>
      <c r="G264" t="s">
        <v>30</v>
      </c>
      <c r="H264">
        <v>16</v>
      </c>
    </row>
    <row r="265" spans="1:39" x14ac:dyDescent="0.25">
      <c r="F265">
        <v>8</v>
      </c>
      <c r="G265" t="s">
        <v>16</v>
      </c>
      <c r="H265">
        <v>16</v>
      </c>
    </row>
    <row r="266" spans="1:39" x14ac:dyDescent="0.25">
      <c r="F266">
        <v>9</v>
      </c>
      <c r="G266" t="s">
        <v>15</v>
      </c>
      <c r="H266">
        <v>24</v>
      </c>
    </row>
    <row r="267" spans="1:39" x14ac:dyDescent="0.25">
      <c r="F267">
        <v>10</v>
      </c>
      <c r="G267" t="s">
        <v>15</v>
      </c>
      <c r="H267">
        <v>1</v>
      </c>
      <c r="I267">
        <v>1</v>
      </c>
    </row>
    <row r="268" spans="1:39" x14ac:dyDescent="0.25">
      <c r="F268">
        <v>11</v>
      </c>
      <c r="G268" t="s">
        <v>15</v>
      </c>
      <c r="H268">
        <v>2</v>
      </c>
    </row>
    <row r="269" spans="1:39" x14ac:dyDescent="0.25">
      <c r="F269">
        <v>12</v>
      </c>
      <c r="G269" t="s">
        <v>15</v>
      </c>
      <c r="H269">
        <v>10</v>
      </c>
      <c r="I269">
        <v>10</v>
      </c>
    </row>
    <row r="270" spans="1:39" x14ac:dyDescent="0.25">
      <c r="F270">
        <v>13</v>
      </c>
      <c r="G270" t="s">
        <v>15</v>
      </c>
      <c r="H270">
        <v>21</v>
      </c>
    </row>
    <row r="271" spans="1:39" x14ac:dyDescent="0.25">
      <c r="F271">
        <v>14</v>
      </c>
      <c r="G271" t="s">
        <v>15</v>
      </c>
      <c r="H271">
        <v>2</v>
      </c>
    </row>
    <row r="272" spans="1:39" x14ac:dyDescent="0.25">
      <c r="F272">
        <v>15</v>
      </c>
      <c r="G272" t="s">
        <v>22</v>
      </c>
      <c r="H272">
        <v>9</v>
      </c>
    </row>
    <row r="273" spans="1:39" x14ac:dyDescent="0.25">
      <c r="F273">
        <v>16</v>
      </c>
      <c r="G273" t="s">
        <v>15</v>
      </c>
      <c r="H273">
        <v>13</v>
      </c>
    </row>
    <row r="274" spans="1:39" x14ac:dyDescent="0.25">
      <c r="F274">
        <v>17</v>
      </c>
      <c r="G274" t="s">
        <v>30</v>
      </c>
      <c r="H274">
        <v>9</v>
      </c>
    </row>
    <row r="275" spans="1:39" x14ac:dyDescent="0.25">
      <c r="F275">
        <v>18</v>
      </c>
      <c r="G275" t="s">
        <v>24</v>
      </c>
      <c r="H275">
        <v>10</v>
      </c>
    </row>
    <row r="276" spans="1:39" x14ac:dyDescent="0.25">
      <c r="F276">
        <v>19</v>
      </c>
      <c r="G276" t="s">
        <v>15</v>
      </c>
      <c r="H276">
        <v>14</v>
      </c>
    </row>
    <row r="277" spans="1:39" x14ac:dyDescent="0.25">
      <c r="F277">
        <v>20</v>
      </c>
      <c r="G277" t="s">
        <v>16</v>
      </c>
      <c r="H277">
        <v>22</v>
      </c>
    </row>
    <row r="278" spans="1:39" x14ac:dyDescent="0.25">
      <c r="F278">
        <v>21</v>
      </c>
      <c r="G278" t="s">
        <v>15</v>
      </c>
      <c r="H278">
        <v>32</v>
      </c>
    </row>
    <row r="279" spans="1:39" x14ac:dyDescent="0.25">
      <c r="F279">
        <v>22</v>
      </c>
      <c r="G279" t="s">
        <v>15</v>
      </c>
      <c r="H279">
        <v>6</v>
      </c>
    </row>
    <row r="280" spans="1:39" x14ac:dyDescent="0.25">
      <c r="F280">
        <v>23</v>
      </c>
      <c r="G280" t="s">
        <v>15</v>
      </c>
      <c r="H280">
        <v>9</v>
      </c>
    </row>
    <row r="281" spans="1:39" x14ac:dyDescent="0.25">
      <c r="F281">
        <v>24</v>
      </c>
      <c r="G281" t="s">
        <v>16</v>
      </c>
      <c r="H281">
        <v>24</v>
      </c>
    </row>
    <row r="282" spans="1:39" x14ac:dyDescent="0.25">
      <c r="F282">
        <v>25</v>
      </c>
      <c r="G282" t="s">
        <v>16</v>
      </c>
      <c r="H282">
        <v>21</v>
      </c>
    </row>
    <row r="283" spans="1:39" x14ac:dyDescent="0.25">
      <c r="F283">
        <v>26</v>
      </c>
      <c r="G283" t="s">
        <v>15</v>
      </c>
      <c r="H283">
        <v>1</v>
      </c>
    </row>
    <row r="284" spans="1:39" x14ac:dyDescent="0.25">
      <c r="F284" t="s">
        <v>20</v>
      </c>
      <c r="G284">
        <f ca="1">COUNTIF((OFFSET(H283,1-F283,0,F283,1000)),"&gt;0")</f>
        <v>33</v>
      </c>
    </row>
    <row r="285" spans="1:39" x14ac:dyDescent="0.25">
      <c r="A285" s="17"/>
      <c r="B285" s="15">
        <v>42109</v>
      </c>
      <c r="C285" s="16">
        <v>0.47013888888888888</v>
      </c>
      <c r="D285" s="17">
        <v>68</v>
      </c>
      <c r="E285" s="17" t="s">
        <v>54</v>
      </c>
      <c r="F285" s="17" t="s">
        <v>14</v>
      </c>
      <c r="G285" s="17"/>
      <c r="H285" s="17">
        <v>4</v>
      </c>
      <c r="I285" s="17">
        <v>7</v>
      </c>
      <c r="J285" s="17">
        <v>2</v>
      </c>
      <c r="K285" s="17">
        <v>5</v>
      </c>
      <c r="L285" s="17">
        <v>1</v>
      </c>
      <c r="M285" s="17">
        <v>4</v>
      </c>
      <c r="N285" s="17">
        <v>1</v>
      </c>
      <c r="O285" s="17">
        <v>0</v>
      </c>
      <c r="P285" s="17">
        <v>7</v>
      </c>
      <c r="Q285" s="17">
        <v>6</v>
      </c>
      <c r="R285" s="17">
        <v>4</v>
      </c>
      <c r="S285" s="17">
        <v>5</v>
      </c>
      <c r="T285" s="17">
        <v>10</v>
      </c>
      <c r="U285" s="17">
        <v>2</v>
      </c>
      <c r="V285" s="17">
        <v>6</v>
      </c>
      <c r="W285" s="17">
        <v>7</v>
      </c>
      <c r="X285" s="17">
        <v>5</v>
      </c>
      <c r="Y285" s="17">
        <v>5</v>
      </c>
      <c r="Z285" s="17">
        <v>4</v>
      </c>
      <c r="AA285" s="17">
        <v>5</v>
      </c>
      <c r="AB285" s="17">
        <v>13</v>
      </c>
      <c r="AC285" s="17">
        <v>7</v>
      </c>
      <c r="AD285" s="17">
        <v>3</v>
      </c>
      <c r="AE285" s="17">
        <v>7</v>
      </c>
      <c r="AF285" s="17">
        <v>8</v>
      </c>
      <c r="AG285" s="17">
        <v>5</v>
      </c>
      <c r="AH285" s="17">
        <v>0</v>
      </c>
      <c r="AI285" s="17">
        <v>0</v>
      </c>
      <c r="AJ285" s="17">
        <v>4</v>
      </c>
      <c r="AK285" s="17">
        <v>2</v>
      </c>
      <c r="AL285" s="17">
        <v>8</v>
      </c>
      <c r="AM285" s="17">
        <v>9</v>
      </c>
    </row>
    <row r="286" spans="1:39" x14ac:dyDescent="0.25">
      <c r="C286" t="s">
        <v>57</v>
      </c>
      <c r="D286">
        <f>SUM(H285:AM285)</f>
        <v>156</v>
      </c>
      <c r="F286">
        <v>1</v>
      </c>
      <c r="G286" t="s">
        <v>16</v>
      </c>
      <c r="H286">
        <v>12</v>
      </c>
    </row>
    <row r="287" spans="1:39" x14ac:dyDescent="0.25">
      <c r="F287">
        <v>2</v>
      </c>
      <c r="G287" t="s">
        <v>19</v>
      </c>
      <c r="H287">
        <v>13</v>
      </c>
    </row>
    <row r="288" spans="1:39" x14ac:dyDescent="0.25">
      <c r="F288">
        <v>3</v>
      </c>
      <c r="G288" t="s">
        <v>16</v>
      </c>
      <c r="H288">
        <v>18</v>
      </c>
    </row>
    <row r="289" spans="1:39" x14ac:dyDescent="0.25">
      <c r="F289">
        <v>4</v>
      </c>
      <c r="G289" t="s">
        <v>15</v>
      </c>
      <c r="H289">
        <v>1</v>
      </c>
    </row>
    <row r="290" spans="1:39" x14ac:dyDescent="0.25">
      <c r="F290">
        <v>5</v>
      </c>
      <c r="G290" t="s">
        <v>22</v>
      </c>
      <c r="H290">
        <v>10</v>
      </c>
    </row>
    <row r="291" spans="1:39" x14ac:dyDescent="0.25">
      <c r="F291">
        <v>6</v>
      </c>
      <c r="G291" t="s">
        <v>22</v>
      </c>
      <c r="H291">
        <v>17</v>
      </c>
    </row>
    <row r="292" spans="1:39" x14ac:dyDescent="0.25">
      <c r="F292">
        <v>7</v>
      </c>
      <c r="G292" t="s">
        <v>16</v>
      </c>
      <c r="H292">
        <v>32</v>
      </c>
    </row>
    <row r="293" spans="1:39" x14ac:dyDescent="0.25">
      <c r="F293">
        <v>8</v>
      </c>
      <c r="G293" t="s">
        <v>16</v>
      </c>
      <c r="H293">
        <v>24</v>
      </c>
    </row>
    <row r="294" spans="1:39" x14ac:dyDescent="0.25">
      <c r="F294">
        <v>9</v>
      </c>
      <c r="G294" t="s">
        <v>22</v>
      </c>
      <c r="H294">
        <v>25</v>
      </c>
    </row>
    <row r="295" spans="1:39" x14ac:dyDescent="0.25">
      <c r="F295">
        <v>10</v>
      </c>
      <c r="G295" t="s">
        <v>16</v>
      </c>
      <c r="H295">
        <v>7</v>
      </c>
    </row>
    <row r="296" spans="1:39" x14ac:dyDescent="0.25">
      <c r="F296" t="s">
        <v>20</v>
      </c>
      <c r="G296">
        <f ca="1">COUNTIF((OFFSET(H295,1-F295,0,F295,1000)),"&gt;0")</f>
        <v>10</v>
      </c>
    </row>
    <row r="297" spans="1:39" x14ac:dyDescent="0.25">
      <c r="A297" s="17"/>
      <c r="B297" s="15">
        <v>42111</v>
      </c>
      <c r="C297" s="16"/>
      <c r="D297" s="17"/>
      <c r="E297" s="17" t="s">
        <v>60</v>
      </c>
      <c r="F297" s="17" t="s">
        <v>14</v>
      </c>
      <c r="G297" s="17"/>
      <c r="H297" s="17">
        <v>13</v>
      </c>
      <c r="I297" s="17">
        <v>12</v>
      </c>
      <c r="J297" s="17">
        <v>5</v>
      </c>
      <c r="K297" s="17">
        <v>8</v>
      </c>
      <c r="L297" s="17">
        <v>2</v>
      </c>
      <c r="M297" s="17">
        <v>7</v>
      </c>
      <c r="N297" s="17">
        <v>4</v>
      </c>
      <c r="O297" s="17">
        <v>3</v>
      </c>
      <c r="P297" s="17">
        <v>4</v>
      </c>
      <c r="Q297" s="17">
        <v>15</v>
      </c>
      <c r="R297" s="17">
        <v>13</v>
      </c>
      <c r="S297" s="17">
        <v>10</v>
      </c>
      <c r="T297" s="17">
        <v>14</v>
      </c>
      <c r="U297" s="17">
        <v>7</v>
      </c>
      <c r="V297" s="17">
        <v>16</v>
      </c>
      <c r="W297" s="17">
        <v>12</v>
      </c>
      <c r="X297" s="17">
        <v>11</v>
      </c>
      <c r="Y297" s="17">
        <v>17</v>
      </c>
      <c r="Z297" s="17">
        <v>7</v>
      </c>
      <c r="AA297" s="17">
        <v>8</v>
      </c>
      <c r="AB297" s="17">
        <v>26</v>
      </c>
      <c r="AC297" s="17">
        <v>12</v>
      </c>
      <c r="AD297" s="17">
        <v>8</v>
      </c>
      <c r="AE297" s="17">
        <v>19</v>
      </c>
      <c r="AF297" s="17">
        <v>12</v>
      </c>
      <c r="AG297" s="17">
        <v>11</v>
      </c>
      <c r="AH297" s="17">
        <v>1</v>
      </c>
      <c r="AI297" s="17">
        <v>6</v>
      </c>
      <c r="AJ297" s="17">
        <v>3</v>
      </c>
      <c r="AK297" s="17">
        <v>12</v>
      </c>
      <c r="AL297" s="17">
        <v>9</v>
      </c>
      <c r="AM297" s="17">
        <v>15</v>
      </c>
    </row>
    <row r="298" spans="1:39" x14ac:dyDescent="0.25">
      <c r="A298" s="17"/>
      <c r="B298" s="15">
        <v>42112</v>
      </c>
      <c r="C298" s="16">
        <v>0.5</v>
      </c>
      <c r="D298" s="17">
        <v>70</v>
      </c>
      <c r="E298" s="17" t="s">
        <v>63</v>
      </c>
      <c r="F298" s="17" t="s">
        <v>14</v>
      </c>
      <c r="G298" s="17"/>
      <c r="H298" s="17">
        <v>12</v>
      </c>
      <c r="I298" s="17">
        <v>9</v>
      </c>
      <c r="J298" s="17">
        <v>6</v>
      </c>
      <c r="K298" s="17">
        <v>13</v>
      </c>
      <c r="L298" s="17">
        <v>2</v>
      </c>
      <c r="M298" s="17">
        <v>10</v>
      </c>
      <c r="N298" s="17">
        <v>6</v>
      </c>
      <c r="O298" s="17">
        <v>14</v>
      </c>
      <c r="P298" s="17">
        <v>4</v>
      </c>
      <c r="Q298" s="17">
        <v>20</v>
      </c>
      <c r="R298" s="17">
        <v>14</v>
      </c>
      <c r="S298" s="17">
        <v>10</v>
      </c>
      <c r="T298" s="17">
        <v>18</v>
      </c>
      <c r="U298" s="17">
        <v>10</v>
      </c>
      <c r="V298" s="17">
        <v>17</v>
      </c>
      <c r="W298" s="17">
        <v>15</v>
      </c>
      <c r="X298" s="17">
        <v>11</v>
      </c>
      <c r="Y298" s="17">
        <v>18</v>
      </c>
      <c r="Z298" s="17">
        <v>5</v>
      </c>
      <c r="AA298" s="17">
        <v>13</v>
      </c>
      <c r="AB298" s="17">
        <v>35</v>
      </c>
      <c r="AC298" s="17">
        <v>16</v>
      </c>
      <c r="AD298" s="17">
        <v>9</v>
      </c>
      <c r="AE298" s="17">
        <v>20</v>
      </c>
      <c r="AF298" s="17">
        <v>13</v>
      </c>
      <c r="AG298" s="17">
        <v>14</v>
      </c>
      <c r="AH298" s="17">
        <v>6</v>
      </c>
      <c r="AI298" s="17">
        <v>5</v>
      </c>
      <c r="AJ298" s="17">
        <v>9</v>
      </c>
      <c r="AK298" s="17">
        <v>14</v>
      </c>
      <c r="AL298" s="17">
        <v>18</v>
      </c>
      <c r="AM298" s="17">
        <v>21</v>
      </c>
    </row>
    <row r="299" spans="1:39" x14ac:dyDescent="0.25">
      <c r="F299">
        <v>1</v>
      </c>
      <c r="G299" t="s">
        <v>24</v>
      </c>
      <c r="H299">
        <v>12</v>
      </c>
      <c r="I299">
        <v>12</v>
      </c>
      <c r="J299">
        <v>12</v>
      </c>
      <c r="K299">
        <v>12</v>
      </c>
      <c r="L299">
        <v>11</v>
      </c>
    </row>
    <row r="300" spans="1:39" x14ac:dyDescent="0.25">
      <c r="F300">
        <v>2</v>
      </c>
      <c r="G300" t="s">
        <v>16</v>
      </c>
      <c r="H300">
        <v>16</v>
      </c>
    </row>
    <row r="301" spans="1:39" x14ac:dyDescent="0.25">
      <c r="F301">
        <v>3</v>
      </c>
      <c r="G301" t="s">
        <v>16</v>
      </c>
      <c r="H301">
        <v>31</v>
      </c>
    </row>
    <row r="302" spans="1:39" x14ac:dyDescent="0.25">
      <c r="F302">
        <v>4</v>
      </c>
      <c r="G302" t="s">
        <v>15</v>
      </c>
      <c r="H302">
        <v>21</v>
      </c>
    </row>
    <row r="303" spans="1:39" x14ac:dyDescent="0.25">
      <c r="F303">
        <v>5</v>
      </c>
      <c r="G303" t="s">
        <v>19</v>
      </c>
      <c r="H303">
        <v>17</v>
      </c>
    </row>
    <row r="304" spans="1:39" x14ac:dyDescent="0.25">
      <c r="F304">
        <v>6</v>
      </c>
      <c r="G304" t="s">
        <v>19</v>
      </c>
      <c r="H304">
        <v>31</v>
      </c>
    </row>
    <row r="305" spans="6:18" x14ac:dyDescent="0.25">
      <c r="F305">
        <v>7</v>
      </c>
      <c r="G305" t="s">
        <v>16</v>
      </c>
      <c r="H305">
        <v>8</v>
      </c>
    </row>
    <row r="306" spans="6:18" x14ac:dyDescent="0.25">
      <c r="F306">
        <v>8</v>
      </c>
      <c r="G306" t="s">
        <v>16</v>
      </c>
      <c r="H306">
        <v>9</v>
      </c>
    </row>
    <row r="307" spans="6:18" x14ac:dyDescent="0.25">
      <c r="F307">
        <v>9</v>
      </c>
      <c r="G307" t="s">
        <v>16</v>
      </c>
      <c r="H307">
        <v>16</v>
      </c>
    </row>
    <row r="308" spans="6:18" x14ac:dyDescent="0.25">
      <c r="F308">
        <v>10</v>
      </c>
      <c r="G308" t="s">
        <v>15</v>
      </c>
      <c r="H308">
        <v>1</v>
      </c>
      <c r="I308">
        <v>9</v>
      </c>
    </row>
    <row r="309" spans="6:18" x14ac:dyDescent="0.25">
      <c r="F309">
        <v>11</v>
      </c>
      <c r="G309" t="s">
        <v>16</v>
      </c>
      <c r="H309">
        <v>9</v>
      </c>
    </row>
    <row r="310" spans="6:18" x14ac:dyDescent="0.25">
      <c r="F310">
        <v>12</v>
      </c>
      <c r="G310" t="s">
        <v>22</v>
      </c>
      <c r="H310">
        <v>4</v>
      </c>
    </row>
    <row r="311" spans="6:18" x14ac:dyDescent="0.25">
      <c r="F311">
        <v>13</v>
      </c>
      <c r="G311" t="s">
        <v>15</v>
      </c>
      <c r="H311">
        <v>10</v>
      </c>
      <c r="I311">
        <v>10</v>
      </c>
      <c r="J311">
        <v>10</v>
      </c>
      <c r="K311">
        <v>13</v>
      </c>
    </row>
    <row r="312" spans="6:18" x14ac:dyDescent="0.25">
      <c r="F312">
        <v>14</v>
      </c>
      <c r="G312" t="s">
        <v>15</v>
      </c>
      <c r="H312">
        <v>21</v>
      </c>
    </row>
    <row r="313" spans="6:18" x14ac:dyDescent="0.25">
      <c r="F313">
        <v>15</v>
      </c>
      <c r="G313" t="s">
        <v>15</v>
      </c>
      <c r="H313">
        <v>21</v>
      </c>
    </row>
    <row r="314" spans="6:18" x14ac:dyDescent="0.25">
      <c r="F314">
        <v>16</v>
      </c>
      <c r="G314" t="s">
        <v>24</v>
      </c>
      <c r="H314">
        <v>24</v>
      </c>
      <c r="I314">
        <v>24</v>
      </c>
      <c r="J314">
        <v>24</v>
      </c>
      <c r="K314">
        <v>23</v>
      </c>
      <c r="L314">
        <v>23</v>
      </c>
      <c r="M314">
        <v>23</v>
      </c>
      <c r="N314">
        <v>22</v>
      </c>
      <c r="O314">
        <v>22</v>
      </c>
      <c r="P314">
        <v>22</v>
      </c>
    </row>
    <row r="315" spans="6:18" x14ac:dyDescent="0.25">
      <c r="F315">
        <v>17</v>
      </c>
      <c r="G315" t="s">
        <v>15</v>
      </c>
      <c r="H315">
        <v>16</v>
      </c>
    </row>
    <row r="316" spans="6:18" x14ac:dyDescent="0.25">
      <c r="F316">
        <v>18</v>
      </c>
      <c r="G316" t="s">
        <v>15</v>
      </c>
      <c r="H316">
        <v>9</v>
      </c>
    </row>
    <row r="317" spans="6:18" x14ac:dyDescent="0.25">
      <c r="F317">
        <v>19</v>
      </c>
      <c r="G317" t="s">
        <v>15</v>
      </c>
      <c r="H317">
        <v>32</v>
      </c>
      <c r="I317">
        <v>32</v>
      </c>
    </row>
    <row r="318" spans="6:18" x14ac:dyDescent="0.25">
      <c r="F318">
        <v>20</v>
      </c>
      <c r="G318" t="s">
        <v>15</v>
      </c>
      <c r="H318">
        <v>11</v>
      </c>
      <c r="I318">
        <v>10</v>
      </c>
      <c r="J318">
        <v>10</v>
      </c>
      <c r="K318">
        <v>11</v>
      </c>
      <c r="L318">
        <v>12</v>
      </c>
      <c r="M318">
        <v>12</v>
      </c>
      <c r="N318">
        <v>10</v>
      </c>
      <c r="O318">
        <v>10</v>
      </c>
      <c r="P318">
        <v>10</v>
      </c>
      <c r="Q318">
        <v>10</v>
      </c>
      <c r="R318">
        <v>10</v>
      </c>
    </row>
    <row r="319" spans="6:18" x14ac:dyDescent="0.25">
      <c r="F319">
        <v>21</v>
      </c>
      <c r="G319" t="s">
        <v>15</v>
      </c>
      <c r="H319">
        <v>4</v>
      </c>
    </row>
    <row r="320" spans="6:18" x14ac:dyDescent="0.25">
      <c r="F320">
        <v>22</v>
      </c>
      <c r="G320" t="s">
        <v>16</v>
      </c>
      <c r="H320">
        <v>2</v>
      </c>
    </row>
    <row r="321" spans="6:18" x14ac:dyDescent="0.25">
      <c r="F321">
        <v>23</v>
      </c>
      <c r="G321" t="s">
        <v>15</v>
      </c>
      <c r="H321">
        <v>17</v>
      </c>
      <c r="I321">
        <v>9</v>
      </c>
      <c r="J321">
        <v>9</v>
      </c>
    </row>
    <row r="322" spans="6:18" x14ac:dyDescent="0.25">
      <c r="F322">
        <v>24</v>
      </c>
      <c r="G322" t="s">
        <v>24</v>
      </c>
      <c r="H322">
        <v>2</v>
      </c>
      <c r="I322">
        <v>2</v>
      </c>
      <c r="J322">
        <v>2</v>
      </c>
      <c r="K322">
        <v>1</v>
      </c>
      <c r="L322">
        <v>1</v>
      </c>
      <c r="M322">
        <v>1</v>
      </c>
      <c r="N322">
        <v>1</v>
      </c>
      <c r="O322">
        <v>17</v>
      </c>
      <c r="P322">
        <v>17</v>
      </c>
      <c r="Q322">
        <v>30</v>
      </c>
      <c r="R322">
        <v>30</v>
      </c>
    </row>
    <row r="323" spans="6:18" x14ac:dyDescent="0.25">
      <c r="F323">
        <v>25</v>
      </c>
      <c r="G323" t="s">
        <v>15</v>
      </c>
      <c r="H323">
        <v>9</v>
      </c>
      <c r="I323">
        <v>1</v>
      </c>
    </row>
    <row r="324" spans="6:18" x14ac:dyDescent="0.25">
      <c r="F324">
        <v>26</v>
      </c>
      <c r="G324" t="s">
        <v>15</v>
      </c>
      <c r="H324">
        <v>4</v>
      </c>
    </row>
    <row r="325" spans="6:18" x14ac:dyDescent="0.25">
      <c r="F325">
        <v>27</v>
      </c>
      <c r="G325" t="s">
        <v>15</v>
      </c>
      <c r="H325">
        <v>17</v>
      </c>
      <c r="I325">
        <v>9</v>
      </c>
      <c r="J325">
        <v>9</v>
      </c>
      <c r="K325">
        <v>17</v>
      </c>
    </row>
    <row r="326" spans="6:18" x14ac:dyDescent="0.25">
      <c r="F326">
        <v>28</v>
      </c>
      <c r="G326" t="s">
        <v>15</v>
      </c>
      <c r="H326">
        <v>16</v>
      </c>
      <c r="I326">
        <v>16</v>
      </c>
      <c r="J326">
        <v>16</v>
      </c>
      <c r="K326">
        <v>16</v>
      </c>
      <c r="L326">
        <v>24</v>
      </c>
    </row>
    <row r="327" spans="6:18" x14ac:dyDescent="0.25">
      <c r="F327">
        <v>29</v>
      </c>
      <c r="G327" t="s">
        <v>15</v>
      </c>
      <c r="H327">
        <v>2</v>
      </c>
    </row>
    <row r="328" spans="6:18" x14ac:dyDescent="0.25">
      <c r="F328">
        <v>30</v>
      </c>
      <c r="G328" t="s">
        <v>16</v>
      </c>
      <c r="H328">
        <v>16</v>
      </c>
      <c r="I328">
        <v>8</v>
      </c>
    </row>
    <row r="329" spans="6:18" x14ac:dyDescent="0.25">
      <c r="F329">
        <v>31</v>
      </c>
      <c r="G329" t="s">
        <v>15</v>
      </c>
      <c r="H329">
        <v>1</v>
      </c>
    </row>
    <row r="330" spans="6:18" x14ac:dyDescent="0.25">
      <c r="F330">
        <v>32</v>
      </c>
      <c r="G330" t="s">
        <v>22</v>
      </c>
      <c r="H330">
        <v>1</v>
      </c>
    </row>
    <row r="331" spans="6:18" x14ac:dyDescent="0.25">
      <c r="F331">
        <v>33</v>
      </c>
      <c r="G331" t="s">
        <v>22</v>
      </c>
      <c r="H331">
        <v>11</v>
      </c>
    </row>
    <row r="332" spans="6:18" x14ac:dyDescent="0.25">
      <c r="F332">
        <v>34</v>
      </c>
      <c r="G332" t="s">
        <v>22</v>
      </c>
      <c r="H332">
        <v>9</v>
      </c>
    </row>
    <row r="333" spans="6:18" x14ac:dyDescent="0.25">
      <c r="F333">
        <v>35</v>
      </c>
      <c r="G333" t="s">
        <v>15</v>
      </c>
      <c r="H333">
        <v>12</v>
      </c>
      <c r="I333">
        <v>13</v>
      </c>
      <c r="J333">
        <v>19</v>
      </c>
    </row>
    <row r="334" spans="6:18" x14ac:dyDescent="0.25">
      <c r="F334">
        <v>36</v>
      </c>
      <c r="G334" t="s">
        <v>15</v>
      </c>
      <c r="H334">
        <v>9</v>
      </c>
      <c r="I334">
        <v>9</v>
      </c>
    </row>
    <row r="335" spans="6:18" x14ac:dyDescent="0.25">
      <c r="F335">
        <v>37</v>
      </c>
      <c r="G335" t="s">
        <v>16</v>
      </c>
      <c r="H335">
        <v>20</v>
      </c>
    </row>
    <row r="336" spans="6:18" x14ac:dyDescent="0.25">
      <c r="F336">
        <v>38</v>
      </c>
      <c r="G336" t="s">
        <v>22</v>
      </c>
      <c r="H336">
        <v>3</v>
      </c>
    </row>
    <row r="337" spans="1:39" x14ac:dyDescent="0.25">
      <c r="F337" t="s">
        <v>20</v>
      </c>
      <c r="G337">
        <f ca="1">COUNTIF((OFFSET(H336,1-F336,0,F336,1000)),"&gt;0")</f>
        <v>89</v>
      </c>
    </row>
    <row r="338" spans="1:39" x14ac:dyDescent="0.25">
      <c r="A338" s="17"/>
      <c r="B338" s="15">
        <v>42114</v>
      </c>
      <c r="C338" s="16">
        <v>0.11527777777777777</v>
      </c>
      <c r="D338" s="17">
        <v>64</v>
      </c>
      <c r="E338" s="17" t="s">
        <v>65</v>
      </c>
      <c r="F338" s="17" t="s">
        <v>14</v>
      </c>
      <c r="G338" s="17"/>
      <c r="H338" s="17">
        <v>7</v>
      </c>
      <c r="I338" s="17">
        <v>6</v>
      </c>
      <c r="J338" s="17">
        <v>2</v>
      </c>
      <c r="K338" s="17">
        <v>2</v>
      </c>
      <c r="L338" s="17">
        <v>1</v>
      </c>
      <c r="M338" s="17">
        <v>3</v>
      </c>
      <c r="N338" s="17">
        <v>2</v>
      </c>
      <c r="O338" s="17">
        <v>3</v>
      </c>
      <c r="P338" s="17">
        <v>4</v>
      </c>
      <c r="Q338" s="17">
        <v>8</v>
      </c>
      <c r="R338" s="17">
        <v>6</v>
      </c>
      <c r="S338" s="17">
        <v>5</v>
      </c>
      <c r="T338" s="17">
        <v>9</v>
      </c>
      <c r="U338" s="17">
        <v>5</v>
      </c>
      <c r="V338" s="17">
        <v>3</v>
      </c>
      <c r="W338" s="17">
        <v>4</v>
      </c>
      <c r="X338" s="17">
        <v>5</v>
      </c>
      <c r="Y338" s="17">
        <v>6</v>
      </c>
      <c r="Z338" s="17">
        <v>3</v>
      </c>
      <c r="AA338" s="17">
        <v>5</v>
      </c>
      <c r="AB338" s="17">
        <v>10</v>
      </c>
      <c r="AC338" s="17">
        <v>8</v>
      </c>
      <c r="AD338" s="17">
        <v>5</v>
      </c>
      <c r="AE338" s="17">
        <v>10</v>
      </c>
      <c r="AF338" s="17">
        <v>4</v>
      </c>
      <c r="AG338" s="17">
        <v>4</v>
      </c>
      <c r="AH338" s="17">
        <v>5</v>
      </c>
      <c r="AI338" s="17">
        <v>4</v>
      </c>
      <c r="AJ338" s="17">
        <v>3</v>
      </c>
      <c r="AK338" s="17">
        <v>4</v>
      </c>
      <c r="AL338" s="17">
        <v>6</v>
      </c>
      <c r="AM338" s="17">
        <v>9</v>
      </c>
    </row>
    <row r="339" spans="1:39" x14ac:dyDescent="0.25">
      <c r="F339">
        <v>1</v>
      </c>
      <c r="G339" t="s">
        <v>18</v>
      </c>
      <c r="H339">
        <v>1</v>
      </c>
    </row>
    <row r="340" spans="1:39" x14ac:dyDescent="0.25">
      <c r="F340">
        <v>2</v>
      </c>
      <c r="G340" t="s">
        <v>16</v>
      </c>
      <c r="H340">
        <v>24</v>
      </c>
    </row>
    <row r="341" spans="1:39" x14ac:dyDescent="0.25">
      <c r="F341">
        <v>3</v>
      </c>
      <c r="G341" t="s">
        <v>16</v>
      </c>
      <c r="H341">
        <v>11</v>
      </c>
    </row>
    <row r="342" spans="1:39" x14ac:dyDescent="0.25">
      <c r="F342" t="s">
        <v>20</v>
      </c>
      <c r="G342">
        <f ca="1">COUNTIF((OFFSET(H341,1-F341,0,F341,1000)),"&gt;0")</f>
        <v>3</v>
      </c>
    </row>
    <row r="343" spans="1:39" x14ac:dyDescent="0.25">
      <c r="A343" s="17"/>
      <c r="B343" s="15">
        <v>42115</v>
      </c>
      <c r="C343" s="16">
        <v>0.4513888888888889</v>
      </c>
      <c r="D343" s="17">
        <v>64</v>
      </c>
      <c r="E343" s="17" t="s">
        <v>68</v>
      </c>
      <c r="F343" s="17" t="s">
        <v>14</v>
      </c>
      <c r="G343" s="17"/>
      <c r="H343" s="17">
        <v>12</v>
      </c>
      <c r="I343" s="17">
        <v>8</v>
      </c>
      <c r="J343" s="17">
        <v>3</v>
      </c>
      <c r="K343" s="17">
        <v>9</v>
      </c>
      <c r="L343" s="17">
        <v>4</v>
      </c>
      <c r="M343" s="17">
        <v>7</v>
      </c>
      <c r="N343" s="17">
        <v>7</v>
      </c>
      <c r="O343" s="17">
        <v>8</v>
      </c>
      <c r="P343" s="17">
        <v>4</v>
      </c>
      <c r="Q343" s="17">
        <v>13</v>
      </c>
      <c r="R343" s="17">
        <v>13</v>
      </c>
      <c r="S343" s="17">
        <v>7</v>
      </c>
      <c r="T343" s="17">
        <v>8</v>
      </c>
      <c r="U343" s="17">
        <v>7</v>
      </c>
      <c r="V343" s="17">
        <v>4</v>
      </c>
      <c r="W343" s="17">
        <v>5</v>
      </c>
      <c r="X343" s="17">
        <v>10</v>
      </c>
      <c r="Y343" s="17">
        <v>11</v>
      </c>
      <c r="Z343" s="17">
        <v>6</v>
      </c>
      <c r="AA343" s="17">
        <v>7</v>
      </c>
      <c r="AB343" s="17">
        <v>11</v>
      </c>
      <c r="AC343" s="17">
        <v>8</v>
      </c>
      <c r="AD343" s="17">
        <v>5</v>
      </c>
      <c r="AE343" s="17">
        <v>10</v>
      </c>
      <c r="AF343" s="17">
        <v>6</v>
      </c>
      <c r="AG343" s="17">
        <v>8</v>
      </c>
      <c r="AH343" s="17">
        <v>5</v>
      </c>
      <c r="AI343" s="17">
        <v>4</v>
      </c>
      <c r="AJ343" s="17">
        <v>6</v>
      </c>
      <c r="AK343" s="17">
        <v>8</v>
      </c>
      <c r="AL343" s="17">
        <v>7</v>
      </c>
      <c r="AM343" s="17">
        <v>13</v>
      </c>
    </row>
    <row r="344" spans="1:39" x14ac:dyDescent="0.25">
      <c r="F344">
        <v>1</v>
      </c>
      <c r="G344" t="s">
        <v>16</v>
      </c>
      <c r="H344">
        <v>5</v>
      </c>
      <c r="I344">
        <v>4</v>
      </c>
    </row>
    <row r="345" spans="1:39" x14ac:dyDescent="0.25">
      <c r="F345">
        <v>2</v>
      </c>
      <c r="G345" t="s">
        <v>16</v>
      </c>
      <c r="H345">
        <v>1</v>
      </c>
    </row>
    <row r="346" spans="1:39" x14ac:dyDescent="0.25">
      <c r="F346">
        <v>3</v>
      </c>
      <c r="G346" t="s">
        <v>16</v>
      </c>
      <c r="H346">
        <v>25</v>
      </c>
    </row>
    <row r="347" spans="1:39" x14ac:dyDescent="0.25">
      <c r="F347">
        <v>4</v>
      </c>
      <c r="G347" t="s">
        <v>16</v>
      </c>
      <c r="H347">
        <v>2</v>
      </c>
    </row>
    <row r="348" spans="1:39" x14ac:dyDescent="0.25">
      <c r="F348">
        <v>5</v>
      </c>
      <c r="G348" t="s">
        <v>18</v>
      </c>
      <c r="H348">
        <v>24</v>
      </c>
    </row>
    <row r="349" spans="1:39" x14ac:dyDescent="0.25">
      <c r="F349">
        <v>6</v>
      </c>
      <c r="G349" t="s">
        <v>24</v>
      </c>
      <c r="H349">
        <v>30</v>
      </c>
      <c r="I349">
        <v>21</v>
      </c>
      <c r="J349">
        <v>21</v>
      </c>
    </row>
    <row r="350" spans="1:39" x14ac:dyDescent="0.25">
      <c r="F350">
        <v>7</v>
      </c>
      <c r="G350" t="s">
        <v>15</v>
      </c>
      <c r="H350">
        <v>32</v>
      </c>
    </row>
    <row r="351" spans="1:39" x14ac:dyDescent="0.25">
      <c r="F351" t="s">
        <v>20</v>
      </c>
      <c r="G351">
        <f ca="1">COUNTIF((OFFSET(H350,1-F350,0,F350,1000)),"&gt;0")</f>
        <v>10</v>
      </c>
    </row>
    <row r="352" spans="1:39" x14ac:dyDescent="0.25">
      <c r="A352" s="17"/>
      <c r="B352" s="15">
        <v>42116</v>
      </c>
      <c r="C352" s="16">
        <v>5.1388888888888894E-2</v>
      </c>
      <c r="D352" s="17">
        <v>76</v>
      </c>
      <c r="E352" s="17" t="s">
        <v>70</v>
      </c>
      <c r="F352" s="17" t="s">
        <v>14</v>
      </c>
      <c r="G352" s="17"/>
      <c r="H352" s="17">
        <v>4</v>
      </c>
      <c r="I352" s="17">
        <v>3</v>
      </c>
      <c r="J352" s="17">
        <v>4</v>
      </c>
      <c r="K352" s="17">
        <v>5</v>
      </c>
      <c r="L352" s="17">
        <v>4</v>
      </c>
      <c r="M352" s="17">
        <v>4</v>
      </c>
      <c r="N352" s="17">
        <v>6</v>
      </c>
      <c r="O352" s="17">
        <v>6</v>
      </c>
      <c r="P352" s="17">
        <v>0</v>
      </c>
      <c r="Q352" s="17">
        <v>7</v>
      </c>
      <c r="R352" s="17">
        <v>6</v>
      </c>
      <c r="S352" s="17">
        <v>4</v>
      </c>
      <c r="T352" s="17">
        <v>5</v>
      </c>
      <c r="U352" s="17">
        <v>6</v>
      </c>
      <c r="V352" s="17">
        <v>5</v>
      </c>
      <c r="W352" s="17">
        <v>4</v>
      </c>
      <c r="X352" s="17">
        <v>7</v>
      </c>
      <c r="Y352" s="17">
        <v>3</v>
      </c>
      <c r="Z352" s="17">
        <v>2</v>
      </c>
      <c r="AA352" s="17">
        <v>5</v>
      </c>
      <c r="AB352" s="17">
        <v>12</v>
      </c>
      <c r="AC352" s="17">
        <v>5</v>
      </c>
      <c r="AD352" s="17">
        <v>8</v>
      </c>
      <c r="AE352" s="17">
        <v>7</v>
      </c>
      <c r="AF352" s="17">
        <v>9</v>
      </c>
      <c r="AG352" s="17">
        <v>6</v>
      </c>
      <c r="AH352" s="17">
        <v>5</v>
      </c>
      <c r="AI352" s="17">
        <v>6</v>
      </c>
      <c r="AJ352" s="17">
        <v>4</v>
      </c>
      <c r="AK352" s="17">
        <v>7</v>
      </c>
      <c r="AL352" s="17">
        <v>8</v>
      </c>
      <c r="AM352" s="17">
        <v>7</v>
      </c>
    </row>
    <row r="353" spans="6:11" x14ac:dyDescent="0.25">
      <c r="F353">
        <v>1</v>
      </c>
      <c r="G353" t="s">
        <v>15</v>
      </c>
      <c r="H353">
        <v>25</v>
      </c>
    </row>
    <row r="354" spans="6:11" x14ac:dyDescent="0.25">
      <c r="F354">
        <v>2</v>
      </c>
      <c r="G354" t="s">
        <v>15</v>
      </c>
      <c r="H354">
        <v>32</v>
      </c>
      <c r="I354">
        <v>31</v>
      </c>
    </row>
    <row r="355" spans="6:11" x14ac:dyDescent="0.25">
      <c r="F355">
        <v>3</v>
      </c>
      <c r="G355" t="s">
        <v>15</v>
      </c>
      <c r="H355">
        <v>16</v>
      </c>
      <c r="I355">
        <v>16</v>
      </c>
    </row>
    <row r="356" spans="6:11" x14ac:dyDescent="0.25">
      <c r="F356">
        <v>4</v>
      </c>
      <c r="G356" t="s">
        <v>16</v>
      </c>
      <c r="H356">
        <v>4</v>
      </c>
    </row>
    <row r="357" spans="6:11" x14ac:dyDescent="0.25">
      <c r="F357">
        <v>5</v>
      </c>
      <c r="G357" t="s">
        <v>15</v>
      </c>
      <c r="H357">
        <v>20</v>
      </c>
    </row>
    <row r="358" spans="6:11" x14ac:dyDescent="0.25">
      <c r="F358">
        <v>6</v>
      </c>
      <c r="G358" t="s">
        <v>15</v>
      </c>
      <c r="H358">
        <v>25</v>
      </c>
    </row>
    <row r="359" spans="6:11" x14ac:dyDescent="0.25">
      <c r="F359">
        <v>7</v>
      </c>
      <c r="G359" t="s">
        <v>16</v>
      </c>
      <c r="H359">
        <v>12</v>
      </c>
      <c r="I359">
        <v>11</v>
      </c>
    </row>
    <row r="360" spans="6:11" x14ac:dyDescent="0.25">
      <c r="F360">
        <v>8</v>
      </c>
      <c r="G360" t="s">
        <v>15</v>
      </c>
      <c r="H360">
        <v>30</v>
      </c>
    </row>
    <row r="361" spans="6:11" x14ac:dyDescent="0.25">
      <c r="F361">
        <v>9</v>
      </c>
      <c r="G361" t="s">
        <v>15</v>
      </c>
      <c r="H361">
        <v>28</v>
      </c>
      <c r="I361">
        <v>19</v>
      </c>
      <c r="J361">
        <v>10</v>
      </c>
      <c r="K361">
        <v>10</v>
      </c>
    </row>
    <row r="362" spans="6:11" x14ac:dyDescent="0.25">
      <c r="F362">
        <v>10</v>
      </c>
      <c r="G362" t="s">
        <v>15</v>
      </c>
      <c r="H362">
        <v>16</v>
      </c>
    </row>
    <row r="363" spans="6:11" x14ac:dyDescent="0.25">
      <c r="F363">
        <v>11</v>
      </c>
      <c r="G363" t="s">
        <v>15</v>
      </c>
      <c r="H363">
        <v>17</v>
      </c>
      <c r="I363">
        <v>21</v>
      </c>
      <c r="J363">
        <v>21</v>
      </c>
    </row>
    <row r="364" spans="6:11" x14ac:dyDescent="0.25">
      <c r="F364">
        <v>12</v>
      </c>
      <c r="G364" t="s">
        <v>15</v>
      </c>
      <c r="H364">
        <v>10</v>
      </c>
    </row>
    <row r="365" spans="6:11" x14ac:dyDescent="0.25">
      <c r="F365">
        <v>13</v>
      </c>
      <c r="G365" t="s">
        <v>15</v>
      </c>
      <c r="H365">
        <v>7</v>
      </c>
    </row>
    <row r="366" spans="6:11" x14ac:dyDescent="0.25">
      <c r="F366">
        <v>14</v>
      </c>
      <c r="G366" t="s">
        <v>15</v>
      </c>
      <c r="H366">
        <v>21</v>
      </c>
      <c r="I366">
        <v>21</v>
      </c>
    </row>
    <row r="367" spans="6:11" x14ac:dyDescent="0.25">
      <c r="F367">
        <v>15</v>
      </c>
      <c r="G367" t="s">
        <v>15</v>
      </c>
      <c r="H367">
        <v>11</v>
      </c>
    </row>
    <row r="368" spans="6:11" x14ac:dyDescent="0.25">
      <c r="F368">
        <v>16</v>
      </c>
      <c r="G368" t="s">
        <v>15</v>
      </c>
      <c r="H368">
        <v>25</v>
      </c>
      <c r="I368">
        <v>25</v>
      </c>
    </row>
    <row r="369" spans="6:11" x14ac:dyDescent="0.25">
      <c r="F369">
        <v>17</v>
      </c>
      <c r="G369" t="s">
        <v>16</v>
      </c>
      <c r="H369">
        <v>27</v>
      </c>
    </row>
    <row r="370" spans="6:11" x14ac:dyDescent="0.25">
      <c r="F370">
        <v>18</v>
      </c>
      <c r="G370" t="s">
        <v>16</v>
      </c>
      <c r="H370">
        <v>23</v>
      </c>
    </row>
    <row r="371" spans="6:11" x14ac:dyDescent="0.25">
      <c r="F371">
        <v>19</v>
      </c>
      <c r="G371" t="s">
        <v>15</v>
      </c>
      <c r="H371">
        <v>16</v>
      </c>
      <c r="I371">
        <v>8</v>
      </c>
    </row>
    <row r="372" spans="6:11" x14ac:dyDescent="0.25">
      <c r="F372">
        <v>20</v>
      </c>
      <c r="G372" t="s">
        <v>15</v>
      </c>
      <c r="H372">
        <v>25</v>
      </c>
    </row>
    <row r="373" spans="6:11" x14ac:dyDescent="0.25">
      <c r="F373">
        <v>21</v>
      </c>
      <c r="G373" t="s">
        <v>15</v>
      </c>
      <c r="H373">
        <v>30</v>
      </c>
    </row>
    <row r="374" spans="6:11" x14ac:dyDescent="0.25">
      <c r="F374">
        <v>22</v>
      </c>
      <c r="G374" t="s">
        <v>15</v>
      </c>
      <c r="H374">
        <v>30</v>
      </c>
    </row>
    <row r="375" spans="6:11" x14ac:dyDescent="0.25">
      <c r="F375">
        <v>23</v>
      </c>
      <c r="G375" t="s">
        <v>15</v>
      </c>
      <c r="H375">
        <v>16</v>
      </c>
    </row>
    <row r="376" spans="6:11" x14ac:dyDescent="0.25">
      <c r="F376">
        <v>24</v>
      </c>
      <c r="G376" t="s">
        <v>15</v>
      </c>
      <c r="H376">
        <v>14</v>
      </c>
      <c r="I376">
        <v>6</v>
      </c>
    </row>
    <row r="377" spans="6:11" x14ac:dyDescent="0.25">
      <c r="F377">
        <v>25</v>
      </c>
      <c r="G377" t="s">
        <v>15</v>
      </c>
      <c r="H377">
        <v>17</v>
      </c>
    </row>
    <row r="378" spans="6:11" x14ac:dyDescent="0.25">
      <c r="F378">
        <v>26</v>
      </c>
      <c r="G378" t="s">
        <v>15</v>
      </c>
      <c r="H378">
        <v>17</v>
      </c>
      <c r="I378">
        <v>17</v>
      </c>
      <c r="J378">
        <v>25</v>
      </c>
      <c r="K378">
        <v>25</v>
      </c>
    </row>
    <row r="379" spans="6:11" x14ac:dyDescent="0.25">
      <c r="F379">
        <v>27</v>
      </c>
      <c r="G379" t="s">
        <v>15</v>
      </c>
      <c r="H379">
        <v>10</v>
      </c>
      <c r="I379">
        <v>10</v>
      </c>
    </row>
    <row r="380" spans="6:11" x14ac:dyDescent="0.25">
      <c r="F380">
        <v>28</v>
      </c>
      <c r="G380" t="s">
        <v>15</v>
      </c>
      <c r="H380">
        <v>13</v>
      </c>
    </row>
    <row r="381" spans="6:11" x14ac:dyDescent="0.25">
      <c r="F381">
        <v>29</v>
      </c>
      <c r="G381" t="s">
        <v>71</v>
      </c>
      <c r="H381">
        <v>25</v>
      </c>
    </row>
    <row r="382" spans="6:11" x14ac:dyDescent="0.25">
      <c r="F382">
        <v>30</v>
      </c>
      <c r="G382" t="s">
        <v>15</v>
      </c>
      <c r="H382">
        <v>6</v>
      </c>
      <c r="I382">
        <v>5</v>
      </c>
    </row>
    <row r="383" spans="6:11" x14ac:dyDescent="0.25">
      <c r="F383">
        <v>31</v>
      </c>
      <c r="G383" t="s">
        <v>15</v>
      </c>
      <c r="H383">
        <v>22</v>
      </c>
      <c r="I383">
        <v>22</v>
      </c>
      <c r="J383">
        <v>23</v>
      </c>
    </row>
    <row r="384" spans="6:11" x14ac:dyDescent="0.25">
      <c r="F384">
        <v>32</v>
      </c>
      <c r="G384" t="s">
        <v>18</v>
      </c>
      <c r="H384">
        <v>28</v>
      </c>
    </row>
    <row r="385" spans="1:39" x14ac:dyDescent="0.25">
      <c r="F385">
        <v>33</v>
      </c>
      <c r="G385" t="s">
        <v>15</v>
      </c>
      <c r="H385">
        <v>14</v>
      </c>
      <c r="I385">
        <v>5</v>
      </c>
      <c r="J385">
        <v>12</v>
      </c>
      <c r="K385">
        <v>13</v>
      </c>
    </row>
    <row r="386" spans="1:39" x14ac:dyDescent="0.25">
      <c r="F386">
        <v>34</v>
      </c>
      <c r="G386" t="s">
        <v>15</v>
      </c>
      <c r="H386">
        <v>6</v>
      </c>
      <c r="I386">
        <v>7</v>
      </c>
    </row>
    <row r="387" spans="1:39" x14ac:dyDescent="0.25">
      <c r="F387">
        <v>35</v>
      </c>
      <c r="G387" t="s">
        <v>15</v>
      </c>
      <c r="H387">
        <v>24</v>
      </c>
      <c r="I387">
        <v>15</v>
      </c>
    </row>
    <row r="388" spans="1:39" x14ac:dyDescent="0.25">
      <c r="F388">
        <v>36</v>
      </c>
      <c r="G388" t="s">
        <v>15</v>
      </c>
      <c r="H388">
        <v>13</v>
      </c>
      <c r="I388">
        <v>13</v>
      </c>
    </row>
    <row r="389" spans="1:39" x14ac:dyDescent="0.25">
      <c r="F389">
        <v>37</v>
      </c>
      <c r="G389" t="s">
        <v>15</v>
      </c>
      <c r="H389">
        <v>13</v>
      </c>
      <c r="I389">
        <v>20</v>
      </c>
    </row>
    <row r="390" spans="1:39" x14ac:dyDescent="0.25">
      <c r="F390">
        <v>38</v>
      </c>
      <c r="G390" t="s">
        <v>15</v>
      </c>
      <c r="H390">
        <v>8</v>
      </c>
    </row>
    <row r="391" spans="1:39" x14ac:dyDescent="0.25">
      <c r="F391">
        <v>39</v>
      </c>
      <c r="G391" t="s">
        <v>15</v>
      </c>
      <c r="H391">
        <v>24</v>
      </c>
    </row>
    <row r="392" spans="1:39" x14ac:dyDescent="0.25">
      <c r="F392">
        <v>40</v>
      </c>
      <c r="G392" t="s">
        <v>15</v>
      </c>
      <c r="H392">
        <v>10</v>
      </c>
    </row>
    <row r="393" spans="1:39" x14ac:dyDescent="0.25">
      <c r="F393">
        <v>41</v>
      </c>
      <c r="G393" t="s">
        <v>15</v>
      </c>
      <c r="H393">
        <v>31</v>
      </c>
    </row>
    <row r="394" spans="1:39" x14ac:dyDescent="0.25">
      <c r="F394">
        <v>42</v>
      </c>
      <c r="G394" t="s">
        <v>15</v>
      </c>
      <c r="H394">
        <v>21</v>
      </c>
      <c r="I394">
        <v>13</v>
      </c>
      <c r="J394">
        <v>5</v>
      </c>
      <c r="K394">
        <v>6</v>
      </c>
      <c r="L394">
        <v>8</v>
      </c>
    </row>
    <row r="395" spans="1:39" x14ac:dyDescent="0.25">
      <c r="F395" t="s">
        <v>20</v>
      </c>
      <c r="G395">
        <f ca="1">COUNTIF((OFFSET(H394,1-F394,0,F394,1000)),"&gt;0")</f>
        <v>72</v>
      </c>
    </row>
    <row r="396" spans="1:39" x14ac:dyDescent="0.25">
      <c r="A396" s="17"/>
      <c r="B396" s="15">
        <v>42117</v>
      </c>
      <c r="C396" s="16">
        <v>0.51527777777777783</v>
      </c>
      <c r="D396" s="17">
        <v>58</v>
      </c>
      <c r="E396" s="17" t="s">
        <v>65</v>
      </c>
      <c r="F396" s="17" t="s">
        <v>14</v>
      </c>
      <c r="G396" s="17"/>
      <c r="H396" s="17">
        <v>2</v>
      </c>
      <c r="I396" s="17">
        <v>4</v>
      </c>
      <c r="J396" s="17">
        <v>3</v>
      </c>
      <c r="K396" s="17">
        <v>3</v>
      </c>
      <c r="L396" s="17">
        <v>4</v>
      </c>
      <c r="M396" s="17">
        <v>6</v>
      </c>
      <c r="N396" s="17">
        <v>7</v>
      </c>
      <c r="O396" s="17">
        <v>8</v>
      </c>
      <c r="P396" s="17">
        <v>4</v>
      </c>
      <c r="Q396" s="17">
        <v>8</v>
      </c>
      <c r="R396" s="17">
        <v>7</v>
      </c>
      <c r="S396" s="17">
        <v>6</v>
      </c>
      <c r="T396" s="17">
        <v>10</v>
      </c>
      <c r="U396" s="17">
        <v>7</v>
      </c>
      <c r="V396" s="17">
        <v>9</v>
      </c>
      <c r="W396" s="17">
        <v>9</v>
      </c>
      <c r="X396" s="17">
        <v>10</v>
      </c>
      <c r="Y396" s="17">
        <v>10</v>
      </c>
      <c r="Z396" s="17">
        <v>8</v>
      </c>
      <c r="AA396" s="17">
        <v>6</v>
      </c>
      <c r="AB396" s="17">
        <v>9</v>
      </c>
      <c r="AC396" s="17">
        <v>10</v>
      </c>
      <c r="AD396" s="17">
        <v>8</v>
      </c>
      <c r="AE396" s="17">
        <v>7</v>
      </c>
      <c r="AF396" s="17">
        <v>10</v>
      </c>
      <c r="AG396" s="17">
        <v>6</v>
      </c>
      <c r="AH396" s="17">
        <v>16</v>
      </c>
      <c r="AI396" s="17">
        <v>8</v>
      </c>
      <c r="AJ396" s="17">
        <v>5</v>
      </c>
      <c r="AK396" s="17">
        <v>6</v>
      </c>
      <c r="AL396" s="17">
        <v>8</v>
      </c>
      <c r="AM396" s="17">
        <v>18</v>
      </c>
    </row>
    <row r="397" spans="1:39" x14ac:dyDescent="0.25">
      <c r="F397">
        <v>1</v>
      </c>
      <c r="G397" t="s">
        <v>16</v>
      </c>
      <c r="H397">
        <v>32</v>
      </c>
    </row>
    <row r="398" spans="1:39" x14ac:dyDescent="0.25">
      <c r="F398" t="s">
        <v>20</v>
      </c>
      <c r="G398">
        <f ca="1">COUNTIF((OFFSET(H397,1-F397,0,F397,1000)),"&gt;0")</f>
        <v>1</v>
      </c>
    </row>
    <row r="399" spans="1:39" x14ac:dyDescent="0.25">
      <c r="A399" s="17"/>
      <c r="B399" s="15">
        <v>42118</v>
      </c>
      <c r="C399" s="16">
        <v>0.5083333333333333</v>
      </c>
      <c r="D399" s="17">
        <v>68</v>
      </c>
      <c r="E399" s="17" t="s">
        <v>74</v>
      </c>
      <c r="F399" s="17" t="s">
        <v>14</v>
      </c>
      <c r="G399" s="17"/>
      <c r="H399" s="17">
        <v>5</v>
      </c>
      <c r="I399" s="17">
        <v>9</v>
      </c>
      <c r="J399" s="17">
        <v>5</v>
      </c>
      <c r="K399" s="17">
        <v>5</v>
      </c>
      <c r="L399" s="17">
        <v>9</v>
      </c>
      <c r="M399" s="17">
        <v>7</v>
      </c>
      <c r="N399" s="17">
        <v>9</v>
      </c>
      <c r="O399" s="17">
        <v>12</v>
      </c>
      <c r="P399" s="17">
        <v>3</v>
      </c>
      <c r="Q399" s="17">
        <v>6</v>
      </c>
      <c r="R399" s="17">
        <v>10</v>
      </c>
      <c r="S399" s="17">
        <v>6</v>
      </c>
      <c r="T399" s="17">
        <v>12</v>
      </c>
      <c r="U399" s="17">
        <v>10</v>
      </c>
      <c r="V399" s="17">
        <v>8</v>
      </c>
      <c r="W399" s="17">
        <v>6</v>
      </c>
      <c r="X399" s="17">
        <v>9</v>
      </c>
      <c r="Y399" s="17">
        <v>10</v>
      </c>
      <c r="Z399" s="17">
        <v>7</v>
      </c>
      <c r="AA399" s="17">
        <v>8</v>
      </c>
      <c r="AB399" s="17">
        <v>12</v>
      </c>
      <c r="AC399" s="17">
        <v>13</v>
      </c>
      <c r="AD399" s="17">
        <v>11</v>
      </c>
      <c r="AE399" s="17">
        <v>7</v>
      </c>
      <c r="AF399" s="17">
        <v>7</v>
      </c>
      <c r="AG399" s="17">
        <v>7</v>
      </c>
      <c r="AH399" s="17">
        <v>20</v>
      </c>
      <c r="AI399" s="17">
        <v>7</v>
      </c>
      <c r="AJ399" s="17">
        <v>8</v>
      </c>
      <c r="AK399" s="17">
        <v>6</v>
      </c>
      <c r="AL399" s="17">
        <v>12</v>
      </c>
      <c r="AM399" s="17">
        <v>17</v>
      </c>
    </row>
    <row r="400" spans="1:39" x14ac:dyDescent="0.25">
      <c r="F400">
        <v>1</v>
      </c>
      <c r="G400" t="s">
        <v>15</v>
      </c>
      <c r="H400">
        <v>3</v>
      </c>
    </row>
    <row r="401" spans="6:12" x14ac:dyDescent="0.25">
      <c r="F401">
        <v>2</v>
      </c>
      <c r="G401" t="s">
        <v>15</v>
      </c>
      <c r="H401">
        <v>12</v>
      </c>
    </row>
    <row r="402" spans="6:12" x14ac:dyDescent="0.25">
      <c r="F402">
        <v>3</v>
      </c>
      <c r="G402" t="s">
        <v>15</v>
      </c>
      <c r="H402">
        <v>2</v>
      </c>
    </row>
    <row r="403" spans="6:12" x14ac:dyDescent="0.25">
      <c r="F403">
        <v>4</v>
      </c>
      <c r="G403" t="s">
        <v>15</v>
      </c>
      <c r="H403">
        <v>22</v>
      </c>
    </row>
    <row r="404" spans="6:12" x14ac:dyDescent="0.25">
      <c r="F404">
        <v>5</v>
      </c>
      <c r="G404" t="s">
        <v>15</v>
      </c>
      <c r="H404">
        <v>5</v>
      </c>
      <c r="I404">
        <v>4</v>
      </c>
    </row>
    <row r="405" spans="6:12" x14ac:dyDescent="0.25">
      <c r="F405">
        <v>6</v>
      </c>
      <c r="G405" t="s">
        <v>15</v>
      </c>
      <c r="H405">
        <v>17</v>
      </c>
    </row>
    <row r="406" spans="6:12" x14ac:dyDescent="0.25">
      <c r="F406">
        <v>7</v>
      </c>
      <c r="G406" t="s">
        <v>15</v>
      </c>
      <c r="H406">
        <v>18</v>
      </c>
    </row>
    <row r="407" spans="6:12" x14ac:dyDescent="0.25">
      <c r="F407">
        <v>8</v>
      </c>
      <c r="G407" t="s">
        <v>16</v>
      </c>
      <c r="H407">
        <v>21</v>
      </c>
    </row>
    <row r="408" spans="6:12" x14ac:dyDescent="0.25">
      <c r="F408">
        <v>9</v>
      </c>
      <c r="G408" t="s">
        <v>15</v>
      </c>
      <c r="H408">
        <v>14</v>
      </c>
      <c r="I408">
        <v>13</v>
      </c>
    </row>
    <row r="409" spans="6:12" x14ac:dyDescent="0.25">
      <c r="F409">
        <v>10</v>
      </c>
      <c r="G409" t="s">
        <v>15</v>
      </c>
      <c r="H409">
        <v>31</v>
      </c>
    </row>
    <row r="410" spans="6:12" x14ac:dyDescent="0.25">
      <c r="F410">
        <v>11</v>
      </c>
      <c r="G410" t="s">
        <v>15</v>
      </c>
      <c r="H410">
        <v>22</v>
      </c>
    </row>
    <row r="411" spans="6:12" x14ac:dyDescent="0.25">
      <c r="F411">
        <v>12</v>
      </c>
      <c r="G411" t="s">
        <v>15</v>
      </c>
      <c r="H411">
        <v>21</v>
      </c>
    </row>
    <row r="412" spans="6:12" x14ac:dyDescent="0.25">
      <c r="F412">
        <v>13</v>
      </c>
      <c r="G412" t="s">
        <v>15</v>
      </c>
      <c r="H412">
        <v>32</v>
      </c>
    </row>
    <row r="413" spans="6:12" x14ac:dyDescent="0.25">
      <c r="F413">
        <v>14</v>
      </c>
      <c r="G413" t="s">
        <v>16</v>
      </c>
      <c r="H413">
        <v>14</v>
      </c>
    </row>
    <row r="414" spans="6:12" x14ac:dyDescent="0.25">
      <c r="F414">
        <v>15</v>
      </c>
      <c r="G414" t="s">
        <v>15</v>
      </c>
      <c r="H414">
        <v>22</v>
      </c>
      <c r="I414">
        <v>5</v>
      </c>
    </row>
    <row r="415" spans="6:12" x14ac:dyDescent="0.25">
      <c r="F415">
        <v>16</v>
      </c>
      <c r="G415" t="s">
        <v>15</v>
      </c>
      <c r="H415">
        <v>19</v>
      </c>
    </row>
    <row r="416" spans="6:12" x14ac:dyDescent="0.25">
      <c r="F416">
        <v>17</v>
      </c>
      <c r="G416" t="s">
        <v>15</v>
      </c>
      <c r="H416">
        <v>12</v>
      </c>
      <c r="I416">
        <v>12</v>
      </c>
      <c r="J416">
        <v>12</v>
      </c>
      <c r="K416">
        <v>11</v>
      </c>
      <c r="L416">
        <v>11</v>
      </c>
    </row>
    <row r="417" spans="1:39" x14ac:dyDescent="0.25">
      <c r="F417">
        <v>18</v>
      </c>
      <c r="G417" t="s">
        <v>16</v>
      </c>
      <c r="H417">
        <v>17</v>
      </c>
    </row>
    <row r="418" spans="1:39" x14ac:dyDescent="0.25">
      <c r="F418">
        <v>19</v>
      </c>
      <c r="G418" t="s">
        <v>16</v>
      </c>
      <c r="H418">
        <v>12</v>
      </c>
      <c r="I418">
        <v>13</v>
      </c>
    </row>
    <row r="419" spans="1:39" x14ac:dyDescent="0.25">
      <c r="F419">
        <v>20</v>
      </c>
      <c r="G419" t="s">
        <v>16</v>
      </c>
      <c r="H419">
        <v>11</v>
      </c>
    </row>
    <row r="420" spans="1:39" x14ac:dyDescent="0.25">
      <c r="F420">
        <v>21</v>
      </c>
      <c r="G420" t="s">
        <v>16</v>
      </c>
      <c r="H420">
        <v>5</v>
      </c>
    </row>
    <row r="421" spans="1:39" x14ac:dyDescent="0.25">
      <c r="F421">
        <v>22</v>
      </c>
      <c r="G421" t="s">
        <v>15</v>
      </c>
      <c r="H421">
        <v>23</v>
      </c>
    </row>
    <row r="422" spans="1:39" x14ac:dyDescent="0.25">
      <c r="F422">
        <v>23</v>
      </c>
      <c r="G422" t="s">
        <v>16</v>
      </c>
      <c r="H422">
        <v>16</v>
      </c>
      <c r="I422">
        <v>15</v>
      </c>
    </row>
    <row r="423" spans="1:39" x14ac:dyDescent="0.25">
      <c r="F423">
        <v>24</v>
      </c>
      <c r="G423" t="s">
        <v>24</v>
      </c>
      <c r="H423">
        <v>10</v>
      </c>
      <c r="I423">
        <v>10</v>
      </c>
      <c r="J423">
        <v>10</v>
      </c>
      <c r="K423">
        <v>10</v>
      </c>
    </row>
    <row r="424" spans="1:39" x14ac:dyDescent="0.25">
      <c r="F424">
        <v>25</v>
      </c>
      <c r="G424" t="s">
        <v>15</v>
      </c>
      <c r="H424">
        <v>2</v>
      </c>
    </row>
    <row r="425" spans="1:39" x14ac:dyDescent="0.25">
      <c r="F425">
        <v>26</v>
      </c>
      <c r="G425" t="s">
        <v>16</v>
      </c>
      <c r="H425">
        <v>9</v>
      </c>
    </row>
    <row r="426" spans="1:39" x14ac:dyDescent="0.25">
      <c r="F426">
        <v>27</v>
      </c>
      <c r="G426" t="s">
        <v>16</v>
      </c>
      <c r="H426">
        <v>10</v>
      </c>
    </row>
    <row r="427" spans="1:39" x14ac:dyDescent="0.25">
      <c r="F427">
        <v>28</v>
      </c>
      <c r="G427" t="s">
        <v>16</v>
      </c>
      <c r="H427">
        <v>12</v>
      </c>
    </row>
    <row r="428" spans="1:39" x14ac:dyDescent="0.25">
      <c r="F428">
        <v>29</v>
      </c>
      <c r="G428" t="s">
        <v>15</v>
      </c>
      <c r="H428">
        <v>2</v>
      </c>
    </row>
    <row r="429" spans="1:39" x14ac:dyDescent="0.25">
      <c r="F429" t="s">
        <v>20</v>
      </c>
      <c r="G429">
        <f ca="1">COUNTIF((OFFSET(H428,1-F428,0,F428,1000)),"&gt;0")</f>
        <v>41</v>
      </c>
    </row>
    <row r="430" spans="1:39" x14ac:dyDescent="0.25">
      <c r="A430" s="17"/>
      <c r="B430" s="15">
        <v>42119</v>
      </c>
      <c r="C430" s="16">
        <v>4.3055555555555562E-2</v>
      </c>
      <c r="D430" s="17">
        <v>72</v>
      </c>
      <c r="E430" s="17" t="s">
        <v>66</v>
      </c>
      <c r="F430" s="17" t="s">
        <v>14</v>
      </c>
      <c r="G430" s="17"/>
      <c r="H430" s="17">
        <v>5</v>
      </c>
      <c r="I430" s="17">
        <v>3</v>
      </c>
      <c r="J430" s="17">
        <v>3</v>
      </c>
      <c r="K430" s="17">
        <v>5</v>
      </c>
      <c r="L430" s="17">
        <v>9</v>
      </c>
      <c r="M430" s="17">
        <v>3</v>
      </c>
      <c r="N430" s="17">
        <v>6</v>
      </c>
      <c r="O430" s="17">
        <v>10</v>
      </c>
      <c r="P430" s="17">
        <v>1</v>
      </c>
      <c r="Q430" s="17">
        <v>9</v>
      </c>
      <c r="R430" s="17">
        <v>6</v>
      </c>
      <c r="S430" s="17">
        <v>5</v>
      </c>
      <c r="T430" s="17">
        <v>4</v>
      </c>
      <c r="U430" s="17">
        <v>6</v>
      </c>
      <c r="V430" s="17">
        <v>4</v>
      </c>
      <c r="W430" s="17">
        <v>5</v>
      </c>
      <c r="X430" s="17">
        <v>6</v>
      </c>
      <c r="Y430" s="17">
        <v>4</v>
      </c>
      <c r="Z430" s="17">
        <v>2</v>
      </c>
      <c r="AA430" s="17">
        <v>10</v>
      </c>
      <c r="AB430" s="17">
        <v>10</v>
      </c>
      <c r="AC430" s="17">
        <v>6</v>
      </c>
      <c r="AD430" s="17">
        <v>7</v>
      </c>
      <c r="AE430" s="17">
        <v>10</v>
      </c>
      <c r="AF430" s="17">
        <v>9</v>
      </c>
      <c r="AG430" s="17">
        <v>6</v>
      </c>
      <c r="AH430" s="17">
        <v>11</v>
      </c>
      <c r="AI430" s="17">
        <v>2</v>
      </c>
      <c r="AJ430" s="17">
        <v>4</v>
      </c>
      <c r="AK430" s="17">
        <v>5</v>
      </c>
      <c r="AL430" s="17">
        <v>7</v>
      </c>
      <c r="AM430" s="17">
        <v>13</v>
      </c>
    </row>
    <row r="431" spans="1:39" x14ac:dyDescent="0.25">
      <c r="F431">
        <v>1</v>
      </c>
      <c r="G431" t="s">
        <v>15</v>
      </c>
      <c r="H431">
        <v>12</v>
      </c>
      <c r="I431">
        <v>12</v>
      </c>
      <c r="J431">
        <v>13</v>
      </c>
      <c r="K431">
        <v>13</v>
      </c>
    </row>
    <row r="432" spans="1:39" x14ac:dyDescent="0.25">
      <c r="F432">
        <v>2</v>
      </c>
      <c r="G432" t="s">
        <v>16</v>
      </c>
      <c r="H432">
        <v>25</v>
      </c>
    </row>
    <row r="433" spans="1:39" x14ac:dyDescent="0.25">
      <c r="F433">
        <v>3</v>
      </c>
      <c r="G433" t="s">
        <v>22</v>
      </c>
      <c r="H433">
        <v>17</v>
      </c>
    </row>
    <row r="434" spans="1:39" x14ac:dyDescent="0.25">
      <c r="F434">
        <v>4</v>
      </c>
      <c r="G434" t="s">
        <v>16</v>
      </c>
      <c r="H434">
        <v>32</v>
      </c>
    </row>
    <row r="435" spans="1:39" x14ac:dyDescent="0.25">
      <c r="F435">
        <v>5</v>
      </c>
      <c r="G435" t="s">
        <v>16</v>
      </c>
      <c r="H435">
        <v>20</v>
      </c>
    </row>
    <row r="436" spans="1:39" x14ac:dyDescent="0.25">
      <c r="F436">
        <v>6</v>
      </c>
      <c r="G436" t="s">
        <v>15</v>
      </c>
      <c r="H436">
        <v>19</v>
      </c>
      <c r="I436">
        <v>30</v>
      </c>
      <c r="J436">
        <v>22</v>
      </c>
      <c r="K436">
        <v>21</v>
      </c>
      <c r="L436">
        <v>8</v>
      </c>
      <c r="M436">
        <v>21</v>
      </c>
      <c r="N436">
        <v>4</v>
      </c>
      <c r="O436">
        <v>30</v>
      </c>
      <c r="P436">
        <v>32</v>
      </c>
      <c r="Q436">
        <v>21</v>
      </c>
      <c r="R436">
        <v>2</v>
      </c>
      <c r="S436">
        <v>8</v>
      </c>
      <c r="T436">
        <v>2</v>
      </c>
      <c r="U436">
        <v>21</v>
      </c>
      <c r="V436">
        <v>32</v>
      </c>
    </row>
    <row r="437" spans="1:39" x14ac:dyDescent="0.25">
      <c r="F437" t="s">
        <v>20</v>
      </c>
      <c r="G437">
        <f ca="1">COUNTIF((OFFSET(H436,1-F436,0,F436,1000)),"&gt;0")</f>
        <v>23</v>
      </c>
    </row>
    <row r="438" spans="1:39" x14ac:dyDescent="0.25">
      <c r="A438" s="17"/>
      <c r="B438" s="15">
        <v>42120</v>
      </c>
      <c r="C438" s="16">
        <v>8.6805555555555566E-2</v>
      </c>
      <c r="D438" s="17">
        <v>74</v>
      </c>
      <c r="E438" s="17" t="s">
        <v>70</v>
      </c>
      <c r="F438" s="17" t="s">
        <v>14</v>
      </c>
      <c r="G438" s="17"/>
      <c r="H438" s="17">
        <v>2</v>
      </c>
      <c r="I438" s="17">
        <v>5</v>
      </c>
      <c r="J438" s="17">
        <v>2</v>
      </c>
      <c r="K438" s="17">
        <v>5</v>
      </c>
      <c r="L438" s="17">
        <v>12</v>
      </c>
      <c r="M438" s="17">
        <v>5</v>
      </c>
      <c r="N438" s="17">
        <v>10</v>
      </c>
      <c r="O438" s="17">
        <v>7</v>
      </c>
      <c r="P438" s="17">
        <v>3</v>
      </c>
      <c r="Q438" s="17">
        <v>8</v>
      </c>
      <c r="R438" s="17">
        <v>8</v>
      </c>
      <c r="S438" s="17">
        <v>4</v>
      </c>
      <c r="T438" s="17">
        <v>9</v>
      </c>
      <c r="U438" s="17">
        <v>9</v>
      </c>
      <c r="V438" s="17">
        <v>7</v>
      </c>
      <c r="W438" s="17">
        <v>7</v>
      </c>
      <c r="X438" s="17">
        <v>8</v>
      </c>
      <c r="Y438" s="17">
        <v>6</v>
      </c>
      <c r="Z438" s="17">
        <v>4</v>
      </c>
      <c r="AA438" s="17">
        <v>11</v>
      </c>
      <c r="AB438" s="17">
        <v>15</v>
      </c>
      <c r="AC438" s="17">
        <v>9</v>
      </c>
      <c r="AD438" s="17">
        <v>12</v>
      </c>
      <c r="AE438" s="17">
        <v>12</v>
      </c>
      <c r="AF438" s="17">
        <v>11</v>
      </c>
      <c r="AG438" s="17">
        <v>9</v>
      </c>
      <c r="AH438" s="17">
        <v>19</v>
      </c>
      <c r="AI438" s="17">
        <v>12</v>
      </c>
      <c r="AJ438" s="17">
        <v>7</v>
      </c>
      <c r="AK438" s="17">
        <v>9</v>
      </c>
      <c r="AL438" s="17">
        <v>8</v>
      </c>
      <c r="AM438" s="17">
        <v>18</v>
      </c>
    </row>
    <row r="439" spans="1:39" x14ac:dyDescent="0.25">
      <c r="F439">
        <v>1</v>
      </c>
      <c r="G439" t="s">
        <v>24</v>
      </c>
      <c r="H439">
        <v>25</v>
      </c>
    </row>
    <row r="440" spans="1:39" x14ac:dyDescent="0.25">
      <c r="F440">
        <v>2</v>
      </c>
      <c r="G440" t="s">
        <v>16</v>
      </c>
      <c r="H440">
        <v>18</v>
      </c>
    </row>
    <row r="441" spans="1:39" x14ac:dyDescent="0.25">
      <c r="F441">
        <v>3</v>
      </c>
      <c r="G441" t="s">
        <v>15</v>
      </c>
      <c r="H441">
        <v>17</v>
      </c>
    </row>
    <row r="442" spans="1:39" x14ac:dyDescent="0.25">
      <c r="F442">
        <v>4</v>
      </c>
      <c r="G442" t="s">
        <v>16</v>
      </c>
      <c r="H442">
        <v>16</v>
      </c>
    </row>
    <row r="443" spans="1:39" x14ac:dyDescent="0.25">
      <c r="F443">
        <v>5</v>
      </c>
      <c r="G443" t="s">
        <v>24</v>
      </c>
      <c r="H443">
        <v>1</v>
      </c>
      <c r="I443">
        <v>2</v>
      </c>
      <c r="J443">
        <v>5</v>
      </c>
      <c r="K443">
        <v>5</v>
      </c>
      <c r="L443">
        <v>5</v>
      </c>
      <c r="M443">
        <v>5</v>
      </c>
      <c r="N443">
        <v>5</v>
      </c>
      <c r="O443">
        <v>5</v>
      </c>
      <c r="P443">
        <v>5</v>
      </c>
    </row>
    <row r="444" spans="1:39" x14ac:dyDescent="0.25">
      <c r="F444">
        <v>6</v>
      </c>
      <c r="G444" t="s">
        <v>15</v>
      </c>
      <c r="H444">
        <v>10</v>
      </c>
      <c r="I444">
        <v>9</v>
      </c>
      <c r="J444">
        <v>9</v>
      </c>
    </row>
    <row r="445" spans="1:39" x14ac:dyDescent="0.25">
      <c r="F445">
        <v>7</v>
      </c>
      <c r="G445" t="s">
        <v>15</v>
      </c>
      <c r="H445">
        <v>28</v>
      </c>
      <c r="I445">
        <v>28</v>
      </c>
    </row>
    <row r="446" spans="1:39" x14ac:dyDescent="0.25">
      <c r="F446">
        <v>8</v>
      </c>
      <c r="G446" t="s">
        <v>15</v>
      </c>
      <c r="H446">
        <v>11</v>
      </c>
    </row>
    <row r="447" spans="1:39" x14ac:dyDescent="0.25">
      <c r="F447">
        <v>9</v>
      </c>
      <c r="G447" t="s">
        <v>16</v>
      </c>
      <c r="H447">
        <v>12</v>
      </c>
    </row>
    <row r="448" spans="1:39" x14ac:dyDescent="0.25">
      <c r="F448">
        <v>10</v>
      </c>
      <c r="G448" t="s">
        <v>15</v>
      </c>
      <c r="H448">
        <v>10</v>
      </c>
    </row>
    <row r="449" spans="6:11" x14ac:dyDescent="0.25">
      <c r="F449">
        <v>11</v>
      </c>
      <c r="G449" t="s">
        <v>15</v>
      </c>
      <c r="H449">
        <v>9</v>
      </c>
    </row>
    <row r="450" spans="6:11" x14ac:dyDescent="0.25">
      <c r="F450">
        <v>12</v>
      </c>
      <c r="G450" t="s">
        <v>15</v>
      </c>
      <c r="H450">
        <v>21</v>
      </c>
      <c r="I450">
        <v>21</v>
      </c>
    </row>
    <row r="451" spans="6:11" x14ac:dyDescent="0.25">
      <c r="F451">
        <v>13</v>
      </c>
      <c r="G451" t="s">
        <v>15</v>
      </c>
      <c r="H451">
        <v>2</v>
      </c>
      <c r="I451">
        <v>1</v>
      </c>
      <c r="J451">
        <v>9</v>
      </c>
      <c r="K451">
        <v>1</v>
      </c>
    </row>
    <row r="452" spans="6:11" x14ac:dyDescent="0.25">
      <c r="F452">
        <v>14</v>
      </c>
      <c r="G452" t="s">
        <v>15</v>
      </c>
      <c r="H452">
        <v>17</v>
      </c>
      <c r="I452">
        <v>17</v>
      </c>
      <c r="J452">
        <v>15</v>
      </c>
    </row>
    <row r="453" spans="6:11" x14ac:dyDescent="0.25">
      <c r="F453">
        <v>15</v>
      </c>
      <c r="G453" t="s">
        <v>15</v>
      </c>
      <c r="H453">
        <v>2</v>
      </c>
      <c r="I453">
        <v>1</v>
      </c>
    </row>
    <row r="454" spans="6:11" x14ac:dyDescent="0.25">
      <c r="F454">
        <v>16</v>
      </c>
      <c r="G454" t="s">
        <v>15</v>
      </c>
      <c r="H454">
        <v>2</v>
      </c>
    </row>
    <row r="455" spans="6:11" x14ac:dyDescent="0.25">
      <c r="F455">
        <v>17</v>
      </c>
      <c r="G455" t="s">
        <v>16</v>
      </c>
      <c r="H455">
        <v>25</v>
      </c>
    </row>
    <row r="456" spans="6:11" x14ac:dyDescent="0.25">
      <c r="F456">
        <v>18</v>
      </c>
      <c r="G456" t="s">
        <v>15</v>
      </c>
      <c r="H456">
        <v>4</v>
      </c>
      <c r="I456">
        <v>4</v>
      </c>
    </row>
    <row r="457" spans="6:11" x14ac:dyDescent="0.25">
      <c r="F457">
        <v>19</v>
      </c>
      <c r="G457" t="s">
        <v>15</v>
      </c>
      <c r="H457">
        <v>5</v>
      </c>
    </row>
    <row r="458" spans="6:11" x14ac:dyDescent="0.25">
      <c r="F458">
        <v>20</v>
      </c>
      <c r="G458" t="s">
        <v>15</v>
      </c>
      <c r="H458">
        <v>11</v>
      </c>
    </row>
    <row r="459" spans="6:11" x14ac:dyDescent="0.25">
      <c r="F459">
        <v>21</v>
      </c>
      <c r="G459" t="s">
        <v>15</v>
      </c>
      <c r="H459">
        <v>2</v>
      </c>
    </row>
    <row r="460" spans="6:11" x14ac:dyDescent="0.25">
      <c r="F460">
        <v>22</v>
      </c>
      <c r="G460" t="s">
        <v>16</v>
      </c>
      <c r="H460">
        <v>30</v>
      </c>
      <c r="I460">
        <v>22</v>
      </c>
    </row>
    <row r="461" spans="6:11" x14ac:dyDescent="0.25">
      <c r="F461">
        <v>23</v>
      </c>
      <c r="G461" t="s">
        <v>15</v>
      </c>
      <c r="H461">
        <v>9</v>
      </c>
      <c r="I461">
        <v>11</v>
      </c>
      <c r="J461">
        <v>9</v>
      </c>
    </row>
    <row r="462" spans="6:11" x14ac:dyDescent="0.25">
      <c r="F462">
        <v>24</v>
      </c>
      <c r="G462" t="s">
        <v>15</v>
      </c>
      <c r="H462">
        <v>5</v>
      </c>
      <c r="I462">
        <v>4</v>
      </c>
    </row>
    <row r="463" spans="6:11" x14ac:dyDescent="0.25">
      <c r="F463">
        <v>25</v>
      </c>
      <c r="G463" t="s">
        <v>15</v>
      </c>
      <c r="H463">
        <v>25</v>
      </c>
    </row>
    <row r="464" spans="6:11" x14ac:dyDescent="0.25">
      <c r="F464">
        <v>26</v>
      </c>
      <c r="G464" t="s">
        <v>15</v>
      </c>
      <c r="H464">
        <v>11</v>
      </c>
      <c r="I464">
        <v>10</v>
      </c>
    </row>
    <row r="465" spans="1:39" x14ac:dyDescent="0.25">
      <c r="F465">
        <v>27</v>
      </c>
      <c r="G465" t="s">
        <v>24</v>
      </c>
      <c r="H465">
        <v>11</v>
      </c>
      <c r="I465">
        <v>11</v>
      </c>
      <c r="J465">
        <v>11</v>
      </c>
    </row>
    <row r="466" spans="1:39" x14ac:dyDescent="0.25">
      <c r="F466">
        <v>28</v>
      </c>
      <c r="G466" t="s">
        <v>15</v>
      </c>
      <c r="H466">
        <v>4</v>
      </c>
      <c r="I466">
        <v>5</v>
      </c>
    </row>
    <row r="467" spans="1:39" x14ac:dyDescent="0.25">
      <c r="F467">
        <v>29</v>
      </c>
      <c r="G467" t="s">
        <v>15</v>
      </c>
      <c r="H467">
        <v>2</v>
      </c>
      <c r="I467">
        <v>1</v>
      </c>
    </row>
    <row r="468" spans="1:39" x14ac:dyDescent="0.25">
      <c r="F468">
        <v>30</v>
      </c>
      <c r="G468" t="s">
        <v>15</v>
      </c>
      <c r="H468">
        <v>11</v>
      </c>
    </row>
    <row r="469" spans="1:39" x14ac:dyDescent="0.25">
      <c r="F469">
        <v>31</v>
      </c>
      <c r="G469" t="s">
        <v>16</v>
      </c>
      <c r="H469">
        <v>32</v>
      </c>
    </row>
    <row r="470" spans="1:39" x14ac:dyDescent="0.25">
      <c r="F470">
        <v>32</v>
      </c>
      <c r="G470" t="s">
        <v>15</v>
      </c>
      <c r="H470">
        <v>24</v>
      </c>
    </row>
    <row r="471" spans="1:39" x14ac:dyDescent="0.25">
      <c r="F471" t="s">
        <v>20</v>
      </c>
      <c r="G471">
        <f ca="1">COUNTIF((OFFSET(H470,1-F470,0,F470,1000)),"&gt;0")</f>
        <v>60</v>
      </c>
    </row>
    <row r="472" spans="1:39" x14ac:dyDescent="0.25">
      <c r="A472" s="17"/>
      <c r="B472" s="15">
        <v>42121</v>
      </c>
      <c r="C472" s="16">
        <v>0.49236111111111108</v>
      </c>
      <c r="D472" s="17">
        <v>63</v>
      </c>
      <c r="E472" s="17" t="s">
        <v>65</v>
      </c>
      <c r="F472" s="17" t="s">
        <v>14</v>
      </c>
      <c r="G472" s="17"/>
      <c r="H472" s="17">
        <v>2</v>
      </c>
      <c r="I472" s="17">
        <v>4</v>
      </c>
      <c r="J472" s="17">
        <v>2</v>
      </c>
      <c r="K472" s="17">
        <v>6</v>
      </c>
      <c r="L472" s="17">
        <v>13</v>
      </c>
      <c r="M472" s="17">
        <v>4</v>
      </c>
      <c r="N472" s="17">
        <v>6</v>
      </c>
      <c r="O472" s="17">
        <v>10</v>
      </c>
      <c r="P472" s="17">
        <v>2</v>
      </c>
      <c r="Q472" s="17">
        <v>4</v>
      </c>
      <c r="R472" s="17">
        <v>9</v>
      </c>
      <c r="S472" s="17">
        <v>6</v>
      </c>
      <c r="T472" s="17">
        <v>8</v>
      </c>
      <c r="U472" s="17">
        <v>8</v>
      </c>
      <c r="V472" s="17">
        <v>5</v>
      </c>
      <c r="W472" s="17">
        <v>10</v>
      </c>
      <c r="X472" s="17">
        <v>7</v>
      </c>
      <c r="Y472" s="17">
        <v>8</v>
      </c>
      <c r="Z472" s="17">
        <v>3</v>
      </c>
      <c r="AA472" s="17">
        <v>13</v>
      </c>
      <c r="AB472" s="17">
        <v>11</v>
      </c>
      <c r="AC472" s="17">
        <v>7</v>
      </c>
      <c r="AD472" s="17">
        <v>9</v>
      </c>
      <c r="AE472" s="17">
        <v>8</v>
      </c>
      <c r="AF472" s="17">
        <v>7</v>
      </c>
      <c r="AG472" s="17">
        <v>8</v>
      </c>
      <c r="AH472" s="17">
        <v>16</v>
      </c>
      <c r="AI472" s="17">
        <v>8</v>
      </c>
      <c r="AJ472" s="17">
        <v>3</v>
      </c>
      <c r="AK472" s="17">
        <v>5</v>
      </c>
      <c r="AL472" s="17">
        <v>6</v>
      </c>
      <c r="AM472" s="17">
        <v>12</v>
      </c>
    </row>
    <row r="473" spans="1:39" x14ac:dyDescent="0.25">
      <c r="F473">
        <v>1</v>
      </c>
      <c r="G473" t="s">
        <v>30</v>
      </c>
      <c r="H473">
        <v>27</v>
      </c>
    </row>
    <row r="474" spans="1:39" x14ac:dyDescent="0.25">
      <c r="F474">
        <v>2</v>
      </c>
      <c r="G474" t="s">
        <v>16</v>
      </c>
      <c r="H474">
        <v>22</v>
      </c>
    </row>
    <row r="475" spans="1:39" x14ac:dyDescent="0.25">
      <c r="F475" t="s">
        <v>20</v>
      </c>
      <c r="G475">
        <f ca="1">COUNTIF((OFFSET(H474,1-F474,0,F474,1000)),"&gt;0")</f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733"/>
  <sheetViews>
    <sheetView topLeftCell="A3" zoomScale="70" zoomScaleNormal="70" zoomScalePageLayoutView="70" workbookViewId="0">
      <pane ySplit="420" activePane="bottomLeft"/>
      <selection activeCell="A3" sqref="A3"/>
      <selection pane="bottomLeft" activeCell="I13" sqref="I13"/>
    </sheetView>
  </sheetViews>
  <sheetFormatPr defaultColWidth="11" defaultRowHeight="15.75" x14ac:dyDescent="0.25"/>
  <sheetData>
    <row r="1" spans="2:39" ht="18.75" x14ac:dyDescent="0.3">
      <c r="B1" s="7" t="s">
        <v>0</v>
      </c>
      <c r="C1" s="7"/>
      <c r="D1" s="13"/>
      <c r="E1" s="7"/>
    </row>
    <row r="2" spans="2:39" x14ac:dyDescent="0.25">
      <c r="D2" s="12"/>
      <c r="H2" s="14" t="s">
        <v>6</v>
      </c>
      <c r="I2" s="14" t="s">
        <v>7</v>
      </c>
      <c r="J2" s="14" t="s">
        <v>6</v>
      </c>
      <c r="K2" s="14" t="s">
        <v>7</v>
      </c>
      <c r="L2" s="14" t="s">
        <v>6</v>
      </c>
      <c r="M2" s="14" t="s">
        <v>7</v>
      </c>
      <c r="N2" s="14" t="s">
        <v>6</v>
      </c>
      <c r="O2" s="14" t="s">
        <v>7</v>
      </c>
      <c r="P2" s="14" t="s">
        <v>7</v>
      </c>
      <c r="Q2" s="14" t="s">
        <v>6</v>
      </c>
      <c r="R2" s="14" t="s">
        <v>7</v>
      </c>
      <c r="S2" s="14" t="s">
        <v>6</v>
      </c>
      <c r="T2" s="14" t="s">
        <v>7</v>
      </c>
      <c r="U2" s="14" t="s">
        <v>6</v>
      </c>
      <c r="V2" s="14" t="s">
        <v>7</v>
      </c>
      <c r="W2" s="14" t="s">
        <v>6</v>
      </c>
      <c r="X2" s="14" t="s">
        <v>6</v>
      </c>
      <c r="Y2" s="14" t="s">
        <v>7</v>
      </c>
      <c r="Z2" s="14" t="s">
        <v>6</v>
      </c>
      <c r="AA2" s="14" t="s">
        <v>7</v>
      </c>
      <c r="AB2" s="14" t="s">
        <v>6</v>
      </c>
      <c r="AC2" s="14" t="s">
        <v>7</v>
      </c>
      <c r="AD2" s="14" t="s">
        <v>6</v>
      </c>
      <c r="AE2" s="14" t="s">
        <v>7</v>
      </c>
      <c r="AF2" s="14" t="s">
        <v>7</v>
      </c>
      <c r="AG2" s="14" t="s">
        <v>6</v>
      </c>
      <c r="AH2" s="14" t="s">
        <v>7</v>
      </c>
      <c r="AI2" s="14" t="s">
        <v>6</v>
      </c>
      <c r="AJ2" s="14" t="s">
        <v>7</v>
      </c>
      <c r="AK2" s="14" t="s">
        <v>6</v>
      </c>
      <c r="AL2" s="14" t="s">
        <v>7</v>
      </c>
      <c r="AM2" s="14" t="s">
        <v>6</v>
      </c>
    </row>
    <row r="3" spans="2:39" x14ac:dyDescent="0.25">
      <c r="B3" t="s">
        <v>4</v>
      </c>
      <c r="C3" t="s">
        <v>9</v>
      </c>
      <c r="D3" s="12" t="s">
        <v>10</v>
      </c>
      <c r="E3" t="s">
        <v>11</v>
      </c>
      <c r="F3" t="s">
        <v>12</v>
      </c>
      <c r="G3" t="s">
        <v>13</v>
      </c>
      <c r="H3" s="12">
        <v>1</v>
      </c>
      <c r="I3" s="12">
        <v>2</v>
      </c>
      <c r="J3" s="12">
        <v>3</v>
      </c>
      <c r="K3" s="12">
        <v>4</v>
      </c>
      <c r="L3" s="12">
        <v>5</v>
      </c>
      <c r="M3" s="12">
        <v>6</v>
      </c>
      <c r="N3" s="12">
        <v>7</v>
      </c>
      <c r="O3" s="12">
        <v>8</v>
      </c>
      <c r="P3" s="12">
        <v>9</v>
      </c>
      <c r="Q3" s="12">
        <v>10</v>
      </c>
      <c r="R3" s="12">
        <v>11</v>
      </c>
      <c r="S3" s="12">
        <v>12</v>
      </c>
      <c r="T3" s="12">
        <v>13</v>
      </c>
      <c r="U3" s="12">
        <v>14</v>
      </c>
      <c r="V3" s="12">
        <v>15</v>
      </c>
      <c r="W3" s="12">
        <v>16</v>
      </c>
      <c r="X3" s="12">
        <v>17</v>
      </c>
      <c r="Y3" s="12">
        <v>18</v>
      </c>
      <c r="Z3" s="12">
        <v>19</v>
      </c>
      <c r="AA3" s="12">
        <v>20</v>
      </c>
      <c r="AB3" s="12">
        <v>21</v>
      </c>
      <c r="AC3" s="12">
        <v>22</v>
      </c>
      <c r="AD3" s="12">
        <v>23</v>
      </c>
      <c r="AE3" s="12">
        <v>24</v>
      </c>
      <c r="AF3" s="12">
        <v>25</v>
      </c>
      <c r="AG3" s="12">
        <v>26</v>
      </c>
      <c r="AH3" s="12">
        <v>27</v>
      </c>
      <c r="AI3" s="12">
        <v>28</v>
      </c>
      <c r="AJ3" s="12">
        <v>29</v>
      </c>
      <c r="AK3" s="12">
        <v>30</v>
      </c>
      <c r="AL3" s="12">
        <v>31</v>
      </c>
      <c r="AM3" s="12">
        <v>32</v>
      </c>
    </row>
    <row r="4" spans="2:39" s="17" customFormat="1" x14ac:dyDescent="0.25">
      <c r="B4" s="15">
        <v>42092</v>
      </c>
      <c r="C4" s="16" t="s">
        <v>28</v>
      </c>
      <c r="D4" s="17">
        <v>56</v>
      </c>
      <c r="E4" s="17" t="s">
        <v>27</v>
      </c>
      <c r="F4" s="17" t="s">
        <v>14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2</v>
      </c>
      <c r="P4" s="17">
        <v>0</v>
      </c>
      <c r="Q4" s="17">
        <v>0</v>
      </c>
      <c r="R4" s="17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17">
        <v>0</v>
      </c>
      <c r="AD4" s="17">
        <v>0</v>
      </c>
      <c r="AE4" s="17">
        <v>1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</row>
    <row r="5" spans="2:39" x14ac:dyDescent="0.25">
      <c r="B5" t="s">
        <v>57</v>
      </c>
      <c r="C5">
        <f>SUM(H4:AM4)</f>
        <v>3</v>
      </c>
      <c r="F5" t="s">
        <v>20</v>
      </c>
      <c r="G5">
        <v>0</v>
      </c>
    </row>
    <row r="6" spans="2:39" s="17" customFormat="1" x14ac:dyDescent="0.25">
      <c r="B6" s="15">
        <v>42093</v>
      </c>
      <c r="C6" s="16">
        <v>0.44444444444444442</v>
      </c>
      <c r="D6" s="17">
        <v>63</v>
      </c>
      <c r="E6" s="17" t="s">
        <v>31</v>
      </c>
      <c r="F6" s="17" t="s">
        <v>14</v>
      </c>
      <c r="H6" s="17">
        <v>0</v>
      </c>
      <c r="I6" s="17">
        <v>1</v>
      </c>
      <c r="J6" s="17">
        <v>0</v>
      </c>
      <c r="K6" s="17">
        <v>0</v>
      </c>
      <c r="L6" s="17">
        <v>1</v>
      </c>
      <c r="M6" s="17">
        <v>0</v>
      </c>
      <c r="N6" s="17">
        <v>2</v>
      </c>
      <c r="O6" s="17">
        <v>5</v>
      </c>
      <c r="P6" s="17">
        <v>1</v>
      </c>
      <c r="Q6" s="17">
        <v>0</v>
      </c>
      <c r="R6" s="17">
        <v>0</v>
      </c>
      <c r="S6" s="17">
        <v>0</v>
      </c>
      <c r="T6" s="17">
        <v>1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2</v>
      </c>
      <c r="AF6" s="17">
        <v>0</v>
      </c>
      <c r="AG6" s="17">
        <v>0</v>
      </c>
      <c r="AH6" s="17">
        <v>0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</row>
    <row r="7" spans="2:39" x14ac:dyDescent="0.25">
      <c r="B7" t="s">
        <v>57</v>
      </c>
      <c r="C7">
        <f>SUM(H6:AM6)</f>
        <v>13</v>
      </c>
      <c r="F7">
        <v>1</v>
      </c>
      <c r="G7" t="s">
        <v>16</v>
      </c>
      <c r="H7">
        <v>9</v>
      </c>
      <c r="I7">
        <v>2</v>
      </c>
    </row>
    <row r="8" spans="2:39" x14ac:dyDescent="0.25">
      <c r="F8">
        <v>2</v>
      </c>
      <c r="G8" t="s">
        <v>16</v>
      </c>
      <c r="H8">
        <v>7</v>
      </c>
    </row>
    <row r="9" spans="2:39" x14ac:dyDescent="0.25">
      <c r="F9">
        <v>3</v>
      </c>
      <c r="G9" t="s">
        <v>16</v>
      </c>
      <c r="H9">
        <v>24</v>
      </c>
      <c r="I9">
        <v>8</v>
      </c>
    </row>
    <row r="10" spans="2:39" x14ac:dyDescent="0.25">
      <c r="F10">
        <v>4</v>
      </c>
      <c r="G10" t="s">
        <v>16</v>
      </c>
      <c r="H10">
        <v>7</v>
      </c>
      <c r="I10">
        <v>7</v>
      </c>
      <c r="J10">
        <v>8</v>
      </c>
    </row>
    <row r="11" spans="2:39" x14ac:dyDescent="0.25">
      <c r="F11">
        <v>5</v>
      </c>
      <c r="G11" t="s">
        <v>16</v>
      </c>
      <c r="H11">
        <v>2</v>
      </c>
      <c r="I11">
        <v>9</v>
      </c>
    </row>
    <row r="12" spans="2:39" x14ac:dyDescent="0.25">
      <c r="F12">
        <v>6</v>
      </c>
      <c r="G12" t="s">
        <v>24</v>
      </c>
      <c r="H12">
        <v>9</v>
      </c>
      <c r="I12">
        <v>2</v>
      </c>
      <c r="J12">
        <v>9</v>
      </c>
    </row>
    <row r="13" spans="2:39" x14ac:dyDescent="0.25">
      <c r="F13">
        <v>7</v>
      </c>
      <c r="G13" t="s">
        <v>15</v>
      </c>
      <c r="H13">
        <v>8</v>
      </c>
      <c r="I13">
        <v>8</v>
      </c>
      <c r="J13">
        <v>8</v>
      </c>
      <c r="K13">
        <v>7</v>
      </c>
      <c r="L13">
        <v>8</v>
      </c>
    </row>
    <row r="14" spans="2:39" x14ac:dyDescent="0.25">
      <c r="F14">
        <v>8</v>
      </c>
      <c r="G14" t="s">
        <v>24</v>
      </c>
      <c r="H14">
        <v>7</v>
      </c>
    </row>
    <row r="15" spans="2:39" x14ac:dyDescent="0.25">
      <c r="F15">
        <v>9</v>
      </c>
      <c r="G15" t="s">
        <v>16</v>
      </c>
      <c r="H15">
        <v>7</v>
      </c>
    </row>
    <row r="16" spans="2:39" x14ac:dyDescent="0.25">
      <c r="F16">
        <v>10</v>
      </c>
      <c r="G16" t="s">
        <v>15</v>
      </c>
      <c r="H16">
        <v>8</v>
      </c>
      <c r="I16">
        <v>7</v>
      </c>
      <c r="J16">
        <v>8</v>
      </c>
      <c r="K16">
        <v>8</v>
      </c>
    </row>
    <row r="17" spans="1:39" x14ac:dyDescent="0.25">
      <c r="F17">
        <v>11</v>
      </c>
      <c r="G17" t="s">
        <v>16</v>
      </c>
      <c r="H17">
        <v>2</v>
      </c>
    </row>
    <row r="18" spans="1:39" x14ac:dyDescent="0.25">
      <c r="F18">
        <v>12</v>
      </c>
      <c r="G18" t="s">
        <v>15</v>
      </c>
      <c r="H18">
        <v>7</v>
      </c>
    </row>
    <row r="19" spans="1:39" x14ac:dyDescent="0.25">
      <c r="F19" t="s">
        <v>20</v>
      </c>
      <c r="G19">
        <f ca="1">COUNTIF((OFFSET(H18,1-F18,0,F18,1000)),"&gt;0")</f>
        <v>26</v>
      </c>
    </row>
    <row r="20" spans="1:39" x14ac:dyDescent="0.25">
      <c r="A20" s="17"/>
      <c r="B20" s="15">
        <v>42098</v>
      </c>
      <c r="C20" s="16">
        <v>0.41666666666666669</v>
      </c>
      <c r="D20" s="17">
        <v>51</v>
      </c>
      <c r="E20" s="17" t="s">
        <v>34</v>
      </c>
      <c r="F20" s="17" t="s">
        <v>14</v>
      </c>
      <c r="G20" s="17"/>
      <c r="H20" s="17">
        <v>3</v>
      </c>
      <c r="I20" s="17">
        <v>3</v>
      </c>
      <c r="J20" s="17">
        <v>0</v>
      </c>
      <c r="K20" s="17">
        <v>1</v>
      </c>
      <c r="L20" s="17">
        <v>2</v>
      </c>
      <c r="M20" s="17">
        <v>2</v>
      </c>
      <c r="N20" s="17">
        <v>2</v>
      </c>
      <c r="O20" s="17">
        <v>6</v>
      </c>
      <c r="P20" s="17">
        <v>2</v>
      </c>
      <c r="Q20" s="17">
        <v>0</v>
      </c>
      <c r="R20" s="17">
        <v>1</v>
      </c>
      <c r="S20" s="17">
        <v>3</v>
      </c>
      <c r="T20" s="17">
        <v>3</v>
      </c>
      <c r="U20" s="17">
        <v>2</v>
      </c>
      <c r="V20" s="17">
        <v>4</v>
      </c>
      <c r="W20" s="17">
        <v>0</v>
      </c>
      <c r="X20" s="17">
        <v>2</v>
      </c>
      <c r="Y20" s="17">
        <v>2</v>
      </c>
      <c r="Z20" s="17">
        <v>2</v>
      </c>
      <c r="AA20" s="17">
        <v>2</v>
      </c>
      <c r="AB20" s="17">
        <v>1</v>
      </c>
      <c r="AC20" s="17">
        <v>2</v>
      </c>
      <c r="AD20" s="17">
        <v>3</v>
      </c>
      <c r="AE20" s="17">
        <v>4</v>
      </c>
      <c r="AF20" s="17">
        <v>5</v>
      </c>
      <c r="AG20" s="17">
        <v>3</v>
      </c>
      <c r="AH20" s="17">
        <v>3</v>
      </c>
      <c r="AI20" s="17">
        <v>1</v>
      </c>
      <c r="AJ20" s="17">
        <v>4</v>
      </c>
      <c r="AK20" s="17">
        <v>0</v>
      </c>
      <c r="AL20" s="17">
        <v>0</v>
      </c>
      <c r="AM20" s="17">
        <v>0</v>
      </c>
    </row>
    <row r="21" spans="1:39" x14ac:dyDescent="0.25">
      <c r="B21" t="s">
        <v>57</v>
      </c>
      <c r="C21">
        <f>SUM(H20:AM20)</f>
        <v>68</v>
      </c>
      <c r="F21">
        <v>1</v>
      </c>
      <c r="G21" t="s">
        <v>16</v>
      </c>
      <c r="H21">
        <v>24</v>
      </c>
    </row>
    <row r="22" spans="1:39" x14ac:dyDescent="0.25">
      <c r="F22">
        <v>2</v>
      </c>
      <c r="G22" t="s">
        <v>16</v>
      </c>
      <c r="H22">
        <v>8</v>
      </c>
      <c r="I22">
        <v>8</v>
      </c>
      <c r="J22">
        <v>7</v>
      </c>
    </row>
    <row r="23" spans="1:39" x14ac:dyDescent="0.25">
      <c r="F23">
        <v>3</v>
      </c>
      <c r="G23" t="s">
        <v>16</v>
      </c>
      <c r="H23">
        <v>8</v>
      </c>
      <c r="I23">
        <v>8</v>
      </c>
      <c r="J23">
        <v>7</v>
      </c>
    </row>
    <row r="24" spans="1:39" x14ac:dyDescent="0.25">
      <c r="F24">
        <v>4</v>
      </c>
      <c r="G24" t="s">
        <v>16</v>
      </c>
      <c r="H24">
        <v>4</v>
      </c>
      <c r="I24">
        <v>5</v>
      </c>
      <c r="J24">
        <v>2</v>
      </c>
    </row>
    <row r="25" spans="1:39" x14ac:dyDescent="0.25">
      <c r="F25" t="s">
        <v>20</v>
      </c>
      <c r="G25">
        <f ca="1">COUNTIF((OFFSET(H24,1-F24,0,F24,1000)),"&gt;0")</f>
        <v>10</v>
      </c>
    </row>
    <row r="26" spans="1:39" x14ac:dyDescent="0.25">
      <c r="A26" s="17"/>
      <c r="B26" s="15">
        <v>42099</v>
      </c>
      <c r="C26" s="16">
        <v>0.49722222222222223</v>
      </c>
      <c r="D26" s="17">
        <v>68</v>
      </c>
      <c r="E26" s="17" t="s">
        <v>36</v>
      </c>
      <c r="F26" s="17" t="s">
        <v>14</v>
      </c>
      <c r="G26" s="17"/>
      <c r="H26" s="17">
        <v>3</v>
      </c>
      <c r="I26" s="17">
        <v>3</v>
      </c>
      <c r="J26" s="17">
        <v>0</v>
      </c>
      <c r="K26" s="17">
        <v>2</v>
      </c>
      <c r="L26" s="17">
        <v>5</v>
      </c>
      <c r="M26" s="17">
        <v>2</v>
      </c>
      <c r="N26" s="17">
        <v>6</v>
      </c>
      <c r="O26" s="17">
        <v>8</v>
      </c>
      <c r="P26" s="17">
        <v>3</v>
      </c>
      <c r="Q26" s="17">
        <v>0</v>
      </c>
      <c r="R26" s="17">
        <v>2</v>
      </c>
      <c r="S26" s="17">
        <v>3</v>
      </c>
      <c r="T26" s="17">
        <v>5</v>
      </c>
      <c r="U26" s="17">
        <v>3</v>
      </c>
      <c r="V26" s="17">
        <v>6</v>
      </c>
      <c r="W26" s="17">
        <v>1</v>
      </c>
      <c r="X26" s="17">
        <v>2</v>
      </c>
      <c r="Y26" s="17">
        <v>2</v>
      </c>
      <c r="Z26" s="17">
        <v>3</v>
      </c>
      <c r="AA26" s="17">
        <v>2</v>
      </c>
      <c r="AB26" s="17">
        <v>1</v>
      </c>
      <c r="AC26" s="17">
        <v>2</v>
      </c>
      <c r="AD26" s="17">
        <v>4</v>
      </c>
      <c r="AE26" s="17">
        <v>4</v>
      </c>
      <c r="AF26" s="17">
        <v>5</v>
      </c>
      <c r="AG26" s="17">
        <v>3</v>
      </c>
      <c r="AH26" s="17">
        <v>3</v>
      </c>
      <c r="AI26" s="17">
        <v>2</v>
      </c>
      <c r="AJ26" s="17">
        <v>4</v>
      </c>
      <c r="AK26" s="17">
        <v>1</v>
      </c>
      <c r="AL26" s="17">
        <v>1</v>
      </c>
      <c r="AM26" s="17">
        <v>0</v>
      </c>
    </row>
    <row r="27" spans="1:39" x14ac:dyDescent="0.25">
      <c r="B27" t="s">
        <v>57</v>
      </c>
      <c r="C27">
        <f>SUM(H26:AM26)</f>
        <v>91</v>
      </c>
      <c r="F27">
        <v>1</v>
      </c>
      <c r="G27" t="s">
        <v>16</v>
      </c>
      <c r="H27">
        <v>1</v>
      </c>
      <c r="I27">
        <v>2</v>
      </c>
      <c r="J27">
        <v>4</v>
      </c>
    </row>
    <row r="28" spans="1:39" x14ac:dyDescent="0.25">
      <c r="F28">
        <v>2</v>
      </c>
      <c r="G28" t="s">
        <v>16</v>
      </c>
      <c r="H28">
        <v>9</v>
      </c>
    </row>
    <row r="29" spans="1:39" x14ac:dyDescent="0.25">
      <c r="F29">
        <v>3</v>
      </c>
      <c r="G29" t="s">
        <v>16</v>
      </c>
      <c r="H29">
        <v>6</v>
      </c>
    </row>
    <row r="30" spans="1:39" x14ac:dyDescent="0.25">
      <c r="F30">
        <v>4</v>
      </c>
      <c r="G30" t="s">
        <v>16</v>
      </c>
      <c r="H30">
        <v>15</v>
      </c>
      <c r="I30">
        <v>16</v>
      </c>
    </row>
    <row r="31" spans="1:39" x14ac:dyDescent="0.25">
      <c r="F31">
        <v>5</v>
      </c>
      <c r="G31" t="s">
        <v>16</v>
      </c>
      <c r="H31">
        <v>14</v>
      </c>
    </row>
    <row r="32" spans="1:39" x14ac:dyDescent="0.25">
      <c r="F32">
        <v>6</v>
      </c>
      <c r="G32" t="s">
        <v>16</v>
      </c>
      <c r="H32">
        <v>4</v>
      </c>
      <c r="I32">
        <v>12</v>
      </c>
      <c r="J32">
        <v>12</v>
      </c>
    </row>
    <row r="33" spans="6:9" x14ac:dyDescent="0.25">
      <c r="F33">
        <v>7</v>
      </c>
      <c r="G33" t="s">
        <v>16</v>
      </c>
      <c r="H33">
        <v>29</v>
      </c>
    </row>
    <row r="34" spans="6:9" x14ac:dyDescent="0.25">
      <c r="F34">
        <v>8</v>
      </c>
      <c r="G34" t="s">
        <v>16</v>
      </c>
      <c r="H34">
        <v>23</v>
      </c>
      <c r="I34">
        <v>23</v>
      </c>
    </row>
    <row r="35" spans="6:9" x14ac:dyDescent="0.25">
      <c r="F35">
        <v>9</v>
      </c>
      <c r="G35" t="s">
        <v>16</v>
      </c>
      <c r="H35">
        <v>2</v>
      </c>
    </row>
    <row r="36" spans="6:9" x14ac:dyDescent="0.25">
      <c r="F36">
        <v>10</v>
      </c>
      <c r="G36" t="s">
        <v>16</v>
      </c>
      <c r="H36">
        <v>17</v>
      </c>
      <c r="I36">
        <v>19</v>
      </c>
    </row>
    <row r="37" spans="6:9" x14ac:dyDescent="0.25">
      <c r="F37">
        <v>11</v>
      </c>
      <c r="G37" t="s">
        <v>16</v>
      </c>
      <c r="H37">
        <v>8</v>
      </c>
      <c r="I37">
        <v>8</v>
      </c>
    </row>
    <row r="38" spans="6:9" x14ac:dyDescent="0.25">
      <c r="F38">
        <v>12</v>
      </c>
      <c r="G38" t="s">
        <v>16</v>
      </c>
      <c r="H38">
        <v>21</v>
      </c>
    </row>
    <row r="39" spans="6:9" x14ac:dyDescent="0.25">
      <c r="F39">
        <v>13</v>
      </c>
      <c r="G39" t="s">
        <v>16</v>
      </c>
      <c r="H39">
        <v>23</v>
      </c>
      <c r="I39">
        <v>24</v>
      </c>
    </row>
    <row r="40" spans="6:9" x14ac:dyDescent="0.25">
      <c r="F40">
        <v>14</v>
      </c>
      <c r="G40" t="s">
        <v>16</v>
      </c>
      <c r="H40">
        <v>16</v>
      </c>
    </row>
    <row r="41" spans="6:9" x14ac:dyDescent="0.25">
      <c r="F41">
        <v>15</v>
      </c>
      <c r="G41" t="s">
        <v>16</v>
      </c>
      <c r="H41">
        <v>17</v>
      </c>
    </row>
    <row r="42" spans="6:9" x14ac:dyDescent="0.25">
      <c r="F42">
        <v>16</v>
      </c>
      <c r="G42" t="s">
        <v>16</v>
      </c>
      <c r="H42">
        <v>18</v>
      </c>
    </row>
    <row r="43" spans="6:9" x14ac:dyDescent="0.25">
      <c r="F43">
        <v>17</v>
      </c>
      <c r="G43" t="s">
        <v>16</v>
      </c>
      <c r="H43">
        <v>30</v>
      </c>
    </row>
    <row r="44" spans="6:9" x14ac:dyDescent="0.25">
      <c r="F44">
        <v>18</v>
      </c>
      <c r="G44" t="s">
        <v>16</v>
      </c>
      <c r="H44">
        <v>7</v>
      </c>
      <c r="I44">
        <v>15</v>
      </c>
    </row>
    <row r="45" spans="6:9" x14ac:dyDescent="0.25">
      <c r="F45">
        <v>19</v>
      </c>
      <c r="G45" t="s">
        <v>16</v>
      </c>
      <c r="H45">
        <v>15</v>
      </c>
    </row>
    <row r="46" spans="6:9" x14ac:dyDescent="0.25">
      <c r="F46">
        <v>20</v>
      </c>
      <c r="G46" t="s">
        <v>16</v>
      </c>
      <c r="H46">
        <v>12</v>
      </c>
    </row>
    <row r="47" spans="6:9" x14ac:dyDescent="0.25">
      <c r="F47">
        <v>21</v>
      </c>
      <c r="G47" t="s">
        <v>16</v>
      </c>
      <c r="H47">
        <v>9</v>
      </c>
    </row>
    <row r="48" spans="6:9" x14ac:dyDescent="0.25">
      <c r="F48">
        <v>22</v>
      </c>
      <c r="G48" t="s">
        <v>15</v>
      </c>
      <c r="H48">
        <v>25</v>
      </c>
      <c r="I48">
        <v>25</v>
      </c>
    </row>
    <row r="49" spans="6:15" x14ac:dyDescent="0.25">
      <c r="F49">
        <v>23</v>
      </c>
      <c r="G49" t="s">
        <v>16</v>
      </c>
      <c r="H49">
        <v>28</v>
      </c>
    </row>
    <row r="50" spans="6:15" x14ac:dyDescent="0.25">
      <c r="F50">
        <v>24</v>
      </c>
      <c r="G50" t="s">
        <v>16</v>
      </c>
      <c r="H50">
        <v>4</v>
      </c>
      <c r="I50">
        <v>1</v>
      </c>
    </row>
    <row r="51" spans="6:15" x14ac:dyDescent="0.25">
      <c r="F51">
        <v>25</v>
      </c>
      <c r="G51" t="s">
        <v>16</v>
      </c>
      <c r="H51">
        <v>18</v>
      </c>
    </row>
    <row r="52" spans="6:15" x14ac:dyDescent="0.25">
      <c r="F52">
        <v>26</v>
      </c>
      <c r="G52" t="s">
        <v>16</v>
      </c>
      <c r="H52">
        <v>15</v>
      </c>
      <c r="I52">
        <v>15</v>
      </c>
      <c r="J52">
        <v>13</v>
      </c>
    </row>
    <row r="53" spans="6:15" x14ac:dyDescent="0.25">
      <c r="F53">
        <v>27</v>
      </c>
      <c r="G53" t="s">
        <v>16</v>
      </c>
      <c r="H53">
        <v>17</v>
      </c>
      <c r="I53">
        <v>18</v>
      </c>
    </row>
    <row r="54" spans="6:15" x14ac:dyDescent="0.25">
      <c r="F54">
        <v>28</v>
      </c>
      <c r="G54" t="s">
        <v>16</v>
      </c>
      <c r="H54">
        <v>9</v>
      </c>
    </row>
    <row r="55" spans="6:15" x14ac:dyDescent="0.25">
      <c r="F55">
        <v>29</v>
      </c>
      <c r="G55" t="s">
        <v>16</v>
      </c>
      <c r="H55">
        <v>2</v>
      </c>
      <c r="I55">
        <v>18</v>
      </c>
    </row>
    <row r="56" spans="6:15" x14ac:dyDescent="0.25">
      <c r="F56">
        <v>30</v>
      </c>
      <c r="G56" t="s">
        <v>16</v>
      </c>
      <c r="H56">
        <v>25</v>
      </c>
      <c r="I56">
        <v>18</v>
      </c>
    </row>
    <row r="57" spans="6:15" x14ac:dyDescent="0.25">
      <c r="F57">
        <v>31</v>
      </c>
      <c r="G57" t="s">
        <v>16</v>
      </c>
      <c r="H57">
        <v>25</v>
      </c>
      <c r="I57">
        <v>26</v>
      </c>
      <c r="J57">
        <v>27</v>
      </c>
      <c r="K57">
        <v>28</v>
      </c>
      <c r="L57">
        <v>29</v>
      </c>
      <c r="M57">
        <v>30</v>
      </c>
      <c r="N57">
        <v>31</v>
      </c>
      <c r="O57">
        <v>29</v>
      </c>
    </row>
    <row r="58" spans="6:15" x14ac:dyDescent="0.25">
      <c r="F58">
        <v>32</v>
      </c>
      <c r="G58" t="s">
        <v>16</v>
      </c>
      <c r="H58">
        <v>17</v>
      </c>
      <c r="I58">
        <v>18</v>
      </c>
    </row>
    <row r="59" spans="6:15" x14ac:dyDescent="0.25">
      <c r="F59">
        <v>33</v>
      </c>
      <c r="G59" t="s">
        <v>16</v>
      </c>
      <c r="H59">
        <v>2</v>
      </c>
      <c r="I59">
        <v>2</v>
      </c>
    </row>
    <row r="60" spans="6:15" x14ac:dyDescent="0.25">
      <c r="F60">
        <v>34</v>
      </c>
      <c r="G60" t="s">
        <v>16</v>
      </c>
      <c r="H60">
        <v>9</v>
      </c>
    </row>
    <row r="61" spans="6:15" x14ac:dyDescent="0.25">
      <c r="F61">
        <v>35</v>
      </c>
      <c r="G61" t="s">
        <v>16</v>
      </c>
      <c r="H61">
        <v>16</v>
      </c>
    </row>
    <row r="62" spans="6:15" x14ac:dyDescent="0.25">
      <c r="F62">
        <v>36</v>
      </c>
      <c r="G62" t="s">
        <v>16</v>
      </c>
      <c r="H62">
        <v>23</v>
      </c>
      <c r="I62">
        <v>24</v>
      </c>
    </row>
    <row r="63" spans="6:15" x14ac:dyDescent="0.25">
      <c r="F63">
        <v>37</v>
      </c>
      <c r="G63" t="s">
        <v>16</v>
      </c>
      <c r="H63">
        <v>26</v>
      </c>
      <c r="I63">
        <v>27</v>
      </c>
    </row>
    <row r="64" spans="6:15" x14ac:dyDescent="0.25">
      <c r="F64">
        <v>38</v>
      </c>
      <c r="G64" t="s">
        <v>16</v>
      </c>
      <c r="H64">
        <v>28</v>
      </c>
    </row>
    <row r="65" spans="1:39" x14ac:dyDescent="0.25">
      <c r="F65">
        <v>39</v>
      </c>
      <c r="G65" t="s">
        <v>16</v>
      </c>
      <c r="H65">
        <v>23</v>
      </c>
      <c r="I65">
        <v>24</v>
      </c>
    </row>
    <row r="66" spans="1:39" x14ac:dyDescent="0.25">
      <c r="F66">
        <v>40</v>
      </c>
      <c r="G66" t="s">
        <v>16</v>
      </c>
      <c r="H66">
        <v>15</v>
      </c>
    </row>
    <row r="67" spans="1:39" x14ac:dyDescent="0.25">
      <c r="F67">
        <v>41</v>
      </c>
      <c r="G67" t="s">
        <v>16</v>
      </c>
      <c r="H67">
        <v>7</v>
      </c>
      <c r="I67">
        <v>8</v>
      </c>
      <c r="J67">
        <v>24</v>
      </c>
    </row>
    <row r="68" spans="1:39" x14ac:dyDescent="0.25">
      <c r="F68">
        <v>42</v>
      </c>
      <c r="G68" t="s">
        <v>16</v>
      </c>
      <c r="H68">
        <v>8</v>
      </c>
      <c r="I68">
        <v>7</v>
      </c>
      <c r="J68">
        <v>15</v>
      </c>
    </row>
    <row r="69" spans="1:39" x14ac:dyDescent="0.25">
      <c r="F69" t="s">
        <v>20</v>
      </c>
      <c r="G69">
        <f ca="1">COUNTIF((OFFSET(H68,1-F68,0,F68,1000)),"&gt;0")</f>
        <v>75</v>
      </c>
    </row>
    <row r="70" spans="1:39" x14ac:dyDescent="0.25">
      <c r="A70" s="17"/>
      <c r="B70" s="15">
        <v>42101</v>
      </c>
      <c r="C70" s="16">
        <v>0.47361111111111115</v>
      </c>
      <c r="D70" s="17">
        <v>80</v>
      </c>
      <c r="E70" s="17" t="s">
        <v>37</v>
      </c>
      <c r="F70" s="17" t="s">
        <v>14</v>
      </c>
      <c r="G70" s="17"/>
      <c r="H70" s="17">
        <v>3</v>
      </c>
      <c r="I70" s="17">
        <v>7</v>
      </c>
      <c r="J70" s="17">
        <v>0</v>
      </c>
      <c r="K70" s="17">
        <v>6</v>
      </c>
      <c r="L70" s="17">
        <v>7</v>
      </c>
      <c r="M70" s="17">
        <v>3</v>
      </c>
      <c r="N70" s="17">
        <v>8</v>
      </c>
      <c r="O70" s="17">
        <v>12</v>
      </c>
      <c r="P70" s="17">
        <v>8</v>
      </c>
      <c r="Q70" s="17">
        <v>2</v>
      </c>
      <c r="R70" s="17">
        <v>3</v>
      </c>
      <c r="S70" s="17">
        <v>4</v>
      </c>
      <c r="T70" s="17">
        <v>6</v>
      </c>
      <c r="U70" s="17">
        <v>4</v>
      </c>
      <c r="V70" s="17">
        <v>8</v>
      </c>
      <c r="W70" s="17">
        <v>3</v>
      </c>
      <c r="X70" s="17">
        <v>9</v>
      </c>
      <c r="Y70" s="17">
        <v>17</v>
      </c>
      <c r="Z70" s="17">
        <v>5</v>
      </c>
      <c r="AA70" s="17">
        <v>4</v>
      </c>
      <c r="AB70" s="17">
        <v>5</v>
      </c>
      <c r="AC70" s="17">
        <v>3</v>
      </c>
      <c r="AD70" s="17">
        <v>5</v>
      </c>
      <c r="AE70" s="17">
        <v>5</v>
      </c>
      <c r="AF70" s="17">
        <v>13</v>
      </c>
      <c r="AG70" s="17">
        <v>4</v>
      </c>
      <c r="AH70" s="17">
        <v>8</v>
      </c>
      <c r="AI70" s="17">
        <v>4</v>
      </c>
      <c r="AJ70" s="17">
        <v>11</v>
      </c>
      <c r="AK70" s="17">
        <v>3</v>
      </c>
      <c r="AL70" s="17">
        <v>2</v>
      </c>
      <c r="AM70" s="17">
        <v>7</v>
      </c>
    </row>
    <row r="71" spans="1:39" x14ac:dyDescent="0.25">
      <c r="B71" t="s">
        <v>57</v>
      </c>
      <c r="C71">
        <f>SUM(H70:AM70)</f>
        <v>189</v>
      </c>
      <c r="F71">
        <v>1</v>
      </c>
      <c r="G71" t="s">
        <v>38</v>
      </c>
      <c r="H71">
        <v>8</v>
      </c>
    </row>
    <row r="72" spans="1:39" x14ac:dyDescent="0.25">
      <c r="F72">
        <v>2</v>
      </c>
      <c r="G72" t="s">
        <v>24</v>
      </c>
      <c r="H72">
        <v>24</v>
      </c>
      <c r="I72">
        <v>24</v>
      </c>
      <c r="J72">
        <v>24</v>
      </c>
      <c r="K72">
        <v>24</v>
      </c>
      <c r="L72">
        <v>32</v>
      </c>
      <c r="M72">
        <v>32</v>
      </c>
    </row>
    <row r="73" spans="1:39" x14ac:dyDescent="0.25">
      <c r="F73">
        <v>3</v>
      </c>
      <c r="G73" t="s">
        <v>16</v>
      </c>
      <c r="H73">
        <v>7</v>
      </c>
      <c r="I73">
        <v>6</v>
      </c>
    </row>
    <row r="74" spans="1:39" x14ac:dyDescent="0.25">
      <c r="F74">
        <v>4</v>
      </c>
      <c r="G74" t="s">
        <v>16</v>
      </c>
      <c r="H74">
        <v>8</v>
      </c>
    </row>
    <row r="75" spans="1:39" x14ac:dyDescent="0.25">
      <c r="F75">
        <v>5</v>
      </c>
      <c r="G75" t="s">
        <v>16</v>
      </c>
      <c r="H75">
        <v>8</v>
      </c>
    </row>
    <row r="76" spans="1:39" x14ac:dyDescent="0.25">
      <c r="F76">
        <v>6</v>
      </c>
      <c r="G76" t="s">
        <v>16</v>
      </c>
      <c r="H76">
        <v>32</v>
      </c>
    </row>
    <row r="77" spans="1:39" x14ac:dyDescent="0.25">
      <c r="F77">
        <v>7</v>
      </c>
      <c r="G77" t="s">
        <v>16</v>
      </c>
      <c r="H77">
        <v>15</v>
      </c>
    </row>
    <row r="78" spans="1:39" x14ac:dyDescent="0.25">
      <c r="F78">
        <v>8</v>
      </c>
      <c r="G78" t="s">
        <v>16</v>
      </c>
      <c r="H78">
        <v>1</v>
      </c>
    </row>
    <row r="79" spans="1:39" x14ac:dyDescent="0.25">
      <c r="F79">
        <v>9</v>
      </c>
      <c r="G79" t="s">
        <v>15</v>
      </c>
      <c r="H79">
        <v>8</v>
      </c>
    </row>
    <row r="80" spans="1:39" x14ac:dyDescent="0.25">
      <c r="F80">
        <v>10</v>
      </c>
      <c r="G80" t="s">
        <v>15</v>
      </c>
      <c r="H80">
        <v>7</v>
      </c>
    </row>
    <row r="81" spans="6:26" x14ac:dyDescent="0.25">
      <c r="F81">
        <v>11</v>
      </c>
      <c r="G81" t="s">
        <v>24</v>
      </c>
      <c r="H81">
        <v>8</v>
      </c>
      <c r="I81">
        <v>8</v>
      </c>
      <c r="J81">
        <v>13</v>
      </c>
      <c r="K81">
        <v>13</v>
      </c>
      <c r="L81">
        <v>19</v>
      </c>
    </row>
    <row r="82" spans="6:26" x14ac:dyDescent="0.25">
      <c r="F82">
        <v>12</v>
      </c>
      <c r="G82" t="s">
        <v>16</v>
      </c>
      <c r="H82">
        <v>7</v>
      </c>
    </row>
    <row r="83" spans="6:26" x14ac:dyDescent="0.25">
      <c r="F83">
        <v>13</v>
      </c>
      <c r="G83" t="s">
        <v>16</v>
      </c>
      <c r="H83">
        <v>2</v>
      </c>
    </row>
    <row r="84" spans="6:26" x14ac:dyDescent="0.25">
      <c r="F84">
        <v>14</v>
      </c>
      <c r="G84" t="s">
        <v>15</v>
      </c>
      <c r="H84">
        <v>4</v>
      </c>
    </row>
    <row r="85" spans="6:26" x14ac:dyDescent="0.25">
      <c r="F85">
        <v>15</v>
      </c>
      <c r="G85" t="s">
        <v>24</v>
      </c>
      <c r="H85">
        <v>9</v>
      </c>
      <c r="I85">
        <v>9</v>
      </c>
    </row>
    <row r="86" spans="6:26" x14ac:dyDescent="0.25">
      <c r="F86">
        <v>16</v>
      </c>
      <c r="G86" t="s">
        <v>16</v>
      </c>
      <c r="H86">
        <v>12</v>
      </c>
    </row>
    <row r="87" spans="6:26" x14ac:dyDescent="0.25">
      <c r="F87">
        <v>17</v>
      </c>
      <c r="G87" t="s">
        <v>16</v>
      </c>
      <c r="H87">
        <v>7</v>
      </c>
    </row>
    <row r="88" spans="6:26" x14ac:dyDescent="0.25">
      <c r="F88">
        <v>18</v>
      </c>
      <c r="G88" t="s">
        <v>24</v>
      </c>
      <c r="H88">
        <v>8</v>
      </c>
      <c r="I88">
        <v>8</v>
      </c>
      <c r="J88">
        <v>24</v>
      </c>
      <c r="K88">
        <v>24</v>
      </c>
      <c r="L88">
        <v>32</v>
      </c>
      <c r="M88">
        <v>32</v>
      </c>
      <c r="N88">
        <v>32</v>
      </c>
      <c r="O88">
        <v>32</v>
      </c>
      <c r="P88">
        <v>31</v>
      </c>
      <c r="Q88">
        <v>31</v>
      </c>
      <c r="R88">
        <v>30</v>
      </c>
      <c r="S88">
        <v>30</v>
      </c>
      <c r="T88">
        <v>30</v>
      </c>
      <c r="U88">
        <v>29</v>
      </c>
      <c r="V88">
        <v>29</v>
      </c>
      <c r="W88">
        <v>29</v>
      </c>
      <c r="X88">
        <v>29</v>
      </c>
      <c r="Y88">
        <v>28</v>
      </c>
      <c r="Z88">
        <v>27</v>
      </c>
    </row>
    <row r="89" spans="6:26" x14ac:dyDescent="0.25">
      <c r="F89">
        <v>19</v>
      </c>
      <c r="G89" t="s">
        <v>15</v>
      </c>
      <c r="H89">
        <v>16</v>
      </c>
    </row>
    <row r="90" spans="6:26" x14ac:dyDescent="0.25">
      <c r="F90">
        <v>20</v>
      </c>
      <c r="G90" t="s">
        <v>15</v>
      </c>
      <c r="H90">
        <v>7</v>
      </c>
      <c r="I90">
        <v>32</v>
      </c>
    </row>
    <row r="91" spans="6:26" x14ac:dyDescent="0.25">
      <c r="F91">
        <v>21</v>
      </c>
      <c r="G91" t="s">
        <v>16</v>
      </c>
      <c r="H91">
        <v>23</v>
      </c>
    </row>
    <row r="92" spans="6:26" x14ac:dyDescent="0.25">
      <c r="F92">
        <v>22</v>
      </c>
      <c r="G92" t="s">
        <v>15</v>
      </c>
      <c r="H92">
        <v>18</v>
      </c>
    </row>
    <row r="93" spans="6:26" x14ac:dyDescent="0.25">
      <c r="F93">
        <v>23</v>
      </c>
      <c r="G93" t="s">
        <v>15</v>
      </c>
      <c r="H93">
        <v>8</v>
      </c>
    </row>
    <row r="94" spans="6:26" x14ac:dyDescent="0.25">
      <c r="F94">
        <v>24</v>
      </c>
      <c r="G94" t="s">
        <v>16</v>
      </c>
      <c r="H94">
        <v>6</v>
      </c>
    </row>
    <row r="95" spans="6:26" x14ac:dyDescent="0.25">
      <c r="F95">
        <v>25</v>
      </c>
      <c r="G95" t="s">
        <v>16</v>
      </c>
      <c r="H95">
        <v>8</v>
      </c>
    </row>
    <row r="96" spans="6:26" x14ac:dyDescent="0.25">
      <c r="F96">
        <v>26</v>
      </c>
      <c r="G96" t="s">
        <v>16</v>
      </c>
      <c r="H96">
        <v>7</v>
      </c>
    </row>
    <row r="97" spans="6:22" x14ac:dyDescent="0.25">
      <c r="F97">
        <v>27</v>
      </c>
      <c r="G97" t="s">
        <v>15</v>
      </c>
      <c r="H97">
        <v>2</v>
      </c>
    </row>
    <row r="98" spans="6:22" x14ac:dyDescent="0.25">
      <c r="F98">
        <v>28</v>
      </c>
      <c r="G98" t="s">
        <v>15</v>
      </c>
      <c r="H98">
        <v>6</v>
      </c>
      <c r="I98">
        <v>8</v>
      </c>
      <c r="J98">
        <v>8</v>
      </c>
    </row>
    <row r="99" spans="6:22" x14ac:dyDescent="0.25">
      <c r="F99">
        <v>29</v>
      </c>
      <c r="G99" t="s">
        <v>16</v>
      </c>
      <c r="H99">
        <v>4</v>
      </c>
    </row>
    <row r="100" spans="6:22" x14ac:dyDescent="0.25">
      <c r="F100">
        <v>30</v>
      </c>
      <c r="G100" t="s">
        <v>16</v>
      </c>
      <c r="H100">
        <v>25</v>
      </c>
    </row>
    <row r="101" spans="6:22" x14ac:dyDescent="0.25">
      <c r="F101">
        <v>31</v>
      </c>
      <c r="G101" t="s">
        <v>16</v>
      </c>
      <c r="H101">
        <v>26</v>
      </c>
    </row>
    <row r="102" spans="6:22" x14ac:dyDescent="0.25">
      <c r="F102">
        <v>32</v>
      </c>
      <c r="G102" t="s">
        <v>16</v>
      </c>
      <c r="H102">
        <v>7</v>
      </c>
    </row>
    <row r="103" spans="6:22" x14ac:dyDescent="0.25">
      <c r="F103">
        <v>33</v>
      </c>
      <c r="G103" t="s">
        <v>16</v>
      </c>
      <c r="H103">
        <v>2</v>
      </c>
    </row>
    <row r="104" spans="6:22" x14ac:dyDescent="0.25">
      <c r="F104">
        <v>34</v>
      </c>
      <c r="G104" t="s">
        <v>16</v>
      </c>
      <c r="H104">
        <v>5</v>
      </c>
    </row>
    <row r="105" spans="6:22" x14ac:dyDescent="0.25">
      <c r="F105">
        <v>35</v>
      </c>
      <c r="G105" t="s">
        <v>16</v>
      </c>
      <c r="H105">
        <v>14</v>
      </c>
    </row>
    <row r="106" spans="6:22" x14ac:dyDescent="0.25">
      <c r="F106">
        <v>36</v>
      </c>
      <c r="G106" t="s">
        <v>16</v>
      </c>
      <c r="H106">
        <v>10</v>
      </c>
    </row>
    <row r="107" spans="6:22" x14ac:dyDescent="0.25">
      <c r="F107">
        <v>37</v>
      </c>
      <c r="G107" t="s">
        <v>15</v>
      </c>
      <c r="H107">
        <v>16</v>
      </c>
      <c r="I107">
        <v>15</v>
      </c>
    </row>
    <row r="108" spans="6:22" x14ac:dyDescent="0.25">
      <c r="F108">
        <v>38</v>
      </c>
      <c r="G108" t="s">
        <v>16</v>
      </c>
      <c r="H108">
        <v>12</v>
      </c>
    </row>
    <row r="109" spans="6:22" x14ac:dyDescent="0.25">
      <c r="F109">
        <v>39</v>
      </c>
      <c r="G109" t="s">
        <v>24</v>
      </c>
      <c r="H109">
        <v>8</v>
      </c>
      <c r="I109">
        <v>7</v>
      </c>
      <c r="J109">
        <v>7</v>
      </c>
      <c r="K109">
        <v>15</v>
      </c>
      <c r="L109">
        <v>6</v>
      </c>
      <c r="M109">
        <v>6</v>
      </c>
      <c r="N109">
        <v>5</v>
      </c>
      <c r="O109">
        <v>2</v>
      </c>
      <c r="P109">
        <v>10</v>
      </c>
      <c r="Q109">
        <v>18</v>
      </c>
      <c r="R109">
        <v>18</v>
      </c>
      <c r="S109">
        <v>18</v>
      </c>
      <c r="T109">
        <v>25</v>
      </c>
      <c r="U109">
        <v>25</v>
      </c>
      <c r="V109">
        <v>25</v>
      </c>
    </row>
    <row r="110" spans="6:22" x14ac:dyDescent="0.25">
      <c r="F110">
        <v>40</v>
      </c>
      <c r="G110" t="s">
        <v>15</v>
      </c>
      <c r="H110">
        <v>25</v>
      </c>
    </row>
    <row r="111" spans="6:22" x14ac:dyDescent="0.25">
      <c r="F111">
        <v>41</v>
      </c>
      <c r="G111" t="s">
        <v>24</v>
      </c>
      <c r="H111">
        <v>2</v>
      </c>
    </row>
    <row r="112" spans="6:22" x14ac:dyDescent="0.25">
      <c r="F112">
        <v>42</v>
      </c>
      <c r="G112" t="s">
        <v>15</v>
      </c>
      <c r="H112">
        <v>2</v>
      </c>
    </row>
    <row r="113" spans="1:39" x14ac:dyDescent="0.25">
      <c r="F113">
        <v>43</v>
      </c>
      <c r="G113" t="s">
        <v>24</v>
      </c>
      <c r="H113">
        <v>5</v>
      </c>
      <c r="I113">
        <v>13</v>
      </c>
      <c r="J113">
        <v>23</v>
      </c>
      <c r="K113">
        <v>24</v>
      </c>
      <c r="L113">
        <v>24</v>
      </c>
      <c r="M113">
        <v>32</v>
      </c>
      <c r="N113">
        <v>32</v>
      </c>
      <c r="O113">
        <v>32</v>
      </c>
    </row>
    <row r="114" spans="1:39" x14ac:dyDescent="0.25">
      <c r="F114">
        <v>44</v>
      </c>
      <c r="G114" t="s">
        <v>15</v>
      </c>
      <c r="H114">
        <v>23</v>
      </c>
    </row>
    <row r="115" spans="1:39" x14ac:dyDescent="0.25">
      <c r="F115">
        <v>45</v>
      </c>
      <c r="G115" t="s">
        <v>16</v>
      </c>
      <c r="H115">
        <v>32</v>
      </c>
    </row>
    <row r="116" spans="1:39" x14ac:dyDescent="0.25">
      <c r="F116">
        <v>46</v>
      </c>
      <c r="G116" t="s">
        <v>15</v>
      </c>
      <c r="H116">
        <v>24</v>
      </c>
      <c r="I116">
        <v>24</v>
      </c>
      <c r="J116">
        <v>23</v>
      </c>
      <c r="K116">
        <v>32</v>
      </c>
    </row>
    <row r="117" spans="1:39" x14ac:dyDescent="0.25">
      <c r="F117">
        <v>47</v>
      </c>
      <c r="G117" t="s">
        <v>15</v>
      </c>
      <c r="H117">
        <v>23</v>
      </c>
    </row>
    <row r="118" spans="1:39" x14ac:dyDescent="0.25">
      <c r="F118">
        <v>48</v>
      </c>
      <c r="G118" t="s">
        <v>16</v>
      </c>
      <c r="H118">
        <v>32</v>
      </c>
    </row>
    <row r="119" spans="1:39" x14ac:dyDescent="0.25">
      <c r="F119">
        <v>49</v>
      </c>
      <c r="G119" t="s">
        <v>24</v>
      </c>
      <c r="H119">
        <v>5</v>
      </c>
      <c r="I119">
        <v>7</v>
      </c>
      <c r="J119">
        <v>7</v>
      </c>
      <c r="K119">
        <v>7</v>
      </c>
      <c r="L119">
        <v>7</v>
      </c>
    </row>
    <row r="120" spans="1:39" x14ac:dyDescent="0.25">
      <c r="F120">
        <v>50</v>
      </c>
      <c r="G120" t="s">
        <v>15</v>
      </c>
      <c r="H120">
        <v>7</v>
      </c>
      <c r="I120">
        <v>8</v>
      </c>
    </row>
    <row r="121" spans="1:39" x14ac:dyDescent="0.25">
      <c r="F121" t="s">
        <v>20</v>
      </c>
      <c r="G121">
        <f ca="1">COUNTIF((OFFSET(H120,1-F120,0,F120,1000)),"&gt;0")</f>
        <v>112</v>
      </c>
    </row>
    <row r="122" spans="1:39" x14ac:dyDescent="0.25">
      <c r="A122" s="17"/>
      <c r="B122" s="15">
        <v>42102</v>
      </c>
      <c r="C122" s="16">
        <v>0.48472222222222222</v>
      </c>
      <c r="D122" s="17">
        <v>88</v>
      </c>
      <c r="E122" s="17" t="s">
        <v>32</v>
      </c>
      <c r="F122" s="17" t="s">
        <v>14</v>
      </c>
      <c r="G122" s="17"/>
      <c r="H122" s="17">
        <v>2</v>
      </c>
      <c r="I122" s="17">
        <v>1</v>
      </c>
      <c r="J122" s="17">
        <v>0</v>
      </c>
      <c r="K122" s="17">
        <v>2</v>
      </c>
      <c r="L122" s="17">
        <v>1</v>
      </c>
      <c r="M122" s="17">
        <v>1</v>
      </c>
      <c r="N122" s="17">
        <v>3</v>
      </c>
      <c r="O122" s="17">
        <v>2</v>
      </c>
      <c r="P122" s="17">
        <v>2</v>
      </c>
      <c r="Q122" s="17">
        <v>1</v>
      </c>
      <c r="R122" s="17">
        <v>1</v>
      </c>
      <c r="S122" s="17">
        <v>1</v>
      </c>
      <c r="T122" s="17">
        <v>2</v>
      </c>
      <c r="U122" s="17">
        <v>1</v>
      </c>
      <c r="V122" s="17">
        <v>0</v>
      </c>
      <c r="W122" s="17">
        <v>4</v>
      </c>
      <c r="X122" s="17">
        <v>2</v>
      </c>
      <c r="Y122" s="17">
        <v>5</v>
      </c>
      <c r="Z122" s="17">
        <v>0</v>
      </c>
      <c r="AA122" s="17">
        <v>2</v>
      </c>
      <c r="AB122" s="17">
        <v>0</v>
      </c>
      <c r="AC122" s="17">
        <v>2</v>
      </c>
      <c r="AD122" s="17">
        <v>1</v>
      </c>
      <c r="AE122" s="17">
        <v>2</v>
      </c>
      <c r="AF122" s="17">
        <v>2</v>
      </c>
      <c r="AG122" s="17">
        <v>1</v>
      </c>
      <c r="AH122" s="17">
        <v>1</v>
      </c>
      <c r="AI122" s="17">
        <v>0</v>
      </c>
      <c r="AJ122" s="17">
        <v>2</v>
      </c>
      <c r="AK122" s="17">
        <v>2</v>
      </c>
      <c r="AL122" s="17">
        <v>2</v>
      </c>
      <c r="AM122" s="17">
        <v>1</v>
      </c>
    </row>
    <row r="123" spans="1:39" x14ac:dyDescent="0.25">
      <c r="B123" t="s">
        <v>57</v>
      </c>
      <c r="C123">
        <f>SUM(H122:AM122)</f>
        <v>49</v>
      </c>
      <c r="F123">
        <v>1</v>
      </c>
      <c r="G123" t="s">
        <v>42</v>
      </c>
      <c r="H123">
        <v>8</v>
      </c>
      <c r="I123">
        <v>16</v>
      </c>
      <c r="J123">
        <v>8</v>
      </c>
    </row>
    <row r="124" spans="1:39" x14ac:dyDescent="0.25">
      <c r="F124">
        <v>2</v>
      </c>
      <c r="G124" t="s">
        <v>42</v>
      </c>
      <c r="H124">
        <v>8</v>
      </c>
      <c r="I124">
        <v>7</v>
      </c>
      <c r="J124">
        <v>4</v>
      </c>
    </row>
    <row r="125" spans="1:39" x14ac:dyDescent="0.25">
      <c r="F125">
        <v>3</v>
      </c>
      <c r="G125" t="s">
        <v>42</v>
      </c>
      <c r="H125">
        <v>4</v>
      </c>
    </row>
    <row r="126" spans="1:39" x14ac:dyDescent="0.25">
      <c r="F126">
        <v>4</v>
      </c>
      <c r="G126" t="s">
        <v>24</v>
      </c>
      <c r="H126">
        <v>23</v>
      </c>
      <c r="I126">
        <v>22</v>
      </c>
      <c r="J126">
        <v>22</v>
      </c>
      <c r="K126">
        <v>14</v>
      </c>
      <c r="L126">
        <v>7</v>
      </c>
      <c r="M126">
        <v>18</v>
      </c>
      <c r="N126">
        <v>10</v>
      </c>
      <c r="O126">
        <v>18</v>
      </c>
    </row>
    <row r="127" spans="1:39" x14ac:dyDescent="0.25">
      <c r="F127">
        <v>5</v>
      </c>
      <c r="G127" t="s">
        <v>15</v>
      </c>
      <c r="H127">
        <v>32</v>
      </c>
    </row>
    <row r="128" spans="1:39" x14ac:dyDescent="0.25">
      <c r="F128">
        <v>6</v>
      </c>
      <c r="G128" t="s">
        <v>24</v>
      </c>
      <c r="H128">
        <v>18</v>
      </c>
    </row>
    <row r="129" spans="6:12" x14ac:dyDescent="0.25">
      <c r="F129">
        <v>7</v>
      </c>
      <c r="G129" t="s">
        <v>15</v>
      </c>
      <c r="H129">
        <v>17</v>
      </c>
    </row>
    <row r="130" spans="6:12" x14ac:dyDescent="0.25">
      <c r="F130">
        <v>8</v>
      </c>
      <c r="G130" t="s">
        <v>15</v>
      </c>
      <c r="H130">
        <v>10</v>
      </c>
    </row>
    <row r="131" spans="6:12" x14ac:dyDescent="0.25">
      <c r="F131">
        <v>9</v>
      </c>
      <c r="G131" t="s">
        <v>15</v>
      </c>
      <c r="H131">
        <v>6</v>
      </c>
    </row>
    <row r="132" spans="6:12" x14ac:dyDescent="0.25">
      <c r="F132">
        <v>10</v>
      </c>
      <c r="G132" t="s">
        <v>16</v>
      </c>
      <c r="H132">
        <v>31</v>
      </c>
    </row>
    <row r="133" spans="6:12" x14ac:dyDescent="0.25">
      <c r="F133">
        <v>11</v>
      </c>
      <c r="G133" t="s">
        <v>24</v>
      </c>
      <c r="H133">
        <v>12</v>
      </c>
    </row>
    <row r="134" spans="6:12" x14ac:dyDescent="0.25">
      <c r="F134">
        <v>12</v>
      </c>
      <c r="G134" t="s">
        <v>15</v>
      </c>
      <c r="H134">
        <v>1</v>
      </c>
      <c r="I134">
        <v>20</v>
      </c>
      <c r="J134">
        <v>22</v>
      </c>
      <c r="K134">
        <v>32</v>
      </c>
    </row>
    <row r="135" spans="6:12" x14ac:dyDescent="0.25">
      <c r="F135">
        <v>13</v>
      </c>
      <c r="G135" t="s">
        <v>15</v>
      </c>
      <c r="H135">
        <v>18</v>
      </c>
      <c r="I135">
        <v>4</v>
      </c>
    </row>
    <row r="136" spans="6:12" x14ac:dyDescent="0.25">
      <c r="F136">
        <v>14</v>
      </c>
      <c r="G136" t="s">
        <v>15</v>
      </c>
      <c r="H136">
        <v>4</v>
      </c>
    </row>
    <row r="137" spans="6:12" x14ac:dyDescent="0.25">
      <c r="F137">
        <v>15</v>
      </c>
      <c r="G137" t="s">
        <v>16</v>
      </c>
      <c r="H137">
        <v>9</v>
      </c>
    </row>
    <row r="138" spans="6:12" x14ac:dyDescent="0.25">
      <c r="F138">
        <v>16</v>
      </c>
      <c r="G138" t="s">
        <v>15</v>
      </c>
      <c r="H138">
        <v>5</v>
      </c>
    </row>
    <row r="139" spans="6:12" x14ac:dyDescent="0.25">
      <c r="F139">
        <v>17</v>
      </c>
      <c r="G139" t="s">
        <v>16</v>
      </c>
      <c r="H139">
        <v>1</v>
      </c>
    </row>
    <row r="140" spans="6:12" x14ac:dyDescent="0.25">
      <c r="F140">
        <v>18</v>
      </c>
      <c r="G140" t="s">
        <v>15</v>
      </c>
      <c r="H140">
        <v>23</v>
      </c>
    </row>
    <row r="141" spans="6:12" x14ac:dyDescent="0.25">
      <c r="F141">
        <v>19</v>
      </c>
      <c r="G141" t="s">
        <v>15</v>
      </c>
      <c r="H141">
        <v>16</v>
      </c>
      <c r="I141">
        <v>24</v>
      </c>
      <c r="J141">
        <v>30</v>
      </c>
      <c r="K141">
        <v>30</v>
      </c>
      <c r="L141">
        <v>32</v>
      </c>
    </row>
    <row r="142" spans="6:12" x14ac:dyDescent="0.25">
      <c r="F142">
        <v>20</v>
      </c>
      <c r="G142" t="s">
        <v>15</v>
      </c>
      <c r="H142">
        <v>29</v>
      </c>
      <c r="I142">
        <v>30</v>
      </c>
      <c r="J142">
        <v>32</v>
      </c>
    </row>
    <row r="143" spans="6:12" x14ac:dyDescent="0.25">
      <c r="F143">
        <v>21</v>
      </c>
      <c r="G143" t="s">
        <v>24</v>
      </c>
      <c r="H143">
        <v>13</v>
      </c>
      <c r="I143">
        <v>23</v>
      </c>
    </row>
    <row r="144" spans="6:12" x14ac:dyDescent="0.25">
      <c r="F144">
        <v>22</v>
      </c>
      <c r="G144" t="s">
        <v>43</v>
      </c>
      <c r="H144">
        <v>12</v>
      </c>
    </row>
    <row r="145" spans="6:10" x14ac:dyDescent="0.25">
      <c r="F145">
        <v>23</v>
      </c>
      <c r="G145" t="s">
        <v>15</v>
      </c>
      <c r="H145">
        <v>1</v>
      </c>
      <c r="I145">
        <v>9</v>
      </c>
    </row>
    <row r="146" spans="6:10" x14ac:dyDescent="0.25">
      <c r="F146">
        <v>24</v>
      </c>
      <c r="G146" t="s">
        <v>24</v>
      </c>
      <c r="H146">
        <v>7</v>
      </c>
      <c r="I146">
        <v>10</v>
      </c>
      <c r="J146">
        <v>1</v>
      </c>
    </row>
    <row r="147" spans="6:10" x14ac:dyDescent="0.25">
      <c r="F147">
        <v>25</v>
      </c>
      <c r="G147" t="s">
        <v>24</v>
      </c>
      <c r="H147">
        <v>20</v>
      </c>
    </row>
    <row r="148" spans="6:10" x14ac:dyDescent="0.25">
      <c r="F148">
        <v>26</v>
      </c>
      <c r="G148" t="s">
        <v>15</v>
      </c>
      <c r="H148">
        <v>8</v>
      </c>
    </row>
    <row r="149" spans="6:10" x14ac:dyDescent="0.25">
      <c r="F149">
        <v>27</v>
      </c>
      <c r="G149" t="s">
        <v>15</v>
      </c>
      <c r="H149">
        <v>30</v>
      </c>
    </row>
    <row r="150" spans="6:10" x14ac:dyDescent="0.25">
      <c r="F150">
        <v>28</v>
      </c>
      <c r="G150" t="s">
        <v>15</v>
      </c>
      <c r="H150">
        <v>17</v>
      </c>
    </row>
    <row r="151" spans="6:10" x14ac:dyDescent="0.25">
      <c r="F151">
        <v>29</v>
      </c>
      <c r="G151" t="s">
        <v>15</v>
      </c>
      <c r="H151">
        <v>27</v>
      </c>
    </row>
    <row r="152" spans="6:10" x14ac:dyDescent="0.25">
      <c r="F152">
        <v>30</v>
      </c>
      <c r="G152" t="s">
        <v>15</v>
      </c>
      <c r="H152">
        <v>31</v>
      </c>
    </row>
    <row r="153" spans="6:10" x14ac:dyDescent="0.25">
      <c r="F153">
        <v>31</v>
      </c>
      <c r="G153" t="s">
        <v>15</v>
      </c>
      <c r="H153">
        <v>20</v>
      </c>
      <c r="I153">
        <v>24</v>
      </c>
    </row>
    <row r="154" spans="6:10" x14ac:dyDescent="0.25">
      <c r="F154">
        <v>32</v>
      </c>
      <c r="G154" t="s">
        <v>24</v>
      </c>
      <c r="H154">
        <v>18</v>
      </c>
    </row>
    <row r="155" spans="6:10" x14ac:dyDescent="0.25">
      <c r="F155">
        <v>33</v>
      </c>
      <c r="G155" t="s">
        <v>15</v>
      </c>
      <c r="H155">
        <v>13</v>
      </c>
      <c r="I155">
        <v>13</v>
      </c>
    </row>
    <row r="156" spans="6:10" x14ac:dyDescent="0.25">
      <c r="F156">
        <v>34</v>
      </c>
      <c r="G156" t="s">
        <v>15</v>
      </c>
      <c r="H156">
        <v>31</v>
      </c>
    </row>
    <row r="157" spans="6:10" x14ac:dyDescent="0.25">
      <c r="F157">
        <v>35</v>
      </c>
      <c r="G157" t="s">
        <v>15</v>
      </c>
      <c r="H157">
        <v>7</v>
      </c>
    </row>
    <row r="158" spans="6:10" x14ac:dyDescent="0.25">
      <c r="F158">
        <v>36</v>
      </c>
      <c r="G158" t="s">
        <v>15</v>
      </c>
      <c r="H158">
        <v>12</v>
      </c>
      <c r="I158">
        <v>32</v>
      </c>
    </row>
    <row r="159" spans="6:10" x14ac:dyDescent="0.25">
      <c r="F159">
        <v>37</v>
      </c>
      <c r="G159" t="s">
        <v>15</v>
      </c>
      <c r="H159">
        <v>23</v>
      </c>
      <c r="I159">
        <v>31</v>
      </c>
      <c r="J159">
        <v>30</v>
      </c>
    </row>
    <row r="160" spans="6:10" x14ac:dyDescent="0.25">
      <c r="F160">
        <v>38</v>
      </c>
      <c r="G160" t="s">
        <v>15</v>
      </c>
      <c r="H160">
        <v>8</v>
      </c>
      <c r="I160">
        <v>16</v>
      </c>
    </row>
    <row r="161" spans="6:11" x14ac:dyDescent="0.25">
      <c r="F161">
        <v>39</v>
      </c>
      <c r="G161" t="s">
        <v>15</v>
      </c>
      <c r="H161">
        <v>20</v>
      </c>
      <c r="I161">
        <v>9</v>
      </c>
    </row>
    <row r="162" spans="6:11" x14ac:dyDescent="0.25">
      <c r="F162">
        <v>40</v>
      </c>
      <c r="G162" t="s">
        <v>16</v>
      </c>
      <c r="H162">
        <v>4</v>
      </c>
    </row>
    <row r="163" spans="6:11" x14ac:dyDescent="0.25">
      <c r="F163">
        <v>41</v>
      </c>
      <c r="G163" t="s">
        <v>16</v>
      </c>
      <c r="H163">
        <v>12</v>
      </c>
    </row>
    <row r="164" spans="6:11" x14ac:dyDescent="0.25">
      <c r="F164">
        <v>42</v>
      </c>
      <c r="G164" t="s">
        <v>15</v>
      </c>
      <c r="H164">
        <v>24</v>
      </c>
    </row>
    <row r="165" spans="6:11" x14ac:dyDescent="0.25">
      <c r="F165">
        <v>43</v>
      </c>
      <c r="G165" t="s">
        <v>15</v>
      </c>
      <c r="H165">
        <v>17</v>
      </c>
      <c r="I165">
        <v>27</v>
      </c>
      <c r="J165">
        <v>29</v>
      </c>
    </row>
    <row r="166" spans="6:11" x14ac:dyDescent="0.25">
      <c r="F166">
        <v>44</v>
      </c>
      <c r="G166" t="s">
        <v>15</v>
      </c>
      <c r="H166">
        <v>13</v>
      </c>
      <c r="I166">
        <v>31</v>
      </c>
      <c r="J166">
        <v>30</v>
      </c>
      <c r="K166">
        <v>30</v>
      </c>
    </row>
    <row r="167" spans="6:11" x14ac:dyDescent="0.25">
      <c r="F167">
        <v>45</v>
      </c>
      <c r="G167" t="s">
        <v>15</v>
      </c>
      <c r="H167">
        <v>22</v>
      </c>
      <c r="I167">
        <v>22</v>
      </c>
      <c r="J167">
        <v>20</v>
      </c>
    </row>
    <row r="168" spans="6:11" x14ac:dyDescent="0.25">
      <c r="F168">
        <v>46</v>
      </c>
      <c r="G168" t="s">
        <v>15</v>
      </c>
      <c r="H168">
        <v>4</v>
      </c>
    </row>
    <row r="169" spans="6:11" x14ac:dyDescent="0.25">
      <c r="F169">
        <v>47</v>
      </c>
      <c r="G169" t="s">
        <v>15</v>
      </c>
      <c r="H169">
        <v>7</v>
      </c>
    </row>
    <row r="170" spans="6:11" x14ac:dyDescent="0.25">
      <c r="F170">
        <v>48</v>
      </c>
      <c r="G170" t="s">
        <v>15</v>
      </c>
      <c r="H170">
        <v>9</v>
      </c>
    </row>
    <row r="171" spans="6:11" x14ac:dyDescent="0.25">
      <c r="F171">
        <v>49</v>
      </c>
      <c r="G171" t="s">
        <v>16</v>
      </c>
      <c r="H171">
        <v>17</v>
      </c>
    </row>
    <row r="172" spans="6:11" x14ac:dyDescent="0.25">
      <c r="F172">
        <v>50</v>
      </c>
      <c r="G172" t="s">
        <v>15</v>
      </c>
      <c r="H172">
        <v>24</v>
      </c>
      <c r="I172">
        <v>32</v>
      </c>
    </row>
    <row r="173" spans="6:11" x14ac:dyDescent="0.25">
      <c r="F173">
        <v>51</v>
      </c>
      <c r="G173" t="s">
        <v>15</v>
      </c>
      <c r="H173">
        <v>29</v>
      </c>
      <c r="I173">
        <v>20</v>
      </c>
    </row>
    <row r="174" spans="6:11" x14ac:dyDescent="0.25">
      <c r="F174">
        <v>52</v>
      </c>
      <c r="G174" t="s">
        <v>15</v>
      </c>
      <c r="H174">
        <v>18</v>
      </c>
      <c r="I174">
        <v>18</v>
      </c>
    </row>
    <row r="175" spans="6:11" x14ac:dyDescent="0.25">
      <c r="F175">
        <v>53</v>
      </c>
      <c r="G175" t="s">
        <v>15</v>
      </c>
      <c r="H175">
        <v>13</v>
      </c>
      <c r="I175">
        <v>13</v>
      </c>
    </row>
    <row r="176" spans="6:11" x14ac:dyDescent="0.25">
      <c r="F176">
        <v>54</v>
      </c>
      <c r="G176" t="s">
        <v>15</v>
      </c>
      <c r="H176">
        <v>25</v>
      </c>
      <c r="I176">
        <v>26</v>
      </c>
    </row>
    <row r="177" spans="6:14" x14ac:dyDescent="0.25">
      <c r="F177">
        <v>55</v>
      </c>
      <c r="G177" t="s">
        <v>15</v>
      </c>
      <c r="H177">
        <v>16</v>
      </c>
      <c r="I177">
        <v>16</v>
      </c>
    </row>
    <row r="178" spans="6:14" x14ac:dyDescent="0.25">
      <c r="F178">
        <v>56</v>
      </c>
      <c r="G178" t="s">
        <v>15</v>
      </c>
      <c r="H178">
        <v>11</v>
      </c>
    </row>
    <row r="179" spans="6:14" x14ac:dyDescent="0.25">
      <c r="F179">
        <v>57</v>
      </c>
      <c r="G179" t="s">
        <v>15</v>
      </c>
      <c r="H179">
        <v>29</v>
      </c>
    </row>
    <row r="180" spans="6:14" x14ac:dyDescent="0.25">
      <c r="F180">
        <v>58</v>
      </c>
      <c r="G180" t="s">
        <v>15</v>
      </c>
      <c r="H180">
        <v>24</v>
      </c>
    </row>
    <row r="181" spans="6:14" x14ac:dyDescent="0.25">
      <c r="F181">
        <v>59</v>
      </c>
      <c r="G181" t="s">
        <v>15</v>
      </c>
      <c r="H181">
        <v>1</v>
      </c>
    </row>
    <row r="182" spans="6:14" x14ac:dyDescent="0.25">
      <c r="F182">
        <v>60</v>
      </c>
      <c r="G182" t="s">
        <v>15</v>
      </c>
      <c r="H182">
        <v>20</v>
      </c>
      <c r="I182">
        <v>30</v>
      </c>
      <c r="J182">
        <v>30</v>
      </c>
    </row>
    <row r="183" spans="6:14" x14ac:dyDescent="0.25">
      <c r="F183">
        <v>61</v>
      </c>
      <c r="G183" t="s">
        <v>15</v>
      </c>
      <c r="H183">
        <v>16</v>
      </c>
      <c r="I183">
        <v>16</v>
      </c>
    </row>
    <row r="184" spans="6:14" x14ac:dyDescent="0.25">
      <c r="F184">
        <v>62</v>
      </c>
      <c r="G184" t="s">
        <v>15</v>
      </c>
      <c r="H184">
        <v>12</v>
      </c>
      <c r="I184">
        <v>20</v>
      </c>
      <c r="J184">
        <v>13</v>
      </c>
      <c r="K184">
        <v>12</v>
      </c>
      <c r="L184">
        <v>13</v>
      </c>
      <c r="M184">
        <v>24</v>
      </c>
      <c r="N184">
        <v>32</v>
      </c>
    </row>
    <row r="185" spans="6:14" x14ac:dyDescent="0.25">
      <c r="F185">
        <v>63</v>
      </c>
      <c r="G185" t="s">
        <v>15</v>
      </c>
      <c r="H185">
        <v>32</v>
      </c>
      <c r="I185">
        <v>7</v>
      </c>
    </row>
    <row r="186" spans="6:14" x14ac:dyDescent="0.25">
      <c r="F186">
        <v>64</v>
      </c>
      <c r="G186" t="s">
        <v>16</v>
      </c>
      <c r="H186">
        <v>31</v>
      </c>
    </row>
    <row r="187" spans="6:14" x14ac:dyDescent="0.25">
      <c r="F187">
        <v>65</v>
      </c>
      <c r="G187" t="s">
        <v>24</v>
      </c>
      <c r="H187">
        <v>18</v>
      </c>
      <c r="I187">
        <v>24</v>
      </c>
    </row>
    <row r="188" spans="6:14" x14ac:dyDescent="0.25">
      <c r="F188">
        <v>66</v>
      </c>
      <c r="G188" t="s">
        <v>15</v>
      </c>
      <c r="H188">
        <v>4</v>
      </c>
    </row>
    <row r="189" spans="6:14" x14ac:dyDescent="0.25">
      <c r="F189">
        <v>67</v>
      </c>
      <c r="G189" t="s">
        <v>15</v>
      </c>
      <c r="H189">
        <v>18</v>
      </c>
      <c r="I189">
        <v>9</v>
      </c>
    </row>
    <row r="190" spans="6:14" x14ac:dyDescent="0.25">
      <c r="F190">
        <v>68</v>
      </c>
      <c r="G190" t="s">
        <v>15</v>
      </c>
      <c r="H190">
        <v>16</v>
      </c>
    </row>
    <row r="191" spans="6:14" x14ac:dyDescent="0.25">
      <c r="F191">
        <v>69</v>
      </c>
      <c r="G191" t="s">
        <v>15</v>
      </c>
      <c r="H191">
        <v>27</v>
      </c>
    </row>
    <row r="192" spans="6:14" x14ac:dyDescent="0.25">
      <c r="F192">
        <v>70</v>
      </c>
      <c r="G192" t="s">
        <v>15</v>
      </c>
      <c r="H192">
        <v>5</v>
      </c>
    </row>
    <row r="193" spans="1:39" x14ac:dyDescent="0.25">
      <c r="F193">
        <v>71</v>
      </c>
      <c r="G193" t="s">
        <v>15</v>
      </c>
      <c r="H193">
        <v>16</v>
      </c>
    </row>
    <row r="194" spans="1:39" x14ac:dyDescent="0.25">
      <c r="F194" t="s">
        <v>20</v>
      </c>
      <c r="G194">
        <f ca="1">COUNTIF((OFFSET(H193,1-F193,0,F193,1000)),"&gt;0")</f>
        <v>128</v>
      </c>
    </row>
    <row r="195" spans="1:39" x14ac:dyDescent="0.25">
      <c r="A195" s="17"/>
      <c r="B195" s="15">
        <v>42103</v>
      </c>
      <c r="C195" s="16">
        <v>0.47916666666666669</v>
      </c>
      <c r="D195" s="17">
        <v>80</v>
      </c>
      <c r="E195" s="17" t="s">
        <v>46</v>
      </c>
      <c r="F195" s="17" t="s">
        <v>14</v>
      </c>
      <c r="G195" s="17"/>
      <c r="H195" s="17">
        <v>3</v>
      </c>
      <c r="I195" s="17">
        <v>3</v>
      </c>
      <c r="J195" s="17">
        <v>1</v>
      </c>
      <c r="K195" s="17">
        <v>4</v>
      </c>
      <c r="L195" s="17">
        <v>7</v>
      </c>
      <c r="M195" s="17">
        <v>2</v>
      </c>
      <c r="N195" s="17">
        <v>4</v>
      </c>
      <c r="O195" s="17">
        <v>7</v>
      </c>
      <c r="P195" s="17">
        <v>4</v>
      </c>
      <c r="Q195" s="17">
        <v>1</v>
      </c>
      <c r="R195" s="17">
        <v>5</v>
      </c>
      <c r="S195" s="17">
        <v>4</v>
      </c>
      <c r="T195" s="17">
        <v>3</v>
      </c>
      <c r="U195" s="17">
        <v>1</v>
      </c>
      <c r="V195" s="17">
        <v>3</v>
      </c>
      <c r="W195" s="17">
        <v>1</v>
      </c>
      <c r="X195" s="17">
        <v>7</v>
      </c>
      <c r="Y195" s="17">
        <v>14</v>
      </c>
      <c r="Z195" s="17">
        <v>2</v>
      </c>
      <c r="AA195" s="17">
        <v>2</v>
      </c>
      <c r="AB195" s="17">
        <v>2</v>
      </c>
      <c r="AC195" s="17">
        <v>3</v>
      </c>
      <c r="AD195" s="17">
        <v>6</v>
      </c>
      <c r="AE195" s="17">
        <v>4</v>
      </c>
      <c r="AF195" s="17">
        <v>6</v>
      </c>
      <c r="AG195" s="17">
        <v>3</v>
      </c>
      <c r="AH195" s="17">
        <v>3</v>
      </c>
      <c r="AI195" s="17">
        <v>1</v>
      </c>
      <c r="AJ195" s="17">
        <v>2</v>
      </c>
      <c r="AK195" s="17">
        <v>4</v>
      </c>
      <c r="AL195" s="17">
        <v>0</v>
      </c>
      <c r="AM195" s="17">
        <v>4</v>
      </c>
    </row>
    <row r="196" spans="1:39" x14ac:dyDescent="0.25">
      <c r="B196" t="s">
        <v>57</v>
      </c>
      <c r="C196">
        <f>SUM(H195:AM195)</f>
        <v>116</v>
      </c>
      <c r="F196">
        <v>1</v>
      </c>
      <c r="G196" t="s">
        <v>16</v>
      </c>
      <c r="H196">
        <v>1</v>
      </c>
      <c r="I196">
        <v>2</v>
      </c>
    </row>
    <row r="197" spans="1:39" x14ac:dyDescent="0.25">
      <c r="F197">
        <v>2</v>
      </c>
      <c r="G197" t="s">
        <v>16</v>
      </c>
      <c r="H197">
        <v>17</v>
      </c>
      <c r="I197">
        <v>26</v>
      </c>
    </row>
    <row r="198" spans="1:39" x14ac:dyDescent="0.25">
      <c r="F198">
        <v>3</v>
      </c>
      <c r="G198" t="s">
        <v>16</v>
      </c>
      <c r="H198">
        <v>9</v>
      </c>
    </row>
    <row r="199" spans="1:39" x14ac:dyDescent="0.25">
      <c r="F199">
        <v>4</v>
      </c>
      <c r="G199" t="s">
        <v>16</v>
      </c>
      <c r="H199">
        <v>2</v>
      </c>
    </row>
    <row r="200" spans="1:39" x14ac:dyDescent="0.25">
      <c r="F200">
        <v>5</v>
      </c>
      <c r="G200" t="s">
        <v>16</v>
      </c>
      <c r="H200">
        <v>24</v>
      </c>
    </row>
    <row r="201" spans="1:39" x14ac:dyDescent="0.25">
      <c r="F201">
        <v>6</v>
      </c>
      <c r="G201" t="s">
        <v>16</v>
      </c>
      <c r="H201">
        <v>5</v>
      </c>
      <c r="I201">
        <v>5</v>
      </c>
    </row>
    <row r="202" spans="1:39" x14ac:dyDescent="0.25">
      <c r="F202">
        <v>7</v>
      </c>
      <c r="G202" t="s">
        <v>16</v>
      </c>
      <c r="H202">
        <v>1</v>
      </c>
    </row>
    <row r="203" spans="1:39" x14ac:dyDescent="0.25">
      <c r="F203">
        <v>8</v>
      </c>
      <c r="G203" t="s">
        <v>16</v>
      </c>
      <c r="H203">
        <v>17</v>
      </c>
    </row>
    <row r="204" spans="1:39" x14ac:dyDescent="0.25">
      <c r="F204">
        <v>9</v>
      </c>
      <c r="G204" t="s">
        <v>16</v>
      </c>
      <c r="H204">
        <v>1</v>
      </c>
      <c r="I204">
        <v>1</v>
      </c>
    </row>
    <row r="205" spans="1:39" x14ac:dyDescent="0.25">
      <c r="F205">
        <v>10</v>
      </c>
      <c r="G205" t="s">
        <v>16</v>
      </c>
      <c r="H205">
        <v>7</v>
      </c>
    </row>
    <row r="206" spans="1:39" x14ac:dyDescent="0.25">
      <c r="F206">
        <v>11</v>
      </c>
      <c r="G206" t="s">
        <v>16</v>
      </c>
      <c r="H206">
        <v>20</v>
      </c>
    </row>
    <row r="207" spans="1:39" x14ac:dyDescent="0.25">
      <c r="F207">
        <v>12</v>
      </c>
      <c r="G207" t="s">
        <v>16</v>
      </c>
      <c r="H207">
        <v>4</v>
      </c>
      <c r="I207">
        <v>3</v>
      </c>
      <c r="J207">
        <v>2</v>
      </c>
      <c r="K207">
        <v>17</v>
      </c>
      <c r="L207">
        <v>17</v>
      </c>
      <c r="M207">
        <v>2</v>
      </c>
    </row>
    <row r="208" spans="1:39" x14ac:dyDescent="0.25">
      <c r="F208">
        <v>13</v>
      </c>
      <c r="G208" t="s">
        <v>16</v>
      </c>
      <c r="H208">
        <v>8</v>
      </c>
    </row>
    <row r="209" spans="6:15" x14ac:dyDescent="0.25">
      <c r="F209">
        <v>14</v>
      </c>
      <c r="G209" t="s">
        <v>16</v>
      </c>
      <c r="H209">
        <v>4</v>
      </c>
    </row>
    <row r="210" spans="6:15" x14ac:dyDescent="0.25">
      <c r="F210">
        <v>15</v>
      </c>
      <c r="G210" t="s">
        <v>24</v>
      </c>
      <c r="H210">
        <v>32</v>
      </c>
      <c r="I210">
        <v>24</v>
      </c>
      <c r="J210">
        <v>16</v>
      </c>
      <c r="K210">
        <v>8</v>
      </c>
      <c r="L210">
        <v>7</v>
      </c>
      <c r="M210">
        <v>6</v>
      </c>
      <c r="N210">
        <v>5</v>
      </c>
      <c r="O210">
        <v>1</v>
      </c>
    </row>
    <row r="211" spans="6:15" x14ac:dyDescent="0.25">
      <c r="F211">
        <v>16</v>
      </c>
      <c r="G211" t="s">
        <v>16</v>
      </c>
      <c r="H211">
        <v>2</v>
      </c>
      <c r="I211">
        <v>2</v>
      </c>
      <c r="J211">
        <v>11</v>
      </c>
    </row>
    <row r="212" spans="6:15" x14ac:dyDescent="0.25">
      <c r="F212">
        <v>17</v>
      </c>
      <c r="G212" t="s">
        <v>16</v>
      </c>
      <c r="H212">
        <v>12</v>
      </c>
    </row>
    <row r="213" spans="6:15" x14ac:dyDescent="0.25">
      <c r="F213">
        <v>18</v>
      </c>
      <c r="G213" t="s">
        <v>16</v>
      </c>
      <c r="H213">
        <v>32</v>
      </c>
    </row>
    <row r="214" spans="6:15" x14ac:dyDescent="0.25">
      <c r="F214">
        <v>19</v>
      </c>
      <c r="G214" t="s">
        <v>15</v>
      </c>
      <c r="H214">
        <v>1</v>
      </c>
      <c r="I214">
        <v>3</v>
      </c>
    </row>
    <row r="215" spans="6:15" x14ac:dyDescent="0.25">
      <c r="F215">
        <v>20</v>
      </c>
      <c r="G215" t="s">
        <v>15</v>
      </c>
      <c r="H215">
        <v>2</v>
      </c>
    </row>
    <row r="216" spans="6:15" x14ac:dyDescent="0.25">
      <c r="F216">
        <v>21</v>
      </c>
      <c r="G216" t="s">
        <v>16</v>
      </c>
      <c r="H216">
        <v>13</v>
      </c>
    </row>
    <row r="217" spans="6:15" x14ac:dyDescent="0.25">
      <c r="F217">
        <v>22</v>
      </c>
      <c r="G217" t="s">
        <v>16</v>
      </c>
      <c r="H217">
        <v>12</v>
      </c>
    </row>
    <row r="218" spans="6:15" x14ac:dyDescent="0.25">
      <c r="F218">
        <v>23</v>
      </c>
      <c r="G218" t="s">
        <v>15</v>
      </c>
      <c r="H218">
        <v>7</v>
      </c>
      <c r="I218">
        <v>8</v>
      </c>
      <c r="J218">
        <v>32</v>
      </c>
    </row>
    <row r="219" spans="6:15" x14ac:dyDescent="0.25">
      <c r="F219">
        <v>24</v>
      </c>
      <c r="G219" t="s">
        <v>16</v>
      </c>
      <c r="H219">
        <v>19</v>
      </c>
    </row>
    <row r="220" spans="6:15" x14ac:dyDescent="0.25">
      <c r="F220">
        <v>25</v>
      </c>
      <c r="G220" t="s">
        <v>16</v>
      </c>
      <c r="H220">
        <v>15</v>
      </c>
    </row>
    <row r="221" spans="6:15" x14ac:dyDescent="0.25">
      <c r="F221">
        <v>26</v>
      </c>
      <c r="G221" t="s">
        <v>16</v>
      </c>
      <c r="H221">
        <v>7</v>
      </c>
    </row>
    <row r="222" spans="6:15" x14ac:dyDescent="0.25">
      <c r="F222">
        <v>27</v>
      </c>
      <c r="G222" t="s">
        <v>15</v>
      </c>
      <c r="H222">
        <v>2</v>
      </c>
    </row>
    <row r="223" spans="6:15" x14ac:dyDescent="0.25">
      <c r="F223">
        <v>28</v>
      </c>
      <c r="G223" t="s">
        <v>16</v>
      </c>
      <c r="H223">
        <v>32</v>
      </c>
    </row>
    <row r="224" spans="6:15" x14ac:dyDescent="0.25">
      <c r="F224">
        <v>29</v>
      </c>
      <c r="G224" t="s">
        <v>16</v>
      </c>
      <c r="H224">
        <v>32</v>
      </c>
    </row>
    <row r="225" spans="1:39" x14ac:dyDescent="0.25">
      <c r="F225">
        <v>30</v>
      </c>
      <c r="G225" t="s">
        <v>15</v>
      </c>
      <c r="H225">
        <v>13</v>
      </c>
      <c r="I225">
        <v>32</v>
      </c>
      <c r="J225">
        <v>16</v>
      </c>
    </row>
    <row r="226" spans="1:39" x14ac:dyDescent="0.25">
      <c r="F226">
        <v>31</v>
      </c>
      <c r="G226" t="s">
        <v>24</v>
      </c>
      <c r="H226">
        <v>8</v>
      </c>
      <c r="I226">
        <v>8</v>
      </c>
      <c r="J226">
        <v>8</v>
      </c>
      <c r="K226">
        <v>16</v>
      </c>
      <c r="L226">
        <v>15</v>
      </c>
      <c r="M226">
        <v>15</v>
      </c>
      <c r="N226">
        <v>15</v>
      </c>
      <c r="O226">
        <v>14</v>
      </c>
      <c r="P226">
        <v>13</v>
      </c>
      <c r="Q226">
        <v>6</v>
      </c>
    </row>
    <row r="227" spans="1:39" x14ac:dyDescent="0.25">
      <c r="F227">
        <v>32</v>
      </c>
      <c r="G227" t="s">
        <v>15</v>
      </c>
      <c r="H227">
        <v>8</v>
      </c>
      <c r="I227">
        <v>8</v>
      </c>
      <c r="J227">
        <v>8</v>
      </c>
    </row>
    <row r="228" spans="1:39" x14ac:dyDescent="0.25">
      <c r="F228">
        <v>33</v>
      </c>
      <c r="G228" t="s">
        <v>16</v>
      </c>
      <c r="H228">
        <v>32</v>
      </c>
    </row>
    <row r="229" spans="1:39" x14ac:dyDescent="0.25">
      <c r="F229">
        <v>34</v>
      </c>
      <c r="G229" t="s">
        <v>24</v>
      </c>
      <c r="H229">
        <v>32</v>
      </c>
      <c r="I229">
        <v>23</v>
      </c>
      <c r="J229">
        <v>16</v>
      </c>
      <c r="K229">
        <v>8</v>
      </c>
      <c r="L229">
        <v>8</v>
      </c>
      <c r="M229">
        <v>3</v>
      </c>
      <c r="N229">
        <v>5</v>
      </c>
      <c r="O229">
        <v>5</v>
      </c>
      <c r="P229">
        <v>5</v>
      </c>
      <c r="Q229">
        <v>4</v>
      </c>
      <c r="R229">
        <v>4</v>
      </c>
      <c r="S229">
        <v>4</v>
      </c>
      <c r="T229">
        <v>4</v>
      </c>
      <c r="U229">
        <v>3</v>
      </c>
      <c r="V229">
        <v>2</v>
      </c>
      <c r="W229">
        <v>2</v>
      </c>
    </row>
    <row r="230" spans="1:39" x14ac:dyDescent="0.25">
      <c r="F230">
        <v>35</v>
      </c>
      <c r="G230" t="s">
        <v>16</v>
      </c>
      <c r="H230">
        <v>16</v>
      </c>
    </row>
    <row r="231" spans="1:39" x14ac:dyDescent="0.25">
      <c r="F231">
        <v>36</v>
      </c>
      <c r="G231" t="s">
        <v>16</v>
      </c>
      <c r="H231">
        <v>32</v>
      </c>
      <c r="I231">
        <v>24</v>
      </c>
    </row>
    <row r="232" spans="1:39" x14ac:dyDescent="0.25">
      <c r="F232">
        <v>37</v>
      </c>
      <c r="G232" t="s">
        <v>16</v>
      </c>
      <c r="H232">
        <v>24</v>
      </c>
      <c r="I232">
        <v>16</v>
      </c>
    </row>
    <row r="233" spans="1:39" x14ac:dyDescent="0.25">
      <c r="F233">
        <v>38</v>
      </c>
      <c r="G233" t="s">
        <v>15</v>
      </c>
      <c r="H233">
        <v>13</v>
      </c>
    </row>
    <row r="234" spans="1:39" x14ac:dyDescent="0.25">
      <c r="F234" t="s">
        <v>20</v>
      </c>
      <c r="G234">
        <f ca="1">COUNTIF((OFFSET(H233,1-F233,0,F233,1000)),"&gt;0")</f>
        <v>89</v>
      </c>
    </row>
    <row r="235" spans="1:39" x14ac:dyDescent="0.25">
      <c r="A235" s="17"/>
      <c r="B235" s="15">
        <v>42106</v>
      </c>
      <c r="C235" s="16">
        <v>0.44027777777777777</v>
      </c>
      <c r="D235" s="17">
        <v>76</v>
      </c>
      <c r="E235" s="17" t="s">
        <v>44</v>
      </c>
      <c r="F235" s="17" t="s">
        <v>14</v>
      </c>
      <c r="G235" s="17"/>
      <c r="H235" s="17">
        <v>5</v>
      </c>
      <c r="I235" s="17">
        <v>4</v>
      </c>
      <c r="J235" s="17">
        <v>4</v>
      </c>
      <c r="K235" s="17">
        <v>3</v>
      </c>
      <c r="L235" s="17">
        <v>6</v>
      </c>
      <c r="M235" s="17">
        <v>1</v>
      </c>
      <c r="N235" s="17">
        <v>5</v>
      </c>
      <c r="O235" s="17">
        <v>7</v>
      </c>
      <c r="P235" s="17">
        <v>7</v>
      </c>
      <c r="Q235" s="17">
        <v>3</v>
      </c>
      <c r="R235" s="17">
        <v>12</v>
      </c>
      <c r="S235" s="17">
        <v>5</v>
      </c>
      <c r="T235" s="17">
        <v>2</v>
      </c>
      <c r="U235" s="17">
        <v>3</v>
      </c>
      <c r="V235" s="17">
        <v>2</v>
      </c>
      <c r="W235" s="17">
        <v>6</v>
      </c>
      <c r="X235" s="17">
        <v>3</v>
      </c>
      <c r="Y235" s="17">
        <v>5</v>
      </c>
      <c r="Z235" s="17">
        <v>4</v>
      </c>
      <c r="AA235" s="17">
        <v>3</v>
      </c>
      <c r="AB235" s="17">
        <v>1</v>
      </c>
      <c r="AC235" s="17">
        <v>5</v>
      </c>
      <c r="AD235" s="17">
        <v>2</v>
      </c>
      <c r="AE235" s="17">
        <v>5</v>
      </c>
      <c r="AF235" s="17">
        <v>4</v>
      </c>
      <c r="AG235" s="17">
        <v>7</v>
      </c>
      <c r="AH235" s="17">
        <v>3</v>
      </c>
      <c r="AI235" s="17">
        <v>3</v>
      </c>
      <c r="AJ235" s="17">
        <v>5</v>
      </c>
      <c r="AK235" s="17">
        <v>7</v>
      </c>
      <c r="AL235" s="17">
        <v>1</v>
      </c>
      <c r="AM235" s="17">
        <v>8</v>
      </c>
    </row>
    <row r="236" spans="1:39" x14ac:dyDescent="0.25">
      <c r="B236" t="s">
        <v>57</v>
      </c>
      <c r="C236">
        <f>SUM(H235:AM235)</f>
        <v>141</v>
      </c>
      <c r="F236">
        <v>1</v>
      </c>
      <c r="G236" t="s">
        <v>16</v>
      </c>
      <c r="H236">
        <v>3</v>
      </c>
      <c r="I236">
        <v>3</v>
      </c>
    </row>
    <row r="237" spans="1:39" x14ac:dyDescent="0.25">
      <c r="F237">
        <v>2</v>
      </c>
      <c r="G237" t="s">
        <v>16</v>
      </c>
      <c r="H237">
        <v>18</v>
      </c>
    </row>
    <row r="238" spans="1:39" x14ac:dyDescent="0.25">
      <c r="F238">
        <v>3</v>
      </c>
      <c r="G238" t="s">
        <v>16</v>
      </c>
      <c r="H238">
        <v>5</v>
      </c>
    </row>
    <row r="239" spans="1:39" x14ac:dyDescent="0.25">
      <c r="F239">
        <v>4</v>
      </c>
      <c r="G239" t="s">
        <v>16</v>
      </c>
      <c r="H239">
        <v>15</v>
      </c>
      <c r="I239">
        <v>13</v>
      </c>
    </row>
    <row r="240" spans="1:39" x14ac:dyDescent="0.25">
      <c r="F240">
        <v>5</v>
      </c>
      <c r="G240" t="s">
        <v>16</v>
      </c>
      <c r="H240">
        <v>32</v>
      </c>
      <c r="I240">
        <v>24</v>
      </c>
    </row>
    <row r="241" spans="6:20" x14ac:dyDescent="0.25">
      <c r="F241">
        <v>6</v>
      </c>
      <c r="G241" t="s">
        <v>16</v>
      </c>
      <c r="H241">
        <v>25</v>
      </c>
    </row>
    <row r="242" spans="6:20" x14ac:dyDescent="0.25">
      <c r="F242">
        <v>7</v>
      </c>
      <c r="G242" t="s">
        <v>16</v>
      </c>
      <c r="H242">
        <v>22</v>
      </c>
    </row>
    <row r="243" spans="6:20" x14ac:dyDescent="0.25">
      <c r="F243">
        <v>8</v>
      </c>
      <c r="G243" t="s">
        <v>16</v>
      </c>
      <c r="H243">
        <v>17</v>
      </c>
    </row>
    <row r="244" spans="6:20" x14ac:dyDescent="0.25">
      <c r="F244">
        <v>9</v>
      </c>
      <c r="G244" t="s">
        <v>16</v>
      </c>
      <c r="H244">
        <v>12</v>
      </c>
    </row>
    <row r="245" spans="6:20" x14ac:dyDescent="0.25">
      <c r="F245">
        <v>10</v>
      </c>
      <c r="G245" t="s">
        <v>16</v>
      </c>
      <c r="H245">
        <v>12</v>
      </c>
    </row>
    <row r="246" spans="6:20" x14ac:dyDescent="0.25">
      <c r="F246">
        <v>11</v>
      </c>
      <c r="G246" t="s">
        <v>16</v>
      </c>
      <c r="H246">
        <v>1</v>
      </c>
    </row>
    <row r="247" spans="6:20" x14ac:dyDescent="0.25">
      <c r="F247">
        <v>12</v>
      </c>
      <c r="G247" t="s">
        <v>16</v>
      </c>
      <c r="H247">
        <v>4</v>
      </c>
    </row>
    <row r="248" spans="6:20" x14ac:dyDescent="0.25">
      <c r="F248">
        <v>13</v>
      </c>
      <c r="G248" t="s">
        <v>16</v>
      </c>
      <c r="H248">
        <v>12</v>
      </c>
    </row>
    <row r="249" spans="6:20" x14ac:dyDescent="0.25">
      <c r="F249">
        <v>14</v>
      </c>
      <c r="G249" t="s">
        <v>16</v>
      </c>
      <c r="H249">
        <v>5</v>
      </c>
      <c r="I249">
        <v>5</v>
      </c>
    </row>
    <row r="250" spans="6:20" x14ac:dyDescent="0.25">
      <c r="F250">
        <v>15</v>
      </c>
      <c r="G250" t="s">
        <v>15</v>
      </c>
      <c r="H250">
        <v>8</v>
      </c>
      <c r="I250">
        <v>4</v>
      </c>
    </row>
    <row r="251" spans="6:20" x14ac:dyDescent="0.25">
      <c r="F251">
        <v>16</v>
      </c>
      <c r="G251" t="s">
        <v>16</v>
      </c>
      <c r="H251">
        <v>12</v>
      </c>
    </row>
    <row r="252" spans="6:20" x14ac:dyDescent="0.25">
      <c r="F252">
        <v>17</v>
      </c>
      <c r="G252" t="s">
        <v>16</v>
      </c>
      <c r="H252">
        <v>12</v>
      </c>
    </row>
    <row r="253" spans="6:20" x14ac:dyDescent="0.25">
      <c r="F253">
        <v>18</v>
      </c>
      <c r="G253" t="s">
        <v>24</v>
      </c>
      <c r="H253">
        <v>1</v>
      </c>
      <c r="I253">
        <v>1</v>
      </c>
      <c r="J253">
        <v>9</v>
      </c>
      <c r="K253">
        <v>9</v>
      </c>
      <c r="L253">
        <v>17</v>
      </c>
      <c r="M253">
        <v>17</v>
      </c>
      <c r="N253">
        <v>17</v>
      </c>
      <c r="O253">
        <v>25</v>
      </c>
      <c r="P253">
        <v>25</v>
      </c>
      <c r="Q253">
        <v>25</v>
      </c>
      <c r="R253">
        <v>25</v>
      </c>
      <c r="S253">
        <v>26</v>
      </c>
      <c r="T253">
        <v>8</v>
      </c>
    </row>
    <row r="254" spans="6:20" x14ac:dyDescent="0.25">
      <c r="F254">
        <v>19</v>
      </c>
      <c r="G254" t="s">
        <v>16</v>
      </c>
      <c r="H254">
        <v>9</v>
      </c>
    </row>
    <row r="255" spans="6:20" x14ac:dyDescent="0.25">
      <c r="F255">
        <v>20</v>
      </c>
      <c r="G255" t="s">
        <v>16</v>
      </c>
      <c r="H255">
        <v>5</v>
      </c>
    </row>
    <row r="256" spans="6:20" x14ac:dyDescent="0.25">
      <c r="F256">
        <v>21</v>
      </c>
      <c r="G256" t="s">
        <v>16</v>
      </c>
      <c r="H256">
        <v>19</v>
      </c>
    </row>
    <row r="257" spans="6:11" x14ac:dyDescent="0.25">
      <c r="F257">
        <v>22</v>
      </c>
      <c r="G257" t="s">
        <v>16</v>
      </c>
      <c r="H257">
        <v>5</v>
      </c>
    </row>
    <row r="258" spans="6:11" x14ac:dyDescent="0.25">
      <c r="F258">
        <v>23</v>
      </c>
      <c r="G258" t="s">
        <v>16</v>
      </c>
      <c r="H258">
        <v>8</v>
      </c>
      <c r="I258">
        <v>8</v>
      </c>
    </row>
    <row r="259" spans="6:11" x14ac:dyDescent="0.25">
      <c r="F259">
        <v>24</v>
      </c>
      <c r="G259" t="s">
        <v>16</v>
      </c>
      <c r="H259">
        <v>22</v>
      </c>
    </row>
    <row r="260" spans="6:11" x14ac:dyDescent="0.25">
      <c r="F260">
        <v>25</v>
      </c>
      <c r="G260" t="s">
        <v>16</v>
      </c>
      <c r="H260">
        <v>14</v>
      </c>
    </row>
    <row r="261" spans="6:11" x14ac:dyDescent="0.25">
      <c r="F261">
        <v>26</v>
      </c>
      <c r="G261" t="s">
        <v>15</v>
      </c>
      <c r="H261">
        <v>2</v>
      </c>
      <c r="I261">
        <v>1</v>
      </c>
      <c r="J261">
        <v>10</v>
      </c>
    </row>
    <row r="262" spans="6:11" x14ac:dyDescent="0.25">
      <c r="F262">
        <v>27</v>
      </c>
      <c r="G262" t="s">
        <v>16</v>
      </c>
      <c r="H262">
        <v>4</v>
      </c>
    </row>
    <row r="263" spans="6:11" x14ac:dyDescent="0.25">
      <c r="F263">
        <v>28</v>
      </c>
      <c r="G263" t="s">
        <v>15</v>
      </c>
      <c r="H263">
        <v>11</v>
      </c>
    </row>
    <row r="264" spans="6:11" x14ac:dyDescent="0.25">
      <c r="F264">
        <v>29</v>
      </c>
      <c r="G264" t="s">
        <v>16</v>
      </c>
      <c r="H264">
        <v>29</v>
      </c>
    </row>
    <row r="265" spans="6:11" x14ac:dyDescent="0.25">
      <c r="F265">
        <v>30</v>
      </c>
      <c r="G265" t="s">
        <v>15</v>
      </c>
      <c r="H265">
        <v>1</v>
      </c>
      <c r="I265">
        <v>2</v>
      </c>
      <c r="J265">
        <v>4</v>
      </c>
    </row>
    <row r="266" spans="6:11" x14ac:dyDescent="0.25">
      <c r="F266">
        <v>31</v>
      </c>
      <c r="G266" t="s">
        <v>16</v>
      </c>
      <c r="H266">
        <v>6</v>
      </c>
    </row>
    <row r="267" spans="6:11" x14ac:dyDescent="0.25">
      <c r="F267">
        <v>32</v>
      </c>
      <c r="G267" t="s">
        <v>16</v>
      </c>
      <c r="H267">
        <v>32</v>
      </c>
      <c r="I267">
        <v>24</v>
      </c>
      <c r="J267">
        <v>24</v>
      </c>
    </row>
    <row r="268" spans="6:11" x14ac:dyDescent="0.25">
      <c r="F268">
        <v>33</v>
      </c>
      <c r="G268" t="s">
        <v>16</v>
      </c>
      <c r="H268">
        <v>30</v>
      </c>
      <c r="I268">
        <v>21</v>
      </c>
    </row>
    <row r="269" spans="6:11" x14ac:dyDescent="0.25">
      <c r="F269">
        <v>34</v>
      </c>
      <c r="G269" t="s">
        <v>16</v>
      </c>
      <c r="H269">
        <v>2</v>
      </c>
      <c r="I269">
        <v>10</v>
      </c>
      <c r="J269">
        <v>11</v>
      </c>
      <c r="K269">
        <v>11</v>
      </c>
    </row>
    <row r="270" spans="6:11" x14ac:dyDescent="0.25">
      <c r="F270">
        <v>35</v>
      </c>
      <c r="G270" t="s">
        <v>16</v>
      </c>
      <c r="H270">
        <v>8</v>
      </c>
      <c r="I270">
        <v>8</v>
      </c>
    </row>
    <row r="271" spans="6:11" x14ac:dyDescent="0.25">
      <c r="F271">
        <v>36</v>
      </c>
      <c r="G271" t="s">
        <v>16</v>
      </c>
      <c r="H271">
        <v>1</v>
      </c>
      <c r="I271">
        <v>1</v>
      </c>
    </row>
    <row r="272" spans="6:11" x14ac:dyDescent="0.25">
      <c r="F272">
        <v>37</v>
      </c>
      <c r="G272" t="s">
        <v>15</v>
      </c>
      <c r="H272">
        <v>18</v>
      </c>
      <c r="I272">
        <v>23</v>
      </c>
    </row>
    <row r="273" spans="6:11" x14ac:dyDescent="0.25">
      <c r="F273">
        <v>38</v>
      </c>
      <c r="G273" t="s">
        <v>16</v>
      </c>
      <c r="H273">
        <v>7</v>
      </c>
    </row>
    <row r="274" spans="6:11" x14ac:dyDescent="0.25">
      <c r="F274">
        <v>39</v>
      </c>
      <c r="G274" t="s">
        <v>16</v>
      </c>
      <c r="H274">
        <v>15</v>
      </c>
    </row>
    <row r="275" spans="6:11" x14ac:dyDescent="0.25">
      <c r="F275">
        <v>40</v>
      </c>
      <c r="G275" t="s">
        <v>24</v>
      </c>
      <c r="H275">
        <v>25</v>
      </c>
      <c r="I275">
        <v>9</v>
      </c>
      <c r="J275">
        <v>10</v>
      </c>
      <c r="K275">
        <v>11</v>
      </c>
    </row>
    <row r="276" spans="6:11" x14ac:dyDescent="0.25">
      <c r="F276">
        <v>41</v>
      </c>
      <c r="G276" t="s">
        <v>16</v>
      </c>
      <c r="H276">
        <v>1</v>
      </c>
      <c r="I276">
        <v>2</v>
      </c>
    </row>
    <row r="277" spans="6:11" x14ac:dyDescent="0.25">
      <c r="F277">
        <v>42</v>
      </c>
      <c r="G277" t="s">
        <v>15</v>
      </c>
      <c r="H277">
        <v>8</v>
      </c>
      <c r="I277">
        <v>8</v>
      </c>
    </row>
    <row r="278" spans="6:11" x14ac:dyDescent="0.25">
      <c r="F278">
        <v>43</v>
      </c>
      <c r="G278" t="s">
        <v>16</v>
      </c>
      <c r="H278">
        <v>8</v>
      </c>
      <c r="I278">
        <v>8</v>
      </c>
    </row>
    <row r="279" spans="6:11" x14ac:dyDescent="0.25">
      <c r="F279">
        <v>44</v>
      </c>
      <c r="G279" t="s">
        <v>16</v>
      </c>
      <c r="H279">
        <v>18</v>
      </c>
    </row>
    <row r="280" spans="6:11" x14ac:dyDescent="0.25">
      <c r="F280">
        <v>45</v>
      </c>
      <c r="G280" t="s">
        <v>16</v>
      </c>
      <c r="H280">
        <v>18</v>
      </c>
    </row>
    <row r="281" spans="6:11" x14ac:dyDescent="0.25">
      <c r="F281">
        <v>46</v>
      </c>
      <c r="G281" t="s">
        <v>24</v>
      </c>
      <c r="H281">
        <v>6</v>
      </c>
      <c r="I281">
        <v>7</v>
      </c>
      <c r="J281">
        <v>15</v>
      </c>
    </row>
    <row r="282" spans="6:11" x14ac:dyDescent="0.25">
      <c r="F282">
        <v>47</v>
      </c>
      <c r="G282" t="s">
        <v>16</v>
      </c>
      <c r="H282">
        <v>2</v>
      </c>
    </row>
    <row r="283" spans="6:11" x14ac:dyDescent="0.25">
      <c r="F283">
        <v>48</v>
      </c>
      <c r="G283" t="s">
        <v>16</v>
      </c>
      <c r="H283">
        <v>2</v>
      </c>
    </row>
    <row r="284" spans="6:11" x14ac:dyDescent="0.25">
      <c r="F284">
        <v>49</v>
      </c>
      <c r="G284" t="s">
        <v>16</v>
      </c>
      <c r="H284">
        <v>7</v>
      </c>
      <c r="I284">
        <v>8</v>
      </c>
      <c r="J284">
        <v>7</v>
      </c>
      <c r="K284">
        <v>7</v>
      </c>
    </row>
    <row r="285" spans="6:11" x14ac:dyDescent="0.25">
      <c r="F285">
        <v>50</v>
      </c>
      <c r="G285" t="s">
        <v>16</v>
      </c>
      <c r="H285">
        <v>32</v>
      </c>
    </row>
    <row r="286" spans="6:11" x14ac:dyDescent="0.25">
      <c r="F286">
        <v>51</v>
      </c>
      <c r="G286" t="s">
        <v>16</v>
      </c>
      <c r="H286">
        <v>25</v>
      </c>
    </row>
    <row r="287" spans="6:11" x14ac:dyDescent="0.25">
      <c r="F287">
        <v>52</v>
      </c>
      <c r="G287" t="s">
        <v>49</v>
      </c>
      <c r="H287">
        <v>15</v>
      </c>
    </row>
    <row r="288" spans="6:11" x14ac:dyDescent="0.25">
      <c r="F288">
        <v>53</v>
      </c>
      <c r="G288" t="s">
        <v>16</v>
      </c>
      <c r="H288">
        <v>18</v>
      </c>
    </row>
    <row r="289" spans="1:43" x14ac:dyDescent="0.25">
      <c r="F289">
        <v>54</v>
      </c>
      <c r="G289" t="s">
        <v>15</v>
      </c>
      <c r="H289">
        <v>18</v>
      </c>
    </row>
    <row r="290" spans="1:43" x14ac:dyDescent="0.25">
      <c r="F290">
        <v>55</v>
      </c>
      <c r="G290" t="s">
        <v>16</v>
      </c>
      <c r="H290">
        <v>18</v>
      </c>
    </row>
    <row r="291" spans="1:43" x14ac:dyDescent="0.25">
      <c r="F291">
        <v>56</v>
      </c>
      <c r="G291" t="s">
        <v>16</v>
      </c>
      <c r="H291">
        <v>1</v>
      </c>
    </row>
    <row r="292" spans="1:43" x14ac:dyDescent="0.25">
      <c r="F292">
        <v>57</v>
      </c>
      <c r="G292" t="s">
        <v>15</v>
      </c>
      <c r="H292">
        <v>7</v>
      </c>
    </row>
    <row r="293" spans="1:43" x14ac:dyDescent="0.25">
      <c r="F293" t="s">
        <v>20</v>
      </c>
      <c r="G293">
        <f ca="1">COUNTIF((OFFSET(H292,1-F292,0,F292,1000)),"&gt;0")</f>
        <v>99</v>
      </c>
    </row>
    <row r="294" spans="1:43" x14ac:dyDescent="0.25">
      <c r="A294" s="17"/>
      <c r="B294" s="15">
        <v>42108</v>
      </c>
      <c r="C294" s="16">
        <v>7.7083333333333337E-2</v>
      </c>
      <c r="D294" s="17">
        <v>78</v>
      </c>
      <c r="E294" s="17" t="s">
        <v>52</v>
      </c>
      <c r="F294" s="17" t="s">
        <v>14</v>
      </c>
      <c r="G294" s="17"/>
      <c r="H294" s="17">
        <v>11</v>
      </c>
      <c r="I294" s="17">
        <v>9</v>
      </c>
      <c r="J294" s="17">
        <v>14</v>
      </c>
      <c r="K294" s="17">
        <v>7</v>
      </c>
      <c r="L294" s="17">
        <v>10</v>
      </c>
      <c r="M294" s="17">
        <v>4</v>
      </c>
      <c r="N294" s="17">
        <v>5</v>
      </c>
      <c r="O294" s="17">
        <v>9</v>
      </c>
      <c r="P294" s="17">
        <v>6</v>
      </c>
      <c r="Q294" s="17">
        <v>4</v>
      </c>
      <c r="R294" s="17">
        <v>6</v>
      </c>
      <c r="S294" s="17">
        <v>7</v>
      </c>
      <c r="T294" s="17">
        <v>4</v>
      </c>
      <c r="U294" s="17">
        <v>1</v>
      </c>
      <c r="V294" s="17">
        <v>10</v>
      </c>
      <c r="W294" s="17">
        <v>12</v>
      </c>
      <c r="X294" s="17">
        <v>8</v>
      </c>
      <c r="Y294" s="17">
        <v>9</v>
      </c>
      <c r="Z294" s="17">
        <v>8</v>
      </c>
      <c r="AA294" s="17">
        <v>5</v>
      </c>
      <c r="AB294" s="17">
        <v>6</v>
      </c>
      <c r="AC294" s="17">
        <v>10</v>
      </c>
      <c r="AD294" s="17">
        <v>8</v>
      </c>
      <c r="AE294" s="17">
        <v>2</v>
      </c>
      <c r="AF294" s="17">
        <v>12</v>
      </c>
      <c r="AG294" s="17">
        <v>6</v>
      </c>
      <c r="AH294" s="17">
        <v>4</v>
      </c>
      <c r="AI294" s="17">
        <v>2</v>
      </c>
      <c r="AJ294" s="17">
        <v>7</v>
      </c>
      <c r="AK294" s="17">
        <v>7</v>
      </c>
      <c r="AL294" s="17">
        <v>2</v>
      </c>
      <c r="AM294" s="17">
        <v>11</v>
      </c>
    </row>
    <row r="295" spans="1:43" x14ac:dyDescent="0.25">
      <c r="B295" t="s">
        <v>57</v>
      </c>
      <c r="C295">
        <f>SUM(H294:AM294)</f>
        <v>226</v>
      </c>
      <c r="F295">
        <v>1</v>
      </c>
      <c r="G295" t="s">
        <v>15</v>
      </c>
      <c r="H295">
        <v>12</v>
      </c>
      <c r="I295">
        <v>2</v>
      </c>
    </row>
    <row r="296" spans="1:43" x14ac:dyDescent="0.25">
      <c r="F296">
        <v>2</v>
      </c>
      <c r="G296" t="s">
        <v>16</v>
      </c>
      <c r="H296">
        <v>13</v>
      </c>
    </row>
    <row r="297" spans="1:43" x14ac:dyDescent="0.25">
      <c r="F297">
        <v>3</v>
      </c>
      <c r="G297" t="s">
        <v>16</v>
      </c>
      <c r="H297">
        <v>16</v>
      </c>
      <c r="I297">
        <v>7</v>
      </c>
    </row>
    <row r="298" spans="1:43" x14ac:dyDescent="0.25">
      <c r="F298">
        <v>4</v>
      </c>
      <c r="G298" t="s">
        <v>15</v>
      </c>
      <c r="H298">
        <v>23</v>
      </c>
    </row>
    <row r="299" spans="1:43" x14ac:dyDescent="0.25">
      <c r="F299">
        <v>5</v>
      </c>
      <c r="G299" t="s">
        <v>16</v>
      </c>
      <c r="H299">
        <v>7</v>
      </c>
      <c r="I299">
        <v>16</v>
      </c>
    </row>
    <row r="300" spans="1:43" x14ac:dyDescent="0.25">
      <c r="F300">
        <v>6</v>
      </c>
      <c r="G300" t="s">
        <v>15</v>
      </c>
      <c r="H300">
        <v>8</v>
      </c>
    </row>
    <row r="301" spans="1:43" x14ac:dyDescent="0.25">
      <c r="F301">
        <v>7</v>
      </c>
      <c r="G301" t="s">
        <v>16</v>
      </c>
      <c r="H301">
        <v>4</v>
      </c>
    </row>
    <row r="302" spans="1:43" x14ac:dyDescent="0.25">
      <c r="F302">
        <v>8</v>
      </c>
      <c r="G302" t="s">
        <v>16</v>
      </c>
      <c r="H302">
        <v>17</v>
      </c>
      <c r="I302">
        <v>25</v>
      </c>
    </row>
    <row r="303" spans="1:43" x14ac:dyDescent="0.25">
      <c r="F303">
        <v>9</v>
      </c>
      <c r="G303" t="s">
        <v>24</v>
      </c>
      <c r="H303">
        <v>2</v>
      </c>
      <c r="I303">
        <v>3</v>
      </c>
      <c r="J303">
        <v>22</v>
      </c>
      <c r="K303">
        <v>7</v>
      </c>
      <c r="L303">
        <v>7</v>
      </c>
      <c r="M303">
        <v>7</v>
      </c>
      <c r="N303">
        <v>8</v>
      </c>
      <c r="O303">
        <v>7</v>
      </c>
      <c r="P303">
        <v>7</v>
      </c>
      <c r="Q303">
        <v>8</v>
      </c>
      <c r="R303">
        <v>8</v>
      </c>
      <c r="S303">
        <v>8</v>
      </c>
      <c r="T303">
        <v>8</v>
      </c>
      <c r="U303">
        <v>16</v>
      </c>
      <c r="V303">
        <v>16</v>
      </c>
      <c r="W303">
        <v>16</v>
      </c>
      <c r="X303">
        <v>16</v>
      </c>
      <c r="Y303">
        <v>16</v>
      </c>
      <c r="Z303">
        <v>16</v>
      </c>
      <c r="AA303">
        <v>16</v>
      </c>
      <c r="AB303">
        <v>16</v>
      </c>
      <c r="AC303">
        <v>16</v>
      </c>
      <c r="AD303">
        <v>24</v>
      </c>
      <c r="AE303">
        <v>32</v>
      </c>
      <c r="AF303">
        <v>32</v>
      </c>
      <c r="AG303">
        <v>5</v>
      </c>
      <c r="AH303">
        <v>5</v>
      </c>
      <c r="AI303">
        <v>5</v>
      </c>
      <c r="AJ303">
        <v>5</v>
      </c>
      <c r="AK303">
        <v>4</v>
      </c>
      <c r="AL303">
        <v>4</v>
      </c>
      <c r="AM303">
        <v>4</v>
      </c>
      <c r="AN303">
        <v>4</v>
      </c>
      <c r="AO303">
        <v>4</v>
      </c>
      <c r="AP303">
        <v>12</v>
      </c>
      <c r="AQ303">
        <v>28</v>
      </c>
    </row>
    <row r="304" spans="1:43" x14ac:dyDescent="0.25">
      <c r="F304">
        <v>10</v>
      </c>
      <c r="G304" t="s">
        <v>16</v>
      </c>
      <c r="H304">
        <v>7</v>
      </c>
      <c r="I304">
        <v>15</v>
      </c>
    </row>
    <row r="305" spans="6:43" x14ac:dyDescent="0.25">
      <c r="F305">
        <v>11</v>
      </c>
      <c r="G305" t="s">
        <v>15</v>
      </c>
      <c r="H305">
        <v>12</v>
      </c>
    </row>
    <row r="306" spans="6:43" x14ac:dyDescent="0.25">
      <c r="F306">
        <v>12</v>
      </c>
      <c r="G306" t="s">
        <v>16</v>
      </c>
      <c r="H306">
        <v>28</v>
      </c>
    </row>
    <row r="307" spans="6:43" x14ac:dyDescent="0.25">
      <c r="F307">
        <v>13</v>
      </c>
      <c r="G307" t="s">
        <v>16</v>
      </c>
      <c r="H307">
        <v>23</v>
      </c>
    </row>
    <row r="308" spans="6:43" x14ac:dyDescent="0.25">
      <c r="F308">
        <v>14</v>
      </c>
      <c r="G308" t="s">
        <v>15</v>
      </c>
      <c r="H308">
        <v>7</v>
      </c>
    </row>
    <row r="309" spans="6:43" x14ac:dyDescent="0.25">
      <c r="F309">
        <v>15</v>
      </c>
      <c r="G309" t="s">
        <v>15</v>
      </c>
      <c r="H309">
        <v>5</v>
      </c>
    </row>
    <row r="310" spans="6:43" x14ac:dyDescent="0.25">
      <c r="F310">
        <v>16</v>
      </c>
      <c r="G310" t="s">
        <v>24</v>
      </c>
      <c r="H310">
        <v>17</v>
      </c>
      <c r="I310">
        <v>17</v>
      </c>
      <c r="J310">
        <v>25</v>
      </c>
      <c r="K310">
        <v>25</v>
      </c>
      <c r="L310">
        <v>25</v>
      </c>
      <c r="M310">
        <v>25</v>
      </c>
      <c r="N310">
        <v>25</v>
      </c>
      <c r="O310">
        <v>25</v>
      </c>
      <c r="P310">
        <v>25</v>
      </c>
      <c r="Q310">
        <v>26</v>
      </c>
      <c r="R310">
        <v>26</v>
      </c>
      <c r="S310">
        <v>26</v>
      </c>
      <c r="T310">
        <v>18</v>
      </c>
      <c r="U310">
        <v>18</v>
      </c>
      <c r="V310">
        <v>18</v>
      </c>
      <c r="W310">
        <v>10</v>
      </c>
      <c r="X310">
        <v>10</v>
      </c>
      <c r="Y310">
        <v>10</v>
      </c>
      <c r="Z310">
        <v>10</v>
      </c>
      <c r="AA310">
        <v>10</v>
      </c>
      <c r="AB310">
        <v>10</v>
      </c>
      <c r="AC310">
        <v>2</v>
      </c>
      <c r="AD310">
        <v>2</v>
      </c>
      <c r="AE310">
        <v>2</v>
      </c>
      <c r="AF310">
        <v>1</v>
      </c>
      <c r="AG310">
        <v>4</v>
      </c>
      <c r="AH310">
        <v>4</v>
      </c>
      <c r="AI310">
        <v>4</v>
      </c>
      <c r="AJ310">
        <v>5</v>
      </c>
      <c r="AK310">
        <v>5</v>
      </c>
      <c r="AL310">
        <v>6</v>
      </c>
      <c r="AM310">
        <v>6</v>
      </c>
      <c r="AN310">
        <v>7</v>
      </c>
      <c r="AO310">
        <v>7</v>
      </c>
      <c r="AP310">
        <v>8</v>
      </c>
      <c r="AQ310">
        <v>32</v>
      </c>
    </row>
    <row r="311" spans="6:43" x14ac:dyDescent="0.25">
      <c r="F311">
        <v>17</v>
      </c>
      <c r="G311" t="s">
        <v>16</v>
      </c>
      <c r="H311">
        <v>8</v>
      </c>
    </row>
    <row r="312" spans="6:43" x14ac:dyDescent="0.25">
      <c r="F312">
        <v>18</v>
      </c>
      <c r="G312" t="s">
        <v>15</v>
      </c>
      <c r="H312">
        <v>6</v>
      </c>
    </row>
    <row r="313" spans="6:43" x14ac:dyDescent="0.25">
      <c r="F313">
        <v>19</v>
      </c>
      <c r="G313" t="s">
        <v>15</v>
      </c>
      <c r="H313">
        <v>12</v>
      </c>
    </row>
    <row r="314" spans="6:43" x14ac:dyDescent="0.25">
      <c r="F314">
        <v>20</v>
      </c>
      <c r="G314" t="s">
        <v>15</v>
      </c>
      <c r="H314">
        <v>12</v>
      </c>
    </row>
    <row r="315" spans="6:43" x14ac:dyDescent="0.25">
      <c r="F315">
        <v>21</v>
      </c>
      <c r="G315" t="s">
        <v>15</v>
      </c>
      <c r="H315">
        <v>30</v>
      </c>
      <c r="I315">
        <v>30</v>
      </c>
      <c r="J315">
        <v>31</v>
      </c>
      <c r="K315">
        <v>32</v>
      </c>
    </row>
    <row r="316" spans="6:43" x14ac:dyDescent="0.25">
      <c r="F316">
        <v>22</v>
      </c>
      <c r="G316" t="s">
        <v>15</v>
      </c>
      <c r="H316">
        <v>8</v>
      </c>
      <c r="I316">
        <v>16</v>
      </c>
    </row>
    <row r="317" spans="6:43" x14ac:dyDescent="0.25">
      <c r="F317">
        <v>23</v>
      </c>
      <c r="G317" t="s">
        <v>15</v>
      </c>
      <c r="H317">
        <v>4</v>
      </c>
    </row>
    <row r="318" spans="6:43" x14ac:dyDescent="0.25">
      <c r="F318">
        <v>24</v>
      </c>
      <c r="G318" t="s">
        <v>15</v>
      </c>
      <c r="H318">
        <v>24</v>
      </c>
    </row>
    <row r="319" spans="6:43" x14ac:dyDescent="0.25">
      <c r="F319">
        <v>25</v>
      </c>
      <c r="G319" t="s">
        <v>15</v>
      </c>
      <c r="H319">
        <v>30</v>
      </c>
      <c r="I319">
        <v>15</v>
      </c>
      <c r="J319">
        <v>7</v>
      </c>
      <c r="K319">
        <v>6</v>
      </c>
      <c r="L319">
        <v>5</v>
      </c>
    </row>
    <row r="320" spans="6:43" x14ac:dyDescent="0.25">
      <c r="F320">
        <v>26</v>
      </c>
      <c r="G320" t="s">
        <v>15</v>
      </c>
      <c r="H320">
        <v>27</v>
      </c>
      <c r="I320">
        <v>25</v>
      </c>
    </row>
    <row r="321" spans="6:41" x14ac:dyDescent="0.25">
      <c r="F321">
        <v>27</v>
      </c>
      <c r="G321" t="s">
        <v>24</v>
      </c>
      <c r="H321">
        <v>32</v>
      </c>
      <c r="I321">
        <v>32</v>
      </c>
      <c r="J321">
        <v>23</v>
      </c>
      <c r="K321">
        <v>23</v>
      </c>
    </row>
    <row r="322" spans="6:41" x14ac:dyDescent="0.25">
      <c r="F322">
        <v>28</v>
      </c>
      <c r="G322" t="s">
        <v>24</v>
      </c>
      <c r="H322">
        <v>2</v>
      </c>
      <c r="I322">
        <v>2</v>
      </c>
      <c r="J322">
        <v>1</v>
      </c>
      <c r="K322">
        <v>11</v>
      </c>
    </row>
    <row r="323" spans="6:41" x14ac:dyDescent="0.25">
      <c r="F323">
        <v>29</v>
      </c>
      <c r="G323" t="s">
        <v>16</v>
      </c>
      <c r="H323">
        <v>1</v>
      </c>
    </row>
    <row r="324" spans="6:41" x14ac:dyDescent="0.25">
      <c r="F324">
        <v>30</v>
      </c>
      <c r="G324" t="s">
        <v>16</v>
      </c>
      <c r="H324">
        <v>23</v>
      </c>
    </row>
    <row r="325" spans="6:41" x14ac:dyDescent="0.25">
      <c r="F325">
        <v>31</v>
      </c>
      <c r="G325" t="s">
        <v>16</v>
      </c>
      <c r="H325">
        <v>10</v>
      </c>
    </row>
    <row r="326" spans="6:41" x14ac:dyDescent="0.25">
      <c r="F326">
        <v>32</v>
      </c>
      <c r="G326" t="s">
        <v>15</v>
      </c>
      <c r="H326">
        <v>32</v>
      </c>
      <c r="I326">
        <v>32</v>
      </c>
      <c r="J326">
        <v>32</v>
      </c>
      <c r="K326">
        <v>30</v>
      </c>
      <c r="L326">
        <v>30</v>
      </c>
      <c r="M326">
        <v>12</v>
      </c>
    </row>
    <row r="327" spans="6:41" x14ac:dyDescent="0.25">
      <c r="F327">
        <v>33</v>
      </c>
      <c r="G327" t="s">
        <v>16</v>
      </c>
      <c r="H327">
        <v>9</v>
      </c>
    </row>
    <row r="328" spans="6:41" x14ac:dyDescent="0.25">
      <c r="F328">
        <v>34</v>
      </c>
      <c r="G328" t="s">
        <v>15</v>
      </c>
      <c r="H328">
        <v>12</v>
      </c>
    </row>
    <row r="329" spans="6:41" x14ac:dyDescent="0.25">
      <c r="F329">
        <v>35</v>
      </c>
      <c r="G329" t="s">
        <v>15</v>
      </c>
      <c r="H329">
        <v>8</v>
      </c>
    </row>
    <row r="330" spans="6:41" x14ac:dyDescent="0.25">
      <c r="F330">
        <v>36</v>
      </c>
      <c r="G330" t="s">
        <v>24</v>
      </c>
      <c r="H330">
        <v>10</v>
      </c>
    </row>
    <row r="331" spans="6:41" x14ac:dyDescent="0.25">
      <c r="F331">
        <v>37</v>
      </c>
      <c r="G331" t="s">
        <v>16</v>
      </c>
      <c r="H331">
        <v>17</v>
      </c>
    </row>
    <row r="332" spans="6:41" x14ac:dyDescent="0.25">
      <c r="F332">
        <v>38</v>
      </c>
      <c r="G332" t="s">
        <v>24</v>
      </c>
      <c r="H332">
        <v>2</v>
      </c>
      <c r="I332">
        <v>2</v>
      </c>
      <c r="J332">
        <v>2</v>
      </c>
      <c r="K332">
        <v>18</v>
      </c>
      <c r="L332">
        <v>17</v>
      </c>
      <c r="M332">
        <v>18</v>
      </c>
      <c r="N332">
        <v>18</v>
      </c>
      <c r="O332">
        <v>18</v>
      </c>
      <c r="P332">
        <v>25</v>
      </c>
      <c r="Q332">
        <v>25</v>
      </c>
      <c r="R332">
        <v>25</v>
      </c>
      <c r="S332">
        <v>25</v>
      </c>
      <c r="T332">
        <v>25</v>
      </c>
      <c r="U332">
        <v>25</v>
      </c>
      <c r="V332">
        <v>28</v>
      </c>
      <c r="W332">
        <v>15</v>
      </c>
      <c r="X332">
        <v>15</v>
      </c>
      <c r="Y332">
        <v>15</v>
      </c>
      <c r="Z332">
        <v>23</v>
      </c>
      <c r="AA332">
        <v>23</v>
      </c>
      <c r="AB332">
        <v>31</v>
      </c>
      <c r="AC332">
        <v>32</v>
      </c>
      <c r="AD332">
        <v>32</v>
      </c>
      <c r="AE332">
        <v>32</v>
      </c>
      <c r="AF332">
        <v>24</v>
      </c>
      <c r="AG332">
        <v>16</v>
      </c>
      <c r="AH332">
        <v>16</v>
      </c>
      <c r="AI332">
        <v>16</v>
      </c>
      <c r="AJ332">
        <v>16</v>
      </c>
      <c r="AK332">
        <v>16</v>
      </c>
      <c r="AL332">
        <v>16</v>
      </c>
      <c r="AM332">
        <v>8</v>
      </c>
      <c r="AN332">
        <v>8</v>
      </c>
      <c r="AO332">
        <v>8</v>
      </c>
    </row>
    <row r="333" spans="6:41" x14ac:dyDescent="0.25">
      <c r="F333">
        <v>39</v>
      </c>
      <c r="G333" t="s">
        <v>24</v>
      </c>
      <c r="H333">
        <v>25</v>
      </c>
      <c r="I333">
        <v>25</v>
      </c>
      <c r="J333">
        <v>25</v>
      </c>
      <c r="K333">
        <v>18</v>
      </c>
      <c r="L333">
        <v>18</v>
      </c>
      <c r="M333">
        <v>27</v>
      </c>
      <c r="N333">
        <v>19</v>
      </c>
      <c r="O333">
        <v>21</v>
      </c>
      <c r="P333">
        <v>21</v>
      </c>
      <c r="Q333">
        <v>21</v>
      </c>
      <c r="R333">
        <v>21</v>
      </c>
      <c r="S333">
        <v>22</v>
      </c>
      <c r="T333">
        <v>22</v>
      </c>
      <c r="U333">
        <v>22</v>
      </c>
      <c r="V333">
        <v>30</v>
      </c>
      <c r="W333">
        <v>30</v>
      </c>
      <c r="X333">
        <v>30</v>
      </c>
      <c r="Y333">
        <v>23</v>
      </c>
      <c r="Z333">
        <v>23</v>
      </c>
      <c r="AA333">
        <v>23</v>
      </c>
      <c r="AB333">
        <v>15</v>
      </c>
      <c r="AC333">
        <v>15</v>
      </c>
    </row>
    <row r="334" spans="6:41" x14ac:dyDescent="0.25">
      <c r="F334">
        <v>40</v>
      </c>
      <c r="G334" t="s">
        <v>24</v>
      </c>
      <c r="H334">
        <v>16</v>
      </c>
      <c r="I334">
        <v>16</v>
      </c>
    </row>
    <row r="335" spans="6:41" x14ac:dyDescent="0.25">
      <c r="F335">
        <v>41</v>
      </c>
      <c r="G335" t="s">
        <v>16</v>
      </c>
      <c r="H335">
        <v>8</v>
      </c>
    </row>
    <row r="336" spans="6:41" x14ac:dyDescent="0.25">
      <c r="F336">
        <v>42</v>
      </c>
      <c r="G336" t="s">
        <v>16</v>
      </c>
      <c r="H336">
        <v>12</v>
      </c>
    </row>
    <row r="337" spans="1:40" x14ac:dyDescent="0.25">
      <c r="F337">
        <v>43</v>
      </c>
      <c r="G337" t="s">
        <v>16</v>
      </c>
      <c r="H337">
        <v>25</v>
      </c>
      <c r="I337">
        <v>25</v>
      </c>
    </row>
    <row r="338" spans="1:40" x14ac:dyDescent="0.25">
      <c r="F338" t="s">
        <v>20</v>
      </c>
      <c r="G338">
        <f ca="1">COUNTIF((OFFSET(H337,1-F337,0,F337,1000)),"&gt;0")</f>
        <v>194</v>
      </c>
    </row>
    <row r="339" spans="1:40" x14ac:dyDescent="0.25">
      <c r="A339" s="17"/>
      <c r="B339" s="15">
        <v>42109</v>
      </c>
      <c r="C339" s="16">
        <v>0.50486111111111109</v>
      </c>
      <c r="D339" s="17">
        <v>69</v>
      </c>
      <c r="E339" s="17" t="s">
        <v>55</v>
      </c>
      <c r="F339" s="17" t="s">
        <v>14</v>
      </c>
      <c r="G339" s="17"/>
      <c r="H339" s="17">
        <v>3</v>
      </c>
      <c r="I339" s="17">
        <v>3</v>
      </c>
      <c r="J339" s="17">
        <v>9</v>
      </c>
      <c r="K339" s="17">
        <v>1</v>
      </c>
      <c r="L339" s="17">
        <v>5</v>
      </c>
      <c r="M339" s="17">
        <v>7</v>
      </c>
      <c r="N339" s="17">
        <v>5</v>
      </c>
      <c r="O339" s="17">
        <v>9</v>
      </c>
      <c r="P339" s="17">
        <v>3</v>
      </c>
      <c r="Q339" s="17">
        <v>0</v>
      </c>
      <c r="R339" s="17">
        <v>9</v>
      </c>
      <c r="S339" s="17">
        <v>2</v>
      </c>
      <c r="T339" s="17">
        <v>3</v>
      </c>
      <c r="U339" s="17">
        <v>1</v>
      </c>
      <c r="V339" s="17">
        <v>3</v>
      </c>
      <c r="W339" s="17">
        <v>5</v>
      </c>
      <c r="X339" s="17">
        <v>8</v>
      </c>
      <c r="Y339" s="17">
        <v>6</v>
      </c>
      <c r="Z339" s="17">
        <v>5</v>
      </c>
      <c r="AA339" s="17">
        <v>1</v>
      </c>
      <c r="AB339" s="17">
        <v>2</v>
      </c>
      <c r="AC339" s="17">
        <v>4</v>
      </c>
      <c r="AD339" s="17">
        <v>3</v>
      </c>
      <c r="AE339" s="17">
        <v>11</v>
      </c>
      <c r="AF339" s="17">
        <v>6</v>
      </c>
      <c r="AG339" s="17">
        <v>5</v>
      </c>
      <c r="AH339" s="17">
        <v>6</v>
      </c>
      <c r="AI339" s="17">
        <v>5</v>
      </c>
      <c r="AJ339" s="17">
        <v>6</v>
      </c>
      <c r="AK339" s="17">
        <v>6</v>
      </c>
      <c r="AL339" s="17">
        <v>2</v>
      </c>
      <c r="AM339" s="17">
        <v>7</v>
      </c>
      <c r="AN339" s="9"/>
    </row>
    <row r="340" spans="1:40" x14ac:dyDescent="0.25">
      <c r="B340" t="s">
        <v>57</v>
      </c>
      <c r="C340">
        <f>SUM(H339:AM339)</f>
        <v>151</v>
      </c>
      <c r="F340">
        <v>1</v>
      </c>
      <c r="G340" t="s">
        <v>15</v>
      </c>
      <c r="H340">
        <v>24</v>
      </c>
      <c r="I340">
        <v>24</v>
      </c>
      <c r="J340">
        <v>24</v>
      </c>
      <c r="K340">
        <v>24</v>
      </c>
      <c r="L340">
        <v>23</v>
      </c>
      <c r="M340">
        <v>8</v>
      </c>
    </row>
    <row r="341" spans="1:40" x14ac:dyDescent="0.25">
      <c r="F341">
        <v>2</v>
      </c>
      <c r="G341" t="s">
        <v>16</v>
      </c>
      <c r="H341">
        <v>32</v>
      </c>
    </row>
    <row r="342" spans="1:40" x14ac:dyDescent="0.25">
      <c r="F342">
        <v>3</v>
      </c>
      <c r="G342" t="s">
        <v>16</v>
      </c>
      <c r="H342">
        <v>23</v>
      </c>
    </row>
    <row r="343" spans="1:40" x14ac:dyDescent="0.25">
      <c r="F343">
        <v>4</v>
      </c>
      <c r="G343" t="s">
        <v>15</v>
      </c>
      <c r="H343">
        <v>25</v>
      </c>
      <c r="I343">
        <v>26</v>
      </c>
    </row>
    <row r="344" spans="1:40" x14ac:dyDescent="0.25">
      <c r="F344">
        <v>5</v>
      </c>
      <c r="G344" t="s">
        <v>16</v>
      </c>
      <c r="H344">
        <v>15</v>
      </c>
    </row>
    <row r="345" spans="1:40" x14ac:dyDescent="0.25">
      <c r="F345">
        <v>6</v>
      </c>
      <c r="G345" t="s">
        <v>16</v>
      </c>
      <c r="H345">
        <v>16</v>
      </c>
    </row>
    <row r="346" spans="1:40" x14ac:dyDescent="0.25">
      <c r="F346">
        <v>7</v>
      </c>
      <c r="G346" t="s">
        <v>16</v>
      </c>
      <c r="H346">
        <v>25</v>
      </c>
    </row>
    <row r="347" spans="1:40" x14ac:dyDescent="0.25">
      <c r="F347">
        <v>8</v>
      </c>
      <c r="G347" t="s">
        <v>15</v>
      </c>
      <c r="H347">
        <v>25</v>
      </c>
    </row>
    <row r="348" spans="1:40" x14ac:dyDescent="0.25">
      <c r="F348">
        <v>9</v>
      </c>
      <c r="G348" t="s">
        <v>16</v>
      </c>
      <c r="H348">
        <v>24</v>
      </c>
    </row>
    <row r="349" spans="1:40" x14ac:dyDescent="0.25">
      <c r="F349">
        <v>10</v>
      </c>
      <c r="G349" t="s">
        <v>16</v>
      </c>
      <c r="H349">
        <v>29</v>
      </c>
    </row>
    <row r="350" spans="1:40" x14ac:dyDescent="0.25">
      <c r="F350">
        <v>11</v>
      </c>
      <c r="G350" t="s">
        <v>16</v>
      </c>
      <c r="H350">
        <v>22</v>
      </c>
      <c r="I350">
        <v>22</v>
      </c>
    </row>
    <row r="351" spans="1:40" x14ac:dyDescent="0.25">
      <c r="F351">
        <v>12</v>
      </c>
      <c r="G351" t="s">
        <v>16</v>
      </c>
      <c r="H351">
        <v>29</v>
      </c>
    </row>
    <row r="352" spans="1:40" x14ac:dyDescent="0.25">
      <c r="F352">
        <v>13</v>
      </c>
      <c r="G352" t="s">
        <v>16</v>
      </c>
      <c r="H352">
        <v>8</v>
      </c>
    </row>
    <row r="353" spans="6:11" x14ac:dyDescent="0.25">
      <c r="F353">
        <v>14</v>
      </c>
      <c r="G353" t="s">
        <v>22</v>
      </c>
      <c r="H353">
        <v>8</v>
      </c>
      <c r="I353">
        <v>8</v>
      </c>
    </row>
    <row r="354" spans="6:11" x14ac:dyDescent="0.25">
      <c r="F354">
        <v>15</v>
      </c>
      <c r="G354" t="s">
        <v>56</v>
      </c>
      <c r="H354">
        <v>7</v>
      </c>
    </row>
    <row r="355" spans="6:11" x14ac:dyDescent="0.25">
      <c r="F355">
        <v>16</v>
      </c>
      <c r="G355" t="s">
        <v>16</v>
      </c>
      <c r="H355">
        <v>24</v>
      </c>
    </row>
    <row r="356" spans="6:11" x14ac:dyDescent="0.25">
      <c r="F356">
        <v>17</v>
      </c>
      <c r="G356" t="s">
        <v>16</v>
      </c>
      <c r="H356">
        <v>12</v>
      </c>
    </row>
    <row r="357" spans="6:11" x14ac:dyDescent="0.25">
      <c r="F357">
        <v>18</v>
      </c>
      <c r="G357" t="s">
        <v>15</v>
      </c>
      <c r="H357">
        <v>3</v>
      </c>
      <c r="I357">
        <v>3</v>
      </c>
    </row>
    <row r="358" spans="6:11" x14ac:dyDescent="0.25">
      <c r="F358">
        <v>19</v>
      </c>
      <c r="G358" t="s">
        <v>16</v>
      </c>
      <c r="H358">
        <v>7</v>
      </c>
    </row>
    <row r="359" spans="6:11" x14ac:dyDescent="0.25">
      <c r="F359">
        <v>20</v>
      </c>
      <c r="G359" t="s">
        <v>18</v>
      </c>
      <c r="H359">
        <v>16</v>
      </c>
    </row>
    <row r="360" spans="6:11" x14ac:dyDescent="0.25">
      <c r="F360">
        <v>21</v>
      </c>
      <c r="G360" t="s">
        <v>22</v>
      </c>
      <c r="H360">
        <v>16</v>
      </c>
    </row>
    <row r="361" spans="6:11" x14ac:dyDescent="0.25">
      <c r="F361">
        <v>22</v>
      </c>
      <c r="G361" t="s">
        <v>16</v>
      </c>
      <c r="H361">
        <v>11</v>
      </c>
    </row>
    <row r="362" spans="6:11" x14ac:dyDescent="0.25">
      <c r="F362">
        <v>23</v>
      </c>
      <c r="G362" t="s">
        <v>16</v>
      </c>
      <c r="H362">
        <v>14</v>
      </c>
    </row>
    <row r="363" spans="6:11" x14ac:dyDescent="0.25">
      <c r="F363">
        <v>24</v>
      </c>
      <c r="G363" t="s">
        <v>16</v>
      </c>
      <c r="H363">
        <v>29</v>
      </c>
    </row>
    <row r="364" spans="6:11" x14ac:dyDescent="0.25">
      <c r="F364">
        <v>25</v>
      </c>
      <c r="G364" t="s">
        <v>22</v>
      </c>
      <c r="H364">
        <v>26</v>
      </c>
    </row>
    <row r="365" spans="6:11" x14ac:dyDescent="0.25">
      <c r="F365">
        <v>26</v>
      </c>
      <c r="G365" t="s">
        <v>16</v>
      </c>
      <c r="H365">
        <v>4</v>
      </c>
    </row>
    <row r="366" spans="6:11" x14ac:dyDescent="0.25">
      <c r="F366">
        <v>27</v>
      </c>
      <c r="G366" t="s">
        <v>16</v>
      </c>
      <c r="H366">
        <v>5</v>
      </c>
    </row>
    <row r="367" spans="6:11" x14ac:dyDescent="0.25">
      <c r="F367">
        <v>28</v>
      </c>
      <c r="G367" t="s">
        <v>15</v>
      </c>
      <c r="H367">
        <v>7</v>
      </c>
      <c r="I367">
        <v>7</v>
      </c>
      <c r="J367">
        <v>7</v>
      </c>
      <c r="K367">
        <v>13</v>
      </c>
    </row>
    <row r="368" spans="6:11" x14ac:dyDescent="0.25">
      <c r="F368">
        <v>29</v>
      </c>
      <c r="G368" t="s">
        <v>16</v>
      </c>
      <c r="H368">
        <v>13</v>
      </c>
    </row>
    <row r="369" spans="6:16" x14ac:dyDescent="0.25">
      <c r="F369">
        <v>30</v>
      </c>
      <c r="G369" t="s">
        <v>16</v>
      </c>
      <c r="H369">
        <v>3</v>
      </c>
      <c r="I369">
        <v>5</v>
      </c>
    </row>
    <row r="370" spans="6:16" x14ac:dyDescent="0.25">
      <c r="F370">
        <v>31</v>
      </c>
      <c r="G370" t="s">
        <v>22</v>
      </c>
      <c r="H370">
        <v>11</v>
      </c>
    </row>
    <row r="371" spans="6:16" x14ac:dyDescent="0.25">
      <c r="F371">
        <v>32</v>
      </c>
      <c r="G371" t="s">
        <v>15</v>
      </c>
      <c r="H371">
        <v>24</v>
      </c>
      <c r="I371">
        <v>24</v>
      </c>
      <c r="J371">
        <v>24</v>
      </c>
      <c r="K371">
        <v>32</v>
      </c>
      <c r="L371">
        <v>32</v>
      </c>
      <c r="M371">
        <v>32</v>
      </c>
      <c r="N371">
        <v>32</v>
      </c>
    </row>
    <row r="372" spans="6:16" x14ac:dyDescent="0.25">
      <c r="F372">
        <v>33</v>
      </c>
      <c r="G372" t="s">
        <v>16</v>
      </c>
      <c r="H372">
        <v>7</v>
      </c>
    </row>
    <row r="373" spans="6:16" x14ac:dyDescent="0.25">
      <c r="F373">
        <v>34</v>
      </c>
      <c r="G373" t="s">
        <v>16</v>
      </c>
      <c r="H373">
        <v>4</v>
      </c>
    </row>
    <row r="374" spans="6:16" x14ac:dyDescent="0.25">
      <c r="F374">
        <v>35</v>
      </c>
      <c r="G374" t="s">
        <v>15</v>
      </c>
      <c r="H374">
        <v>32</v>
      </c>
      <c r="I374">
        <v>32</v>
      </c>
      <c r="J374">
        <v>23</v>
      </c>
      <c r="K374">
        <v>32</v>
      </c>
      <c r="L374">
        <v>32</v>
      </c>
      <c r="M374">
        <v>24</v>
      </c>
      <c r="N374">
        <v>8</v>
      </c>
      <c r="O374">
        <v>8</v>
      </c>
      <c r="P374">
        <v>5</v>
      </c>
    </row>
    <row r="375" spans="6:16" x14ac:dyDescent="0.25">
      <c r="F375">
        <v>36</v>
      </c>
      <c r="G375" t="s">
        <v>22</v>
      </c>
      <c r="H375">
        <v>23</v>
      </c>
    </row>
    <row r="376" spans="6:16" x14ac:dyDescent="0.25">
      <c r="F376">
        <v>37</v>
      </c>
      <c r="G376" t="s">
        <v>16</v>
      </c>
      <c r="H376">
        <v>12</v>
      </c>
    </row>
    <row r="377" spans="6:16" x14ac:dyDescent="0.25">
      <c r="F377">
        <v>38</v>
      </c>
      <c r="G377" t="s">
        <v>22</v>
      </c>
      <c r="H377">
        <v>8</v>
      </c>
    </row>
    <row r="378" spans="6:16" x14ac:dyDescent="0.25">
      <c r="F378">
        <v>39</v>
      </c>
      <c r="G378" t="s">
        <v>15</v>
      </c>
      <c r="H378">
        <v>6</v>
      </c>
      <c r="I378">
        <v>21</v>
      </c>
      <c r="J378">
        <v>22</v>
      </c>
      <c r="K378">
        <v>29</v>
      </c>
      <c r="L378">
        <v>30</v>
      </c>
      <c r="M378">
        <v>23</v>
      </c>
      <c r="N378">
        <v>8</v>
      </c>
      <c r="O378">
        <v>12</v>
      </c>
    </row>
    <row r="379" spans="6:16" x14ac:dyDescent="0.25">
      <c r="F379">
        <v>40</v>
      </c>
      <c r="G379" t="s">
        <v>15</v>
      </c>
      <c r="H379">
        <v>31</v>
      </c>
      <c r="I379">
        <v>22</v>
      </c>
    </row>
    <row r="380" spans="6:16" x14ac:dyDescent="0.25">
      <c r="F380">
        <v>41</v>
      </c>
      <c r="G380" t="s">
        <v>16</v>
      </c>
      <c r="H380">
        <v>28</v>
      </c>
    </row>
    <row r="381" spans="6:16" x14ac:dyDescent="0.25">
      <c r="F381">
        <v>42</v>
      </c>
      <c r="G381" t="s">
        <v>15</v>
      </c>
      <c r="H381">
        <v>28</v>
      </c>
    </row>
    <row r="382" spans="6:16" x14ac:dyDescent="0.25">
      <c r="F382">
        <v>43</v>
      </c>
      <c r="G382" t="s">
        <v>15</v>
      </c>
      <c r="H382">
        <v>18</v>
      </c>
    </row>
    <row r="383" spans="6:16" x14ac:dyDescent="0.25">
      <c r="F383">
        <v>44</v>
      </c>
      <c r="G383" t="s">
        <v>16</v>
      </c>
      <c r="H383">
        <v>21</v>
      </c>
    </row>
    <row r="384" spans="6:16" x14ac:dyDescent="0.25">
      <c r="F384">
        <v>45</v>
      </c>
      <c r="G384" t="s">
        <v>16</v>
      </c>
      <c r="H384">
        <v>19</v>
      </c>
    </row>
    <row r="385" spans="1:39" x14ac:dyDescent="0.25">
      <c r="F385">
        <v>46</v>
      </c>
      <c r="G385" t="s">
        <v>22</v>
      </c>
      <c r="H385">
        <v>15</v>
      </c>
    </row>
    <row r="386" spans="1:39" x14ac:dyDescent="0.25">
      <c r="F386">
        <v>47</v>
      </c>
      <c r="G386" t="s">
        <v>16</v>
      </c>
      <c r="H386">
        <v>5</v>
      </c>
    </row>
    <row r="387" spans="1:39" x14ac:dyDescent="0.25">
      <c r="F387">
        <v>48</v>
      </c>
      <c r="G387" t="s">
        <v>16</v>
      </c>
      <c r="H387">
        <v>3</v>
      </c>
    </row>
    <row r="388" spans="1:39" x14ac:dyDescent="0.25">
      <c r="F388">
        <v>49</v>
      </c>
      <c r="G388" t="s">
        <v>16</v>
      </c>
      <c r="H388">
        <v>13</v>
      </c>
      <c r="I388">
        <v>13</v>
      </c>
    </row>
    <row r="389" spans="1:39" x14ac:dyDescent="0.25">
      <c r="F389">
        <v>50</v>
      </c>
      <c r="G389" t="s">
        <v>15</v>
      </c>
      <c r="H389">
        <v>25</v>
      </c>
    </row>
    <row r="390" spans="1:39" x14ac:dyDescent="0.25">
      <c r="F390">
        <v>51</v>
      </c>
      <c r="G390" t="s">
        <v>16</v>
      </c>
      <c r="H390">
        <v>24</v>
      </c>
    </row>
    <row r="391" spans="1:39" x14ac:dyDescent="0.25">
      <c r="F391">
        <v>52</v>
      </c>
      <c r="G391" t="s">
        <v>16</v>
      </c>
      <c r="H391">
        <v>31</v>
      </c>
    </row>
    <row r="392" spans="1:39" x14ac:dyDescent="0.25">
      <c r="F392">
        <v>53</v>
      </c>
      <c r="G392" t="s">
        <v>16</v>
      </c>
      <c r="H392">
        <v>28</v>
      </c>
    </row>
    <row r="393" spans="1:39" x14ac:dyDescent="0.25">
      <c r="F393">
        <v>54</v>
      </c>
      <c r="G393" t="s">
        <v>16</v>
      </c>
      <c r="H393">
        <v>32</v>
      </c>
    </row>
    <row r="394" spans="1:39" x14ac:dyDescent="0.25">
      <c r="F394">
        <v>55</v>
      </c>
      <c r="G394" t="s">
        <v>16</v>
      </c>
      <c r="H394">
        <v>9</v>
      </c>
    </row>
    <row r="395" spans="1:39" x14ac:dyDescent="0.25">
      <c r="F395">
        <v>56</v>
      </c>
      <c r="G395" t="s">
        <v>16</v>
      </c>
      <c r="H395">
        <v>26</v>
      </c>
    </row>
    <row r="396" spans="1:39" x14ac:dyDescent="0.25">
      <c r="F396">
        <v>57</v>
      </c>
      <c r="G396" t="s">
        <v>16</v>
      </c>
      <c r="H396">
        <v>27</v>
      </c>
      <c r="I396">
        <v>27</v>
      </c>
    </row>
    <row r="397" spans="1:39" x14ac:dyDescent="0.25">
      <c r="F397" t="s">
        <v>20</v>
      </c>
      <c r="G397">
        <f ca="1">COUNTIF((OFFSET(H396,1-F396,0,F396,1000)),"&gt;0")</f>
        <v>94</v>
      </c>
    </row>
    <row r="398" spans="1:39" x14ac:dyDescent="0.25">
      <c r="A398" s="17"/>
      <c r="B398" s="15">
        <v>42111</v>
      </c>
      <c r="C398" s="16">
        <v>0.47291666666666665</v>
      </c>
      <c r="D398" s="17">
        <v>67</v>
      </c>
      <c r="E398" s="17" t="s">
        <v>61</v>
      </c>
      <c r="F398" s="17" t="s">
        <v>14</v>
      </c>
      <c r="G398" s="17"/>
      <c r="H398" s="17">
        <v>7</v>
      </c>
      <c r="I398" s="17">
        <v>13</v>
      </c>
      <c r="J398" s="17">
        <v>15</v>
      </c>
      <c r="K398" s="17">
        <v>9</v>
      </c>
      <c r="L398" s="17">
        <v>10</v>
      </c>
      <c r="M398" s="17">
        <v>13</v>
      </c>
      <c r="N398" s="17">
        <v>6</v>
      </c>
      <c r="O398" s="17">
        <v>7</v>
      </c>
      <c r="P398" s="17">
        <v>13</v>
      </c>
      <c r="Q398" s="17">
        <v>11</v>
      </c>
      <c r="R398" s="17">
        <v>19</v>
      </c>
      <c r="S398" s="17">
        <v>18</v>
      </c>
      <c r="T398" s="17">
        <v>8</v>
      </c>
      <c r="U398" s="17">
        <v>3</v>
      </c>
      <c r="V398" s="17">
        <v>11</v>
      </c>
      <c r="W398" s="17">
        <v>9</v>
      </c>
      <c r="X398" s="17">
        <v>11</v>
      </c>
      <c r="Y398" s="17">
        <v>4</v>
      </c>
      <c r="Z398" s="17">
        <v>18</v>
      </c>
      <c r="AA398" s="17">
        <v>12</v>
      </c>
      <c r="AB398" s="17">
        <v>5</v>
      </c>
      <c r="AC398" s="17">
        <v>19</v>
      </c>
      <c r="AD398" s="17">
        <v>8</v>
      </c>
      <c r="AE398" s="17">
        <v>8</v>
      </c>
      <c r="AF398" s="17">
        <v>15</v>
      </c>
      <c r="AG398" s="17">
        <v>16</v>
      </c>
      <c r="AH398" s="17">
        <v>7</v>
      </c>
      <c r="AI398" s="17">
        <v>12</v>
      </c>
      <c r="AJ398" s="17">
        <v>8</v>
      </c>
      <c r="AK398" s="17">
        <v>12</v>
      </c>
      <c r="AL398" s="17">
        <v>4</v>
      </c>
      <c r="AM398" s="17">
        <v>21</v>
      </c>
    </row>
    <row r="399" spans="1:39" x14ac:dyDescent="0.25">
      <c r="A399" s="17"/>
      <c r="B399" s="15">
        <v>42112</v>
      </c>
      <c r="C399" s="16">
        <v>7.013888888888889E-2</v>
      </c>
      <c r="D399" s="17">
        <v>73</v>
      </c>
      <c r="E399" s="17" t="s">
        <v>64</v>
      </c>
      <c r="F399" s="17" t="s">
        <v>14</v>
      </c>
      <c r="G399" s="17"/>
      <c r="H399" s="17">
        <v>11</v>
      </c>
      <c r="I399" s="17">
        <v>12</v>
      </c>
      <c r="J399" s="17">
        <v>26</v>
      </c>
      <c r="K399" s="17">
        <v>6</v>
      </c>
      <c r="L399" s="17">
        <v>14</v>
      </c>
      <c r="M399" s="17">
        <v>13</v>
      </c>
      <c r="N399" s="17">
        <v>10</v>
      </c>
      <c r="O399" s="17">
        <v>11</v>
      </c>
      <c r="P399" s="17">
        <v>11</v>
      </c>
      <c r="Q399" s="17">
        <v>8</v>
      </c>
      <c r="R399" s="17">
        <v>19</v>
      </c>
      <c r="S399" s="17">
        <v>13</v>
      </c>
      <c r="T399" s="17">
        <v>6</v>
      </c>
      <c r="U399" s="17">
        <v>2</v>
      </c>
      <c r="V399" s="17">
        <v>13</v>
      </c>
      <c r="W399" s="17">
        <v>12</v>
      </c>
      <c r="X399" s="17">
        <v>10</v>
      </c>
      <c r="Y399" s="17">
        <v>5</v>
      </c>
      <c r="Z399" s="17">
        <v>12</v>
      </c>
      <c r="AA399" s="17">
        <v>8</v>
      </c>
      <c r="AB399" s="17">
        <v>9</v>
      </c>
      <c r="AC399" s="17">
        <v>17</v>
      </c>
      <c r="AD399" s="17">
        <v>10</v>
      </c>
      <c r="AE399" s="17">
        <v>9</v>
      </c>
      <c r="AF399" s="17">
        <v>21</v>
      </c>
      <c r="AG399" s="17">
        <v>12</v>
      </c>
      <c r="AH399" s="17">
        <v>13</v>
      </c>
      <c r="AI399" s="17">
        <v>8</v>
      </c>
      <c r="AJ399" s="17">
        <v>11</v>
      </c>
      <c r="AK399" s="17">
        <v>17</v>
      </c>
      <c r="AL399" s="17">
        <v>5</v>
      </c>
      <c r="AM399" s="17">
        <v>20</v>
      </c>
    </row>
    <row r="400" spans="1:39" x14ac:dyDescent="0.25">
      <c r="F400">
        <v>1</v>
      </c>
      <c r="G400" t="s">
        <v>15</v>
      </c>
      <c r="H400">
        <v>16</v>
      </c>
    </row>
    <row r="401" spans="6:17" x14ac:dyDescent="0.25">
      <c r="F401">
        <v>2</v>
      </c>
      <c r="G401" t="s">
        <v>16</v>
      </c>
      <c r="H401">
        <v>27</v>
      </c>
      <c r="I401">
        <v>27</v>
      </c>
    </row>
    <row r="402" spans="6:17" x14ac:dyDescent="0.25">
      <c r="F402">
        <v>3</v>
      </c>
      <c r="G402" t="s">
        <v>16</v>
      </c>
      <c r="H402">
        <v>12</v>
      </c>
      <c r="I402">
        <v>3</v>
      </c>
    </row>
    <row r="403" spans="6:17" x14ac:dyDescent="0.25">
      <c r="F403">
        <v>4</v>
      </c>
      <c r="G403" t="s">
        <v>16</v>
      </c>
      <c r="H403">
        <v>22</v>
      </c>
    </row>
    <row r="404" spans="6:17" x14ac:dyDescent="0.25">
      <c r="F404">
        <v>5</v>
      </c>
      <c r="G404" t="s">
        <v>16</v>
      </c>
      <c r="H404">
        <v>3</v>
      </c>
    </row>
    <row r="405" spans="6:17" x14ac:dyDescent="0.25">
      <c r="F405">
        <v>6</v>
      </c>
      <c r="G405" t="s">
        <v>15</v>
      </c>
      <c r="H405">
        <v>25</v>
      </c>
    </row>
    <row r="406" spans="6:17" x14ac:dyDescent="0.25">
      <c r="F406">
        <v>7</v>
      </c>
      <c r="G406" t="s">
        <v>16</v>
      </c>
      <c r="H406">
        <v>1</v>
      </c>
    </row>
    <row r="407" spans="6:17" x14ac:dyDescent="0.25">
      <c r="F407">
        <v>8</v>
      </c>
      <c r="G407" t="s">
        <v>16</v>
      </c>
      <c r="H407">
        <v>12</v>
      </c>
    </row>
    <row r="408" spans="6:17" x14ac:dyDescent="0.25">
      <c r="F408">
        <v>9</v>
      </c>
      <c r="G408" t="s">
        <v>16</v>
      </c>
      <c r="H408">
        <v>19</v>
      </c>
    </row>
    <row r="409" spans="6:17" x14ac:dyDescent="0.25">
      <c r="F409">
        <v>10</v>
      </c>
      <c r="G409" t="s">
        <v>16</v>
      </c>
      <c r="H409">
        <v>11</v>
      </c>
      <c r="I409">
        <v>12</v>
      </c>
      <c r="J409">
        <v>13</v>
      </c>
    </row>
    <row r="410" spans="6:17" x14ac:dyDescent="0.25">
      <c r="F410">
        <v>11</v>
      </c>
      <c r="G410" t="s">
        <v>16</v>
      </c>
      <c r="H410">
        <v>24</v>
      </c>
    </row>
    <row r="411" spans="6:17" x14ac:dyDescent="0.25">
      <c r="F411">
        <v>12</v>
      </c>
      <c r="G411" t="s">
        <v>16</v>
      </c>
      <c r="H411">
        <v>1</v>
      </c>
    </row>
    <row r="412" spans="6:17" x14ac:dyDescent="0.25">
      <c r="F412">
        <v>13</v>
      </c>
      <c r="G412" t="s">
        <v>16</v>
      </c>
      <c r="H412">
        <v>25</v>
      </c>
    </row>
    <row r="413" spans="6:17" x14ac:dyDescent="0.25">
      <c r="F413">
        <v>14</v>
      </c>
      <c r="G413" t="s">
        <v>16</v>
      </c>
      <c r="H413">
        <v>23</v>
      </c>
      <c r="I413">
        <v>23</v>
      </c>
      <c r="J413">
        <v>23</v>
      </c>
      <c r="K413">
        <v>24</v>
      </c>
      <c r="L413">
        <v>28</v>
      </c>
      <c r="M413">
        <v>28</v>
      </c>
      <c r="N413">
        <v>21</v>
      </c>
      <c r="O413">
        <v>3</v>
      </c>
      <c r="P413">
        <v>11</v>
      </c>
      <c r="Q413">
        <v>12</v>
      </c>
    </row>
    <row r="414" spans="6:17" x14ac:dyDescent="0.25">
      <c r="F414">
        <v>15</v>
      </c>
      <c r="G414" t="s">
        <v>16</v>
      </c>
      <c r="H414">
        <v>9</v>
      </c>
    </row>
    <row r="415" spans="6:17" x14ac:dyDescent="0.25">
      <c r="F415">
        <v>16</v>
      </c>
      <c r="G415" t="s">
        <v>15</v>
      </c>
      <c r="H415">
        <v>29</v>
      </c>
    </row>
    <row r="416" spans="6:17" x14ac:dyDescent="0.25">
      <c r="F416">
        <v>17</v>
      </c>
      <c r="G416" t="s">
        <v>15</v>
      </c>
      <c r="H416">
        <v>3</v>
      </c>
    </row>
    <row r="417" spans="6:11" x14ac:dyDescent="0.25">
      <c r="F417">
        <v>18</v>
      </c>
      <c r="G417" t="s">
        <v>16</v>
      </c>
      <c r="H417">
        <v>1</v>
      </c>
      <c r="I417">
        <v>1</v>
      </c>
      <c r="J417">
        <v>1</v>
      </c>
    </row>
    <row r="418" spans="6:11" x14ac:dyDescent="0.25">
      <c r="F418">
        <v>19</v>
      </c>
      <c r="G418" t="s">
        <v>16</v>
      </c>
      <c r="H418">
        <v>3</v>
      </c>
    </row>
    <row r="419" spans="6:11" x14ac:dyDescent="0.25">
      <c r="F419">
        <v>20</v>
      </c>
      <c r="G419" t="s">
        <v>16</v>
      </c>
      <c r="H419">
        <v>8</v>
      </c>
      <c r="I419">
        <v>8</v>
      </c>
    </row>
    <row r="420" spans="6:11" x14ac:dyDescent="0.25">
      <c r="F420">
        <v>21</v>
      </c>
      <c r="G420" t="s">
        <v>15</v>
      </c>
      <c r="H420">
        <v>4</v>
      </c>
      <c r="I420">
        <v>21</v>
      </c>
    </row>
    <row r="421" spans="6:11" x14ac:dyDescent="0.25">
      <c r="F421">
        <v>22</v>
      </c>
      <c r="G421" t="s">
        <v>16</v>
      </c>
      <c r="H421">
        <v>10</v>
      </c>
      <c r="I421">
        <v>11</v>
      </c>
    </row>
    <row r="422" spans="6:11" x14ac:dyDescent="0.25">
      <c r="F422">
        <v>23</v>
      </c>
      <c r="G422" t="s">
        <v>15</v>
      </c>
      <c r="H422">
        <v>24</v>
      </c>
    </row>
    <row r="423" spans="6:11" x14ac:dyDescent="0.25">
      <c r="F423">
        <v>24</v>
      </c>
      <c r="G423" t="s">
        <v>22</v>
      </c>
      <c r="H423">
        <v>30</v>
      </c>
    </row>
    <row r="424" spans="6:11" x14ac:dyDescent="0.25">
      <c r="F424">
        <v>25</v>
      </c>
      <c r="G424" t="s">
        <v>15</v>
      </c>
      <c r="H424">
        <v>8</v>
      </c>
    </row>
    <row r="425" spans="6:11" x14ac:dyDescent="0.25">
      <c r="F425">
        <v>26</v>
      </c>
      <c r="G425" t="s">
        <v>15</v>
      </c>
      <c r="H425">
        <v>23</v>
      </c>
      <c r="I425">
        <v>23</v>
      </c>
      <c r="J425">
        <v>32</v>
      </c>
      <c r="K425">
        <v>16</v>
      </c>
    </row>
    <row r="426" spans="6:11" x14ac:dyDescent="0.25">
      <c r="F426">
        <v>27</v>
      </c>
      <c r="G426" t="s">
        <v>15</v>
      </c>
      <c r="H426">
        <v>19</v>
      </c>
    </row>
    <row r="427" spans="6:11" x14ac:dyDescent="0.25">
      <c r="F427">
        <v>28</v>
      </c>
      <c r="G427" t="s">
        <v>16</v>
      </c>
      <c r="H427">
        <v>27</v>
      </c>
    </row>
    <row r="428" spans="6:11" x14ac:dyDescent="0.25">
      <c r="F428">
        <v>29</v>
      </c>
      <c r="G428" t="s">
        <v>16</v>
      </c>
      <c r="H428">
        <v>32</v>
      </c>
      <c r="I428">
        <v>31</v>
      </c>
    </row>
    <row r="429" spans="6:11" x14ac:dyDescent="0.25">
      <c r="F429">
        <v>30</v>
      </c>
      <c r="G429" t="s">
        <v>16</v>
      </c>
      <c r="H429">
        <v>23</v>
      </c>
    </row>
    <row r="430" spans="6:11" x14ac:dyDescent="0.25">
      <c r="F430">
        <v>31</v>
      </c>
      <c r="G430" t="s">
        <v>15</v>
      </c>
      <c r="H430">
        <v>6</v>
      </c>
    </row>
    <row r="431" spans="6:11" x14ac:dyDescent="0.25">
      <c r="F431">
        <v>32</v>
      </c>
      <c r="G431" t="s">
        <v>15</v>
      </c>
      <c r="H431">
        <v>3</v>
      </c>
    </row>
    <row r="432" spans="6:11" x14ac:dyDescent="0.25">
      <c r="F432">
        <v>33</v>
      </c>
      <c r="G432" t="s">
        <v>16</v>
      </c>
      <c r="H432">
        <v>26</v>
      </c>
    </row>
    <row r="433" spans="1:39" x14ac:dyDescent="0.25">
      <c r="F433">
        <v>34</v>
      </c>
      <c r="G433" t="s">
        <v>15</v>
      </c>
      <c r="H433">
        <v>6</v>
      </c>
    </row>
    <row r="434" spans="1:39" x14ac:dyDescent="0.25">
      <c r="F434">
        <v>35</v>
      </c>
      <c r="G434" t="s">
        <v>15</v>
      </c>
      <c r="H434">
        <v>32</v>
      </c>
      <c r="I434">
        <v>32</v>
      </c>
    </row>
    <row r="435" spans="1:39" x14ac:dyDescent="0.25">
      <c r="F435">
        <v>36</v>
      </c>
      <c r="G435" t="s">
        <v>15</v>
      </c>
      <c r="H435">
        <v>25</v>
      </c>
      <c r="I435">
        <v>25</v>
      </c>
      <c r="J435">
        <v>17</v>
      </c>
    </row>
    <row r="436" spans="1:39" x14ac:dyDescent="0.25">
      <c r="F436">
        <v>37</v>
      </c>
      <c r="G436" t="s">
        <v>16</v>
      </c>
      <c r="H436">
        <v>19</v>
      </c>
    </row>
    <row r="437" spans="1:39" x14ac:dyDescent="0.25">
      <c r="F437">
        <v>38</v>
      </c>
      <c r="G437" t="s">
        <v>15</v>
      </c>
      <c r="H437">
        <v>2</v>
      </c>
    </row>
    <row r="438" spans="1:39" x14ac:dyDescent="0.25">
      <c r="F438">
        <v>39</v>
      </c>
      <c r="G438" t="s">
        <v>15</v>
      </c>
      <c r="H438">
        <v>7</v>
      </c>
    </row>
    <row r="439" spans="1:39" x14ac:dyDescent="0.25">
      <c r="F439">
        <v>40</v>
      </c>
      <c r="G439" t="s">
        <v>15</v>
      </c>
      <c r="H439">
        <v>12</v>
      </c>
    </row>
    <row r="440" spans="1:39" x14ac:dyDescent="0.25">
      <c r="F440">
        <v>41</v>
      </c>
      <c r="G440" t="s">
        <v>16</v>
      </c>
      <c r="H440">
        <v>3</v>
      </c>
    </row>
    <row r="441" spans="1:39" x14ac:dyDescent="0.25">
      <c r="F441">
        <v>42</v>
      </c>
      <c r="G441" t="s">
        <v>15</v>
      </c>
      <c r="H441">
        <v>8</v>
      </c>
    </row>
    <row r="442" spans="1:39" x14ac:dyDescent="0.25">
      <c r="F442">
        <v>43</v>
      </c>
      <c r="G442" t="s">
        <v>16</v>
      </c>
      <c r="H442">
        <v>1</v>
      </c>
    </row>
    <row r="443" spans="1:39" x14ac:dyDescent="0.25">
      <c r="F443">
        <v>44</v>
      </c>
      <c r="G443" t="s">
        <v>15</v>
      </c>
      <c r="H443">
        <v>2</v>
      </c>
      <c r="I443">
        <v>4</v>
      </c>
    </row>
    <row r="444" spans="1:39" x14ac:dyDescent="0.25">
      <c r="F444">
        <v>45</v>
      </c>
      <c r="G444" t="s">
        <v>16</v>
      </c>
      <c r="H444">
        <v>22</v>
      </c>
    </row>
    <row r="445" spans="1:39" x14ac:dyDescent="0.25">
      <c r="F445" t="s">
        <v>20</v>
      </c>
      <c r="G445">
        <f ca="1">COUNTIF((OFFSET(H444,1-F444,0,F444,1000)),"&gt;0")</f>
        <v>71</v>
      </c>
    </row>
    <row r="446" spans="1:39" x14ac:dyDescent="0.25">
      <c r="A446" s="17"/>
      <c r="B446" s="15">
        <v>42114</v>
      </c>
      <c r="C446" s="16">
        <v>0.4993055555555555</v>
      </c>
      <c r="D446" s="17">
        <v>63</v>
      </c>
      <c r="E446" s="17" t="s">
        <v>66</v>
      </c>
      <c r="F446" s="17" t="s">
        <v>14</v>
      </c>
      <c r="G446" s="17"/>
      <c r="H446" s="17">
        <v>4</v>
      </c>
      <c r="I446" s="17">
        <v>5</v>
      </c>
      <c r="J446" s="17">
        <v>7</v>
      </c>
      <c r="K446" s="17">
        <v>4</v>
      </c>
      <c r="L446" s="17">
        <v>5</v>
      </c>
      <c r="M446" s="17">
        <v>6</v>
      </c>
      <c r="N446" s="17">
        <v>2</v>
      </c>
      <c r="O446" s="17">
        <v>2</v>
      </c>
      <c r="P446" s="17">
        <v>5</v>
      </c>
      <c r="Q446" s="17">
        <v>5</v>
      </c>
      <c r="R446" s="17">
        <v>3</v>
      </c>
      <c r="S446" s="17">
        <v>6</v>
      </c>
      <c r="T446" s="17">
        <v>3</v>
      </c>
      <c r="U446" s="17">
        <v>2</v>
      </c>
      <c r="V446" s="17">
        <v>7</v>
      </c>
      <c r="W446" s="17">
        <v>8</v>
      </c>
      <c r="X446" s="17">
        <v>6</v>
      </c>
      <c r="Y446" s="17">
        <v>6</v>
      </c>
      <c r="Z446" s="17">
        <v>11</v>
      </c>
      <c r="AA446" s="17">
        <v>4</v>
      </c>
      <c r="AB446" s="17">
        <v>5</v>
      </c>
      <c r="AC446" s="17">
        <v>5</v>
      </c>
      <c r="AD446" s="17">
        <v>5</v>
      </c>
      <c r="AE446" s="17">
        <v>4</v>
      </c>
      <c r="AF446" s="17">
        <v>8</v>
      </c>
      <c r="AG446" s="17">
        <v>4</v>
      </c>
      <c r="AH446" s="17">
        <v>5</v>
      </c>
      <c r="AI446" s="17">
        <v>6</v>
      </c>
      <c r="AJ446" s="17">
        <v>7</v>
      </c>
      <c r="AK446" s="17">
        <v>6</v>
      </c>
      <c r="AL446" s="17">
        <v>5</v>
      </c>
      <c r="AM446" s="17">
        <v>9</v>
      </c>
    </row>
    <row r="447" spans="1:39" x14ac:dyDescent="0.25">
      <c r="F447">
        <v>1</v>
      </c>
      <c r="G447" t="s">
        <v>22</v>
      </c>
      <c r="H447">
        <v>16</v>
      </c>
    </row>
    <row r="448" spans="1:39" x14ac:dyDescent="0.25">
      <c r="F448">
        <v>2</v>
      </c>
      <c r="G448" t="s">
        <v>15</v>
      </c>
      <c r="H448">
        <v>32</v>
      </c>
      <c r="I448">
        <v>32</v>
      </c>
      <c r="J448">
        <v>32</v>
      </c>
    </row>
    <row r="449" spans="6:10" x14ac:dyDescent="0.25">
      <c r="F449">
        <v>3</v>
      </c>
      <c r="G449" t="s">
        <v>16</v>
      </c>
      <c r="H449">
        <v>16</v>
      </c>
      <c r="I449">
        <v>16</v>
      </c>
    </row>
    <row r="450" spans="6:10" x14ac:dyDescent="0.25">
      <c r="F450">
        <v>4</v>
      </c>
      <c r="G450" t="s">
        <v>16</v>
      </c>
      <c r="H450">
        <v>32</v>
      </c>
      <c r="I450">
        <v>32</v>
      </c>
    </row>
    <row r="451" spans="6:10" x14ac:dyDescent="0.25">
      <c r="F451">
        <v>5</v>
      </c>
      <c r="G451" t="s">
        <v>16</v>
      </c>
      <c r="H451">
        <v>6</v>
      </c>
    </row>
    <row r="452" spans="6:10" x14ac:dyDescent="0.25">
      <c r="F452">
        <v>6</v>
      </c>
      <c r="G452" t="s">
        <v>22</v>
      </c>
      <c r="H452">
        <v>10</v>
      </c>
    </row>
    <row r="453" spans="6:10" x14ac:dyDescent="0.25">
      <c r="F453">
        <v>7</v>
      </c>
      <c r="G453" t="s">
        <v>16</v>
      </c>
      <c r="H453">
        <v>30</v>
      </c>
    </row>
    <row r="454" spans="6:10" x14ac:dyDescent="0.25">
      <c r="F454">
        <v>8</v>
      </c>
      <c r="G454" t="s">
        <v>16</v>
      </c>
      <c r="H454">
        <v>20</v>
      </c>
      <c r="I454">
        <v>21</v>
      </c>
    </row>
    <row r="455" spans="6:10" x14ac:dyDescent="0.25">
      <c r="F455">
        <v>9</v>
      </c>
      <c r="G455" t="s">
        <v>16</v>
      </c>
      <c r="H455">
        <v>30</v>
      </c>
      <c r="I455">
        <v>22</v>
      </c>
      <c r="J455">
        <v>30</v>
      </c>
    </row>
    <row r="456" spans="6:10" x14ac:dyDescent="0.25">
      <c r="F456">
        <v>10</v>
      </c>
      <c r="G456" t="s">
        <v>16</v>
      </c>
      <c r="H456">
        <v>28</v>
      </c>
      <c r="I456">
        <v>28</v>
      </c>
    </row>
    <row r="457" spans="6:10" x14ac:dyDescent="0.25">
      <c r="F457">
        <v>11</v>
      </c>
      <c r="G457" t="s">
        <v>15</v>
      </c>
      <c r="H457">
        <v>30</v>
      </c>
      <c r="I457">
        <v>30</v>
      </c>
      <c r="J457">
        <v>29</v>
      </c>
    </row>
    <row r="458" spans="6:10" x14ac:dyDescent="0.25">
      <c r="F458">
        <v>12</v>
      </c>
      <c r="G458" t="s">
        <v>16</v>
      </c>
      <c r="H458">
        <v>3</v>
      </c>
    </row>
    <row r="459" spans="6:10" x14ac:dyDescent="0.25">
      <c r="F459">
        <v>13</v>
      </c>
      <c r="G459" t="s">
        <v>15</v>
      </c>
      <c r="H459">
        <v>17</v>
      </c>
    </row>
    <row r="460" spans="6:10" x14ac:dyDescent="0.25">
      <c r="F460">
        <v>14</v>
      </c>
      <c r="G460" t="s">
        <v>16</v>
      </c>
      <c r="H460">
        <v>30</v>
      </c>
      <c r="I460">
        <v>30</v>
      </c>
    </row>
    <row r="461" spans="6:10" x14ac:dyDescent="0.25">
      <c r="F461">
        <v>15</v>
      </c>
      <c r="G461" t="s">
        <v>30</v>
      </c>
      <c r="H461">
        <v>23</v>
      </c>
    </row>
    <row r="462" spans="6:10" x14ac:dyDescent="0.25">
      <c r="F462">
        <v>16</v>
      </c>
      <c r="G462" t="s">
        <v>16</v>
      </c>
      <c r="H462">
        <v>7</v>
      </c>
    </row>
    <row r="463" spans="6:10" x14ac:dyDescent="0.25">
      <c r="F463">
        <v>17</v>
      </c>
      <c r="G463" t="s">
        <v>16</v>
      </c>
      <c r="H463">
        <v>31</v>
      </c>
      <c r="I463">
        <v>29</v>
      </c>
    </row>
    <row r="464" spans="6:10" x14ac:dyDescent="0.25">
      <c r="F464">
        <v>18</v>
      </c>
      <c r="G464" t="s">
        <v>16</v>
      </c>
      <c r="H464">
        <v>23</v>
      </c>
    </row>
    <row r="465" spans="1:39" x14ac:dyDescent="0.25">
      <c r="F465">
        <v>19</v>
      </c>
      <c r="G465" t="s">
        <v>16</v>
      </c>
      <c r="H465">
        <v>28</v>
      </c>
    </row>
    <row r="466" spans="1:39" x14ac:dyDescent="0.25">
      <c r="F466">
        <v>20</v>
      </c>
      <c r="G466" t="s">
        <v>16</v>
      </c>
      <c r="H466">
        <v>15</v>
      </c>
    </row>
    <row r="467" spans="1:39" x14ac:dyDescent="0.25">
      <c r="F467">
        <v>21</v>
      </c>
      <c r="G467" t="s">
        <v>16</v>
      </c>
      <c r="H467">
        <v>4</v>
      </c>
    </row>
    <row r="468" spans="1:39" x14ac:dyDescent="0.25">
      <c r="F468">
        <v>22</v>
      </c>
      <c r="G468" t="s">
        <v>16</v>
      </c>
      <c r="H468">
        <v>5</v>
      </c>
    </row>
    <row r="469" spans="1:39" x14ac:dyDescent="0.25">
      <c r="F469">
        <v>23</v>
      </c>
      <c r="G469" t="s">
        <v>16</v>
      </c>
      <c r="H469">
        <v>26</v>
      </c>
    </row>
    <row r="470" spans="1:39" x14ac:dyDescent="0.25">
      <c r="F470">
        <v>24</v>
      </c>
      <c r="G470" t="s">
        <v>16</v>
      </c>
      <c r="H470">
        <v>8</v>
      </c>
    </row>
    <row r="471" spans="1:39" x14ac:dyDescent="0.25">
      <c r="F471" t="s">
        <v>20</v>
      </c>
      <c r="G471">
        <f ca="1">COUNTIF((OFFSET(H470,1-F470,0,F470,1000)),"&gt;0")</f>
        <v>36</v>
      </c>
    </row>
    <row r="472" spans="1:39" x14ac:dyDescent="0.25">
      <c r="A472" s="17"/>
      <c r="B472" s="15">
        <v>42115</v>
      </c>
      <c r="C472" s="16">
        <v>0.54027777777777775</v>
      </c>
      <c r="D472" s="17">
        <v>66</v>
      </c>
      <c r="E472" s="17" t="s">
        <v>70</v>
      </c>
      <c r="F472" s="17" t="s">
        <v>14</v>
      </c>
      <c r="G472" s="17"/>
      <c r="H472" s="17">
        <v>10</v>
      </c>
      <c r="I472" s="17">
        <v>11</v>
      </c>
      <c r="J472" s="17">
        <v>14</v>
      </c>
      <c r="K472" s="17">
        <v>9</v>
      </c>
      <c r="L472" s="17">
        <v>7</v>
      </c>
      <c r="M472" s="17">
        <v>17</v>
      </c>
      <c r="N472" s="17">
        <v>3</v>
      </c>
      <c r="O472" s="17">
        <v>1</v>
      </c>
      <c r="P472" s="17">
        <v>8</v>
      </c>
      <c r="Q472" s="17">
        <v>16</v>
      </c>
      <c r="R472" s="17">
        <v>13</v>
      </c>
      <c r="S472" s="17">
        <v>15</v>
      </c>
      <c r="T472" s="17">
        <v>4</v>
      </c>
      <c r="U472" s="17">
        <v>4</v>
      </c>
      <c r="V472" s="17">
        <v>16</v>
      </c>
      <c r="W472" s="17">
        <v>21</v>
      </c>
      <c r="X472" s="17">
        <v>16</v>
      </c>
      <c r="Y472" s="17">
        <v>11</v>
      </c>
      <c r="Z472" s="17">
        <v>23</v>
      </c>
      <c r="AA472" s="17">
        <v>6</v>
      </c>
      <c r="AB472" s="17">
        <v>9</v>
      </c>
      <c r="AC472" s="17">
        <v>15</v>
      </c>
      <c r="AD472" s="17">
        <v>7</v>
      </c>
      <c r="AE472" s="17">
        <v>7</v>
      </c>
      <c r="AF472" s="17">
        <v>11</v>
      </c>
      <c r="AG472" s="17">
        <v>9</v>
      </c>
      <c r="AH472" s="17">
        <v>8</v>
      </c>
      <c r="AI472" s="17">
        <v>12</v>
      </c>
      <c r="AJ472" s="17">
        <v>8</v>
      </c>
      <c r="AK472" s="17">
        <v>12</v>
      </c>
      <c r="AL472" s="17">
        <v>16</v>
      </c>
      <c r="AM472" s="17">
        <v>16</v>
      </c>
    </row>
    <row r="473" spans="1:39" x14ac:dyDescent="0.25">
      <c r="F473">
        <v>1</v>
      </c>
      <c r="G473" t="s">
        <v>15</v>
      </c>
      <c r="H473">
        <v>6</v>
      </c>
      <c r="I473">
        <v>6</v>
      </c>
      <c r="J473">
        <v>6</v>
      </c>
    </row>
    <row r="474" spans="1:39" x14ac:dyDescent="0.25">
      <c r="F474">
        <v>2</v>
      </c>
      <c r="G474" t="s">
        <v>15</v>
      </c>
      <c r="H474">
        <v>17</v>
      </c>
    </row>
    <row r="475" spans="1:39" x14ac:dyDescent="0.25">
      <c r="F475">
        <v>3</v>
      </c>
      <c r="G475" t="s">
        <v>38</v>
      </c>
      <c r="H475">
        <v>4</v>
      </c>
    </row>
    <row r="476" spans="1:39" x14ac:dyDescent="0.25">
      <c r="F476">
        <v>4</v>
      </c>
      <c r="G476" t="s">
        <v>15</v>
      </c>
      <c r="H476">
        <v>19</v>
      </c>
    </row>
    <row r="477" spans="1:39" x14ac:dyDescent="0.25">
      <c r="F477">
        <v>5</v>
      </c>
      <c r="G477" t="s">
        <v>15</v>
      </c>
      <c r="H477">
        <v>19</v>
      </c>
    </row>
    <row r="478" spans="1:39" x14ac:dyDescent="0.25">
      <c r="F478">
        <v>6</v>
      </c>
      <c r="G478" t="s">
        <v>15</v>
      </c>
      <c r="H478">
        <v>15</v>
      </c>
      <c r="I478">
        <v>13</v>
      </c>
      <c r="J478">
        <v>12</v>
      </c>
      <c r="K478">
        <v>11</v>
      </c>
      <c r="L478">
        <v>11</v>
      </c>
      <c r="M478">
        <v>10</v>
      </c>
      <c r="N478">
        <v>17</v>
      </c>
      <c r="O478">
        <v>26</v>
      </c>
      <c r="P478">
        <v>25</v>
      </c>
    </row>
    <row r="479" spans="1:39" x14ac:dyDescent="0.25">
      <c r="F479">
        <v>7</v>
      </c>
      <c r="G479" t="s">
        <v>15</v>
      </c>
      <c r="H479">
        <v>3</v>
      </c>
    </row>
    <row r="480" spans="1:39" x14ac:dyDescent="0.25">
      <c r="F480">
        <v>8</v>
      </c>
      <c r="G480" t="s">
        <v>38</v>
      </c>
      <c r="H480">
        <v>15</v>
      </c>
    </row>
    <row r="481" spans="6:13" x14ac:dyDescent="0.25">
      <c r="F481">
        <v>9</v>
      </c>
      <c r="G481" t="s">
        <v>15</v>
      </c>
      <c r="H481">
        <v>4</v>
      </c>
    </row>
    <row r="482" spans="6:13" x14ac:dyDescent="0.25">
      <c r="F482">
        <v>10</v>
      </c>
      <c r="G482" t="s">
        <v>15</v>
      </c>
      <c r="H482">
        <v>27</v>
      </c>
    </row>
    <row r="483" spans="6:13" x14ac:dyDescent="0.25">
      <c r="F483">
        <v>11</v>
      </c>
      <c r="G483" t="s">
        <v>15</v>
      </c>
      <c r="H483">
        <v>15</v>
      </c>
      <c r="I483">
        <v>16</v>
      </c>
    </row>
    <row r="484" spans="6:13" x14ac:dyDescent="0.25">
      <c r="F484">
        <v>12</v>
      </c>
      <c r="G484" t="s">
        <v>15</v>
      </c>
      <c r="H484">
        <v>20</v>
      </c>
      <c r="I484">
        <v>21</v>
      </c>
    </row>
    <row r="485" spans="6:13" x14ac:dyDescent="0.25">
      <c r="F485">
        <v>13</v>
      </c>
      <c r="G485" t="s">
        <v>15</v>
      </c>
      <c r="H485">
        <v>10</v>
      </c>
      <c r="I485">
        <v>11</v>
      </c>
      <c r="J485">
        <v>11</v>
      </c>
    </row>
    <row r="486" spans="6:13" x14ac:dyDescent="0.25">
      <c r="F486">
        <v>14</v>
      </c>
      <c r="G486" t="s">
        <v>16</v>
      </c>
      <c r="H486">
        <v>19</v>
      </c>
    </row>
    <row r="487" spans="6:13" x14ac:dyDescent="0.25">
      <c r="F487">
        <v>15</v>
      </c>
      <c r="G487" t="s">
        <v>15</v>
      </c>
      <c r="H487">
        <v>9</v>
      </c>
    </row>
    <row r="488" spans="6:13" x14ac:dyDescent="0.25">
      <c r="F488">
        <v>16</v>
      </c>
      <c r="G488" t="s">
        <v>15</v>
      </c>
      <c r="H488">
        <v>2</v>
      </c>
      <c r="I488">
        <v>2</v>
      </c>
    </row>
    <row r="489" spans="6:13" x14ac:dyDescent="0.25">
      <c r="F489">
        <v>17</v>
      </c>
      <c r="G489" t="s">
        <v>15</v>
      </c>
      <c r="H489">
        <v>22</v>
      </c>
      <c r="I489">
        <v>31</v>
      </c>
    </row>
    <row r="490" spans="6:13" x14ac:dyDescent="0.25">
      <c r="F490">
        <v>18</v>
      </c>
      <c r="G490" t="s">
        <v>15</v>
      </c>
      <c r="H490">
        <v>15</v>
      </c>
    </row>
    <row r="491" spans="6:13" x14ac:dyDescent="0.25">
      <c r="F491">
        <v>19</v>
      </c>
      <c r="G491" t="s">
        <v>15</v>
      </c>
      <c r="H491">
        <v>1</v>
      </c>
      <c r="I491">
        <v>1</v>
      </c>
    </row>
    <row r="492" spans="6:13" x14ac:dyDescent="0.25">
      <c r="F492">
        <v>20</v>
      </c>
      <c r="G492" t="s">
        <v>15</v>
      </c>
      <c r="H492">
        <v>28</v>
      </c>
      <c r="I492">
        <v>29</v>
      </c>
      <c r="J492">
        <v>12</v>
      </c>
      <c r="K492">
        <v>12</v>
      </c>
      <c r="L492">
        <v>12</v>
      </c>
      <c r="M492">
        <v>12</v>
      </c>
    </row>
    <row r="493" spans="6:13" x14ac:dyDescent="0.25">
      <c r="F493">
        <v>21</v>
      </c>
      <c r="G493" t="s">
        <v>15</v>
      </c>
      <c r="H493">
        <v>26</v>
      </c>
    </row>
    <row r="494" spans="6:13" x14ac:dyDescent="0.25">
      <c r="F494">
        <v>22</v>
      </c>
      <c r="G494" t="s">
        <v>15</v>
      </c>
      <c r="H494">
        <v>4</v>
      </c>
    </row>
    <row r="495" spans="6:13" x14ac:dyDescent="0.25">
      <c r="F495">
        <v>23</v>
      </c>
      <c r="G495" t="s">
        <v>15</v>
      </c>
      <c r="H495">
        <v>30</v>
      </c>
      <c r="I495">
        <v>30</v>
      </c>
    </row>
    <row r="496" spans="6:13" x14ac:dyDescent="0.25">
      <c r="F496">
        <v>24</v>
      </c>
      <c r="G496" t="s">
        <v>15</v>
      </c>
      <c r="H496">
        <v>5</v>
      </c>
      <c r="I496">
        <v>5</v>
      </c>
    </row>
    <row r="497" spans="6:16" x14ac:dyDescent="0.25">
      <c r="F497">
        <v>25</v>
      </c>
      <c r="G497" t="s">
        <v>15</v>
      </c>
      <c r="H497">
        <v>1</v>
      </c>
    </row>
    <row r="498" spans="6:16" x14ac:dyDescent="0.25">
      <c r="F498">
        <v>26</v>
      </c>
      <c r="G498" t="s">
        <v>15</v>
      </c>
      <c r="H498">
        <v>32</v>
      </c>
      <c r="I498">
        <v>31</v>
      </c>
    </row>
    <row r="499" spans="6:16" x14ac:dyDescent="0.25">
      <c r="F499">
        <v>27</v>
      </c>
      <c r="G499" t="s">
        <v>15</v>
      </c>
      <c r="H499">
        <v>24</v>
      </c>
    </row>
    <row r="500" spans="6:16" x14ac:dyDescent="0.25">
      <c r="F500">
        <v>28</v>
      </c>
      <c r="G500" t="s">
        <v>16</v>
      </c>
      <c r="H500">
        <v>24</v>
      </c>
    </row>
    <row r="501" spans="6:16" x14ac:dyDescent="0.25">
      <c r="F501">
        <v>29</v>
      </c>
      <c r="G501" t="s">
        <v>15</v>
      </c>
      <c r="H501">
        <v>32</v>
      </c>
    </row>
    <row r="502" spans="6:16" x14ac:dyDescent="0.25">
      <c r="F502">
        <v>30</v>
      </c>
      <c r="G502" t="s">
        <v>15</v>
      </c>
      <c r="H502">
        <v>14</v>
      </c>
      <c r="I502">
        <v>15</v>
      </c>
      <c r="J502">
        <v>16</v>
      </c>
    </row>
    <row r="503" spans="6:16" x14ac:dyDescent="0.25">
      <c r="F503">
        <v>31</v>
      </c>
      <c r="G503" t="s">
        <v>15</v>
      </c>
      <c r="H503">
        <v>3</v>
      </c>
    </row>
    <row r="504" spans="6:16" x14ac:dyDescent="0.25">
      <c r="F504">
        <v>32</v>
      </c>
      <c r="G504" t="s">
        <v>15</v>
      </c>
      <c r="H504">
        <v>19</v>
      </c>
      <c r="I504">
        <v>27</v>
      </c>
    </row>
    <row r="505" spans="6:16" x14ac:dyDescent="0.25">
      <c r="F505">
        <v>33</v>
      </c>
      <c r="G505" t="s">
        <v>24</v>
      </c>
      <c r="H505">
        <v>6</v>
      </c>
      <c r="I505">
        <v>5</v>
      </c>
      <c r="J505">
        <v>4</v>
      </c>
      <c r="K505">
        <v>2</v>
      </c>
      <c r="L505">
        <v>1</v>
      </c>
    </row>
    <row r="506" spans="6:16" x14ac:dyDescent="0.25">
      <c r="F506">
        <v>34</v>
      </c>
      <c r="G506" t="s">
        <v>15</v>
      </c>
      <c r="H506">
        <v>26</v>
      </c>
      <c r="I506">
        <v>26</v>
      </c>
    </row>
    <row r="507" spans="6:16" x14ac:dyDescent="0.25">
      <c r="F507">
        <v>35</v>
      </c>
      <c r="G507" t="s">
        <v>16</v>
      </c>
      <c r="H507">
        <v>32</v>
      </c>
    </row>
    <row r="508" spans="6:16" x14ac:dyDescent="0.25">
      <c r="F508">
        <v>36</v>
      </c>
      <c r="G508" t="s">
        <v>15</v>
      </c>
      <c r="H508">
        <v>1</v>
      </c>
    </row>
    <row r="509" spans="6:16" x14ac:dyDescent="0.25">
      <c r="F509">
        <v>37</v>
      </c>
      <c r="G509" t="s">
        <v>16</v>
      </c>
      <c r="H509">
        <v>12</v>
      </c>
    </row>
    <row r="510" spans="6:16" x14ac:dyDescent="0.25">
      <c r="F510">
        <v>38</v>
      </c>
      <c r="G510" t="s">
        <v>15</v>
      </c>
      <c r="H510">
        <v>25</v>
      </c>
      <c r="I510">
        <v>17</v>
      </c>
      <c r="J510">
        <v>17</v>
      </c>
      <c r="K510">
        <v>17</v>
      </c>
      <c r="L510">
        <v>9</v>
      </c>
      <c r="M510">
        <v>10</v>
      </c>
      <c r="N510">
        <v>10</v>
      </c>
      <c r="O510">
        <v>11</v>
      </c>
      <c r="P510">
        <v>11</v>
      </c>
    </row>
    <row r="511" spans="6:16" x14ac:dyDescent="0.25">
      <c r="F511">
        <v>39</v>
      </c>
      <c r="G511" t="s">
        <v>15</v>
      </c>
      <c r="H511">
        <v>5</v>
      </c>
    </row>
    <row r="512" spans="6:16" x14ac:dyDescent="0.25">
      <c r="F512">
        <v>40</v>
      </c>
      <c r="G512" t="s">
        <v>15</v>
      </c>
      <c r="H512">
        <v>5</v>
      </c>
    </row>
    <row r="513" spans="6:10" x14ac:dyDescent="0.25">
      <c r="F513">
        <v>41</v>
      </c>
      <c r="G513" t="s">
        <v>16</v>
      </c>
      <c r="H513">
        <v>31</v>
      </c>
      <c r="I513">
        <v>31</v>
      </c>
    </row>
    <row r="514" spans="6:10" x14ac:dyDescent="0.25">
      <c r="F514">
        <v>42</v>
      </c>
      <c r="G514" t="s">
        <v>15</v>
      </c>
      <c r="H514">
        <v>19</v>
      </c>
      <c r="I514">
        <v>12</v>
      </c>
    </row>
    <row r="515" spans="6:10" x14ac:dyDescent="0.25">
      <c r="F515">
        <v>43</v>
      </c>
      <c r="G515" t="s">
        <v>15</v>
      </c>
      <c r="H515">
        <v>18</v>
      </c>
      <c r="I515">
        <v>10</v>
      </c>
    </row>
    <row r="516" spans="6:10" x14ac:dyDescent="0.25">
      <c r="F516">
        <v>44</v>
      </c>
      <c r="G516" t="s">
        <v>15</v>
      </c>
      <c r="H516">
        <v>19</v>
      </c>
      <c r="I516">
        <v>20</v>
      </c>
    </row>
    <row r="517" spans="6:10" x14ac:dyDescent="0.25">
      <c r="F517">
        <v>45</v>
      </c>
      <c r="G517" t="s">
        <v>15</v>
      </c>
      <c r="H517">
        <v>12</v>
      </c>
      <c r="I517">
        <v>4</v>
      </c>
      <c r="J517">
        <v>4</v>
      </c>
    </row>
    <row r="518" spans="6:10" x14ac:dyDescent="0.25">
      <c r="F518">
        <v>46</v>
      </c>
      <c r="G518" t="s">
        <v>15</v>
      </c>
      <c r="H518">
        <v>4</v>
      </c>
    </row>
    <row r="519" spans="6:10" x14ac:dyDescent="0.25">
      <c r="F519">
        <v>47</v>
      </c>
      <c r="G519" t="s">
        <v>15</v>
      </c>
      <c r="H519">
        <v>19</v>
      </c>
    </row>
    <row r="520" spans="6:10" x14ac:dyDescent="0.25">
      <c r="F520">
        <v>48</v>
      </c>
      <c r="G520" t="s">
        <v>15</v>
      </c>
      <c r="H520">
        <v>16</v>
      </c>
      <c r="I520">
        <v>16</v>
      </c>
    </row>
    <row r="521" spans="6:10" x14ac:dyDescent="0.25">
      <c r="F521">
        <v>49</v>
      </c>
      <c r="G521" t="s">
        <v>16</v>
      </c>
      <c r="H521">
        <v>15</v>
      </c>
    </row>
    <row r="522" spans="6:10" x14ac:dyDescent="0.25">
      <c r="F522">
        <v>50</v>
      </c>
      <c r="G522" t="s">
        <v>15</v>
      </c>
      <c r="H522">
        <v>6</v>
      </c>
    </row>
    <row r="523" spans="6:10" x14ac:dyDescent="0.25">
      <c r="F523">
        <v>51</v>
      </c>
      <c r="G523" t="s">
        <v>15</v>
      </c>
      <c r="H523">
        <v>15</v>
      </c>
    </row>
    <row r="524" spans="6:10" x14ac:dyDescent="0.25">
      <c r="F524">
        <v>52</v>
      </c>
      <c r="G524" t="s">
        <v>15</v>
      </c>
      <c r="H524">
        <v>24</v>
      </c>
    </row>
    <row r="525" spans="6:10" x14ac:dyDescent="0.25">
      <c r="F525">
        <v>53</v>
      </c>
      <c r="G525" t="s">
        <v>15</v>
      </c>
      <c r="H525">
        <v>32</v>
      </c>
      <c r="I525">
        <v>31</v>
      </c>
      <c r="J525">
        <v>32</v>
      </c>
    </row>
    <row r="526" spans="6:10" x14ac:dyDescent="0.25">
      <c r="F526">
        <v>54</v>
      </c>
      <c r="G526" t="s">
        <v>15</v>
      </c>
      <c r="H526">
        <v>15</v>
      </c>
      <c r="I526">
        <v>15</v>
      </c>
    </row>
    <row r="527" spans="6:10" x14ac:dyDescent="0.25">
      <c r="F527">
        <v>55</v>
      </c>
      <c r="G527" t="s">
        <v>15</v>
      </c>
      <c r="H527">
        <v>31</v>
      </c>
      <c r="I527">
        <v>23</v>
      </c>
    </row>
    <row r="528" spans="6:10" x14ac:dyDescent="0.25">
      <c r="F528">
        <v>56</v>
      </c>
      <c r="G528" t="s">
        <v>15</v>
      </c>
      <c r="H528">
        <v>32</v>
      </c>
    </row>
    <row r="529" spans="6:12" x14ac:dyDescent="0.25">
      <c r="F529">
        <v>57</v>
      </c>
      <c r="G529" t="s">
        <v>15</v>
      </c>
      <c r="H529">
        <v>30</v>
      </c>
      <c r="I529">
        <v>30</v>
      </c>
      <c r="J529">
        <v>29</v>
      </c>
      <c r="K529">
        <v>28</v>
      </c>
      <c r="L529">
        <v>26</v>
      </c>
    </row>
    <row r="530" spans="6:12" x14ac:dyDescent="0.25">
      <c r="F530">
        <v>58</v>
      </c>
      <c r="G530" t="s">
        <v>15</v>
      </c>
      <c r="H530">
        <v>22</v>
      </c>
      <c r="I530">
        <v>23</v>
      </c>
    </row>
    <row r="531" spans="6:12" x14ac:dyDescent="0.25">
      <c r="F531">
        <v>59</v>
      </c>
      <c r="G531" t="s">
        <v>15</v>
      </c>
      <c r="H531">
        <v>10</v>
      </c>
    </row>
    <row r="532" spans="6:12" x14ac:dyDescent="0.25">
      <c r="F532">
        <v>60</v>
      </c>
      <c r="G532" t="s">
        <v>15</v>
      </c>
      <c r="H532">
        <v>13</v>
      </c>
      <c r="I532">
        <v>12</v>
      </c>
      <c r="J532">
        <v>4</v>
      </c>
    </row>
    <row r="533" spans="6:12" x14ac:dyDescent="0.25">
      <c r="F533">
        <v>61</v>
      </c>
      <c r="G533" t="s">
        <v>15</v>
      </c>
      <c r="H533">
        <v>12</v>
      </c>
      <c r="I533">
        <v>19</v>
      </c>
      <c r="J533">
        <v>11</v>
      </c>
    </row>
    <row r="534" spans="6:12" x14ac:dyDescent="0.25">
      <c r="F534">
        <v>62</v>
      </c>
      <c r="G534" t="s">
        <v>15</v>
      </c>
      <c r="H534">
        <v>19</v>
      </c>
      <c r="I534">
        <v>19</v>
      </c>
    </row>
    <row r="535" spans="6:12" x14ac:dyDescent="0.25">
      <c r="F535">
        <v>63</v>
      </c>
      <c r="G535" t="s">
        <v>15</v>
      </c>
      <c r="H535">
        <v>22</v>
      </c>
    </row>
    <row r="536" spans="6:12" x14ac:dyDescent="0.25">
      <c r="F536">
        <v>64</v>
      </c>
      <c r="G536" t="s">
        <v>15</v>
      </c>
      <c r="H536">
        <v>4</v>
      </c>
    </row>
    <row r="537" spans="6:12" x14ac:dyDescent="0.25">
      <c r="F537">
        <v>65</v>
      </c>
      <c r="G537" t="s">
        <v>15</v>
      </c>
      <c r="H537">
        <v>30</v>
      </c>
      <c r="I537">
        <v>31</v>
      </c>
      <c r="J537">
        <v>31</v>
      </c>
    </row>
    <row r="538" spans="6:12" x14ac:dyDescent="0.25">
      <c r="F538">
        <v>66</v>
      </c>
      <c r="G538" t="s">
        <v>16</v>
      </c>
      <c r="H538">
        <v>15</v>
      </c>
    </row>
    <row r="539" spans="6:12" x14ac:dyDescent="0.25">
      <c r="F539">
        <v>67</v>
      </c>
      <c r="G539" t="s">
        <v>15</v>
      </c>
      <c r="H539">
        <v>1</v>
      </c>
    </row>
    <row r="540" spans="6:12" x14ac:dyDescent="0.25">
      <c r="F540">
        <v>68</v>
      </c>
      <c r="G540" t="s">
        <v>15</v>
      </c>
      <c r="H540">
        <v>22</v>
      </c>
      <c r="I540">
        <v>23</v>
      </c>
      <c r="J540">
        <v>31</v>
      </c>
    </row>
    <row r="541" spans="6:12" x14ac:dyDescent="0.25">
      <c r="F541">
        <v>69</v>
      </c>
      <c r="G541" t="s">
        <v>15</v>
      </c>
      <c r="H541">
        <v>3</v>
      </c>
    </row>
    <row r="542" spans="6:12" x14ac:dyDescent="0.25">
      <c r="F542">
        <v>70</v>
      </c>
      <c r="G542" t="s">
        <v>16</v>
      </c>
      <c r="H542">
        <v>25</v>
      </c>
    </row>
    <row r="543" spans="6:12" x14ac:dyDescent="0.25">
      <c r="F543">
        <v>71</v>
      </c>
      <c r="G543" t="s">
        <v>15</v>
      </c>
      <c r="H543">
        <v>17</v>
      </c>
    </row>
    <row r="544" spans="6:12" x14ac:dyDescent="0.25">
      <c r="F544">
        <v>72</v>
      </c>
      <c r="G544" t="s">
        <v>15</v>
      </c>
      <c r="H544">
        <v>13</v>
      </c>
      <c r="I544">
        <v>5</v>
      </c>
      <c r="J544">
        <v>6</v>
      </c>
      <c r="K544">
        <v>6</v>
      </c>
      <c r="L544">
        <v>14</v>
      </c>
    </row>
    <row r="545" spans="6:22" x14ac:dyDescent="0.25">
      <c r="F545">
        <v>73</v>
      </c>
      <c r="G545" t="s">
        <v>15</v>
      </c>
      <c r="H545">
        <v>16</v>
      </c>
    </row>
    <row r="546" spans="6:22" x14ac:dyDescent="0.25">
      <c r="F546">
        <v>74</v>
      </c>
      <c r="G546" t="s">
        <v>15</v>
      </c>
      <c r="H546">
        <v>14</v>
      </c>
      <c r="I546">
        <v>22</v>
      </c>
      <c r="J546">
        <v>22</v>
      </c>
      <c r="K546">
        <v>21</v>
      </c>
      <c r="L546">
        <v>29</v>
      </c>
      <c r="M546">
        <v>29</v>
      </c>
      <c r="N546">
        <v>29</v>
      </c>
      <c r="O546">
        <v>30</v>
      </c>
      <c r="P546">
        <v>30</v>
      </c>
      <c r="Q546">
        <v>31</v>
      </c>
      <c r="R546">
        <v>31</v>
      </c>
      <c r="S546">
        <v>31</v>
      </c>
      <c r="T546">
        <v>30</v>
      </c>
      <c r="U546">
        <v>22</v>
      </c>
      <c r="V546">
        <v>22</v>
      </c>
    </row>
    <row r="547" spans="6:22" x14ac:dyDescent="0.25">
      <c r="F547">
        <v>75</v>
      </c>
      <c r="G547" t="s">
        <v>15</v>
      </c>
      <c r="H547">
        <v>4</v>
      </c>
      <c r="I547">
        <v>4</v>
      </c>
    </row>
    <row r="548" spans="6:22" x14ac:dyDescent="0.25">
      <c r="F548">
        <v>76</v>
      </c>
      <c r="G548" t="s">
        <v>15</v>
      </c>
      <c r="H548">
        <v>24</v>
      </c>
    </row>
    <row r="549" spans="6:22" x14ac:dyDescent="0.25">
      <c r="F549">
        <v>77</v>
      </c>
      <c r="G549" t="s">
        <v>16</v>
      </c>
      <c r="H549">
        <v>12</v>
      </c>
    </row>
    <row r="550" spans="6:22" x14ac:dyDescent="0.25">
      <c r="F550">
        <v>78</v>
      </c>
      <c r="G550" t="s">
        <v>15</v>
      </c>
      <c r="H550">
        <v>6</v>
      </c>
    </row>
    <row r="551" spans="6:22" x14ac:dyDescent="0.25">
      <c r="F551">
        <v>79</v>
      </c>
      <c r="G551" t="s">
        <v>15</v>
      </c>
      <c r="H551">
        <v>30</v>
      </c>
    </row>
    <row r="552" spans="6:22" x14ac:dyDescent="0.25">
      <c r="F552">
        <v>80</v>
      </c>
      <c r="G552" t="s">
        <v>15</v>
      </c>
      <c r="H552">
        <v>19</v>
      </c>
    </row>
    <row r="553" spans="6:22" x14ac:dyDescent="0.25">
      <c r="F553">
        <v>81</v>
      </c>
      <c r="G553" t="s">
        <v>15</v>
      </c>
      <c r="H553">
        <v>31</v>
      </c>
    </row>
    <row r="554" spans="6:22" x14ac:dyDescent="0.25">
      <c r="F554">
        <v>82</v>
      </c>
      <c r="G554" t="s">
        <v>15</v>
      </c>
      <c r="H554">
        <v>17</v>
      </c>
    </row>
    <row r="555" spans="6:22" x14ac:dyDescent="0.25">
      <c r="F555">
        <v>83</v>
      </c>
      <c r="G555" t="s">
        <v>15</v>
      </c>
      <c r="H555">
        <v>14</v>
      </c>
    </row>
    <row r="556" spans="6:22" x14ac:dyDescent="0.25">
      <c r="F556">
        <v>84</v>
      </c>
      <c r="G556" t="s">
        <v>15</v>
      </c>
      <c r="H556">
        <v>24</v>
      </c>
    </row>
    <row r="557" spans="6:22" x14ac:dyDescent="0.25">
      <c r="F557">
        <v>85</v>
      </c>
      <c r="G557" t="s">
        <v>15</v>
      </c>
      <c r="H557">
        <v>21</v>
      </c>
    </row>
    <row r="558" spans="6:22" x14ac:dyDescent="0.25">
      <c r="F558">
        <v>86</v>
      </c>
      <c r="G558" t="s">
        <v>15</v>
      </c>
      <c r="H558">
        <v>30</v>
      </c>
      <c r="I558">
        <v>31</v>
      </c>
      <c r="J558">
        <v>31</v>
      </c>
    </row>
    <row r="559" spans="6:22" x14ac:dyDescent="0.25">
      <c r="F559">
        <v>87</v>
      </c>
      <c r="G559" t="s">
        <v>15</v>
      </c>
      <c r="H559">
        <v>29</v>
      </c>
    </row>
    <row r="560" spans="6:22" x14ac:dyDescent="0.25">
      <c r="F560">
        <v>88</v>
      </c>
      <c r="G560" t="s">
        <v>24</v>
      </c>
      <c r="H560">
        <v>31</v>
      </c>
      <c r="I560">
        <v>31</v>
      </c>
      <c r="J560">
        <v>30</v>
      </c>
      <c r="K560">
        <v>15</v>
      </c>
      <c r="L560">
        <v>15</v>
      </c>
      <c r="M560">
        <v>15</v>
      </c>
      <c r="N560">
        <v>15</v>
      </c>
      <c r="O560">
        <v>16</v>
      </c>
    </row>
    <row r="561" spans="1:39" x14ac:dyDescent="0.25">
      <c r="F561">
        <v>89</v>
      </c>
      <c r="G561" t="s">
        <v>15</v>
      </c>
      <c r="H561">
        <v>31</v>
      </c>
    </row>
    <row r="562" spans="1:39" x14ac:dyDescent="0.25">
      <c r="F562">
        <v>90</v>
      </c>
      <c r="G562" t="s">
        <v>15</v>
      </c>
      <c r="H562">
        <v>16</v>
      </c>
    </row>
    <row r="563" spans="1:39" x14ac:dyDescent="0.25">
      <c r="F563">
        <v>91</v>
      </c>
      <c r="G563" t="s">
        <v>15</v>
      </c>
      <c r="H563">
        <v>22</v>
      </c>
    </row>
    <row r="564" spans="1:39" x14ac:dyDescent="0.25">
      <c r="F564">
        <v>92</v>
      </c>
      <c r="G564" t="s">
        <v>15</v>
      </c>
      <c r="H564">
        <v>16</v>
      </c>
    </row>
    <row r="565" spans="1:39" x14ac:dyDescent="0.25">
      <c r="F565">
        <v>93</v>
      </c>
      <c r="G565" t="s">
        <v>15</v>
      </c>
      <c r="H565">
        <v>15</v>
      </c>
    </row>
    <row r="566" spans="1:39" x14ac:dyDescent="0.25">
      <c r="F566">
        <v>94</v>
      </c>
      <c r="G566" t="s">
        <v>15</v>
      </c>
      <c r="H566">
        <v>31</v>
      </c>
    </row>
    <row r="567" spans="1:39" x14ac:dyDescent="0.25">
      <c r="F567">
        <v>95</v>
      </c>
      <c r="G567" t="s">
        <v>15</v>
      </c>
      <c r="H567">
        <v>29</v>
      </c>
    </row>
    <row r="568" spans="1:39" x14ac:dyDescent="0.25">
      <c r="F568" t="s">
        <v>20</v>
      </c>
      <c r="G568">
        <f ca="1">COUNTIF((OFFSET(H567,1-F567,0,F567,1000)),"&gt;0")</f>
        <v>189</v>
      </c>
    </row>
    <row r="569" spans="1:39" x14ac:dyDescent="0.25">
      <c r="A569" s="17"/>
      <c r="B569" s="15">
        <v>42116</v>
      </c>
      <c r="C569" s="16">
        <v>0.52152777777777781</v>
      </c>
      <c r="D569" s="17">
        <v>75</v>
      </c>
      <c r="E569" s="17" t="s">
        <v>69</v>
      </c>
      <c r="F569" s="17" t="s">
        <v>14</v>
      </c>
      <c r="G569" s="17"/>
      <c r="H569" s="17">
        <v>2</v>
      </c>
      <c r="I569" s="17">
        <v>4</v>
      </c>
      <c r="J569" s="17">
        <v>6</v>
      </c>
      <c r="K569" s="17">
        <v>5</v>
      </c>
      <c r="L569" s="17">
        <v>1</v>
      </c>
      <c r="M569" s="17">
        <v>4</v>
      </c>
      <c r="N569" s="17">
        <v>2</v>
      </c>
      <c r="O569" s="17">
        <v>0</v>
      </c>
      <c r="P569" s="17">
        <v>2</v>
      </c>
      <c r="Q569" s="17">
        <v>3</v>
      </c>
      <c r="R569" s="17">
        <v>4</v>
      </c>
      <c r="S569" s="17">
        <v>3</v>
      </c>
      <c r="T569" s="17">
        <v>1</v>
      </c>
      <c r="U569" s="17">
        <v>6</v>
      </c>
      <c r="V569" s="17">
        <v>1</v>
      </c>
      <c r="W569" s="17">
        <v>5</v>
      </c>
      <c r="X569" s="17">
        <v>4</v>
      </c>
      <c r="Y569" s="17">
        <v>5</v>
      </c>
      <c r="Z569" s="17">
        <v>1</v>
      </c>
      <c r="AA569" s="17">
        <v>1</v>
      </c>
      <c r="AB569" s="17">
        <v>5</v>
      </c>
      <c r="AC569" s="17">
        <v>2</v>
      </c>
      <c r="AD569" s="17">
        <v>1</v>
      </c>
      <c r="AE569" s="17">
        <v>3</v>
      </c>
      <c r="AF569" s="17">
        <v>6</v>
      </c>
      <c r="AG569" s="17">
        <v>4</v>
      </c>
      <c r="AH569" s="17">
        <v>3</v>
      </c>
      <c r="AI569" s="17">
        <v>3</v>
      </c>
      <c r="AJ569" s="17">
        <v>1</v>
      </c>
      <c r="AK569" s="17">
        <v>7</v>
      </c>
      <c r="AL569" s="17">
        <v>2</v>
      </c>
      <c r="AM569" s="17">
        <v>7</v>
      </c>
    </row>
    <row r="570" spans="1:39" x14ac:dyDescent="0.25">
      <c r="F570">
        <v>1</v>
      </c>
      <c r="G570" t="s">
        <v>15</v>
      </c>
      <c r="H570">
        <v>16</v>
      </c>
    </row>
    <row r="571" spans="1:39" x14ac:dyDescent="0.25">
      <c r="F571">
        <v>2</v>
      </c>
      <c r="G571" t="s">
        <v>15</v>
      </c>
      <c r="H571">
        <v>30</v>
      </c>
      <c r="I571">
        <v>29</v>
      </c>
    </row>
    <row r="572" spans="1:39" x14ac:dyDescent="0.25">
      <c r="F572">
        <v>3</v>
      </c>
      <c r="G572" t="s">
        <v>15</v>
      </c>
      <c r="H572">
        <v>31</v>
      </c>
    </row>
    <row r="573" spans="1:39" x14ac:dyDescent="0.25">
      <c r="F573">
        <v>4</v>
      </c>
      <c r="G573" t="s">
        <v>15</v>
      </c>
      <c r="H573">
        <v>30</v>
      </c>
      <c r="I573">
        <v>32</v>
      </c>
      <c r="J573">
        <v>32</v>
      </c>
    </row>
    <row r="574" spans="1:39" x14ac:dyDescent="0.25">
      <c r="F574">
        <v>5</v>
      </c>
      <c r="G574" t="s">
        <v>16</v>
      </c>
      <c r="H574">
        <v>21</v>
      </c>
      <c r="I574">
        <v>28</v>
      </c>
    </row>
    <row r="575" spans="1:39" x14ac:dyDescent="0.25">
      <c r="F575">
        <v>6</v>
      </c>
      <c r="G575" t="s">
        <v>16</v>
      </c>
      <c r="H575">
        <v>6</v>
      </c>
    </row>
    <row r="576" spans="1:39" x14ac:dyDescent="0.25">
      <c r="F576">
        <v>7</v>
      </c>
      <c r="G576" t="s">
        <v>15</v>
      </c>
      <c r="H576">
        <v>12</v>
      </c>
    </row>
    <row r="577" spans="6:14" x14ac:dyDescent="0.25">
      <c r="F577">
        <v>8</v>
      </c>
      <c r="G577" t="s">
        <v>15</v>
      </c>
      <c r="H577">
        <v>25</v>
      </c>
      <c r="I577">
        <v>25</v>
      </c>
    </row>
    <row r="578" spans="6:14" x14ac:dyDescent="0.25">
      <c r="F578">
        <v>9</v>
      </c>
      <c r="G578" t="s">
        <v>15</v>
      </c>
      <c r="H578">
        <v>32</v>
      </c>
    </row>
    <row r="579" spans="6:14" x14ac:dyDescent="0.25">
      <c r="F579">
        <v>10</v>
      </c>
      <c r="G579" t="s">
        <v>15</v>
      </c>
      <c r="H579">
        <v>6</v>
      </c>
    </row>
    <row r="580" spans="6:14" x14ac:dyDescent="0.25">
      <c r="F580">
        <v>11</v>
      </c>
      <c r="G580" t="s">
        <v>16</v>
      </c>
      <c r="H580">
        <v>32</v>
      </c>
    </row>
    <row r="581" spans="6:14" x14ac:dyDescent="0.25">
      <c r="F581">
        <v>12</v>
      </c>
      <c r="G581" t="s">
        <v>15</v>
      </c>
      <c r="H581">
        <v>30</v>
      </c>
    </row>
    <row r="582" spans="6:14" x14ac:dyDescent="0.25">
      <c r="F582">
        <v>13</v>
      </c>
      <c r="G582" t="s">
        <v>15</v>
      </c>
      <c r="H582">
        <v>28</v>
      </c>
      <c r="I582">
        <v>27</v>
      </c>
      <c r="J582">
        <v>26</v>
      </c>
      <c r="K582">
        <v>25</v>
      </c>
      <c r="L582">
        <v>25</v>
      </c>
      <c r="M582">
        <v>17</v>
      </c>
      <c r="N582">
        <v>17</v>
      </c>
    </row>
    <row r="583" spans="6:14" x14ac:dyDescent="0.25">
      <c r="F583">
        <v>14</v>
      </c>
      <c r="G583" t="s">
        <v>15</v>
      </c>
      <c r="H583">
        <v>11</v>
      </c>
      <c r="I583">
        <v>12</v>
      </c>
    </row>
    <row r="584" spans="6:14" x14ac:dyDescent="0.25">
      <c r="F584">
        <v>15</v>
      </c>
      <c r="G584" t="s">
        <v>15</v>
      </c>
      <c r="H584">
        <v>3</v>
      </c>
    </row>
    <row r="585" spans="6:14" x14ac:dyDescent="0.25">
      <c r="F585">
        <v>16</v>
      </c>
      <c r="G585" t="s">
        <v>15</v>
      </c>
      <c r="H585">
        <v>32</v>
      </c>
      <c r="I585">
        <v>31</v>
      </c>
      <c r="J585">
        <v>32</v>
      </c>
      <c r="K585">
        <v>31</v>
      </c>
      <c r="L585">
        <v>21</v>
      </c>
      <c r="M585">
        <v>21</v>
      </c>
    </row>
    <row r="586" spans="6:14" x14ac:dyDescent="0.25">
      <c r="F586">
        <v>17</v>
      </c>
      <c r="G586" t="s">
        <v>15</v>
      </c>
      <c r="H586">
        <v>3</v>
      </c>
      <c r="I586">
        <v>4</v>
      </c>
      <c r="J586">
        <v>2</v>
      </c>
      <c r="K586">
        <v>9</v>
      </c>
    </row>
    <row r="587" spans="6:14" x14ac:dyDescent="0.25">
      <c r="F587">
        <v>18</v>
      </c>
      <c r="G587" t="s">
        <v>15</v>
      </c>
      <c r="H587">
        <v>12</v>
      </c>
      <c r="I587">
        <v>4</v>
      </c>
    </row>
    <row r="588" spans="6:14" x14ac:dyDescent="0.25">
      <c r="F588">
        <v>19</v>
      </c>
      <c r="G588" t="s">
        <v>15</v>
      </c>
      <c r="H588">
        <v>7</v>
      </c>
    </row>
    <row r="589" spans="6:14" x14ac:dyDescent="0.25">
      <c r="F589">
        <v>20</v>
      </c>
      <c r="G589" t="s">
        <v>15</v>
      </c>
      <c r="H589">
        <v>15</v>
      </c>
    </row>
    <row r="590" spans="6:14" x14ac:dyDescent="0.25">
      <c r="F590">
        <v>21</v>
      </c>
      <c r="G590" t="s">
        <v>15</v>
      </c>
      <c r="H590">
        <v>10</v>
      </c>
    </row>
    <row r="591" spans="6:14" x14ac:dyDescent="0.25">
      <c r="F591">
        <v>22</v>
      </c>
      <c r="G591" t="s">
        <v>15</v>
      </c>
      <c r="H591">
        <v>2</v>
      </c>
    </row>
    <row r="592" spans="6:14" x14ac:dyDescent="0.25">
      <c r="F592">
        <v>23</v>
      </c>
      <c r="G592" t="s">
        <v>15</v>
      </c>
      <c r="H592">
        <v>5</v>
      </c>
    </row>
    <row r="593" spans="6:12" x14ac:dyDescent="0.25">
      <c r="F593">
        <v>24</v>
      </c>
      <c r="G593" t="s">
        <v>15</v>
      </c>
      <c r="H593">
        <v>28</v>
      </c>
      <c r="I593">
        <v>27</v>
      </c>
      <c r="J593">
        <v>18</v>
      </c>
      <c r="K593">
        <v>17</v>
      </c>
      <c r="L593">
        <v>2</v>
      </c>
    </row>
    <row r="594" spans="6:12" x14ac:dyDescent="0.25">
      <c r="F594">
        <v>25</v>
      </c>
      <c r="G594" t="s">
        <v>16</v>
      </c>
      <c r="H594">
        <v>31</v>
      </c>
    </row>
    <row r="595" spans="6:12" x14ac:dyDescent="0.25">
      <c r="F595">
        <v>26</v>
      </c>
      <c r="G595" t="s">
        <v>15</v>
      </c>
      <c r="H595">
        <v>25</v>
      </c>
      <c r="I595">
        <v>25</v>
      </c>
    </row>
    <row r="596" spans="6:12" x14ac:dyDescent="0.25">
      <c r="F596">
        <v>27</v>
      </c>
      <c r="G596" t="s">
        <v>15</v>
      </c>
      <c r="H596">
        <v>28</v>
      </c>
      <c r="I596">
        <v>28</v>
      </c>
    </row>
    <row r="597" spans="6:12" x14ac:dyDescent="0.25">
      <c r="F597">
        <v>28</v>
      </c>
      <c r="G597" t="s">
        <v>15</v>
      </c>
      <c r="H597">
        <v>14</v>
      </c>
    </row>
    <row r="598" spans="6:12" x14ac:dyDescent="0.25">
      <c r="F598">
        <v>29</v>
      </c>
      <c r="G598" t="s">
        <v>15</v>
      </c>
      <c r="H598">
        <v>4</v>
      </c>
    </row>
    <row r="599" spans="6:12" x14ac:dyDescent="0.25">
      <c r="F599">
        <v>30</v>
      </c>
      <c r="G599" t="s">
        <v>15</v>
      </c>
      <c r="H599">
        <v>32</v>
      </c>
    </row>
    <row r="600" spans="6:12" x14ac:dyDescent="0.25">
      <c r="F600">
        <v>31</v>
      </c>
      <c r="G600" t="s">
        <v>15</v>
      </c>
      <c r="H600">
        <v>27</v>
      </c>
    </row>
    <row r="601" spans="6:12" x14ac:dyDescent="0.25">
      <c r="F601">
        <v>32</v>
      </c>
      <c r="G601" t="s">
        <v>15</v>
      </c>
      <c r="H601">
        <v>11</v>
      </c>
      <c r="I601">
        <v>11</v>
      </c>
    </row>
    <row r="602" spans="6:12" x14ac:dyDescent="0.25">
      <c r="F602">
        <v>33</v>
      </c>
      <c r="G602" t="s">
        <v>15</v>
      </c>
      <c r="H602">
        <v>32</v>
      </c>
    </row>
    <row r="603" spans="6:12" x14ac:dyDescent="0.25">
      <c r="F603">
        <v>34</v>
      </c>
      <c r="G603" t="s">
        <v>15</v>
      </c>
      <c r="H603">
        <v>7</v>
      </c>
    </row>
    <row r="604" spans="6:12" x14ac:dyDescent="0.25">
      <c r="F604">
        <v>35</v>
      </c>
      <c r="G604" t="s">
        <v>15</v>
      </c>
      <c r="H604">
        <v>3</v>
      </c>
      <c r="I604">
        <v>1</v>
      </c>
    </row>
    <row r="605" spans="6:12" x14ac:dyDescent="0.25">
      <c r="F605">
        <v>36</v>
      </c>
      <c r="G605" t="s">
        <v>15</v>
      </c>
      <c r="H605">
        <v>28</v>
      </c>
      <c r="I605">
        <v>28</v>
      </c>
    </row>
    <row r="606" spans="6:12" x14ac:dyDescent="0.25">
      <c r="F606">
        <v>37</v>
      </c>
      <c r="G606" t="s">
        <v>15</v>
      </c>
      <c r="H606">
        <v>22</v>
      </c>
    </row>
    <row r="607" spans="6:12" x14ac:dyDescent="0.25">
      <c r="F607">
        <v>38</v>
      </c>
      <c r="G607" t="s">
        <v>15</v>
      </c>
      <c r="H607">
        <v>14</v>
      </c>
    </row>
    <row r="608" spans="6:12" x14ac:dyDescent="0.25">
      <c r="F608">
        <v>39</v>
      </c>
      <c r="G608" t="s">
        <v>15</v>
      </c>
      <c r="H608">
        <v>30</v>
      </c>
    </row>
    <row r="609" spans="6:16" x14ac:dyDescent="0.25">
      <c r="F609">
        <v>40</v>
      </c>
      <c r="G609" t="s">
        <v>15</v>
      </c>
      <c r="H609">
        <v>30</v>
      </c>
      <c r="I609">
        <v>31</v>
      </c>
    </row>
    <row r="610" spans="6:16" x14ac:dyDescent="0.25">
      <c r="F610">
        <v>41</v>
      </c>
      <c r="G610" t="s">
        <v>15</v>
      </c>
      <c r="H610">
        <v>16</v>
      </c>
    </row>
    <row r="611" spans="6:16" x14ac:dyDescent="0.25">
      <c r="F611">
        <v>42</v>
      </c>
      <c r="G611" t="s">
        <v>15</v>
      </c>
      <c r="H611">
        <v>30</v>
      </c>
    </row>
    <row r="612" spans="6:16" x14ac:dyDescent="0.25">
      <c r="F612">
        <v>43</v>
      </c>
      <c r="G612" t="s">
        <v>15</v>
      </c>
      <c r="H612">
        <v>5</v>
      </c>
      <c r="I612">
        <v>6</v>
      </c>
      <c r="J612">
        <v>6</v>
      </c>
    </row>
    <row r="613" spans="6:16" x14ac:dyDescent="0.25">
      <c r="F613">
        <v>44</v>
      </c>
      <c r="G613" t="s">
        <v>15</v>
      </c>
      <c r="H613">
        <v>32</v>
      </c>
    </row>
    <row r="614" spans="6:16" x14ac:dyDescent="0.25">
      <c r="F614">
        <v>45</v>
      </c>
      <c r="G614" t="s">
        <v>15</v>
      </c>
      <c r="H614">
        <v>28</v>
      </c>
      <c r="I614">
        <v>27</v>
      </c>
      <c r="J614">
        <v>26</v>
      </c>
      <c r="K614">
        <v>25</v>
      </c>
      <c r="L614">
        <v>17</v>
      </c>
      <c r="M614">
        <v>9</v>
      </c>
    </row>
    <row r="615" spans="6:16" x14ac:dyDescent="0.25">
      <c r="F615">
        <v>46</v>
      </c>
      <c r="G615" t="s">
        <v>15</v>
      </c>
      <c r="H615">
        <v>16</v>
      </c>
    </row>
    <row r="616" spans="6:16" x14ac:dyDescent="0.25">
      <c r="F616">
        <v>47</v>
      </c>
      <c r="G616" t="s">
        <v>15</v>
      </c>
      <c r="H616">
        <v>28</v>
      </c>
    </row>
    <row r="617" spans="6:16" x14ac:dyDescent="0.25">
      <c r="F617">
        <v>48</v>
      </c>
      <c r="G617" t="s">
        <v>15</v>
      </c>
      <c r="H617">
        <v>17</v>
      </c>
      <c r="I617">
        <v>17</v>
      </c>
    </row>
    <row r="618" spans="6:16" x14ac:dyDescent="0.25">
      <c r="F618">
        <v>49</v>
      </c>
      <c r="G618" t="s">
        <v>15</v>
      </c>
      <c r="H618">
        <v>4</v>
      </c>
      <c r="I618">
        <v>3</v>
      </c>
      <c r="J618">
        <v>3</v>
      </c>
      <c r="K618">
        <v>4</v>
      </c>
      <c r="L618">
        <v>5</v>
      </c>
      <c r="M618">
        <v>4</v>
      </c>
      <c r="N618">
        <v>3</v>
      </c>
      <c r="O618">
        <v>1</v>
      </c>
      <c r="P618">
        <v>9</v>
      </c>
    </row>
    <row r="619" spans="6:16" x14ac:dyDescent="0.25">
      <c r="F619">
        <v>50</v>
      </c>
      <c r="G619" t="s">
        <v>15</v>
      </c>
      <c r="H619">
        <v>27</v>
      </c>
      <c r="I619">
        <v>26</v>
      </c>
      <c r="J619">
        <v>26</v>
      </c>
    </row>
    <row r="620" spans="6:16" x14ac:dyDescent="0.25">
      <c r="F620">
        <v>51</v>
      </c>
      <c r="G620" t="s">
        <v>15</v>
      </c>
      <c r="H620">
        <v>17</v>
      </c>
      <c r="I620">
        <v>3</v>
      </c>
    </row>
    <row r="621" spans="6:16" x14ac:dyDescent="0.25">
      <c r="F621">
        <v>52</v>
      </c>
      <c r="G621" t="s">
        <v>15</v>
      </c>
      <c r="H621">
        <v>18</v>
      </c>
    </row>
    <row r="622" spans="6:16" x14ac:dyDescent="0.25">
      <c r="F622">
        <v>53</v>
      </c>
      <c r="G622" t="s">
        <v>15</v>
      </c>
      <c r="H622">
        <v>26</v>
      </c>
      <c r="I622">
        <v>25</v>
      </c>
      <c r="J622">
        <v>28</v>
      </c>
      <c r="K622">
        <v>25</v>
      </c>
    </row>
    <row r="623" spans="6:16" x14ac:dyDescent="0.25">
      <c r="F623">
        <v>54</v>
      </c>
      <c r="G623" t="s">
        <v>15</v>
      </c>
      <c r="H623">
        <v>30</v>
      </c>
      <c r="I623">
        <v>31</v>
      </c>
      <c r="J623">
        <v>24</v>
      </c>
      <c r="K623">
        <v>32</v>
      </c>
      <c r="L623">
        <v>32</v>
      </c>
    </row>
    <row r="624" spans="6:16" x14ac:dyDescent="0.25">
      <c r="F624">
        <v>55</v>
      </c>
      <c r="G624" t="s">
        <v>15</v>
      </c>
      <c r="H624">
        <v>29</v>
      </c>
    </row>
    <row r="625" spans="6:14" x14ac:dyDescent="0.25">
      <c r="F625">
        <v>56</v>
      </c>
      <c r="G625" t="s">
        <v>15</v>
      </c>
      <c r="H625">
        <v>32</v>
      </c>
    </row>
    <row r="626" spans="6:14" x14ac:dyDescent="0.25">
      <c r="F626">
        <v>57</v>
      </c>
      <c r="G626" t="s">
        <v>15</v>
      </c>
      <c r="H626">
        <v>16</v>
      </c>
    </row>
    <row r="627" spans="6:14" x14ac:dyDescent="0.25">
      <c r="F627">
        <v>58</v>
      </c>
      <c r="G627" t="s">
        <v>15</v>
      </c>
      <c r="H627">
        <v>6</v>
      </c>
      <c r="I627">
        <v>6</v>
      </c>
      <c r="J627">
        <v>6</v>
      </c>
    </row>
    <row r="628" spans="6:14" x14ac:dyDescent="0.25">
      <c r="F628">
        <v>59</v>
      </c>
      <c r="G628" t="s">
        <v>15</v>
      </c>
      <c r="H628">
        <v>4</v>
      </c>
      <c r="I628">
        <v>4</v>
      </c>
      <c r="J628">
        <v>2</v>
      </c>
    </row>
    <row r="629" spans="6:14" x14ac:dyDescent="0.25">
      <c r="F629">
        <v>60</v>
      </c>
      <c r="G629" t="s">
        <v>15</v>
      </c>
      <c r="H629">
        <v>18</v>
      </c>
      <c r="I629">
        <v>17</v>
      </c>
      <c r="J629">
        <v>17</v>
      </c>
      <c r="K629">
        <v>9</v>
      </c>
      <c r="L629">
        <v>10</v>
      </c>
    </row>
    <row r="630" spans="6:14" x14ac:dyDescent="0.25">
      <c r="F630">
        <v>61</v>
      </c>
      <c r="G630" t="s">
        <v>16</v>
      </c>
      <c r="H630">
        <v>32</v>
      </c>
      <c r="I630">
        <v>32</v>
      </c>
    </row>
    <row r="631" spans="6:14" x14ac:dyDescent="0.25">
      <c r="F631">
        <v>62</v>
      </c>
      <c r="G631" t="s">
        <v>15</v>
      </c>
      <c r="H631">
        <v>26</v>
      </c>
      <c r="I631">
        <v>25</v>
      </c>
      <c r="J631">
        <v>25</v>
      </c>
      <c r="K631">
        <v>26</v>
      </c>
      <c r="L631">
        <v>25</v>
      </c>
      <c r="M631">
        <v>25</v>
      </c>
    </row>
    <row r="632" spans="6:14" x14ac:dyDescent="0.25">
      <c r="F632">
        <v>63</v>
      </c>
      <c r="G632" t="s">
        <v>15</v>
      </c>
      <c r="H632">
        <v>1</v>
      </c>
      <c r="I632">
        <v>2</v>
      </c>
      <c r="J632">
        <v>3</v>
      </c>
      <c r="K632">
        <v>11</v>
      </c>
      <c r="L632">
        <v>12</v>
      </c>
      <c r="M632">
        <v>3</v>
      </c>
      <c r="N632">
        <v>3</v>
      </c>
    </row>
    <row r="633" spans="6:14" x14ac:dyDescent="0.25">
      <c r="F633">
        <v>64</v>
      </c>
      <c r="G633" t="s">
        <v>15</v>
      </c>
      <c r="H633">
        <v>30</v>
      </c>
    </row>
    <row r="634" spans="6:14" x14ac:dyDescent="0.25">
      <c r="F634">
        <v>65</v>
      </c>
      <c r="G634" t="s">
        <v>16</v>
      </c>
      <c r="H634">
        <v>32</v>
      </c>
      <c r="I634">
        <v>32</v>
      </c>
    </row>
    <row r="635" spans="6:14" x14ac:dyDescent="0.25">
      <c r="F635">
        <v>66</v>
      </c>
      <c r="G635" t="s">
        <v>15</v>
      </c>
      <c r="H635">
        <v>10</v>
      </c>
    </row>
    <row r="636" spans="6:14" x14ac:dyDescent="0.25">
      <c r="F636">
        <v>67</v>
      </c>
      <c r="G636" t="s">
        <v>15</v>
      </c>
      <c r="H636">
        <v>17</v>
      </c>
      <c r="I636">
        <v>25</v>
      </c>
      <c r="J636">
        <v>18</v>
      </c>
      <c r="K636">
        <v>10</v>
      </c>
    </row>
    <row r="637" spans="6:14" x14ac:dyDescent="0.25">
      <c r="F637">
        <v>68</v>
      </c>
      <c r="G637" t="s">
        <v>15</v>
      </c>
      <c r="H637">
        <v>20</v>
      </c>
      <c r="I637">
        <v>29</v>
      </c>
      <c r="J637">
        <v>30</v>
      </c>
    </row>
    <row r="638" spans="6:14" x14ac:dyDescent="0.25">
      <c r="F638">
        <v>69</v>
      </c>
      <c r="G638" t="s">
        <v>16</v>
      </c>
      <c r="H638">
        <v>4</v>
      </c>
    </row>
    <row r="639" spans="6:14" x14ac:dyDescent="0.25">
      <c r="F639">
        <v>70</v>
      </c>
      <c r="G639" t="s">
        <v>15</v>
      </c>
      <c r="H639">
        <v>32</v>
      </c>
    </row>
    <row r="640" spans="6:14" x14ac:dyDescent="0.25">
      <c r="F640">
        <v>71</v>
      </c>
      <c r="G640" t="s">
        <v>15</v>
      </c>
      <c r="H640">
        <v>7</v>
      </c>
      <c r="I640">
        <v>6</v>
      </c>
    </row>
    <row r="641" spans="1:39" x14ac:dyDescent="0.25">
      <c r="F641">
        <v>72</v>
      </c>
      <c r="G641" t="s">
        <v>15</v>
      </c>
      <c r="H641">
        <v>10</v>
      </c>
      <c r="I641">
        <v>11</v>
      </c>
      <c r="J641">
        <v>26</v>
      </c>
      <c r="K641">
        <v>25</v>
      </c>
    </row>
    <row r="642" spans="1:39" x14ac:dyDescent="0.25">
      <c r="F642">
        <v>73</v>
      </c>
      <c r="G642" t="s">
        <v>15</v>
      </c>
      <c r="H642">
        <v>2</v>
      </c>
    </row>
    <row r="643" spans="1:39" x14ac:dyDescent="0.25">
      <c r="F643">
        <v>74</v>
      </c>
      <c r="G643" t="s">
        <v>15</v>
      </c>
      <c r="H643">
        <v>17</v>
      </c>
      <c r="I643">
        <v>9</v>
      </c>
      <c r="J643">
        <v>1</v>
      </c>
    </row>
    <row r="644" spans="1:39" x14ac:dyDescent="0.25">
      <c r="F644">
        <v>75</v>
      </c>
      <c r="G644" t="s">
        <v>15</v>
      </c>
      <c r="H644">
        <v>4</v>
      </c>
      <c r="I644">
        <v>5</v>
      </c>
      <c r="J644">
        <v>4</v>
      </c>
      <c r="K644">
        <v>4</v>
      </c>
      <c r="L644">
        <v>3</v>
      </c>
      <c r="M644">
        <v>3</v>
      </c>
      <c r="N644">
        <v>2</v>
      </c>
      <c r="O644">
        <v>1</v>
      </c>
    </row>
    <row r="645" spans="1:39" x14ac:dyDescent="0.25">
      <c r="F645">
        <v>76</v>
      </c>
      <c r="G645" t="s">
        <v>15</v>
      </c>
      <c r="H645">
        <v>19</v>
      </c>
    </row>
    <row r="646" spans="1:39" x14ac:dyDescent="0.25">
      <c r="F646">
        <v>77</v>
      </c>
      <c r="G646" t="s">
        <v>15</v>
      </c>
      <c r="H646">
        <v>32</v>
      </c>
      <c r="I646">
        <v>16</v>
      </c>
    </row>
    <row r="647" spans="1:39" x14ac:dyDescent="0.25">
      <c r="F647">
        <v>78</v>
      </c>
      <c r="G647" t="s">
        <v>15</v>
      </c>
      <c r="H647">
        <v>12</v>
      </c>
      <c r="I647">
        <v>11</v>
      </c>
      <c r="J647">
        <v>9</v>
      </c>
      <c r="K647">
        <v>18</v>
      </c>
      <c r="L647">
        <v>18</v>
      </c>
    </row>
    <row r="648" spans="1:39" x14ac:dyDescent="0.25">
      <c r="F648">
        <v>79</v>
      </c>
      <c r="G648" t="s">
        <v>16</v>
      </c>
      <c r="H648">
        <v>26</v>
      </c>
    </row>
    <row r="649" spans="1:39" x14ac:dyDescent="0.25">
      <c r="F649">
        <v>80</v>
      </c>
      <c r="G649" t="s">
        <v>15</v>
      </c>
      <c r="H649">
        <v>32</v>
      </c>
    </row>
    <row r="650" spans="1:39" x14ac:dyDescent="0.25">
      <c r="F650">
        <v>81</v>
      </c>
      <c r="G650" t="s">
        <v>15</v>
      </c>
      <c r="H650">
        <v>20</v>
      </c>
    </row>
    <row r="651" spans="1:39" x14ac:dyDescent="0.25">
      <c r="F651">
        <v>82</v>
      </c>
      <c r="G651" t="s">
        <v>15</v>
      </c>
      <c r="H651">
        <v>6</v>
      </c>
      <c r="I651">
        <v>5</v>
      </c>
      <c r="J651">
        <v>4</v>
      </c>
      <c r="K651">
        <v>3</v>
      </c>
      <c r="L651">
        <v>5</v>
      </c>
      <c r="M651">
        <v>6</v>
      </c>
      <c r="N651">
        <v>6</v>
      </c>
      <c r="O651">
        <v>14</v>
      </c>
      <c r="P651">
        <v>14</v>
      </c>
      <c r="Q651">
        <v>14</v>
      </c>
      <c r="R651">
        <v>14</v>
      </c>
      <c r="S651">
        <v>21</v>
      </c>
      <c r="T651">
        <v>19</v>
      </c>
      <c r="U651">
        <v>18</v>
      </c>
      <c r="V651">
        <v>17</v>
      </c>
      <c r="W651">
        <v>17</v>
      </c>
      <c r="X651">
        <v>9</v>
      </c>
      <c r="Y651">
        <v>18</v>
      </c>
      <c r="Z651">
        <v>25</v>
      </c>
      <c r="AA651">
        <v>18</v>
      </c>
    </row>
    <row r="652" spans="1:39" x14ac:dyDescent="0.25">
      <c r="F652">
        <v>83</v>
      </c>
      <c r="G652" t="s">
        <v>15</v>
      </c>
      <c r="H652">
        <v>20</v>
      </c>
      <c r="I652">
        <v>16</v>
      </c>
      <c r="J652">
        <v>16</v>
      </c>
      <c r="K652">
        <v>10</v>
      </c>
    </row>
    <row r="653" spans="1:39" x14ac:dyDescent="0.25">
      <c r="F653">
        <v>84</v>
      </c>
      <c r="G653" t="s">
        <v>15</v>
      </c>
      <c r="H653">
        <v>27</v>
      </c>
      <c r="I653">
        <v>28</v>
      </c>
      <c r="J653">
        <v>29</v>
      </c>
      <c r="K653">
        <v>21</v>
      </c>
      <c r="L653">
        <v>21</v>
      </c>
      <c r="M653">
        <v>21</v>
      </c>
      <c r="N653">
        <v>14</v>
      </c>
      <c r="O653">
        <v>14</v>
      </c>
    </row>
    <row r="654" spans="1:39" x14ac:dyDescent="0.25">
      <c r="F654" t="s">
        <v>20</v>
      </c>
      <c r="G654">
        <f ca="1">COUNTIF((OFFSET(H653,1-F653,0,F653,1000)),"&gt;0")</f>
        <v>214</v>
      </c>
    </row>
    <row r="655" spans="1:39" x14ac:dyDescent="0.25">
      <c r="A655" s="17"/>
      <c r="B655" s="15">
        <v>42117</v>
      </c>
      <c r="C655" s="16">
        <v>9.0277777777777776E-2</v>
      </c>
      <c r="D655" s="17">
        <v>60</v>
      </c>
      <c r="E655" s="17" t="s">
        <v>73</v>
      </c>
      <c r="F655" s="17" t="s">
        <v>14</v>
      </c>
      <c r="G655" s="17"/>
      <c r="H655" s="17">
        <v>5</v>
      </c>
      <c r="I655" s="17">
        <v>4</v>
      </c>
      <c r="J655" s="17">
        <v>4</v>
      </c>
      <c r="K655" s="17">
        <v>3</v>
      </c>
      <c r="L655" s="17">
        <v>3</v>
      </c>
      <c r="M655" s="17">
        <v>7</v>
      </c>
      <c r="N655" s="17">
        <v>2</v>
      </c>
      <c r="O655" s="17">
        <v>0</v>
      </c>
      <c r="P655" s="17">
        <v>5</v>
      </c>
      <c r="Q655" s="17">
        <v>6</v>
      </c>
      <c r="R655" s="17">
        <v>5</v>
      </c>
      <c r="S655" s="17">
        <v>5</v>
      </c>
      <c r="T655" s="17">
        <v>1</v>
      </c>
      <c r="U655" s="17">
        <v>0</v>
      </c>
      <c r="V655" s="17">
        <v>7</v>
      </c>
      <c r="W655" s="17">
        <v>8</v>
      </c>
      <c r="X655" s="17">
        <v>5</v>
      </c>
      <c r="Y655" s="17">
        <v>5</v>
      </c>
      <c r="Z655" s="17">
        <v>6</v>
      </c>
      <c r="AA655" s="17">
        <v>6</v>
      </c>
      <c r="AB655" s="17">
        <v>1</v>
      </c>
      <c r="AC655" s="17">
        <v>10</v>
      </c>
      <c r="AD655" s="17">
        <v>3</v>
      </c>
      <c r="AE655" s="17">
        <v>5</v>
      </c>
      <c r="AF655" s="17">
        <v>8</v>
      </c>
      <c r="AG655" s="17">
        <v>1</v>
      </c>
      <c r="AH655" s="17">
        <v>5</v>
      </c>
      <c r="AI655" s="17">
        <v>5</v>
      </c>
      <c r="AJ655" s="17">
        <v>4</v>
      </c>
      <c r="AK655" s="17">
        <v>3</v>
      </c>
      <c r="AL655" s="17">
        <v>8</v>
      </c>
      <c r="AM655" s="17">
        <v>6</v>
      </c>
    </row>
    <row r="656" spans="1:39" x14ac:dyDescent="0.25">
      <c r="F656">
        <v>1</v>
      </c>
      <c r="G656" t="s">
        <v>16</v>
      </c>
      <c r="H656">
        <v>11</v>
      </c>
    </row>
    <row r="657" spans="1:39" x14ac:dyDescent="0.25">
      <c r="F657">
        <v>2</v>
      </c>
      <c r="G657" t="s">
        <v>16</v>
      </c>
      <c r="H657">
        <v>17</v>
      </c>
    </row>
    <row r="658" spans="1:39" x14ac:dyDescent="0.25">
      <c r="F658">
        <v>3</v>
      </c>
      <c r="G658" t="s">
        <v>16</v>
      </c>
      <c r="H658">
        <v>7</v>
      </c>
    </row>
    <row r="659" spans="1:39" x14ac:dyDescent="0.25">
      <c r="F659">
        <v>4</v>
      </c>
      <c r="G659" t="s">
        <v>16</v>
      </c>
      <c r="H659">
        <v>20</v>
      </c>
    </row>
    <row r="660" spans="1:39" x14ac:dyDescent="0.25">
      <c r="F660">
        <v>5</v>
      </c>
      <c r="G660" t="s">
        <v>22</v>
      </c>
      <c r="H660">
        <v>19</v>
      </c>
    </row>
    <row r="661" spans="1:39" x14ac:dyDescent="0.25">
      <c r="F661" t="s">
        <v>20</v>
      </c>
      <c r="G661">
        <f ca="1">COUNTIF((OFFSET(H660,1-F660,0,F660,1000)),"&gt;0")</f>
        <v>5</v>
      </c>
    </row>
    <row r="662" spans="1:39" x14ac:dyDescent="0.25">
      <c r="A662" s="17"/>
      <c r="B662" s="15">
        <v>42118</v>
      </c>
      <c r="C662" s="16">
        <v>0.42986111111111108</v>
      </c>
      <c r="D662" s="17">
        <v>64</v>
      </c>
      <c r="E662" s="17" t="s">
        <v>69</v>
      </c>
      <c r="F662" s="17" t="s">
        <v>14</v>
      </c>
      <c r="G662" s="17"/>
      <c r="H662" s="17">
        <v>8</v>
      </c>
      <c r="I662" s="17">
        <v>6</v>
      </c>
      <c r="J662" s="17">
        <v>6</v>
      </c>
      <c r="K662" s="17">
        <v>6</v>
      </c>
      <c r="L662" s="17">
        <v>2</v>
      </c>
      <c r="M662" s="17">
        <v>14</v>
      </c>
      <c r="N662" s="17">
        <v>3</v>
      </c>
      <c r="O662" s="17">
        <v>0</v>
      </c>
      <c r="P662" s="17">
        <v>4</v>
      </c>
      <c r="Q662" s="17">
        <v>14</v>
      </c>
      <c r="R662" s="17">
        <v>6</v>
      </c>
      <c r="S662" s="17">
        <v>9</v>
      </c>
      <c r="T662" s="17">
        <v>1</v>
      </c>
      <c r="U662" s="17">
        <v>2</v>
      </c>
      <c r="V662" s="17">
        <v>8</v>
      </c>
      <c r="W662" s="17">
        <v>17</v>
      </c>
      <c r="X662" s="17">
        <v>6</v>
      </c>
      <c r="Y662" s="17">
        <v>10</v>
      </c>
      <c r="Z662" s="17">
        <v>14</v>
      </c>
      <c r="AA662" s="17">
        <v>9</v>
      </c>
      <c r="AB662" s="17">
        <v>7</v>
      </c>
      <c r="AC662" s="17">
        <v>12</v>
      </c>
      <c r="AD662" s="17">
        <v>4</v>
      </c>
      <c r="AE662" s="17">
        <v>7</v>
      </c>
      <c r="AF662" s="17">
        <v>7</v>
      </c>
      <c r="AG662" s="17">
        <v>6</v>
      </c>
      <c r="AH662" s="17">
        <v>7</v>
      </c>
      <c r="AI662" s="17">
        <v>9</v>
      </c>
      <c r="AJ662" s="17">
        <v>7</v>
      </c>
      <c r="AK662" s="17">
        <v>7</v>
      </c>
      <c r="AL662" s="17">
        <v>12</v>
      </c>
      <c r="AM662" s="17">
        <v>12</v>
      </c>
    </row>
    <row r="663" spans="1:39" x14ac:dyDescent="0.25">
      <c r="F663">
        <v>1</v>
      </c>
      <c r="G663" t="s">
        <v>38</v>
      </c>
      <c r="H663">
        <v>17</v>
      </c>
    </row>
    <row r="664" spans="1:39" x14ac:dyDescent="0.25">
      <c r="F664">
        <v>2</v>
      </c>
      <c r="G664" t="s">
        <v>15</v>
      </c>
      <c r="H664">
        <v>6</v>
      </c>
      <c r="I664">
        <v>7</v>
      </c>
      <c r="J664">
        <v>7</v>
      </c>
    </row>
    <row r="665" spans="1:39" x14ac:dyDescent="0.25">
      <c r="F665">
        <v>3</v>
      </c>
      <c r="G665" t="s">
        <v>16</v>
      </c>
      <c r="H665">
        <v>3</v>
      </c>
    </row>
    <row r="666" spans="1:39" x14ac:dyDescent="0.25">
      <c r="F666">
        <v>4</v>
      </c>
      <c r="G666" t="s">
        <v>38</v>
      </c>
      <c r="H666">
        <v>16</v>
      </c>
    </row>
    <row r="667" spans="1:39" x14ac:dyDescent="0.25">
      <c r="F667">
        <v>5</v>
      </c>
      <c r="G667" t="s">
        <v>15</v>
      </c>
      <c r="H667">
        <v>17</v>
      </c>
      <c r="I667">
        <v>10</v>
      </c>
      <c r="J667">
        <v>11</v>
      </c>
      <c r="K667">
        <v>11</v>
      </c>
      <c r="L667">
        <v>11</v>
      </c>
    </row>
    <row r="668" spans="1:39" x14ac:dyDescent="0.25">
      <c r="F668">
        <v>6</v>
      </c>
      <c r="G668" t="s">
        <v>16</v>
      </c>
      <c r="H668">
        <v>7</v>
      </c>
    </row>
    <row r="669" spans="1:39" x14ac:dyDescent="0.25">
      <c r="F669">
        <v>7</v>
      </c>
      <c r="G669" t="s">
        <v>16</v>
      </c>
      <c r="H669">
        <v>22</v>
      </c>
    </row>
    <row r="670" spans="1:39" x14ac:dyDescent="0.25">
      <c r="F670">
        <v>8</v>
      </c>
      <c r="G670" t="s">
        <v>16</v>
      </c>
      <c r="H670">
        <v>3</v>
      </c>
      <c r="I670">
        <v>3</v>
      </c>
      <c r="J670">
        <v>3</v>
      </c>
    </row>
    <row r="671" spans="1:39" x14ac:dyDescent="0.25">
      <c r="F671">
        <v>9</v>
      </c>
      <c r="G671" t="s">
        <v>15</v>
      </c>
      <c r="H671">
        <v>27</v>
      </c>
      <c r="I671">
        <v>27</v>
      </c>
      <c r="J671">
        <v>27</v>
      </c>
      <c r="K671">
        <v>27</v>
      </c>
    </row>
    <row r="672" spans="1:39" x14ac:dyDescent="0.25">
      <c r="F672">
        <v>10</v>
      </c>
      <c r="G672" t="s">
        <v>16</v>
      </c>
      <c r="H672">
        <v>32</v>
      </c>
    </row>
    <row r="673" spans="1:39" x14ac:dyDescent="0.25">
      <c r="F673">
        <v>11</v>
      </c>
      <c r="G673" t="s">
        <v>15</v>
      </c>
      <c r="H673">
        <v>9</v>
      </c>
      <c r="I673">
        <v>9</v>
      </c>
      <c r="J673">
        <v>17</v>
      </c>
      <c r="K673">
        <v>10</v>
      </c>
      <c r="L673">
        <v>11</v>
      </c>
      <c r="M673">
        <v>11</v>
      </c>
      <c r="N673">
        <v>12</v>
      </c>
      <c r="O673">
        <v>12</v>
      </c>
      <c r="P673">
        <v>20</v>
      </c>
      <c r="Q673">
        <v>21</v>
      </c>
      <c r="R673">
        <v>30</v>
      </c>
      <c r="S673">
        <v>30</v>
      </c>
      <c r="T673">
        <v>31</v>
      </c>
      <c r="U673">
        <v>31</v>
      </c>
    </row>
    <row r="674" spans="1:39" x14ac:dyDescent="0.25">
      <c r="F674">
        <v>12</v>
      </c>
      <c r="G674" t="s">
        <v>15</v>
      </c>
      <c r="H674">
        <v>2</v>
      </c>
    </row>
    <row r="675" spans="1:39" x14ac:dyDescent="0.25">
      <c r="F675">
        <v>13</v>
      </c>
      <c r="G675" t="s">
        <v>16</v>
      </c>
      <c r="H675">
        <v>26</v>
      </c>
      <c r="I675">
        <v>25</v>
      </c>
      <c r="J675">
        <v>26</v>
      </c>
      <c r="K675">
        <v>27</v>
      </c>
    </row>
    <row r="676" spans="1:39" x14ac:dyDescent="0.25">
      <c r="F676">
        <v>14</v>
      </c>
      <c r="G676" t="s">
        <v>16</v>
      </c>
      <c r="H676">
        <v>3</v>
      </c>
      <c r="I676">
        <v>2</v>
      </c>
      <c r="J676">
        <v>10</v>
      </c>
    </row>
    <row r="677" spans="1:39" x14ac:dyDescent="0.25">
      <c r="F677">
        <v>15</v>
      </c>
      <c r="G677" t="s">
        <v>15</v>
      </c>
      <c r="H677">
        <v>16</v>
      </c>
    </row>
    <row r="678" spans="1:39" x14ac:dyDescent="0.25">
      <c r="F678">
        <v>16</v>
      </c>
      <c r="G678" t="s">
        <v>16</v>
      </c>
      <c r="H678">
        <v>28</v>
      </c>
    </row>
    <row r="679" spans="1:39" x14ac:dyDescent="0.25">
      <c r="F679" t="s">
        <v>20</v>
      </c>
      <c r="G679">
        <f ca="1">COUNTIF((OFFSET(H678,1-F678,0,F678,1000)),"&gt;0")</f>
        <v>45</v>
      </c>
    </row>
    <row r="680" spans="1:39" x14ac:dyDescent="0.25">
      <c r="A680" s="17"/>
      <c r="B680" s="15">
        <v>42119</v>
      </c>
      <c r="C680" s="16">
        <v>0.50486111111111109</v>
      </c>
      <c r="D680" s="17">
        <v>70</v>
      </c>
      <c r="E680" s="17" t="s">
        <v>66</v>
      </c>
      <c r="F680" s="17" t="s">
        <v>14</v>
      </c>
      <c r="G680" s="17"/>
      <c r="H680" s="17">
        <v>7</v>
      </c>
      <c r="I680" s="17">
        <v>5</v>
      </c>
      <c r="J680" s="17">
        <v>7</v>
      </c>
      <c r="K680" s="17">
        <v>6</v>
      </c>
      <c r="L680" s="17">
        <v>5</v>
      </c>
      <c r="M680" s="17">
        <v>8</v>
      </c>
      <c r="N680" s="17">
        <v>2</v>
      </c>
      <c r="O680" s="17">
        <v>0</v>
      </c>
      <c r="P680" s="17">
        <v>6</v>
      </c>
      <c r="Q680" s="17">
        <v>11</v>
      </c>
      <c r="R680" s="17">
        <v>12</v>
      </c>
      <c r="S680" s="17">
        <v>6</v>
      </c>
      <c r="T680" s="17">
        <v>2</v>
      </c>
      <c r="U680" s="17">
        <v>5</v>
      </c>
      <c r="V680" s="17">
        <v>10</v>
      </c>
      <c r="W680" s="17">
        <v>11</v>
      </c>
      <c r="X680" s="17">
        <v>10</v>
      </c>
      <c r="Y680" s="17">
        <v>7</v>
      </c>
      <c r="Z680" s="17">
        <v>7</v>
      </c>
      <c r="AA680" s="17">
        <v>6</v>
      </c>
      <c r="AB680" s="17">
        <v>3</v>
      </c>
      <c r="AC680" s="17">
        <v>8</v>
      </c>
      <c r="AD680" s="17">
        <v>3</v>
      </c>
      <c r="AE680" s="17">
        <v>6</v>
      </c>
      <c r="AF680" s="17">
        <v>12</v>
      </c>
      <c r="AG680" s="17">
        <v>7</v>
      </c>
      <c r="AH680" s="17">
        <v>7</v>
      </c>
      <c r="AI680" s="17">
        <v>7</v>
      </c>
      <c r="AJ680" s="17">
        <v>2</v>
      </c>
      <c r="AK680" s="17">
        <v>9</v>
      </c>
      <c r="AL680" s="17">
        <v>8</v>
      </c>
      <c r="AM680" s="17">
        <v>13</v>
      </c>
    </row>
    <row r="681" spans="1:39" x14ac:dyDescent="0.25">
      <c r="F681">
        <v>1</v>
      </c>
      <c r="G681" t="s">
        <v>15</v>
      </c>
      <c r="H681">
        <v>17</v>
      </c>
      <c r="I681">
        <v>18</v>
      </c>
      <c r="J681">
        <v>27</v>
      </c>
      <c r="K681">
        <v>25</v>
      </c>
    </row>
    <row r="682" spans="1:39" x14ac:dyDescent="0.25">
      <c r="F682">
        <v>2</v>
      </c>
      <c r="G682" t="s">
        <v>16</v>
      </c>
      <c r="H682">
        <v>3</v>
      </c>
      <c r="I682">
        <v>3</v>
      </c>
    </row>
    <row r="683" spans="1:39" x14ac:dyDescent="0.25">
      <c r="F683">
        <v>3</v>
      </c>
      <c r="G683" t="s">
        <v>16</v>
      </c>
      <c r="H683">
        <v>22</v>
      </c>
    </row>
    <row r="684" spans="1:39" x14ac:dyDescent="0.25">
      <c r="F684">
        <v>4</v>
      </c>
      <c r="G684" t="s">
        <v>16</v>
      </c>
      <c r="H684">
        <v>24</v>
      </c>
    </row>
    <row r="685" spans="1:39" x14ac:dyDescent="0.25">
      <c r="F685">
        <v>5</v>
      </c>
      <c r="G685" t="s">
        <v>16</v>
      </c>
      <c r="H685">
        <v>6</v>
      </c>
      <c r="I685">
        <v>6</v>
      </c>
    </row>
    <row r="686" spans="1:39" x14ac:dyDescent="0.25">
      <c r="F686">
        <v>6</v>
      </c>
      <c r="G686" t="s">
        <v>16</v>
      </c>
      <c r="H686">
        <v>32</v>
      </c>
      <c r="I686">
        <v>32</v>
      </c>
    </row>
    <row r="687" spans="1:39" x14ac:dyDescent="0.25">
      <c r="F687">
        <v>7</v>
      </c>
      <c r="G687" t="s">
        <v>16</v>
      </c>
      <c r="H687">
        <v>15</v>
      </c>
    </row>
    <row r="688" spans="1:39" x14ac:dyDescent="0.25">
      <c r="F688">
        <v>8</v>
      </c>
      <c r="G688" t="s">
        <v>16</v>
      </c>
      <c r="H688">
        <v>23</v>
      </c>
    </row>
    <row r="689" spans="1:138" x14ac:dyDescent="0.25">
      <c r="F689">
        <v>9</v>
      </c>
      <c r="G689" t="s">
        <v>16</v>
      </c>
      <c r="H689">
        <v>20</v>
      </c>
    </row>
    <row r="690" spans="1:138" x14ac:dyDescent="0.25">
      <c r="F690">
        <v>10</v>
      </c>
      <c r="G690" t="s">
        <v>16</v>
      </c>
      <c r="H690">
        <v>21</v>
      </c>
    </row>
    <row r="691" spans="1:138" x14ac:dyDescent="0.25">
      <c r="F691">
        <v>11</v>
      </c>
      <c r="G691" t="s">
        <v>16</v>
      </c>
      <c r="H691">
        <v>6</v>
      </c>
    </row>
    <row r="692" spans="1:138" x14ac:dyDescent="0.25">
      <c r="F692">
        <v>12</v>
      </c>
      <c r="G692" t="s">
        <v>16</v>
      </c>
      <c r="H692">
        <v>27</v>
      </c>
      <c r="I692">
        <v>28</v>
      </c>
    </row>
    <row r="693" spans="1:138" x14ac:dyDescent="0.25">
      <c r="F693">
        <v>13</v>
      </c>
      <c r="G693" t="s">
        <v>16</v>
      </c>
      <c r="H693">
        <v>31</v>
      </c>
    </row>
    <row r="694" spans="1:138" x14ac:dyDescent="0.25">
      <c r="F694">
        <v>14</v>
      </c>
      <c r="G694" t="s">
        <v>16</v>
      </c>
      <c r="H694">
        <v>15</v>
      </c>
      <c r="I694">
        <v>16</v>
      </c>
      <c r="J694">
        <v>15</v>
      </c>
      <c r="K694">
        <v>15</v>
      </c>
    </row>
    <row r="695" spans="1:138" x14ac:dyDescent="0.25">
      <c r="F695">
        <v>15</v>
      </c>
      <c r="G695" t="s">
        <v>16</v>
      </c>
      <c r="H695">
        <v>10</v>
      </c>
      <c r="I695">
        <v>11</v>
      </c>
      <c r="J695">
        <v>19</v>
      </c>
    </row>
    <row r="696" spans="1:138" x14ac:dyDescent="0.25">
      <c r="F696">
        <v>16</v>
      </c>
      <c r="G696" t="s">
        <v>16</v>
      </c>
      <c r="H696">
        <v>11</v>
      </c>
    </row>
    <row r="697" spans="1:138" x14ac:dyDescent="0.25">
      <c r="F697">
        <v>17</v>
      </c>
      <c r="G697" t="s">
        <v>16</v>
      </c>
      <c r="H697">
        <v>29</v>
      </c>
      <c r="I697">
        <v>28</v>
      </c>
    </row>
    <row r="698" spans="1:138" x14ac:dyDescent="0.25">
      <c r="F698">
        <v>18</v>
      </c>
      <c r="G698" t="s">
        <v>16</v>
      </c>
      <c r="H698">
        <v>16</v>
      </c>
    </row>
    <row r="699" spans="1:138" x14ac:dyDescent="0.25">
      <c r="F699">
        <v>19</v>
      </c>
      <c r="G699" t="s">
        <v>16</v>
      </c>
      <c r="H699">
        <v>24</v>
      </c>
    </row>
    <row r="700" spans="1:138" x14ac:dyDescent="0.25">
      <c r="F700">
        <v>20</v>
      </c>
      <c r="G700" t="s">
        <v>16</v>
      </c>
      <c r="H700">
        <v>9</v>
      </c>
    </row>
    <row r="701" spans="1:138" x14ac:dyDescent="0.25">
      <c r="F701">
        <v>21</v>
      </c>
      <c r="G701" t="s">
        <v>19</v>
      </c>
      <c r="H701">
        <v>25</v>
      </c>
      <c r="I701">
        <v>28</v>
      </c>
      <c r="J701">
        <v>20</v>
      </c>
      <c r="K701">
        <v>20</v>
      </c>
      <c r="L701">
        <v>20</v>
      </c>
      <c r="M701">
        <v>20</v>
      </c>
      <c r="N701">
        <v>19</v>
      </c>
      <c r="O701">
        <v>19</v>
      </c>
      <c r="P701">
        <v>19</v>
      </c>
      <c r="Q701">
        <v>12</v>
      </c>
      <c r="R701">
        <v>5</v>
      </c>
      <c r="S701">
        <v>6</v>
      </c>
      <c r="T701">
        <v>6</v>
      </c>
      <c r="U701">
        <v>14</v>
      </c>
      <c r="V701">
        <v>14</v>
      </c>
      <c r="W701">
        <v>22</v>
      </c>
      <c r="X701">
        <v>22</v>
      </c>
      <c r="Y701">
        <v>30</v>
      </c>
      <c r="Z701">
        <v>30</v>
      </c>
      <c r="AA701">
        <v>22</v>
      </c>
      <c r="AB701">
        <v>22</v>
      </c>
      <c r="AC701">
        <v>22</v>
      </c>
      <c r="AD701">
        <v>13</v>
      </c>
      <c r="AE701">
        <v>15</v>
      </c>
      <c r="AF701">
        <v>15</v>
      </c>
      <c r="AG701">
        <v>15</v>
      </c>
      <c r="AH701">
        <v>16</v>
      </c>
      <c r="AI701">
        <v>16</v>
      </c>
      <c r="AJ701">
        <v>24</v>
      </c>
      <c r="AK701">
        <v>23</v>
      </c>
      <c r="AL701">
        <v>23</v>
      </c>
      <c r="AM701">
        <v>23</v>
      </c>
      <c r="AN701">
        <v>22</v>
      </c>
      <c r="AO701">
        <v>22</v>
      </c>
      <c r="AP701">
        <v>30</v>
      </c>
      <c r="AQ701">
        <v>30</v>
      </c>
      <c r="AR701">
        <v>31</v>
      </c>
      <c r="AS701">
        <v>31</v>
      </c>
      <c r="AT701">
        <v>16</v>
      </c>
      <c r="AU701">
        <v>16</v>
      </c>
      <c r="AV701">
        <v>16</v>
      </c>
      <c r="AW701">
        <v>16</v>
      </c>
      <c r="AX701">
        <v>16</v>
      </c>
      <c r="AY701">
        <v>16</v>
      </c>
      <c r="AZ701">
        <v>16</v>
      </c>
      <c r="BA701">
        <v>16</v>
      </c>
      <c r="BB701">
        <v>16</v>
      </c>
      <c r="BC701">
        <v>15</v>
      </c>
      <c r="BD701">
        <v>6</v>
      </c>
      <c r="BE701">
        <v>6</v>
      </c>
      <c r="BF701">
        <v>14</v>
      </c>
      <c r="BG701">
        <v>22</v>
      </c>
      <c r="BH701">
        <v>32</v>
      </c>
      <c r="BI701">
        <v>32</v>
      </c>
      <c r="BJ701">
        <v>31</v>
      </c>
      <c r="BK701">
        <v>31</v>
      </c>
      <c r="BL701">
        <v>31</v>
      </c>
      <c r="BM701">
        <v>31</v>
      </c>
      <c r="BN701">
        <v>28</v>
      </c>
      <c r="BO701">
        <v>28</v>
      </c>
      <c r="BP701">
        <v>28</v>
      </c>
      <c r="BQ701">
        <v>20</v>
      </c>
      <c r="BR701">
        <v>20</v>
      </c>
      <c r="BS701">
        <v>19</v>
      </c>
      <c r="BT701">
        <v>19</v>
      </c>
      <c r="BU701">
        <v>27</v>
      </c>
      <c r="BV701">
        <v>27</v>
      </c>
      <c r="BW701">
        <v>27</v>
      </c>
      <c r="BX701">
        <v>19</v>
      </c>
      <c r="BY701">
        <v>19</v>
      </c>
      <c r="BZ701">
        <v>18</v>
      </c>
      <c r="CA701">
        <v>11</v>
      </c>
      <c r="CB701">
        <v>11</v>
      </c>
      <c r="CC701">
        <v>11</v>
      </c>
      <c r="CD701">
        <v>11</v>
      </c>
      <c r="CE701">
        <v>11</v>
      </c>
      <c r="CF701">
        <v>11</v>
      </c>
      <c r="CG701">
        <v>22</v>
      </c>
      <c r="CH701">
        <v>1</v>
      </c>
      <c r="CI701">
        <v>1</v>
      </c>
      <c r="CJ701">
        <v>1</v>
      </c>
      <c r="CK701">
        <v>2</v>
      </c>
      <c r="CL701">
        <v>2</v>
      </c>
      <c r="CM701">
        <v>3</v>
      </c>
      <c r="CN701">
        <v>3</v>
      </c>
      <c r="CO701">
        <v>3</v>
      </c>
      <c r="CP701">
        <v>3</v>
      </c>
      <c r="CQ701">
        <v>4</v>
      </c>
      <c r="CR701">
        <v>3</v>
      </c>
      <c r="CS701">
        <v>4</v>
      </c>
      <c r="CT701">
        <v>4</v>
      </c>
      <c r="CU701">
        <v>5</v>
      </c>
      <c r="CV701">
        <v>6</v>
      </c>
      <c r="CW701">
        <v>7</v>
      </c>
      <c r="CX701">
        <v>15</v>
      </c>
      <c r="CY701">
        <v>15</v>
      </c>
      <c r="CZ701">
        <v>15</v>
      </c>
      <c r="DA701">
        <v>16</v>
      </c>
      <c r="DB701">
        <v>24</v>
      </c>
      <c r="DC701">
        <v>24</v>
      </c>
      <c r="DD701">
        <v>32</v>
      </c>
      <c r="DE701">
        <v>32</v>
      </c>
      <c r="DF701">
        <v>32</v>
      </c>
      <c r="DG701">
        <v>32</v>
      </c>
      <c r="DH701">
        <v>32</v>
      </c>
      <c r="DI701">
        <v>15</v>
      </c>
      <c r="DJ701">
        <v>15</v>
      </c>
      <c r="DK701">
        <v>15</v>
      </c>
      <c r="DL701">
        <v>15</v>
      </c>
      <c r="DM701">
        <v>15</v>
      </c>
      <c r="DN701">
        <v>6</v>
      </c>
      <c r="DO701">
        <v>6</v>
      </c>
      <c r="DP701">
        <v>6</v>
      </c>
      <c r="DQ701">
        <v>6</v>
      </c>
      <c r="DR701">
        <v>5</v>
      </c>
      <c r="DS701">
        <v>4</v>
      </c>
      <c r="DT701">
        <v>12</v>
      </c>
      <c r="DU701">
        <v>12</v>
      </c>
      <c r="DV701">
        <v>11</v>
      </c>
      <c r="DW701">
        <v>11</v>
      </c>
      <c r="DX701">
        <v>10</v>
      </c>
      <c r="DY701">
        <v>10</v>
      </c>
      <c r="DZ701">
        <v>10</v>
      </c>
      <c r="EA701">
        <v>2</v>
      </c>
      <c r="EB701">
        <v>2</v>
      </c>
      <c r="EC701">
        <v>2</v>
      </c>
      <c r="ED701">
        <v>3</v>
      </c>
      <c r="EE701">
        <v>3</v>
      </c>
      <c r="EF701">
        <v>30</v>
      </c>
      <c r="EG701">
        <v>31</v>
      </c>
      <c r="EH701">
        <v>31</v>
      </c>
    </row>
    <row r="702" spans="1:138" x14ac:dyDescent="0.25">
      <c r="F702" t="s">
        <v>20</v>
      </c>
      <c r="G702">
        <f ca="1">COUNTIF((OFFSET(H701,1-F701,0,F701,1000)),"&gt;0")</f>
        <v>164</v>
      </c>
    </row>
    <row r="703" spans="1:138" x14ac:dyDescent="0.25">
      <c r="A703" s="17"/>
      <c r="B703" s="15">
        <v>42120</v>
      </c>
      <c r="C703" s="16">
        <v>5.2777777777777778E-2</v>
      </c>
      <c r="D703" s="17">
        <v>75</v>
      </c>
      <c r="E703" s="17" t="s">
        <v>76</v>
      </c>
      <c r="F703" s="17" t="s">
        <v>14</v>
      </c>
      <c r="G703" s="17"/>
      <c r="H703" s="17">
        <v>9</v>
      </c>
      <c r="I703" s="17">
        <v>4</v>
      </c>
      <c r="J703" s="17">
        <v>9</v>
      </c>
      <c r="K703" s="17">
        <v>5</v>
      </c>
      <c r="L703" s="17">
        <v>2</v>
      </c>
      <c r="M703" s="17">
        <v>5</v>
      </c>
      <c r="N703" s="17">
        <v>3</v>
      </c>
      <c r="O703" s="17">
        <v>0</v>
      </c>
      <c r="P703" s="17">
        <v>8</v>
      </c>
      <c r="Q703" s="17">
        <v>13</v>
      </c>
      <c r="R703" s="17">
        <v>8</v>
      </c>
      <c r="S703" s="17">
        <v>6</v>
      </c>
      <c r="T703" s="17">
        <v>1</v>
      </c>
      <c r="U703" s="17">
        <v>5</v>
      </c>
      <c r="V703" s="17">
        <v>5</v>
      </c>
      <c r="W703" s="17">
        <v>10</v>
      </c>
      <c r="X703" s="17">
        <v>10</v>
      </c>
      <c r="Y703" s="17">
        <v>3</v>
      </c>
      <c r="Z703" s="17">
        <v>7</v>
      </c>
      <c r="AA703" s="17">
        <v>5</v>
      </c>
      <c r="AB703" s="17">
        <v>4</v>
      </c>
      <c r="AC703" s="17">
        <v>12</v>
      </c>
      <c r="AD703" s="17">
        <v>1</v>
      </c>
      <c r="AE703" s="17">
        <v>6</v>
      </c>
      <c r="AF703" s="17">
        <v>15</v>
      </c>
      <c r="AG703" s="17">
        <v>5</v>
      </c>
      <c r="AH703" s="17">
        <v>5</v>
      </c>
      <c r="AI703" s="17">
        <v>7</v>
      </c>
      <c r="AJ703" s="17">
        <v>4</v>
      </c>
      <c r="AK703" s="17">
        <v>6</v>
      </c>
      <c r="AL703" s="17">
        <v>16</v>
      </c>
      <c r="AM703" s="17">
        <v>10</v>
      </c>
    </row>
    <row r="704" spans="1:138" x14ac:dyDescent="0.25">
      <c r="F704">
        <v>1</v>
      </c>
      <c r="G704" t="s">
        <v>16</v>
      </c>
      <c r="H704">
        <v>1</v>
      </c>
    </row>
    <row r="705" spans="6:40" x14ac:dyDescent="0.25">
      <c r="F705">
        <v>2</v>
      </c>
      <c r="G705" t="s">
        <v>15</v>
      </c>
      <c r="H705">
        <v>10</v>
      </c>
      <c r="I705">
        <v>10</v>
      </c>
      <c r="J705">
        <v>10</v>
      </c>
      <c r="K705">
        <v>10</v>
      </c>
      <c r="L705">
        <v>10</v>
      </c>
      <c r="M705">
        <v>2</v>
      </c>
      <c r="N705">
        <v>1</v>
      </c>
      <c r="O705">
        <v>4</v>
      </c>
      <c r="P705">
        <v>4</v>
      </c>
    </row>
    <row r="706" spans="6:40" x14ac:dyDescent="0.25">
      <c r="F706">
        <v>3</v>
      </c>
      <c r="G706" t="s">
        <v>15</v>
      </c>
      <c r="H706">
        <v>2</v>
      </c>
      <c r="I706">
        <v>1</v>
      </c>
      <c r="J706">
        <v>9</v>
      </c>
      <c r="K706">
        <v>9</v>
      </c>
      <c r="L706">
        <v>25</v>
      </c>
      <c r="M706">
        <v>25</v>
      </c>
      <c r="N706">
        <v>25</v>
      </c>
      <c r="O706">
        <v>18</v>
      </c>
      <c r="P706">
        <v>19</v>
      </c>
      <c r="Q706">
        <v>18</v>
      </c>
      <c r="R706">
        <v>10</v>
      </c>
      <c r="S706">
        <v>10</v>
      </c>
      <c r="T706">
        <v>10</v>
      </c>
      <c r="U706">
        <v>11</v>
      </c>
      <c r="V706">
        <v>11</v>
      </c>
      <c r="W706">
        <v>12</v>
      </c>
      <c r="X706">
        <v>20</v>
      </c>
      <c r="Y706">
        <v>20</v>
      </c>
      <c r="Z706">
        <v>19</v>
      </c>
      <c r="AA706">
        <v>26</v>
      </c>
      <c r="AB706">
        <v>25</v>
      </c>
      <c r="AC706">
        <v>17</v>
      </c>
      <c r="AD706">
        <v>17</v>
      </c>
      <c r="AE706">
        <v>17</v>
      </c>
      <c r="AF706">
        <v>26</v>
      </c>
      <c r="AG706">
        <v>26</v>
      </c>
      <c r="AH706">
        <v>27</v>
      </c>
      <c r="AI706">
        <v>28</v>
      </c>
      <c r="AJ706">
        <v>20</v>
      </c>
      <c r="AK706">
        <v>22</v>
      </c>
      <c r="AL706">
        <v>21</v>
      </c>
      <c r="AM706">
        <v>22</v>
      </c>
    </row>
    <row r="707" spans="6:40" x14ac:dyDescent="0.25">
      <c r="F707">
        <v>4</v>
      </c>
      <c r="G707" t="s">
        <v>15</v>
      </c>
      <c r="H707">
        <v>30</v>
      </c>
      <c r="I707">
        <v>30</v>
      </c>
    </row>
    <row r="708" spans="6:40" x14ac:dyDescent="0.25">
      <c r="F708">
        <v>5</v>
      </c>
      <c r="G708" t="s">
        <v>15</v>
      </c>
      <c r="H708">
        <v>15</v>
      </c>
      <c r="I708">
        <v>15</v>
      </c>
      <c r="J708">
        <v>15</v>
      </c>
      <c r="K708">
        <v>7</v>
      </c>
      <c r="L708">
        <v>14</v>
      </c>
      <c r="M708">
        <v>14</v>
      </c>
      <c r="N708">
        <v>22</v>
      </c>
      <c r="O708">
        <v>22</v>
      </c>
      <c r="P708">
        <v>22</v>
      </c>
      <c r="Q708">
        <v>21</v>
      </c>
    </row>
    <row r="709" spans="6:40" x14ac:dyDescent="0.25">
      <c r="F709">
        <v>6</v>
      </c>
      <c r="G709" t="s">
        <v>16</v>
      </c>
      <c r="H709">
        <v>26</v>
      </c>
    </row>
    <row r="710" spans="6:40" x14ac:dyDescent="0.25">
      <c r="F710">
        <v>7</v>
      </c>
      <c r="G710" t="s">
        <v>16</v>
      </c>
      <c r="H710">
        <v>10</v>
      </c>
    </row>
    <row r="711" spans="6:40" x14ac:dyDescent="0.25">
      <c r="F711">
        <v>8</v>
      </c>
      <c r="G711" t="s">
        <v>15</v>
      </c>
      <c r="H711">
        <v>6</v>
      </c>
      <c r="I711">
        <v>7</v>
      </c>
    </row>
    <row r="712" spans="6:40" x14ac:dyDescent="0.25">
      <c r="F712">
        <v>9</v>
      </c>
      <c r="G712" t="s">
        <v>16</v>
      </c>
      <c r="H712">
        <v>28</v>
      </c>
    </row>
    <row r="713" spans="6:40" x14ac:dyDescent="0.25">
      <c r="F713">
        <v>10</v>
      </c>
      <c r="G713" t="s">
        <v>16</v>
      </c>
      <c r="H713">
        <v>32</v>
      </c>
    </row>
    <row r="714" spans="6:40" x14ac:dyDescent="0.25">
      <c r="F714">
        <v>11</v>
      </c>
      <c r="G714" t="s">
        <v>16</v>
      </c>
      <c r="H714">
        <v>22</v>
      </c>
      <c r="I714">
        <v>21</v>
      </c>
    </row>
    <row r="715" spans="6:40" x14ac:dyDescent="0.25">
      <c r="F715">
        <v>12</v>
      </c>
      <c r="G715" t="s">
        <v>16</v>
      </c>
      <c r="H715">
        <v>24</v>
      </c>
    </row>
    <row r="716" spans="6:40" x14ac:dyDescent="0.25">
      <c r="F716">
        <v>13</v>
      </c>
      <c r="G716" t="s">
        <v>15</v>
      </c>
      <c r="H716">
        <v>3</v>
      </c>
      <c r="I716">
        <v>3</v>
      </c>
      <c r="J716">
        <v>3</v>
      </c>
      <c r="K716">
        <v>3</v>
      </c>
      <c r="L716">
        <v>3</v>
      </c>
      <c r="M716">
        <v>3</v>
      </c>
      <c r="N716">
        <v>2</v>
      </c>
      <c r="O716">
        <v>2</v>
      </c>
      <c r="P716">
        <v>1</v>
      </c>
      <c r="Q716">
        <v>1</v>
      </c>
      <c r="R716">
        <v>1</v>
      </c>
      <c r="S716">
        <v>10</v>
      </c>
      <c r="T716">
        <v>11</v>
      </c>
      <c r="U716">
        <v>11</v>
      </c>
      <c r="V716">
        <v>11</v>
      </c>
      <c r="W716">
        <v>11</v>
      </c>
      <c r="X716">
        <v>19</v>
      </c>
      <c r="Y716">
        <v>18</v>
      </c>
      <c r="Z716">
        <v>18</v>
      </c>
      <c r="AA716">
        <v>17</v>
      </c>
      <c r="AB716">
        <v>17</v>
      </c>
      <c r="AC716">
        <v>26</v>
      </c>
      <c r="AD716">
        <v>26</v>
      </c>
      <c r="AE716">
        <v>19</v>
      </c>
      <c r="AF716">
        <v>20</v>
      </c>
      <c r="AG716">
        <v>28</v>
      </c>
      <c r="AH716">
        <v>4</v>
      </c>
      <c r="AI716">
        <v>4</v>
      </c>
      <c r="AJ716">
        <v>4</v>
      </c>
      <c r="AK716">
        <v>12</v>
      </c>
      <c r="AL716">
        <v>14</v>
      </c>
      <c r="AM716">
        <v>22</v>
      </c>
      <c r="AN716">
        <v>4</v>
      </c>
    </row>
    <row r="717" spans="6:40" x14ac:dyDescent="0.25">
      <c r="F717">
        <v>14</v>
      </c>
      <c r="G717" t="s">
        <v>16</v>
      </c>
      <c r="H717">
        <v>10</v>
      </c>
    </row>
    <row r="718" spans="6:40" x14ac:dyDescent="0.25">
      <c r="F718">
        <v>15</v>
      </c>
      <c r="G718" t="s">
        <v>16</v>
      </c>
      <c r="H718">
        <v>23</v>
      </c>
    </row>
    <row r="719" spans="6:40" x14ac:dyDescent="0.25">
      <c r="F719">
        <v>16</v>
      </c>
      <c r="G719" t="s">
        <v>16</v>
      </c>
      <c r="H719">
        <v>24</v>
      </c>
    </row>
    <row r="720" spans="6:40" x14ac:dyDescent="0.25">
      <c r="F720">
        <v>17</v>
      </c>
      <c r="G720" t="s">
        <v>16</v>
      </c>
      <c r="H720">
        <v>23</v>
      </c>
    </row>
    <row r="721" spans="1:39" x14ac:dyDescent="0.25">
      <c r="F721">
        <v>18</v>
      </c>
      <c r="G721" t="s">
        <v>16</v>
      </c>
      <c r="H721">
        <v>24</v>
      </c>
    </row>
    <row r="722" spans="1:39" x14ac:dyDescent="0.25">
      <c r="F722">
        <v>19</v>
      </c>
      <c r="G722" t="s">
        <v>16</v>
      </c>
      <c r="H722">
        <v>21</v>
      </c>
    </row>
    <row r="723" spans="1:39" x14ac:dyDescent="0.25">
      <c r="F723">
        <v>20</v>
      </c>
      <c r="G723" t="s">
        <v>15</v>
      </c>
      <c r="H723">
        <v>31</v>
      </c>
      <c r="I723">
        <v>22</v>
      </c>
    </row>
    <row r="724" spans="1:39" x14ac:dyDescent="0.25">
      <c r="F724">
        <v>21</v>
      </c>
      <c r="G724" t="s">
        <v>30</v>
      </c>
      <c r="H724">
        <v>16</v>
      </c>
      <c r="I724">
        <v>16</v>
      </c>
    </row>
    <row r="725" spans="1:39" x14ac:dyDescent="0.25">
      <c r="F725">
        <v>22</v>
      </c>
      <c r="G725" t="s">
        <v>16</v>
      </c>
      <c r="H725">
        <v>22</v>
      </c>
      <c r="I725">
        <v>22</v>
      </c>
    </row>
    <row r="726" spans="1:39" x14ac:dyDescent="0.25">
      <c r="F726">
        <v>23</v>
      </c>
      <c r="G726" t="s">
        <v>16</v>
      </c>
      <c r="H726">
        <v>9</v>
      </c>
      <c r="I726">
        <v>25</v>
      </c>
    </row>
    <row r="727" spans="1:39" x14ac:dyDescent="0.25">
      <c r="F727">
        <v>24</v>
      </c>
      <c r="G727" t="s">
        <v>16</v>
      </c>
      <c r="H727">
        <v>28</v>
      </c>
    </row>
    <row r="728" spans="1:39" x14ac:dyDescent="0.25">
      <c r="F728">
        <v>25</v>
      </c>
      <c r="G728" t="s">
        <v>15</v>
      </c>
      <c r="H728">
        <v>3</v>
      </c>
    </row>
    <row r="729" spans="1:39" x14ac:dyDescent="0.25">
      <c r="F729" t="s">
        <v>20</v>
      </c>
      <c r="G729">
        <f ca="1">COUNTIF((OFFSET(H728,1-F728,0,F728,1000)),"&gt;0")</f>
        <v>112</v>
      </c>
    </row>
    <row r="730" spans="1:39" x14ac:dyDescent="0.25">
      <c r="A730" s="17"/>
      <c r="B730" s="15">
        <v>42121</v>
      </c>
      <c r="C730" s="16">
        <v>7.3611111111111113E-2</v>
      </c>
      <c r="D730" s="17">
        <v>64</v>
      </c>
      <c r="E730" s="17" t="s">
        <v>78</v>
      </c>
      <c r="F730" s="17" t="s">
        <v>14</v>
      </c>
      <c r="G730" s="17"/>
      <c r="H730" s="17">
        <v>5</v>
      </c>
      <c r="I730" s="17">
        <v>2</v>
      </c>
      <c r="J730" s="17">
        <v>3</v>
      </c>
      <c r="K730" s="17">
        <v>2</v>
      </c>
      <c r="L730" s="17">
        <v>2</v>
      </c>
      <c r="M730" s="17">
        <v>7</v>
      </c>
      <c r="N730" s="17">
        <v>0</v>
      </c>
      <c r="O730" s="17">
        <v>0</v>
      </c>
      <c r="P730" s="17">
        <v>2</v>
      </c>
      <c r="Q730" s="17">
        <v>9</v>
      </c>
      <c r="R730" s="17">
        <v>4</v>
      </c>
      <c r="S730" s="17">
        <v>4</v>
      </c>
      <c r="T730" s="17">
        <v>1</v>
      </c>
      <c r="U730" s="17">
        <v>1</v>
      </c>
      <c r="V730" s="17">
        <v>6</v>
      </c>
      <c r="W730" s="17">
        <v>11</v>
      </c>
      <c r="X730" s="17">
        <v>5</v>
      </c>
      <c r="Y730" s="17">
        <v>1</v>
      </c>
      <c r="Z730" s="17">
        <v>8</v>
      </c>
      <c r="AA730" s="17">
        <v>3</v>
      </c>
      <c r="AB730" s="17">
        <v>3</v>
      </c>
      <c r="AC730" s="17">
        <v>3</v>
      </c>
      <c r="AD730" s="17">
        <v>1</v>
      </c>
      <c r="AE730" s="17">
        <v>4</v>
      </c>
      <c r="AF730" s="17">
        <v>10</v>
      </c>
      <c r="AG730" s="17">
        <v>1</v>
      </c>
      <c r="AH730" s="17">
        <v>5</v>
      </c>
      <c r="AI730" s="17">
        <v>4</v>
      </c>
      <c r="AJ730" s="17">
        <v>2</v>
      </c>
      <c r="AK730" s="17">
        <v>4</v>
      </c>
      <c r="AL730" s="17">
        <v>5</v>
      </c>
      <c r="AM730" s="17">
        <v>3</v>
      </c>
    </row>
    <row r="731" spans="1:39" x14ac:dyDescent="0.25">
      <c r="F731">
        <v>1</v>
      </c>
      <c r="G731" t="s">
        <v>80</v>
      </c>
      <c r="H731">
        <v>25</v>
      </c>
    </row>
    <row r="732" spans="1:39" x14ac:dyDescent="0.25">
      <c r="F732">
        <v>2</v>
      </c>
      <c r="G732" t="s">
        <v>16</v>
      </c>
      <c r="H732">
        <v>11</v>
      </c>
      <c r="I732">
        <v>19</v>
      </c>
      <c r="J732">
        <v>20</v>
      </c>
      <c r="K732">
        <v>10</v>
      </c>
      <c r="L732">
        <v>11</v>
      </c>
    </row>
    <row r="733" spans="1:39" x14ac:dyDescent="0.25">
      <c r="F733" t="s">
        <v>20</v>
      </c>
      <c r="G733">
        <f ca="1">COUNTIF((OFFSET(H732,1-F732,0,F732,1000)),"&gt;0")</f>
        <v>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First Flower</vt:lpstr>
      <vt:lpstr>Waco</vt:lpstr>
      <vt:lpstr>Quarry</vt:lpstr>
      <vt:lpstr>24-43</vt:lpstr>
      <vt:lpstr>Landersville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Layman</dc:creator>
  <cp:lastModifiedBy>Jeremiah W. Busch</cp:lastModifiedBy>
  <dcterms:created xsi:type="dcterms:W3CDTF">2014-09-03T15:29:56Z</dcterms:created>
  <dcterms:modified xsi:type="dcterms:W3CDTF">2016-12-23T18:18:28Z</dcterms:modified>
</cp:coreProperties>
</file>