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155" windowHeight="7620"/>
  </bookViews>
  <sheets>
    <sheet name="Sheet1" sheetId="1" r:id="rId1"/>
    <sheet name="Sheet2" sheetId="2" r:id="rId2"/>
    <sheet name="Sheet3" sheetId="3" r:id="rId3"/>
  </sheets>
  <calcPr calcId="145621" refMode="R1C1"/>
</workbook>
</file>

<file path=xl/calcChain.xml><?xml version="1.0" encoding="utf-8"?>
<calcChain xmlns="http://schemas.openxmlformats.org/spreadsheetml/2006/main">
  <c r="K21" i="1" l="1"/>
  <c r="J27" i="1"/>
  <c r="K28" i="1"/>
  <c r="K29" i="1"/>
  <c r="J28" i="1"/>
  <c r="J29" i="1"/>
  <c r="K27" i="1"/>
  <c r="K9" i="1"/>
  <c r="J9" i="1"/>
  <c r="K23" i="1" l="1"/>
  <c r="J23" i="1"/>
  <c r="K22" i="1"/>
  <c r="J22" i="1"/>
  <c r="J21" i="1"/>
  <c r="K17" i="1"/>
  <c r="J17" i="1"/>
  <c r="K16" i="1"/>
  <c r="J16" i="1"/>
  <c r="K15" i="1"/>
  <c r="J15" i="1"/>
  <c r="K11" i="1"/>
  <c r="J11" i="1"/>
  <c r="K10" i="1"/>
  <c r="J10" i="1"/>
  <c r="K5" i="1"/>
  <c r="J5" i="1"/>
  <c r="K4" i="1"/>
  <c r="J4" i="1"/>
  <c r="K3" i="1"/>
  <c r="J3" i="1"/>
</calcChain>
</file>

<file path=xl/sharedStrings.xml><?xml version="1.0" encoding="utf-8"?>
<sst xmlns="http://schemas.openxmlformats.org/spreadsheetml/2006/main" count="30" uniqueCount="22">
  <si>
    <t>mean</t>
    <phoneticPr fontId="1" type="noConversion"/>
  </si>
  <si>
    <t>sd</t>
    <phoneticPr fontId="1" type="noConversion"/>
  </si>
  <si>
    <t>mean</t>
    <phoneticPr fontId="1" type="noConversion"/>
  </si>
  <si>
    <t>sd</t>
    <phoneticPr fontId="1" type="noConversion"/>
  </si>
  <si>
    <t>mean</t>
    <phoneticPr fontId="1" type="noConversion"/>
  </si>
  <si>
    <t>sd</t>
    <phoneticPr fontId="1" type="noConversion"/>
  </si>
  <si>
    <t>CON</t>
    <phoneticPr fontId="1" type="noConversion"/>
  </si>
  <si>
    <t>TNKL</t>
    <phoneticPr fontId="1" type="noConversion"/>
  </si>
  <si>
    <t>TNKH</t>
    <phoneticPr fontId="1" type="noConversion"/>
  </si>
  <si>
    <t>CON</t>
    <phoneticPr fontId="1" type="noConversion"/>
  </si>
  <si>
    <t>TNKL</t>
    <phoneticPr fontId="1" type="noConversion"/>
  </si>
  <si>
    <t>TNKH</t>
    <phoneticPr fontId="1" type="noConversion"/>
  </si>
  <si>
    <t>CON</t>
    <phoneticPr fontId="1" type="noConversion"/>
  </si>
  <si>
    <t>TNKL</t>
    <phoneticPr fontId="1" type="noConversion"/>
  </si>
  <si>
    <t>TNKH</t>
    <phoneticPr fontId="1" type="noConversion"/>
  </si>
  <si>
    <t>mean</t>
  </si>
  <si>
    <t>sd</t>
  </si>
  <si>
    <t>5. Actin Ct values of each cDNA sample for the determination of transcript levels of PGC1α, LCAD, Acox1, CPT1α, PPARα, PPARβ/δ, PDK4, AdipoR2, SIRT1 in liver</t>
    <phoneticPr fontId="1" type="noConversion"/>
  </si>
  <si>
    <t>4. Actin Ct values of each cDNA sample for the determination of transcript levels of PEPCK, GCK, FOXO1 and G6Pase in liver</t>
    <phoneticPr fontId="1" type="noConversion"/>
  </si>
  <si>
    <t>1. Actin Ct values of each cDNA sample for the determination of transcript levels of SIRT1, PPARγ, FABP4, PGC1α, CEBPα, PPARα, PPARβ/δ and HSL in adipose tissue</t>
    <phoneticPr fontId="1" type="noConversion"/>
  </si>
  <si>
    <t>3. Actin Ct values of each cDNA sample for the determination of transcript levels of PGC1α, PPARα, PPARβ/δ, Foxo1, ERRα, CPT1α, MCAD, LCAD and PDK4 in muscle</t>
    <phoneticPr fontId="1" type="noConversion"/>
  </si>
  <si>
    <t>2. Actin Ct values of each cDNA sample for the determination of transcript levels of SIRT1, TFAM, MHCI, MHCIIa, MHCIIb, Tnl(slow), PFKFB3 and HK2 in muscle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</si>
</sst>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"/>
    <numFmt numFmtId="178" formatCode="0.000000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80" zoomScaleNormal="80" workbookViewId="0">
      <selection activeCell="G4" sqref="G4"/>
    </sheetView>
  </sheetViews>
  <sheetFormatPr defaultRowHeight="13.5" x14ac:dyDescent="0.15"/>
  <cols>
    <col min="1" max="2" width="10.125" customWidth="1"/>
  </cols>
  <sheetData>
    <row r="1" spans="1:11" ht="15" x14ac:dyDescent="0.15">
      <c r="A1" s="7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15">
      <c r="A2" s="1"/>
      <c r="B2" s="4">
        <v>1</v>
      </c>
      <c r="C2" s="4">
        <v>2</v>
      </c>
      <c r="D2" s="4">
        <v>3</v>
      </c>
      <c r="E2" s="4">
        <v>4</v>
      </c>
      <c r="F2" s="4">
        <v>5</v>
      </c>
      <c r="G2" s="1"/>
      <c r="H2" s="1"/>
      <c r="I2" s="1"/>
      <c r="J2" s="1" t="s">
        <v>0</v>
      </c>
      <c r="K2" s="1" t="s">
        <v>1</v>
      </c>
    </row>
    <row r="3" spans="1:11" ht="15" x14ac:dyDescent="0.15">
      <c r="A3" s="5" t="s">
        <v>6</v>
      </c>
      <c r="B3" s="3">
        <v>19.014064999999999</v>
      </c>
      <c r="C3" s="3">
        <v>18.838180000000001</v>
      </c>
      <c r="D3" s="3">
        <v>19.954780499999998</v>
      </c>
      <c r="E3" s="3">
        <v>18.463591000000001</v>
      </c>
      <c r="F3" s="3">
        <v>19.144257</v>
      </c>
      <c r="G3" s="1"/>
      <c r="H3" s="1"/>
      <c r="I3" s="1"/>
      <c r="J3" s="2">
        <f>AVERAGE(B3:G3)</f>
        <v>19.082974699999998</v>
      </c>
      <c r="K3" s="1">
        <f>STDEV(B3:G3)</f>
        <v>0.55047934405724874</v>
      </c>
    </row>
    <row r="4" spans="1:11" ht="15" x14ac:dyDescent="0.15">
      <c r="A4" s="5" t="s">
        <v>7</v>
      </c>
      <c r="B4" s="3">
        <v>19.124465799999999</v>
      </c>
      <c r="C4" s="3">
        <v>19.134378000000002</v>
      </c>
      <c r="D4" s="3">
        <v>18.413437299999998</v>
      </c>
      <c r="E4" s="3">
        <v>18.967122</v>
      </c>
      <c r="F4" s="3">
        <v>19.02459</v>
      </c>
      <c r="G4" s="1"/>
      <c r="H4" s="1"/>
      <c r="I4" s="1"/>
      <c r="J4" s="2">
        <f t="shared" ref="J4:J5" si="0">AVERAGE(B4:G4)</f>
        <v>18.93279862</v>
      </c>
      <c r="K4" s="1">
        <f t="shared" ref="K4" si="1">STDEV(B4:G4)</f>
        <v>0.29862622410775075</v>
      </c>
    </row>
    <row r="5" spans="1:11" ht="15" x14ac:dyDescent="0.15">
      <c r="A5" s="5" t="s">
        <v>8</v>
      </c>
      <c r="B5" s="3">
        <v>19.543379999999999</v>
      </c>
      <c r="C5" s="3">
        <v>19.534569999999999</v>
      </c>
      <c r="D5" s="3">
        <v>18.414568800000001</v>
      </c>
      <c r="E5" s="3">
        <v>18.143056000000001</v>
      </c>
      <c r="F5" s="3">
        <v>19.413405999999998</v>
      </c>
      <c r="G5" s="1"/>
      <c r="H5" s="1"/>
      <c r="I5" s="1"/>
      <c r="J5" s="2">
        <f t="shared" si="0"/>
        <v>19.00979616</v>
      </c>
      <c r="K5" s="1">
        <f>STDEV(B5:G5)</f>
        <v>0.67611654236745755</v>
      </c>
    </row>
    <row r="6" spans="1:11" ht="15" x14ac:dyDescent="0.15">
      <c r="A6" s="1"/>
      <c r="B6" s="3"/>
      <c r="C6" s="3"/>
      <c r="D6" s="3"/>
      <c r="E6" s="3"/>
      <c r="F6" s="3"/>
      <c r="G6" s="1"/>
      <c r="H6" s="1"/>
      <c r="I6" s="1"/>
      <c r="J6" s="1"/>
      <c r="K6" s="1"/>
    </row>
    <row r="7" spans="1:11" ht="15" x14ac:dyDescent="0.15">
      <c r="A7" s="7" t="s">
        <v>21</v>
      </c>
      <c r="F7" s="1"/>
      <c r="G7" s="1"/>
      <c r="H7" s="1"/>
      <c r="I7" s="1"/>
      <c r="J7" s="1"/>
      <c r="K7" s="1"/>
    </row>
    <row r="8" spans="1:11" ht="15" x14ac:dyDescent="0.15">
      <c r="B8" s="4">
        <v>1</v>
      </c>
      <c r="C8" s="4">
        <v>2</v>
      </c>
      <c r="D8" s="4">
        <v>3</v>
      </c>
      <c r="E8" s="4">
        <v>4</v>
      </c>
      <c r="F8" s="4">
        <v>5</v>
      </c>
      <c r="G8" s="1"/>
      <c r="H8" s="1"/>
      <c r="I8" s="1"/>
      <c r="J8" s="1" t="s">
        <v>2</v>
      </c>
      <c r="K8" s="1" t="s">
        <v>3</v>
      </c>
    </row>
    <row r="9" spans="1:11" ht="15" x14ac:dyDescent="0.15">
      <c r="A9" s="5" t="s">
        <v>9</v>
      </c>
      <c r="B9" s="3">
        <v>19.423559999999998</v>
      </c>
      <c r="C9" s="3">
        <v>19.341388999999999</v>
      </c>
      <c r="D9" s="3">
        <v>19.934553220000002</v>
      </c>
      <c r="E9" s="3">
        <v>19.013467299999999</v>
      </c>
      <c r="F9" s="3">
        <v>19.333473000000001</v>
      </c>
      <c r="G9" s="1"/>
      <c r="H9" s="1"/>
      <c r="I9" s="1"/>
      <c r="J9" s="2">
        <f>AVERAGE(B9:G9)</f>
        <v>19.409288503999999</v>
      </c>
      <c r="K9" s="1">
        <f>STDEV(B9:G9)</f>
        <v>0.33284360302508098</v>
      </c>
    </row>
    <row r="10" spans="1:11" ht="15" x14ac:dyDescent="0.15">
      <c r="A10" s="5" t="s">
        <v>10</v>
      </c>
      <c r="B10" s="3">
        <v>19.821093000000001</v>
      </c>
      <c r="C10" s="3">
        <v>19.813883140000002</v>
      </c>
      <c r="D10" s="3">
        <v>19.341929100000002</v>
      </c>
      <c r="E10" s="3">
        <v>18.431384640000001</v>
      </c>
      <c r="F10" s="3">
        <v>19.343159700000001</v>
      </c>
      <c r="G10" s="1"/>
      <c r="H10" s="1"/>
      <c r="I10" s="1"/>
      <c r="J10" s="2">
        <f t="shared" ref="J10:J11" si="2">AVERAGE(B10:G10)</f>
        <v>19.350289916000001</v>
      </c>
      <c r="K10" s="1">
        <f t="shared" ref="K10:K11" si="3">STDEV(B10:G10)</f>
        <v>0.56592443637107037</v>
      </c>
    </row>
    <row r="11" spans="1:11" ht="15" x14ac:dyDescent="0.15">
      <c r="A11" s="5" t="s">
        <v>11</v>
      </c>
      <c r="B11" s="3">
        <v>18.963564999999999</v>
      </c>
      <c r="C11" s="3">
        <v>19.31402628</v>
      </c>
      <c r="D11" s="3">
        <v>19.451847409999999</v>
      </c>
      <c r="E11" s="3">
        <v>19.562007000000001</v>
      </c>
      <c r="F11" s="3">
        <v>18.657</v>
      </c>
      <c r="G11" s="1"/>
      <c r="H11" s="1"/>
      <c r="I11" s="1"/>
      <c r="J11" s="2">
        <f t="shared" si="2"/>
        <v>19.189689137999999</v>
      </c>
      <c r="K11" s="1">
        <f t="shared" si="3"/>
        <v>0.37339560734977595</v>
      </c>
    </row>
    <row r="12" spans="1:11" ht="15" x14ac:dyDescent="0.15">
      <c r="A12" s="5"/>
      <c r="B12" s="3"/>
      <c r="C12" s="3"/>
      <c r="D12" s="3"/>
      <c r="E12" s="3"/>
      <c r="F12" s="3"/>
      <c r="G12" s="1"/>
      <c r="H12" s="1"/>
      <c r="I12" s="1"/>
      <c r="J12" s="2"/>
      <c r="K12" s="1"/>
    </row>
    <row r="13" spans="1:11" ht="15" x14ac:dyDescent="0.15">
      <c r="A13" s="7" t="s">
        <v>20</v>
      </c>
      <c r="B13" s="3"/>
      <c r="C13" s="3"/>
      <c r="D13" s="3"/>
      <c r="E13" s="3"/>
      <c r="F13" s="3"/>
      <c r="G13" s="1"/>
      <c r="H13" s="1"/>
      <c r="I13" s="1"/>
      <c r="J13" s="2"/>
      <c r="K13" s="1"/>
    </row>
    <row r="14" spans="1:11" ht="15" x14ac:dyDescent="0.15"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1"/>
      <c r="H14" s="1"/>
      <c r="I14" s="1"/>
      <c r="J14" s="1" t="s">
        <v>4</v>
      </c>
      <c r="K14" s="1" t="s">
        <v>5</v>
      </c>
    </row>
    <row r="15" spans="1:11" ht="15" x14ac:dyDescent="0.15">
      <c r="A15" s="5" t="s">
        <v>6</v>
      </c>
      <c r="B15" s="3">
        <v>19.105148</v>
      </c>
      <c r="C15" s="3">
        <v>19.560839000000001</v>
      </c>
      <c r="D15" s="3">
        <v>19.055493999999999</v>
      </c>
      <c r="E15" s="3">
        <v>18.634485000000002</v>
      </c>
      <c r="F15" s="3">
        <v>18.943777000000001</v>
      </c>
      <c r="G15" s="1"/>
      <c r="H15" s="1"/>
      <c r="I15" s="1"/>
      <c r="J15" s="2">
        <f>AVERAGE(B15:G15)</f>
        <v>19.059948599999998</v>
      </c>
      <c r="K15" s="1">
        <f>STDEV(B15:G15)</f>
        <v>0.33446566998916344</v>
      </c>
    </row>
    <row r="16" spans="1:11" ht="15" x14ac:dyDescent="0.15">
      <c r="A16" s="5" t="s">
        <v>7</v>
      </c>
      <c r="B16" s="3">
        <v>19.224160999999999</v>
      </c>
      <c r="C16" s="3">
        <v>19.965848999999999</v>
      </c>
      <c r="D16" s="3">
        <v>19.577052999999999</v>
      </c>
      <c r="E16" s="3">
        <v>19.429763999999999</v>
      </c>
      <c r="F16" s="3">
        <v>18.507698000000001</v>
      </c>
      <c r="G16" s="1"/>
      <c r="H16" s="1"/>
      <c r="I16" s="1"/>
      <c r="J16" s="2">
        <f t="shared" ref="J16:J17" si="4">AVERAGE(B16:G16)</f>
        <v>19.340904999999999</v>
      </c>
      <c r="K16" s="1">
        <f>STDEV(B16:G16)</f>
        <v>0.5389990420459938</v>
      </c>
    </row>
    <row r="17" spans="1:11" ht="15" x14ac:dyDescent="0.15">
      <c r="A17" s="5" t="s">
        <v>8</v>
      </c>
      <c r="B17" s="3">
        <v>19.479742000000002</v>
      </c>
      <c r="C17" s="3">
        <v>18.945505000000001</v>
      </c>
      <c r="D17" s="3">
        <v>18.688766000000001</v>
      </c>
      <c r="E17" s="3">
        <v>18.343139999999998</v>
      </c>
      <c r="F17" s="3">
        <v>18.832457999999999</v>
      </c>
      <c r="G17" s="1"/>
      <c r="H17" s="1"/>
      <c r="I17" s="1"/>
      <c r="J17" s="2">
        <f t="shared" si="4"/>
        <v>18.857922200000001</v>
      </c>
      <c r="K17" s="1">
        <f t="shared" ref="K17" si="5">STDEV(B17:G17)</f>
        <v>0.41490769137387767</v>
      </c>
    </row>
    <row r="18" spans="1:11" ht="15" x14ac:dyDescent="0.15">
      <c r="A18" s="5"/>
      <c r="B18" s="3"/>
      <c r="C18" s="3"/>
      <c r="D18" s="3"/>
      <c r="E18" s="3"/>
      <c r="F18" s="3"/>
      <c r="G18" s="1"/>
      <c r="H18" s="1"/>
      <c r="I18" s="1"/>
      <c r="J18" s="2"/>
      <c r="K18" s="1"/>
    </row>
    <row r="19" spans="1:11" ht="15" x14ac:dyDescent="0.15">
      <c r="A19" s="8" t="s">
        <v>18</v>
      </c>
      <c r="B19" s="3"/>
      <c r="C19" s="3"/>
      <c r="D19" s="3"/>
      <c r="E19" s="3"/>
      <c r="F19" s="3"/>
      <c r="G19" s="1"/>
      <c r="H19" s="1"/>
      <c r="I19" s="1"/>
      <c r="J19" s="1"/>
      <c r="K19" s="1"/>
    </row>
    <row r="20" spans="1:11" ht="15" x14ac:dyDescent="0.15">
      <c r="B20" s="4">
        <v>1</v>
      </c>
      <c r="C20" s="4">
        <v>2</v>
      </c>
      <c r="D20" s="4">
        <v>3</v>
      </c>
      <c r="E20" s="4">
        <v>4</v>
      </c>
      <c r="F20" s="4">
        <v>5</v>
      </c>
      <c r="G20" s="1"/>
      <c r="H20" s="1"/>
      <c r="I20" s="1"/>
      <c r="J20" s="1" t="s">
        <v>4</v>
      </c>
      <c r="K20" s="1" t="s">
        <v>5</v>
      </c>
    </row>
    <row r="21" spans="1:11" ht="15" x14ac:dyDescent="0.15">
      <c r="A21" s="5" t="s">
        <v>12</v>
      </c>
      <c r="B21" s="3">
        <v>17.546436</v>
      </c>
      <c r="C21" s="3">
        <v>18.684699999999999</v>
      </c>
      <c r="D21" s="3">
        <v>18.561672000000002</v>
      </c>
      <c r="E21" s="3">
        <v>18.58184</v>
      </c>
      <c r="F21" s="3">
        <v>18.644119499999999</v>
      </c>
      <c r="G21" s="1"/>
      <c r="H21" s="1"/>
      <c r="I21" s="1"/>
      <c r="J21" s="2">
        <f>AVERAGE(B21:G21)</f>
        <v>18.403753500000001</v>
      </c>
      <c r="K21" s="1">
        <f>STDEV(B21:G21)</f>
        <v>0.4817554098681715</v>
      </c>
    </row>
    <row r="22" spans="1:11" ht="15" x14ac:dyDescent="0.15">
      <c r="A22" s="5" t="s">
        <v>13</v>
      </c>
      <c r="B22" s="3">
        <v>17.845673000000001</v>
      </c>
      <c r="C22" s="3">
        <v>18.617224</v>
      </c>
      <c r="D22" s="3">
        <v>17.851838000000001</v>
      </c>
      <c r="E22" s="3">
        <v>18.453468000000001</v>
      </c>
      <c r="F22" s="3">
        <v>18.953410000000002</v>
      </c>
      <c r="G22" s="1"/>
      <c r="H22" s="1"/>
      <c r="I22" s="1"/>
      <c r="J22" s="2">
        <f t="shared" ref="J22:J23" si="6">AVERAGE(B22:G22)</f>
        <v>18.344322600000002</v>
      </c>
      <c r="K22" s="1">
        <f>STDEV(B22:G22)</f>
        <v>0.4869722420526657</v>
      </c>
    </row>
    <row r="23" spans="1:11" ht="15" x14ac:dyDescent="0.15">
      <c r="A23" s="5" t="s">
        <v>14</v>
      </c>
      <c r="B23" s="3">
        <v>17.953945000000001</v>
      </c>
      <c r="C23" s="3">
        <v>18.247253000000001</v>
      </c>
      <c r="D23" s="3">
        <v>18.037635999999999</v>
      </c>
      <c r="E23" s="3">
        <v>18.818486</v>
      </c>
      <c r="F23" s="3">
        <v>18.324529999999999</v>
      </c>
      <c r="G23" s="1"/>
      <c r="H23" s="1"/>
      <c r="I23" s="1"/>
      <c r="J23" s="2">
        <f t="shared" si="6"/>
        <v>18.27637</v>
      </c>
      <c r="K23" s="1">
        <f t="shared" ref="K23" si="7">STDEV(B23:G23)</f>
        <v>0.33838171719450205</v>
      </c>
    </row>
    <row r="24" spans="1:11" ht="15" x14ac:dyDescent="0.15">
      <c r="A24" s="1"/>
      <c r="B24" s="3"/>
      <c r="C24" s="3"/>
      <c r="D24" s="3"/>
      <c r="E24" s="3"/>
      <c r="F24" s="3"/>
      <c r="G24" s="1"/>
      <c r="H24" s="1"/>
      <c r="I24" s="1"/>
      <c r="J24" s="1"/>
      <c r="K24" s="1"/>
    </row>
    <row r="25" spans="1:11" ht="15" x14ac:dyDescent="0.15">
      <c r="A25" s="8" t="s">
        <v>17</v>
      </c>
      <c r="B25" s="3"/>
      <c r="C25" s="3"/>
      <c r="D25" s="3"/>
      <c r="E25" s="3"/>
      <c r="F25" s="3"/>
      <c r="G25" s="1"/>
      <c r="H25" s="1"/>
      <c r="I25" s="1"/>
      <c r="J25" s="1"/>
      <c r="K25" s="1"/>
    </row>
    <row r="26" spans="1:11" ht="15" x14ac:dyDescent="0.15">
      <c r="A26" s="1"/>
      <c r="B26" s="4">
        <v>1</v>
      </c>
      <c r="C26" s="4">
        <v>2</v>
      </c>
      <c r="D26" s="4">
        <v>3</v>
      </c>
      <c r="E26" s="4">
        <v>4</v>
      </c>
      <c r="F26" s="4">
        <v>5</v>
      </c>
      <c r="G26" s="3"/>
      <c r="H26" s="1"/>
      <c r="I26" s="1"/>
      <c r="J26" s="1" t="s">
        <v>15</v>
      </c>
      <c r="K26" s="1" t="s">
        <v>16</v>
      </c>
    </row>
    <row r="27" spans="1:11" ht="15" x14ac:dyDescent="0.15">
      <c r="A27" s="5" t="s">
        <v>12</v>
      </c>
      <c r="B27" s="3">
        <v>17.343419999999998</v>
      </c>
      <c r="C27" s="3">
        <v>18.94952</v>
      </c>
      <c r="D27" s="3">
        <v>18.453468000000001</v>
      </c>
      <c r="E27" s="3">
        <v>18.118486000000001</v>
      </c>
      <c r="F27" s="3">
        <v>18.423449999999999</v>
      </c>
      <c r="G27" s="3"/>
      <c r="H27" s="3"/>
      <c r="I27" s="3"/>
      <c r="J27" s="2">
        <f>AVERAGE(B27:G27)</f>
        <v>18.257668800000001</v>
      </c>
      <c r="K27" s="1">
        <f>STDEV(B27:G27)</f>
        <v>0.59154491292986422</v>
      </c>
    </row>
    <row r="28" spans="1:11" ht="15" x14ac:dyDescent="0.15">
      <c r="A28" s="5" t="s">
        <v>13</v>
      </c>
      <c r="B28" s="3">
        <v>17.617224</v>
      </c>
      <c r="C28" s="3">
        <v>18.247253000000001</v>
      </c>
      <c r="D28" s="3">
        <v>17.445672999999999</v>
      </c>
      <c r="E28" s="3">
        <v>18.353945</v>
      </c>
      <c r="F28" s="3">
        <v>18.548946000000001</v>
      </c>
      <c r="G28" s="3"/>
      <c r="H28" s="3"/>
      <c r="I28" s="3"/>
      <c r="J28" s="2">
        <f t="shared" ref="J28" si="8">AVERAGE(B28:G28)</f>
        <v>18.0426082</v>
      </c>
      <c r="K28" s="1">
        <f t="shared" ref="K28" si="9">STDEV(B28:G28)</f>
        <v>0.48282279759731761</v>
      </c>
    </row>
    <row r="29" spans="1:11" ht="15" x14ac:dyDescent="0.15">
      <c r="A29" s="5" t="s">
        <v>14</v>
      </c>
      <c r="B29" s="3">
        <v>17.309183000000001</v>
      </c>
      <c r="C29" s="3">
        <v>18.343209999999999</v>
      </c>
      <c r="D29" s="3">
        <v>17.494827000000001</v>
      </c>
      <c r="E29" s="3">
        <v>18.451837999999999</v>
      </c>
      <c r="F29" s="3">
        <v>18.037635999999999</v>
      </c>
      <c r="G29" s="3"/>
      <c r="H29" s="3"/>
      <c r="I29" s="3"/>
      <c r="J29" s="2">
        <f>AVERAGE(B29:G29)</f>
        <v>17.927338800000001</v>
      </c>
      <c r="K29" s="1">
        <f>STDEV(B29:G29)</f>
        <v>0.50729596596336046</v>
      </c>
    </row>
    <row r="31" spans="1:11" ht="15" x14ac:dyDescent="0.15">
      <c r="A31" s="1"/>
      <c r="B31" s="3"/>
      <c r="C31" s="3"/>
      <c r="D31" s="3"/>
      <c r="E31" s="3"/>
      <c r="F31" s="3"/>
      <c r="G31" s="3"/>
      <c r="H31" s="3"/>
      <c r="I31" s="3"/>
      <c r="J31" s="1"/>
      <c r="K31" s="1"/>
    </row>
    <row r="32" spans="1:11" ht="1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" x14ac:dyDescent="0.15">
      <c r="A39" s="1"/>
      <c r="B39" s="1"/>
      <c r="C39" s="1"/>
      <c r="D39" s="1"/>
      <c r="E39" s="1"/>
      <c r="F39" s="1"/>
      <c r="G39" s="6"/>
      <c r="H39" s="1"/>
      <c r="I39" s="1"/>
      <c r="J39" s="1"/>
      <c r="K39" s="1"/>
    </row>
    <row r="40" spans="1:11" ht="15" x14ac:dyDescent="0.15">
      <c r="A40" s="1"/>
      <c r="B40" s="6"/>
      <c r="C40" s="6"/>
      <c r="D40" s="6"/>
      <c r="E40" s="6"/>
      <c r="F40" s="6"/>
      <c r="G40" s="6"/>
      <c r="H40" s="1"/>
      <c r="I40" s="1"/>
      <c r="J40" s="1"/>
      <c r="K40" s="1"/>
    </row>
    <row r="41" spans="1:11" ht="15" x14ac:dyDescent="0.15">
      <c r="A41" s="1"/>
      <c r="B41" s="1"/>
      <c r="C41" s="1"/>
      <c r="D41" s="1"/>
      <c r="E41" s="1"/>
      <c r="F41" s="1"/>
      <c r="G41" s="6"/>
      <c r="H41" s="1"/>
      <c r="I41" s="1"/>
      <c r="J41" s="1"/>
      <c r="K41" s="1"/>
    </row>
    <row r="42" spans="1:11" ht="15" x14ac:dyDescent="0.15">
      <c r="A42" s="1"/>
      <c r="B42" s="6"/>
      <c r="C42" s="6"/>
      <c r="D42" s="6"/>
      <c r="E42" s="6"/>
      <c r="F42" s="6"/>
      <c r="G42" s="6"/>
      <c r="H42" s="6"/>
      <c r="I42" s="1"/>
      <c r="J42" s="1"/>
      <c r="K42" s="1"/>
    </row>
    <row r="43" spans="1:11" ht="15" x14ac:dyDescent="0.15">
      <c r="A43" s="1"/>
      <c r="B43" s="1"/>
      <c r="C43" s="1"/>
      <c r="D43" s="1"/>
      <c r="E43" s="1"/>
      <c r="F43" s="1"/>
      <c r="G43" s="6"/>
      <c r="H43" s="1"/>
      <c r="I43" s="1"/>
      <c r="J43" s="1"/>
      <c r="K43" s="1"/>
    </row>
    <row r="44" spans="1:11" ht="1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" x14ac:dyDescent="0.15">
      <c r="A46" s="1"/>
      <c r="B46" s="1"/>
      <c r="C46" s="1"/>
      <c r="D46" s="1"/>
      <c r="E46" s="1"/>
      <c r="F46" s="1"/>
      <c r="G46" s="1"/>
      <c r="H46" s="6"/>
      <c r="I46" s="1"/>
      <c r="J46" s="1"/>
      <c r="K46" s="1"/>
    </row>
    <row r="47" spans="1:11" ht="15" x14ac:dyDescent="0.15">
      <c r="C47" s="6"/>
      <c r="D47" s="6"/>
      <c r="E47" s="6"/>
      <c r="F47" s="6"/>
      <c r="G47" s="6"/>
      <c r="H47" s="6"/>
      <c r="I47" s="1"/>
      <c r="J47" s="1"/>
    </row>
    <row r="48" spans="1:11" ht="15" x14ac:dyDescent="0.15">
      <c r="C48" s="1"/>
      <c r="D48" s="1"/>
      <c r="E48" s="1"/>
      <c r="F48" s="1"/>
      <c r="G48" s="1"/>
      <c r="H48" s="6"/>
      <c r="I48" s="1"/>
      <c r="J48" s="1"/>
    </row>
    <row r="49" spans="2:10" ht="15" x14ac:dyDescent="0.15">
      <c r="C49" s="6"/>
      <c r="D49" s="6"/>
      <c r="E49" s="6"/>
      <c r="F49" s="6"/>
      <c r="G49" s="6"/>
      <c r="H49" s="6"/>
      <c r="I49" s="6"/>
      <c r="J49" s="1"/>
    </row>
    <row r="53" spans="2:10" ht="14.25" x14ac:dyDescent="0.15">
      <c r="B53" s="5"/>
      <c r="C53" s="5"/>
      <c r="D53" s="5"/>
      <c r="E53" s="5"/>
      <c r="F53" s="5"/>
      <c r="G53" s="5"/>
      <c r="H53" s="5"/>
      <c r="I53" s="5"/>
      <c r="J53" s="6"/>
    </row>
    <row r="54" spans="2:10" ht="14.25" x14ac:dyDescent="0.15">
      <c r="B54" s="6"/>
      <c r="C54" s="6"/>
      <c r="D54" s="6"/>
      <c r="E54" s="6"/>
      <c r="F54" s="6"/>
      <c r="G54" s="6"/>
      <c r="H54" s="6"/>
      <c r="I54" s="6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8" sqref="C28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llye</dc:creator>
  <cp:lastModifiedBy>llye</cp:lastModifiedBy>
  <dcterms:created xsi:type="dcterms:W3CDTF">2015-01-14T12:46:48Z</dcterms:created>
  <dcterms:modified xsi:type="dcterms:W3CDTF">2015-02-01T06:35:32Z</dcterms:modified>
</cp:coreProperties>
</file>