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5440" windowHeight="13065"/>
  </bookViews>
  <sheets>
    <sheet name="Data" sheetId="4" r:id="rId1"/>
    <sheet name="Figures" sheetId="5" r:id="rId2"/>
  </sheets>
  <calcPr calcId="145621"/>
</workbook>
</file>

<file path=xl/calcChain.xml><?xml version="1.0" encoding="utf-8"?>
<calcChain xmlns="http://schemas.openxmlformats.org/spreadsheetml/2006/main">
  <c r="C3" i="4" l="1"/>
  <c r="D3" i="4"/>
  <c r="E3" i="4"/>
  <c r="F3" i="4"/>
  <c r="G3" i="4"/>
  <c r="H3" i="4"/>
  <c r="I3" i="4"/>
  <c r="J3" i="4"/>
  <c r="K3" i="4"/>
  <c r="L3" i="4"/>
  <c r="M3" i="4"/>
  <c r="C4" i="4"/>
  <c r="D4" i="4"/>
  <c r="E4" i="4"/>
  <c r="F4" i="4"/>
  <c r="G4" i="4"/>
  <c r="H4" i="4"/>
  <c r="I4" i="4"/>
  <c r="J4" i="4"/>
  <c r="K4" i="4"/>
  <c r="L4" i="4"/>
  <c r="M4" i="4"/>
  <c r="C5" i="4"/>
  <c r="D5" i="4"/>
  <c r="E5" i="4"/>
  <c r="F5" i="4"/>
  <c r="G5" i="4"/>
  <c r="H5" i="4"/>
  <c r="I5" i="4"/>
  <c r="J5" i="4"/>
  <c r="K5" i="4"/>
  <c r="L5" i="4"/>
  <c r="M5" i="4"/>
  <c r="C6" i="4"/>
  <c r="D6" i="4"/>
  <c r="E6" i="4"/>
  <c r="F6" i="4"/>
  <c r="G6" i="4"/>
  <c r="H6" i="4"/>
  <c r="I6" i="4"/>
  <c r="J6" i="4"/>
  <c r="K6" i="4"/>
  <c r="L6" i="4"/>
  <c r="M6" i="4"/>
  <c r="C7" i="4"/>
  <c r="D7" i="4"/>
  <c r="E7" i="4"/>
  <c r="F7" i="4"/>
  <c r="G7" i="4"/>
  <c r="H7" i="4"/>
  <c r="I7" i="4"/>
  <c r="J7" i="4"/>
  <c r="K7" i="4"/>
  <c r="L7" i="4"/>
  <c r="M7" i="4"/>
  <c r="C8" i="4"/>
  <c r="D8" i="4"/>
  <c r="E8" i="4"/>
  <c r="F8" i="4"/>
  <c r="G8" i="4"/>
  <c r="H8" i="4"/>
  <c r="I8" i="4"/>
  <c r="J8" i="4"/>
  <c r="K8" i="4"/>
  <c r="L8" i="4"/>
  <c r="M8" i="4"/>
  <c r="C9" i="4"/>
  <c r="D9" i="4"/>
  <c r="E9" i="4"/>
  <c r="F9" i="4"/>
  <c r="G9" i="4"/>
  <c r="H9" i="4"/>
  <c r="I9" i="4"/>
  <c r="J9" i="4"/>
  <c r="K9" i="4"/>
  <c r="L9" i="4"/>
  <c r="M9" i="4"/>
  <c r="C10" i="4"/>
  <c r="D10" i="4"/>
  <c r="E10" i="4"/>
  <c r="F10" i="4"/>
  <c r="G10" i="4"/>
  <c r="H10" i="4"/>
  <c r="I10" i="4"/>
  <c r="J10" i="4"/>
  <c r="K10" i="4"/>
  <c r="L10" i="4"/>
  <c r="M10" i="4"/>
  <c r="C11" i="4"/>
  <c r="D11" i="4"/>
  <c r="E11" i="4"/>
  <c r="F11" i="4"/>
  <c r="G11" i="4"/>
  <c r="H11" i="4"/>
  <c r="I11" i="4"/>
  <c r="J11" i="4"/>
  <c r="K11" i="4"/>
  <c r="L11" i="4"/>
  <c r="M11" i="4"/>
  <c r="C12" i="4"/>
  <c r="D12" i="4"/>
  <c r="E12" i="4"/>
  <c r="F12" i="4"/>
  <c r="G12" i="4"/>
  <c r="H12" i="4"/>
  <c r="I12" i="4"/>
  <c r="J12" i="4"/>
  <c r="K12" i="4"/>
  <c r="L12" i="4"/>
  <c r="M12" i="4"/>
  <c r="C13" i="4"/>
  <c r="D13" i="4"/>
  <c r="E13" i="4"/>
  <c r="F13" i="4"/>
  <c r="G13" i="4"/>
  <c r="H13" i="4"/>
  <c r="I13" i="4"/>
  <c r="J13" i="4"/>
  <c r="K13" i="4"/>
  <c r="L13" i="4"/>
  <c r="M13" i="4"/>
  <c r="C14" i="4"/>
  <c r="D14" i="4"/>
  <c r="E14" i="4"/>
  <c r="F14" i="4"/>
  <c r="G14" i="4"/>
  <c r="H14" i="4"/>
  <c r="I14" i="4"/>
  <c r="J14" i="4"/>
  <c r="K14" i="4"/>
  <c r="L14" i="4"/>
  <c r="M14" i="4"/>
  <c r="C15" i="4"/>
  <c r="D15" i="4"/>
  <c r="E15" i="4"/>
  <c r="F15" i="4"/>
  <c r="G15" i="4"/>
  <c r="H15" i="4"/>
  <c r="I15" i="4"/>
  <c r="J15" i="4"/>
  <c r="K15" i="4"/>
  <c r="L15" i="4"/>
  <c r="M15" i="4"/>
  <c r="C16" i="4"/>
  <c r="D16" i="4"/>
  <c r="E16" i="4"/>
  <c r="F16" i="4"/>
  <c r="G16" i="4"/>
  <c r="H16" i="4"/>
  <c r="I16" i="4"/>
  <c r="J16" i="4"/>
  <c r="K16" i="4"/>
  <c r="L16" i="4"/>
  <c r="M16" i="4"/>
  <c r="C17" i="4"/>
  <c r="D17" i="4"/>
  <c r="E17" i="4"/>
  <c r="F17" i="4"/>
  <c r="G17" i="4"/>
  <c r="H17" i="4"/>
  <c r="I17" i="4"/>
  <c r="J17" i="4"/>
  <c r="K17" i="4"/>
  <c r="L17" i="4"/>
  <c r="M17" i="4"/>
  <c r="C18" i="4"/>
  <c r="D18" i="4"/>
  <c r="E18" i="4"/>
  <c r="F18" i="4"/>
  <c r="G18" i="4"/>
  <c r="H18" i="4"/>
  <c r="I18" i="4"/>
  <c r="J18" i="4"/>
  <c r="K18" i="4"/>
  <c r="L18" i="4"/>
  <c r="M18" i="4"/>
  <c r="C19" i="4"/>
  <c r="D19" i="4"/>
  <c r="E19" i="4"/>
  <c r="F19" i="4"/>
  <c r="G19" i="4"/>
  <c r="H19" i="4"/>
  <c r="I19" i="4"/>
  <c r="J19" i="4"/>
  <c r="K19" i="4"/>
  <c r="L19" i="4"/>
  <c r="M19" i="4"/>
  <c r="C20" i="4"/>
  <c r="D20" i="4"/>
  <c r="E20" i="4"/>
  <c r="F20" i="4"/>
  <c r="G20" i="4"/>
  <c r="H20" i="4"/>
  <c r="I20" i="4"/>
  <c r="J20" i="4"/>
  <c r="K20" i="4"/>
  <c r="L20" i="4"/>
  <c r="M20" i="4"/>
  <c r="C21" i="4"/>
  <c r="D21" i="4"/>
  <c r="E21" i="4"/>
  <c r="F21" i="4"/>
  <c r="G21" i="4"/>
  <c r="H21" i="4"/>
  <c r="I21" i="4"/>
  <c r="J21" i="4"/>
  <c r="K21" i="4"/>
  <c r="L21" i="4"/>
  <c r="M21" i="4"/>
  <c r="C22" i="4"/>
  <c r="D22" i="4"/>
  <c r="E22" i="4"/>
  <c r="F22" i="4"/>
  <c r="G22" i="4"/>
  <c r="H22" i="4"/>
  <c r="I22" i="4"/>
  <c r="J22" i="4"/>
  <c r="K22" i="4"/>
  <c r="L22" i="4"/>
  <c r="M22" i="4"/>
  <c r="C23" i="4"/>
  <c r="D23" i="4"/>
  <c r="E23" i="4"/>
  <c r="F23" i="4"/>
  <c r="G23" i="4"/>
  <c r="H23" i="4"/>
  <c r="I23" i="4"/>
  <c r="J23" i="4"/>
  <c r="K23" i="4"/>
  <c r="L23" i="4"/>
  <c r="M23" i="4"/>
  <c r="C24" i="4"/>
  <c r="D24" i="4"/>
  <c r="E24" i="4"/>
  <c r="F24" i="4"/>
  <c r="G24" i="4"/>
  <c r="H24" i="4"/>
  <c r="I24" i="4"/>
  <c r="J24" i="4"/>
  <c r="K24" i="4"/>
  <c r="L24" i="4"/>
  <c r="M24" i="4"/>
  <c r="C25" i="4"/>
  <c r="D25" i="4"/>
  <c r="E25" i="4"/>
  <c r="F25" i="4"/>
  <c r="G25" i="4"/>
  <c r="H25" i="4"/>
  <c r="I25" i="4"/>
  <c r="J25" i="4"/>
  <c r="K25" i="4"/>
  <c r="L25" i="4"/>
  <c r="M25" i="4"/>
  <c r="C26" i="4"/>
  <c r="D26" i="4"/>
  <c r="E26" i="4"/>
  <c r="F26" i="4"/>
  <c r="G26" i="4"/>
  <c r="H26" i="4"/>
  <c r="I26" i="4"/>
  <c r="J26" i="4"/>
  <c r="K26" i="4"/>
  <c r="L26" i="4"/>
  <c r="M26" i="4"/>
  <c r="C27" i="4"/>
  <c r="D27" i="4"/>
  <c r="E27" i="4"/>
  <c r="F27" i="4"/>
  <c r="G27" i="4"/>
  <c r="H27" i="4"/>
  <c r="I27" i="4"/>
  <c r="J27" i="4"/>
  <c r="K27" i="4"/>
  <c r="L27" i="4"/>
  <c r="M27" i="4"/>
  <c r="C28" i="4"/>
  <c r="D28" i="4"/>
  <c r="E28" i="4"/>
  <c r="F28" i="4"/>
  <c r="G28" i="4"/>
  <c r="H28" i="4"/>
  <c r="I28" i="4"/>
  <c r="J28" i="4"/>
  <c r="K28" i="4"/>
  <c r="L28" i="4"/>
  <c r="M28" i="4"/>
  <c r="C29" i="4"/>
  <c r="D29" i="4"/>
  <c r="E29" i="4"/>
  <c r="F29" i="4"/>
  <c r="G29" i="4"/>
  <c r="H29" i="4"/>
  <c r="I29" i="4"/>
  <c r="J29" i="4"/>
  <c r="K29" i="4"/>
  <c r="L29" i="4"/>
  <c r="M29" i="4"/>
  <c r="C30" i="4"/>
  <c r="D30" i="4"/>
  <c r="E30" i="4"/>
  <c r="F30" i="4"/>
  <c r="G30" i="4"/>
  <c r="H30" i="4"/>
  <c r="I30" i="4"/>
  <c r="J30" i="4"/>
  <c r="K30" i="4"/>
  <c r="L30" i="4"/>
  <c r="M30" i="4"/>
  <c r="C31" i="4"/>
  <c r="D31" i="4"/>
  <c r="E31" i="4"/>
  <c r="F31" i="4"/>
  <c r="G31" i="4"/>
  <c r="H31" i="4"/>
  <c r="I31" i="4"/>
  <c r="J31" i="4"/>
  <c r="K31" i="4"/>
  <c r="L31" i="4"/>
  <c r="M31" i="4"/>
  <c r="B8" i="4"/>
  <c r="B5" i="4"/>
  <c r="B6" i="4"/>
  <c r="B7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4" i="4"/>
  <c r="B3" i="4"/>
  <c r="U120" i="4" l="1"/>
  <c r="O323" i="4"/>
  <c r="R343" i="4"/>
  <c r="O27" i="4"/>
  <c r="U31" i="4"/>
  <c r="T30" i="4"/>
  <c r="S29" i="4"/>
  <c r="Z28" i="4"/>
  <c r="R28" i="4"/>
  <c r="Y27" i="4"/>
  <c r="Q27" i="4"/>
  <c r="X26" i="4"/>
  <c r="P26" i="4"/>
  <c r="W25" i="4"/>
  <c r="V24" i="4"/>
  <c r="Y230" i="4"/>
  <c r="Q296" i="4"/>
  <c r="X110" i="4"/>
  <c r="P202" i="4"/>
  <c r="W336" i="4"/>
  <c r="V131" i="4"/>
  <c r="Z218" i="4"/>
  <c r="Y170" i="4"/>
  <c r="Q254" i="4"/>
  <c r="P3" i="4"/>
  <c r="W291" i="4"/>
  <c r="V303" i="4"/>
  <c r="U242" i="4"/>
  <c r="T259" i="4"/>
  <c r="S273" i="4"/>
  <c r="Z341" i="4"/>
  <c r="O29" i="4"/>
  <c r="O21" i="4"/>
  <c r="O13" i="4"/>
  <c r="O8" i="4"/>
  <c r="W31" i="4"/>
  <c r="V30" i="4"/>
  <c r="U29" i="4"/>
  <c r="T28" i="4"/>
  <c r="S27" i="4"/>
  <c r="Z26" i="4"/>
  <c r="R26" i="4"/>
  <c r="Y25" i="4"/>
  <c r="Q25" i="4"/>
  <c r="X24" i="4"/>
  <c r="P24" i="4"/>
  <c r="W23" i="4"/>
  <c r="V22" i="4"/>
  <c r="U21" i="4"/>
  <c r="T20" i="4"/>
  <c r="S19" i="4"/>
  <c r="Z18" i="4"/>
  <c r="R18" i="4"/>
  <c r="Y17" i="4"/>
  <c r="Q17" i="4"/>
  <c r="X16" i="4"/>
  <c r="P16" i="4"/>
  <c r="W15" i="4"/>
  <c r="V14" i="4"/>
  <c r="U13" i="4"/>
  <c r="T12" i="4"/>
  <c r="S11" i="4"/>
  <c r="Z10" i="4"/>
  <c r="R10" i="4"/>
  <c r="Y9" i="4"/>
  <c r="Q9" i="4"/>
  <c r="X8" i="4"/>
  <c r="P8" i="4"/>
  <c r="W7" i="4"/>
  <c r="V6" i="4"/>
  <c r="U5" i="4"/>
  <c r="T4" i="4"/>
  <c r="T61" i="4"/>
  <c r="T107" i="4"/>
  <c r="T169" i="4"/>
  <c r="T139" i="4"/>
  <c r="T144" i="4"/>
  <c r="T185" i="4"/>
  <c r="T108" i="4"/>
  <c r="T172" i="4"/>
  <c r="T124" i="4"/>
  <c r="T148" i="4"/>
  <c r="T151" i="4"/>
  <c r="T154" i="4"/>
  <c r="T167" i="4"/>
  <c r="T210" i="4"/>
  <c r="T214" i="4"/>
  <c r="T220" i="4"/>
  <c r="T237" i="4"/>
  <c r="T254" i="4"/>
  <c r="T281" i="4"/>
  <c r="T283" i="4"/>
  <c r="T298" i="4"/>
  <c r="T300" i="4"/>
  <c r="T313" i="4"/>
  <c r="T315" i="4"/>
  <c r="T199" i="4"/>
  <c r="T222" i="4"/>
  <c r="T225" i="4"/>
  <c r="T240" i="4"/>
  <c r="T273" i="4"/>
  <c r="T279" i="4"/>
  <c r="T282" i="4"/>
  <c r="T285" i="4"/>
  <c r="T288" i="4"/>
  <c r="T291" i="4"/>
  <c r="T326" i="4"/>
  <c r="T328" i="4"/>
  <c r="T105" i="4"/>
  <c r="T146" i="4"/>
  <c r="T168" i="4"/>
  <c r="T204" i="4"/>
  <c r="T246" i="4"/>
  <c r="T252" i="4"/>
  <c r="T255" i="4"/>
  <c r="T261" i="4"/>
  <c r="T294" i="4"/>
  <c r="T297" i="4"/>
  <c r="T303" i="4"/>
  <c r="T306" i="4"/>
  <c r="T312" i="4"/>
  <c r="T330" i="4"/>
  <c r="T332" i="4"/>
  <c r="T341" i="4"/>
  <c r="T345" i="4"/>
  <c r="T33" i="4"/>
  <c r="T189" i="4"/>
  <c r="T212" i="4"/>
  <c r="T221" i="4"/>
  <c r="T236" i="4"/>
  <c r="T270" i="4"/>
  <c r="T271" i="4"/>
  <c r="T274" i="4"/>
  <c r="T280" i="4"/>
  <c r="T309" i="4"/>
  <c r="T318" i="4"/>
  <c r="T321" i="4"/>
  <c r="T324" i="4"/>
  <c r="T334" i="4"/>
  <c r="T336" i="4"/>
  <c r="T121" i="4"/>
  <c r="T155" i="4"/>
  <c r="T229" i="4"/>
  <c r="T235" i="4"/>
  <c r="T244" i="4"/>
  <c r="T290" i="4"/>
  <c r="T293" i="4"/>
  <c r="T296" i="4"/>
  <c r="T299" i="4"/>
  <c r="T302" i="4"/>
  <c r="T308" i="4"/>
  <c r="T333" i="4"/>
  <c r="T335" i="4"/>
  <c r="S34" i="4"/>
  <c r="S48" i="4"/>
  <c r="S50" i="4"/>
  <c r="S56" i="4"/>
  <c r="S60" i="4"/>
  <c r="S64" i="4"/>
  <c r="S68" i="4"/>
  <c r="S37" i="4"/>
  <c r="S40" i="4"/>
  <c r="S43" i="4"/>
  <c r="S46" i="4"/>
  <c r="S52" i="4"/>
  <c r="S55" i="4"/>
  <c r="S59" i="4"/>
  <c r="S63" i="4"/>
  <c r="S67" i="4"/>
  <c r="S33" i="4"/>
  <c r="S36" i="4"/>
  <c r="S39" i="4"/>
  <c r="S42" i="4"/>
  <c r="S53" i="4"/>
  <c r="S57" i="4"/>
  <c r="S61" i="4"/>
  <c r="S65" i="4"/>
  <c r="S69" i="4"/>
  <c r="S73" i="4"/>
  <c r="S77" i="4"/>
  <c r="S81" i="4"/>
  <c r="S85" i="4"/>
  <c r="S89" i="4"/>
  <c r="S93" i="4"/>
  <c r="S97" i="4"/>
  <c r="S35" i="4"/>
  <c r="S38" i="4"/>
  <c r="S70" i="4"/>
  <c r="S72" i="4"/>
  <c r="S87" i="4"/>
  <c r="S41" i="4"/>
  <c r="S44" i="4"/>
  <c r="S47" i="4"/>
  <c r="S58" i="4"/>
  <c r="S66" i="4"/>
  <c r="S74" i="4"/>
  <c r="S76" i="4"/>
  <c r="S91" i="4"/>
  <c r="S51" i="4"/>
  <c r="S78" i="4"/>
  <c r="S80" i="4"/>
  <c r="S95" i="4"/>
  <c r="S79" i="4"/>
  <c r="S94" i="4"/>
  <c r="S96" i="4"/>
  <c r="S104" i="4"/>
  <c r="S108" i="4"/>
  <c r="S112" i="4"/>
  <c r="S116" i="4"/>
  <c r="S120" i="4"/>
  <c r="S124" i="4"/>
  <c r="S128" i="4"/>
  <c r="S132" i="4"/>
  <c r="S136" i="4"/>
  <c r="S140" i="4"/>
  <c r="S144" i="4"/>
  <c r="S148" i="4"/>
  <c r="S152" i="4"/>
  <c r="S84" i="4"/>
  <c r="S113" i="4"/>
  <c r="S115" i="4"/>
  <c r="S130" i="4"/>
  <c r="S145" i="4"/>
  <c r="S71" i="4"/>
  <c r="S88" i="4"/>
  <c r="S100" i="4"/>
  <c r="S102" i="4"/>
  <c r="S117" i="4"/>
  <c r="S119" i="4"/>
  <c r="S134" i="4"/>
  <c r="S62" i="4"/>
  <c r="S75" i="4"/>
  <c r="S92" i="4"/>
  <c r="S106" i="4"/>
  <c r="S121" i="4"/>
  <c r="S123" i="4"/>
  <c r="S138" i="4"/>
  <c r="S49" i="4"/>
  <c r="S54" i="4"/>
  <c r="S90" i="4"/>
  <c r="S105" i="4"/>
  <c r="S107" i="4"/>
  <c r="S122" i="4"/>
  <c r="S137" i="4"/>
  <c r="S139" i="4"/>
  <c r="S154" i="4"/>
  <c r="S158" i="4"/>
  <c r="S162" i="4"/>
  <c r="S166" i="4"/>
  <c r="S170" i="4"/>
  <c r="S174" i="4"/>
  <c r="S178" i="4"/>
  <c r="S182" i="4"/>
  <c r="S186" i="4"/>
  <c r="S190" i="4"/>
  <c r="S194" i="4"/>
  <c r="S198" i="4"/>
  <c r="S83" i="4"/>
  <c r="S110" i="4"/>
  <c r="S127" i="4"/>
  <c r="S160" i="4"/>
  <c r="S175" i="4"/>
  <c r="S177" i="4"/>
  <c r="S192" i="4"/>
  <c r="S201" i="4"/>
  <c r="S205" i="4"/>
  <c r="S209" i="4"/>
  <c r="S213" i="4"/>
  <c r="S98" i="4"/>
  <c r="S114" i="4"/>
  <c r="S131" i="4"/>
  <c r="S149" i="4"/>
  <c r="S164" i="4"/>
  <c r="S179" i="4"/>
  <c r="S181" i="4"/>
  <c r="S196" i="4"/>
  <c r="S86" i="4"/>
  <c r="S101" i="4"/>
  <c r="S118" i="4"/>
  <c r="S135" i="4"/>
  <c r="S146" i="4"/>
  <c r="S168" i="4"/>
  <c r="S183" i="4"/>
  <c r="S185" i="4"/>
  <c r="S200" i="4"/>
  <c r="S204" i="4"/>
  <c r="S208" i="4"/>
  <c r="S212" i="4"/>
  <c r="S216" i="4"/>
  <c r="S103" i="4"/>
  <c r="S133" i="4"/>
  <c r="S151" i="4"/>
  <c r="S167" i="4"/>
  <c r="S169" i="4"/>
  <c r="S184" i="4"/>
  <c r="S199" i="4"/>
  <c r="S202" i="4"/>
  <c r="S206" i="4"/>
  <c r="S210" i="4"/>
  <c r="S214" i="4"/>
  <c r="S218" i="4"/>
  <c r="S222" i="4"/>
  <c r="S226" i="4"/>
  <c r="S230" i="4"/>
  <c r="S234" i="4"/>
  <c r="S238" i="4"/>
  <c r="S242" i="4"/>
  <c r="S246" i="4"/>
  <c r="S250" i="4"/>
  <c r="S254" i="4"/>
  <c r="S258" i="4"/>
  <c r="S262" i="4"/>
  <c r="S109" i="4"/>
  <c r="S143" i="4"/>
  <c r="S147" i="4"/>
  <c r="S157" i="4"/>
  <c r="S187" i="4"/>
  <c r="S228" i="4"/>
  <c r="S243" i="4"/>
  <c r="S245" i="4"/>
  <c r="S260" i="4"/>
  <c r="S267" i="4"/>
  <c r="S271" i="4"/>
  <c r="S125" i="4"/>
  <c r="S150" i="4"/>
  <c r="S153" i="4"/>
  <c r="S161" i="4"/>
  <c r="S191" i="4"/>
  <c r="S207" i="4"/>
  <c r="S217" i="4"/>
  <c r="S232" i="4"/>
  <c r="S247" i="4"/>
  <c r="S249" i="4"/>
  <c r="S264" i="4"/>
  <c r="S165" i="4"/>
  <c r="S195" i="4"/>
  <c r="S219" i="4"/>
  <c r="S221" i="4"/>
  <c r="S236" i="4"/>
  <c r="S251" i="4"/>
  <c r="S253" i="4"/>
  <c r="S266" i="4"/>
  <c r="S270" i="4"/>
  <c r="S82" i="4"/>
  <c r="S129" i="4"/>
  <c r="S163" i="4"/>
  <c r="S180" i="4"/>
  <c r="S197" i="4"/>
  <c r="S220" i="4"/>
  <c r="S235" i="4"/>
  <c r="S237" i="4"/>
  <c r="S252" i="4"/>
  <c r="S268" i="4"/>
  <c r="S272" i="4"/>
  <c r="S276" i="4"/>
  <c r="S280" i="4"/>
  <c r="S284" i="4"/>
  <c r="S288" i="4"/>
  <c r="S292" i="4"/>
  <c r="S296" i="4"/>
  <c r="S300" i="4"/>
  <c r="S304" i="4"/>
  <c r="S308" i="4"/>
  <c r="S312" i="4"/>
  <c r="S316" i="4"/>
  <c r="S320" i="4"/>
  <c r="S324" i="4"/>
  <c r="S328" i="4"/>
  <c r="S332" i="4"/>
  <c r="S336" i="4"/>
  <c r="S340" i="4"/>
  <c r="S341" i="4"/>
  <c r="S342" i="4"/>
  <c r="S343" i="4"/>
  <c r="S344" i="4"/>
  <c r="S345" i="4"/>
  <c r="S156" i="4"/>
  <c r="S172" i="4"/>
  <c r="S45" i="4"/>
  <c r="S159" i="4"/>
  <c r="S193" i="4"/>
  <c r="S203" i="4"/>
  <c r="S188" i="4"/>
  <c r="S224" i="4"/>
  <c r="S241" i="4"/>
  <c r="S285" i="4"/>
  <c r="S287" i="4"/>
  <c r="S302" i="4"/>
  <c r="S317" i="4"/>
  <c r="S319" i="4"/>
  <c r="S173" i="4"/>
  <c r="S231" i="4"/>
  <c r="S255" i="4"/>
  <c r="S261" i="4"/>
  <c r="S294" i="4"/>
  <c r="S297" i="4"/>
  <c r="S303" i="4"/>
  <c r="S306" i="4"/>
  <c r="S330" i="4"/>
  <c r="S126" i="4"/>
  <c r="S189" i="4"/>
  <c r="S274" i="4"/>
  <c r="S309" i="4"/>
  <c r="S315" i="4"/>
  <c r="S318" i="4"/>
  <c r="S321" i="4"/>
  <c r="S334" i="4"/>
  <c r="S227" i="4"/>
  <c r="S257" i="4"/>
  <c r="S269" i="4"/>
  <c r="S277" i="4"/>
  <c r="S283" i="4"/>
  <c r="S286" i="4"/>
  <c r="S289" i="4"/>
  <c r="S295" i="4"/>
  <c r="S338" i="4"/>
  <c r="S142" i="4"/>
  <c r="S176" i="4"/>
  <c r="S211" i="4"/>
  <c r="S256" i="4"/>
  <c r="S259" i="4"/>
  <c r="S265" i="4"/>
  <c r="S305" i="4"/>
  <c r="S311" i="4"/>
  <c r="S314" i="4"/>
  <c r="S323" i="4"/>
  <c r="S337" i="4"/>
  <c r="S339" i="4"/>
  <c r="S3" i="4"/>
  <c r="U3" i="4"/>
  <c r="Q345" i="4"/>
  <c r="O344" i="4"/>
  <c r="X340" i="4"/>
  <c r="T339" i="4"/>
  <c r="O338" i="4"/>
  <c r="Y336" i="4"/>
  <c r="U335" i="4"/>
  <c r="P334" i="4"/>
  <c r="V331" i="4"/>
  <c r="Q330" i="4"/>
  <c r="W327" i="4"/>
  <c r="S326" i="4"/>
  <c r="T323" i="4"/>
  <c r="T320" i="4"/>
  <c r="T317" i="4"/>
  <c r="T314" i="4"/>
  <c r="T311" i="4"/>
  <c r="U308" i="4"/>
  <c r="T305" i="4"/>
  <c r="U302" i="4"/>
  <c r="U299" i="4"/>
  <c r="V296" i="4"/>
  <c r="V293" i="4"/>
  <c r="U290" i="4"/>
  <c r="V287" i="4"/>
  <c r="O286" i="4"/>
  <c r="V284" i="4"/>
  <c r="W281" i="4"/>
  <c r="V278" i="4"/>
  <c r="O277" i="4"/>
  <c r="W275" i="4"/>
  <c r="O274" i="4"/>
  <c r="W272" i="4"/>
  <c r="R261" i="4"/>
  <c r="Q252" i="4"/>
  <c r="Q246" i="4"/>
  <c r="P243" i="4"/>
  <c r="S240" i="4"/>
  <c r="P237" i="4"/>
  <c r="P234" i="4"/>
  <c r="R231" i="4"/>
  <c r="P228" i="4"/>
  <c r="S225" i="4"/>
  <c r="Q222" i="4"/>
  <c r="T219" i="4"/>
  <c r="V211" i="4"/>
  <c r="T202" i="4"/>
  <c r="R192" i="4"/>
  <c r="S171" i="4"/>
  <c r="P132" i="4"/>
  <c r="S111" i="4"/>
  <c r="Y82" i="4"/>
  <c r="O28" i="4"/>
  <c r="O20" i="4"/>
  <c r="O12" i="4"/>
  <c r="V31" i="4"/>
  <c r="U30" i="4"/>
  <c r="T29" i="4"/>
  <c r="S28" i="4"/>
  <c r="Z27" i="4"/>
  <c r="R27" i="4"/>
  <c r="Y26" i="4"/>
  <c r="Q26" i="4"/>
  <c r="X25" i="4"/>
  <c r="P25" i="4"/>
  <c r="W24" i="4"/>
  <c r="V23" i="4"/>
  <c r="U22" i="4"/>
  <c r="T21" i="4"/>
  <c r="S20" i="4"/>
  <c r="Z19" i="4"/>
  <c r="R19" i="4"/>
  <c r="Y18" i="4"/>
  <c r="Q18" i="4"/>
  <c r="X17" i="4"/>
  <c r="P17" i="4"/>
  <c r="W16" i="4"/>
  <c r="V15" i="4"/>
  <c r="U14" i="4"/>
  <c r="T13" i="4"/>
  <c r="S12" i="4"/>
  <c r="Z11" i="4"/>
  <c r="R11" i="4"/>
  <c r="Y10" i="4"/>
  <c r="Q10" i="4"/>
  <c r="X9" i="4"/>
  <c r="P9" i="4"/>
  <c r="W8" i="4"/>
  <c r="V7" i="4"/>
  <c r="U6" i="4"/>
  <c r="T5" i="4"/>
  <c r="S4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5" i="4"/>
  <c r="Z59" i="4"/>
  <c r="Z63" i="4"/>
  <c r="Z67" i="4"/>
  <c r="Z54" i="4"/>
  <c r="Z58" i="4"/>
  <c r="Z62" i="4"/>
  <c r="Z66" i="4"/>
  <c r="Z56" i="4"/>
  <c r="Z60" i="4"/>
  <c r="Z64" i="4"/>
  <c r="Z68" i="4"/>
  <c r="Z72" i="4"/>
  <c r="Z76" i="4"/>
  <c r="Z80" i="4"/>
  <c r="Z84" i="4"/>
  <c r="Z88" i="4"/>
  <c r="Z92" i="4"/>
  <c r="Z96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82" i="4"/>
  <c r="Z53" i="4"/>
  <c r="Z61" i="4"/>
  <c r="Z69" i="4"/>
  <c r="Z71" i="4"/>
  <c r="Z86" i="4"/>
  <c r="Z73" i="4"/>
  <c r="Z75" i="4"/>
  <c r="Z90" i="4"/>
  <c r="Z74" i="4"/>
  <c r="Z89" i="4"/>
  <c r="Z91" i="4"/>
  <c r="Z77" i="4"/>
  <c r="Z94" i="4"/>
  <c r="Z81" i="4"/>
  <c r="Z98" i="4"/>
  <c r="Z57" i="4"/>
  <c r="Z85" i="4"/>
  <c r="Z65" i="4"/>
  <c r="Z70" i="4"/>
  <c r="Z87" i="4"/>
  <c r="Z97" i="4"/>
  <c r="Z157" i="4"/>
  <c r="Z161" i="4"/>
  <c r="Z165" i="4"/>
  <c r="Z169" i="4"/>
  <c r="Z173" i="4"/>
  <c r="Z177" i="4"/>
  <c r="Z181" i="4"/>
  <c r="Z185" i="4"/>
  <c r="Z189" i="4"/>
  <c r="Z193" i="4"/>
  <c r="Z197" i="4"/>
  <c r="Z93" i="4"/>
  <c r="Z99" i="4"/>
  <c r="Z155" i="4"/>
  <c r="Z170" i="4"/>
  <c r="Z172" i="4"/>
  <c r="Z187" i="4"/>
  <c r="Z200" i="4"/>
  <c r="Z204" i="4"/>
  <c r="Z208" i="4"/>
  <c r="Z212" i="4"/>
  <c r="Z216" i="4"/>
  <c r="Z159" i="4"/>
  <c r="Z174" i="4"/>
  <c r="Z176" i="4"/>
  <c r="Z191" i="4"/>
  <c r="Z83" i="4"/>
  <c r="Z163" i="4"/>
  <c r="Z178" i="4"/>
  <c r="Z180" i="4"/>
  <c r="Z195" i="4"/>
  <c r="Z203" i="4"/>
  <c r="Z207" i="4"/>
  <c r="Z211" i="4"/>
  <c r="Z215" i="4"/>
  <c r="Z162" i="4"/>
  <c r="Z164" i="4"/>
  <c r="Z179" i="4"/>
  <c r="Z194" i="4"/>
  <c r="Z196" i="4"/>
  <c r="Z201" i="4"/>
  <c r="Z205" i="4"/>
  <c r="Z209" i="4"/>
  <c r="Z213" i="4"/>
  <c r="Z217" i="4"/>
  <c r="Z221" i="4"/>
  <c r="Z225" i="4"/>
  <c r="Z229" i="4"/>
  <c r="Z233" i="4"/>
  <c r="Z237" i="4"/>
  <c r="Z241" i="4"/>
  <c r="Z245" i="4"/>
  <c r="Z249" i="4"/>
  <c r="Z253" i="4"/>
  <c r="Z257" i="4"/>
  <c r="Z261" i="4"/>
  <c r="Z265" i="4"/>
  <c r="Z266" i="4"/>
  <c r="Z267" i="4"/>
  <c r="Z268" i="4"/>
  <c r="Z269" i="4"/>
  <c r="Z270" i="4"/>
  <c r="Z271" i="4"/>
  <c r="Z272" i="4"/>
  <c r="Z273" i="4"/>
  <c r="Z274" i="4"/>
  <c r="Z275" i="4"/>
  <c r="Z276" i="4"/>
  <c r="Z277" i="4"/>
  <c r="Z278" i="4"/>
  <c r="Z279" i="4"/>
  <c r="Z280" i="4"/>
  <c r="Z281" i="4"/>
  <c r="Z282" i="4"/>
  <c r="Z283" i="4"/>
  <c r="Z284" i="4"/>
  <c r="Z285" i="4"/>
  <c r="Z286" i="4"/>
  <c r="Z287" i="4"/>
  <c r="Z288" i="4"/>
  <c r="Z289" i="4"/>
  <c r="Z290" i="4"/>
  <c r="Z291" i="4"/>
  <c r="Z292" i="4"/>
  <c r="Z293" i="4"/>
  <c r="Z294" i="4"/>
  <c r="Z295" i="4"/>
  <c r="Z296" i="4"/>
  <c r="Z297" i="4"/>
  <c r="Z298" i="4"/>
  <c r="Z299" i="4"/>
  <c r="Z300" i="4"/>
  <c r="Z301" i="4"/>
  <c r="Z302" i="4"/>
  <c r="Z303" i="4"/>
  <c r="Z304" i="4"/>
  <c r="Z305" i="4"/>
  <c r="Z306" i="4"/>
  <c r="Z307" i="4"/>
  <c r="Z308" i="4"/>
  <c r="Z309" i="4"/>
  <c r="Z310" i="4"/>
  <c r="Z311" i="4"/>
  <c r="Z312" i="4"/>
  <c r="Z313" i="4"/>
  <c r="Z314" i="4"/>
  <c r="Z315" i="4"/>
  <c r="Z316" i="4"/>
  <c r="Z317" i="4"/>
  <c r="Z318" i="4"/>
  <c r="Z319" i="4"/>
  <c r="Z320" i="4"/>
  <c r="Z321" i="4"/>
  <c r="Z322" i="4"/>
  <c r="Z323" i="4"/>
  <c r="Z324" i="4"/>
  <c r="Z325" i="4"/>
  <c r="Z326" i="4"/>
  <c r="Z327" i="4"/>
  <c r="Z328" i="4"/>
  <c r="Z329" i="4"/>
  <c r="Z330" i="4"/>
  <c r="Z331" i="4"/>
  <c r="Z332" i="4"/>
  <c r="Z333" i="4"/>
  <c r="Z334" i="4"/>
  <c r="Z335" i="4"/>
  <c r="Z336" i="4"/>
  <c r="Z337" i="4"/>
  <c r="Z338" i="4"/>
  <c r="Z339" i="4"/>
  <c r="Z78" i="4"/>
  <c r="Z167" i="4"/>
  <c r="Z184" i="4"/>
  <c r="Z223" i="4"/>
  <c r="Z238" i="4"/>
  <c r="Z240" i="4"/>
  <c r="Z255" i="4"/>
  <c r="Z154" i="4"/>
  <c r="Z171" i="4"/>
  <c r="Z188" i="4"/>
  <c r="Z202" i="4"/>
  <c r="Z210" i="4"/>
  <c r="Z227" i="4"/>
  <c r="Z242" i="4"/>
  <c r="Z244" i="4"/>
  <c r="Z259" i="4"/>
  <c r="Z79" i="4"/>
  <c r="Z158" i="4"/>
  <c r="Z175" i="4"/>
  <c r="Z192" i="4"/>
  <c r="Z214" i="4"/>
  <c r="Z231" i="4"/>
  <c r="Z246" i="4"/>
  <c r="Z248" i="4"/>
  <c r="Z263" i="4"/>
  <c r="Z160" i="4"/>
  <c r="Z190" i="4"/>
  <c r="Z230" i="4"/>
  <c r="Z232" i="4"/>
  <c r="Z247" i="4"/>
  <c r="Z262" i="4"/>
  <c r="Z264" i="4"/>
  <c r="Z95" i="4"/>
  <c r="Z166" i="4"/>
  <c r="Z182" i="4"/>
  <c r="Z156" i="4"/>
  <c r="Z198" i="4"/>
  <c r="Z234" i="4"/>
  <c r="Z251" i="4"/>
  <c r="Z183" i="4"/>
  <c r="Z226" i="4"/>
  <c r="Z256" i="4"/>
  <c r="Z199" i="4"/>
  <c r="Z340" i="4"/>
  <c r="Z344" i="4"/>
  <c r="Z219" i="4"/>
  <c r="Z222" i="4"/>
  <c r="Z228" i="4"/>
  <c r="Z252" i="4"/>
  <c r="Z186" i="4"/>
  <c r="Z206" i="4"/>
  <c r="Z220" i="4"/>
  <c r="Z260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5" i="4"/>
  <c r="R59" i="4"/>
  <c r="R63" i="4"/>
  <c r="R67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58" i="4"/>
  <c r="R66" i="4"/>
  <c r="R68" i="4"/>
  <c r="R74" i="4"/>
  <c r="R76" i="4"/>
  <c r="R89" i="4"/>
  <c r="R91" i="4"/>
  <c r="R78" i="4"/>
  <c r="R80" i="4"/>
  <c r="R93" i="4"/>
  <c r="R95" i="4"/>
  <c r="R57" i="4"/>
  <c r="R65" i="4"/>
  <c r="R82" i="4"/>
  <c r="R84" i="4"/>
  <c r="R97" i="4"/>
  <c r="R53" i="4"/>
  <c r="R61" i="4"/>
  <c r="R81" i="4"/>
  <c r="R83" i="4"/>
  <c r="R98" i="4"/>
  <c r="R100" i="4"/>
  <c r="R64" i="4"/>
  <c r="R71" i="4"/>
  <c r="R88" i="4"/>
  <c r="R62" i="4"/>
  <c r="R75" i="4"/>
  <c r="R92" i="4"/>
  <c r="R79" i="4"/>
  <c r="R96" i="4"/>
  <c r="R77" i="4"/>
  <c r="R94" i="4"/>
  <c r="R99" i="4"/>
  <c r="R70" i="4"/>
  <c r="R162" i="4"/>
  <c r="R164" i="4"/>
  <c r="R179" i="4"/>
  <c r="R181" i="4"/>
  <c r="R194" i="4"/>
  <c r="R196" i="4"/>
  <c r="R86" i="4"/>
  <c r="R166" i="4"/>
  <c r="R168" i="4"/>
  <c r="R183" i="4"/>
  <c r="R185" i="4"/>
  <c r="R198" i="4"/>
  <c r="R200" i="4"/>
  <c r="R204" i="4"/>
  <c r="R208" i="4"/>
  <c r="R54" i="4"/>
  <c r="R73" i="4"/>
  <c r="R155" i="4"/>
  <c r="R157" i="4"/>
  <c r="R170" i="4"/>
  <c r="R172" i="4"/>
  <c r="R187" i="4"/>
  <c r="R189" i="4"/>
  <c r="R90" i="4"/>
  <c r="R156" i="4"/>
  <c r="R171" i="4"/>
  <c r="R173" i="4"/>
  <c r="R186" i="4"/>
  <c r="R188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302" i="4"/>
  <c r="R303" i="4"/>
  <c r="R304" i="4"/>
  <c r="R305" i="4"/>
  <c r="R306" i="4"/>
  <c r="R307" i="4"/>
  <c r="R308" i="4"/>
  <c r="R309" i="4"/>
  <c r="R310" i="4"/>
  <c r="R311" i="4"/>
  <c r="R312" i="4"/>
  <c r="R313" i="4"/>
  <c r="R314" i="4"/>
  <c r="R315" i="4"/>
  <c r="R316" i="4"/>
  <c r="R317" i="4"/>
  <c r="R318" i="4"/>
  <c r="R319" i="4"/>
  <c r="R320" i="4"/>
  <c r="R321" i="4"/>
  <c r="R322" i="4"/>
  <c r="R323" i="4"/>
  <c r="R324" i="4"/>
  <c r="R325" i="4"/>
  <c r="R326" i="4"/>
  <c r="R327" i="4"/>
  <c r="R328" i="4"/>
  <c r="R329" i="4"/>
  <c r="R330" i="4"/>
  <c r="R331" i="4"/>
  <c r="R332" i="4"/>
  <c r="R333" i="4"/>
  <c r="R334" i="4"/>
  <c r="R335" i="4"/>
  <c r="R336" i="4"/>
  <c r="R337" i="4"/>
  <c r="R338" i="4"/>
  <c r="R339" i="4"/>
  <c r="R340" i="4"/>
  <c r="R161" i="4"/>
  <c r="R174" i="4"/>
  <c r="R191" i="4"/>
  <c r="R207" i="4"/>
  <c r="R217" i="4"/>
  <c r="R230" i="4"/>
  <c r="R232" i="4"/>
  <c r="R247" i="4"/>
  <c r="R249" i="4"/>
  <c r="R262" i="4"/>
  <c r="R264" i="4"/>
  <c r="R60" i="4"/>
  <c r="R165" i="4"/>
  <c r="R178" i="4"/>
  <c r="R195" i="4"/>
  <c r="R219" i="4"/>
  <c r="R221" i="4"/>
  <c r="R234" i="4"/>
  <c r="R236" i="4"/>
  <c r="R251" i="4"/>
  <c r="R253" i="4"/>
  <c r="R69" i="4"/>
  <c r="R169" i="4"/>
  <c r="R182" i="4"/>
  <c r="R199" i="4"/>
  <c r="R206" i="4"/>
  <c r="R223" i="4"/>
  <c r="R225" i="4"/>
  <c r="R238" i="4"/>
  <c r="R240" i="4"/>
  <c r="R255" i="4"/>
  <c r="R257" i="4"/>
  <c r="R56" i="4"/>
  <c r="R167" i="4"/>
  <c r="R184" i="4"/>
  <c r="R202" i="4"/>
  <c r="R210" i="4"/>
  <c r="R214" i="4"/>
  <c r="R215" i="4"/>
  <c r="R222" i="4"/>
  <c r="R224" i="4"/>
  <c r="R239" i="4"/>
  <c r="R241" i="4"/>
  <c r="R254" i="4"/>
  <c r="R256" i="4"/>
  <c r="R85" i="4"/>
  <c r="R177" i="4"/>
  <c r="R190" i="4"/>
  <c r="R205" i="4"/>
  <c r="R159" i="4"/>
  <c r="R193" i="4"/>
  <c r="R203" i="4"/>
  <c r="R87" i="4"/>
  <c r="R180" i="4"/>
  <c r="R175" i="4"/>
  <c r="R201" i="4"/>
  <c r="R216" i="4"/>
  <c r="R228" i="4"/>
  <c r="R245" i="4"/>
  <c r="R258" i="4"/>
  <c r="R237" i="4"/>
  <c r="R243" i="4"/>
  <c r="R246" i="4"/>
  <c r="R252" i="4"/>
  <c r="R341" i="4"/>
  <c r="R345" i="4"/>
  <c r="R212" i="4"/>
  <c r="R227" i="4"/>
  <c r="R163" i="4"/>
  <c r="R218" i="4"/>
  <c r="R233" i="4"/>
  <c r="R242" i="4"/>
  <c r="R248" i="4"/>
  <c r="R344" i="4"/>
  <c r="R197" i="4"/>
  <c r="R250" i="4"/>
  <c r="R342" i="4"/>
  <c r="R3" i="4"/>
  <c r="O345" i="4"/>
  <c r="Z342" i="4"/>
  <c r="X341" i="4"/>
  <c r="V340" i="4"/>
  <c r="Q339" i="4"/>
  <c r="S335" i="4"/>
  <c r="X332" i="4"/>
  <c r="T331" i="4"/>
  <c r="O330" i="4"/>
  <c r="Y328" i="4"/>
  <c r="U327" i="4"/>
  <c r="P326" i="4"/>
  <c r="X324" i="4"/>
  <c r="X321" i="4"/>
  <c r="P320" i="4"/>
  <c r="Y318" i="4"/>
  <c r="P317" i="4"/>
  <c r="X315" i="4"/>
  <c r="Q314" i="4"/>
  <c r="X312" i="4"/>
  <c r="Q311" i="4"/>
  <c r="Y309" i="4"/>
  <c r="Q308" i="4"/>
  <c r="Y306" i="4"/>
  <c r="Q305" i="4"/>
  <c r="Q302" i="4"/>
  <c r="Y300" i="4"/>
  <c r="S299" i="4"/>
  <c r="S293" i="4"/>
  <c r="S290" i="4"/>
  <c r="T287" i="4"/>
  <c r="T284" i="4"/>
  <c r="S281" i="4"/>
  <c r="T278" i="4"/>
  <c r="T275" i="4"/>
  <c r="U272" i="4"/>
  <c r="X270" i="4"/>
  <c r="X268" i="4"/>
  <c r="V266" i="4"/>
  <c r="Y260" i="4"/>
  <c r="X257" i="4"/>
  <c r="Z254" i="4"/>
  <c r="X251" i="4"/>
  <c r="Y245" i="4"/>
  <c r="Z239" i="4"/>
  <c r="Z236" i="4"/>
  <c r="S215" i="4"/>
  <c r="R211" i="4"/>
  <c r="U181" i="4"/>
  <c r="V160" i="4"/>
  <c r="V149" i="4"/>
  <c r="T81" i="4"/>
  <c r="U23" i="4"/>
  <c r="R20" i="4"/>
  <c r="X18" i="4"/>
  <c r="S13" i="4"/>
  <c r="R12" i="4"/>
  <c r="X10" i="4"/>
  <c r="Y55" i="4"/>
  <c r="W341" i="4"/>
  <c r="O339" i="4"/>
  <c r="Q335" i="4"/>
  <c r="W332" i="4"/>
  <c r="X328" i="4"/>
  <c r="W324" i="4"/>
  <c r="W321" i="4"/>
  <c r="V318" i="4"/>
  <c r="W315" i="4"/>
  <c r="W312" i="4"/>
  <c r="X309" i="4"/>
  <c r="X306" i="4"/>
  <c r="X303" i="4"/>
  <c r="X300" i="4"/>
  <c r="X297" i="4"/>
  <c r="P296" i="4"/>
  <c r="Q293" i="4"/>
  <c r="Q290" i="4"/>
  <c r="Y288" i="4"/>
  <c r="Q287" i="4"/>
  <c r="Y285" i="4"/>
  <c r="Q284" i="4"/>
  <c r="Q281" i="4"/>
  <c r="S278" i="4"/>
  <c r="Y276" i="4"/>
  <c r="S275" i="4"/>
  <c r="T272" i="4"/>
  <c r="V270" i="4"/>
  <c r="V268" i="4"/>
  <c r="U266" i="4"/>
  <c r="S263" i="4"/>
  <c r="U257" i="4"/>
  <c r="Y254" i="4"/>
  <c r="V251" i="4"/>
  <c r="U248" i="4"/>
  <c r="X245" i="4"/>
  <c r="Y239" i="4"/>
  <c r="V236" i="4"/>
  <c r="X230" i="4"/>
  <c r="X227" i="4"/>
  <c r="Z224" i="4"/>
  <c r="V221" i="4"/>
  <c r="P215" i="4"/>
  <c r="X191" i="4"/>
  <c r="P181" i="4"/>
  <c r="R160" i="4"/>
  <c r="P149" i="4"/>
  <c r="O10" i="4"/>
  <c r="R29" i="4"/>
  <c r="X27" i="4"/>
  <c r="U24" i="4"/>
  <c r="R21" i="4"/>
  <c r="X19" i="4"/>
  <c r="U16" i="4"/>
  <c r="R13" i="4"/>
  <c r="X11" i="4"/>
  <c r="T7" i="4"/>
  <c r="Z5" i="4"/>
  <c r="X342" i="4"/>
  <c r="O335" i="4"/>
  <c r="Q331" i="4"/>
  <c r="V321" i="4"/>
  <c r="V312" i="4"/>
  <c r="O299" i="4"/>
  <c r="X294" i="4"/>
  <c r="O287" i="4"/>
  <c r="X276" i="4"/>
  <c r="O34" i="4"/>
  <c r="O38" i="4"/>
  <c r="O42" i="4"/>
  <c r="O46" i="4"/>
  <c r="O44" i="4"/>
  <c r="O49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35" i="4"/>
  <c r="O41" i="4"/>
  <c r="O47" i="4"/>
  <c r="O51" i="4"/>
  <c r="O37" i="4"/>
  <c r="O50" i="4"/>
  <c r="O52" i="4"/>
  <c r="O48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108" i="4"/>
  <c r="O110" i="4"/>
  <c r="O123" i="4"/>
  <c r="O125" i="4"/>
  <c r="O140" i="4"/>
  <c r="O142" i="4"/>
  <c r="O33" i="4"/>
  <c r="O112" i="4"/>
  <c r="O114" i="4"/>
  <c r="O127" i="4"/>
  <c r="O129" i="4"/>
  <c r="O36" i="4"/>
  <c r="O39" i="4"/>
  <c r="O45" i="4"/>
  <c r="O101" i="4"/>
  <c r="O116" i="4"/>
  <c r="O118" i="4"/>
  <c r="O131" i="4"/>
  <c r="O133" i="4"/>
  <c r="O102" i="4"/>
  <c r="O115" i="4"/>
  <c r="O117" i="4"/>
  <c r="O132" i="4"/>
  <c r="O134" i="4"/>
  <c r="O147" i="4"/>
  <c r="O149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105" i="4"/>
  <c r="O122" i="4"/>
  <c r="O135" i="4"/>
  <c r="O146" i="4"/>
  <c r="O43" i="4"/>
  <c r="O109" i="4"/>
  <c r="O126" i="4"/>
  <c r="O139" i="4"/>
  <c r="O144" i="4"/>
  <c r="O145" i="4"/>
  <c r="O150" i="4"/>
  <c r="O153" i="4"/>
  <c r="O113" i="4"/>
  <c r="O130" i="4"/>
  <c r="O143" i="4"/>
  <c r="O111" i="4"/>
  <c r="O128" i="4"/>
  <c r="O104" i="4"/>
  <c r="O138" i="4"/>
  <c r="O120" i="4"/>
  <c r="O40" i="4"/>
  <c r="O107" i="4"/>
  <c r="O141" i="4"/>
  <c r="O124" i="4"/>
  <c r="O103" i="4"/>
  <c r="O148" i="4"/>
  <c r="O151" i="4"/>
  <c r="O154" i="4"/>
  <c r="O119" i="4"/>
  <c r="O266" i="4"/>
  <c r="O267" i="4"/>
  <c r="O268" i="4"/>
  <c r="O280" i="4"/>
  <c r="O282" i="4"/>
  <c r="O295" i="4"/>
  <c r="O297" i="4"/>
  <c r="O312" i="4"/>
  <c r="O314" i="4"/>
  <c r="O136" i="4"/>
  <c r="O152" i="4"/>
  <c r="O269" i="4"/>
  <c r="O270" i="4"/>
  <c r="O271" i="4"/>
  <c r="O283" i="4"/>
  <c r="O289" i="4"/>
  <c r="O292" i="4"/>
  <c r="O298" i="4"/>
  <c r="O301" i="4"/>
  <c r="O340" i="4"/>
  <c r="O3" i="4"/>
  <c r="O304" i="4"/>
  <c r="O307" i="4"/>
  <c r="O310" i="4"/>
  <c r="O313" i="4"/>
  <c r="O316" i="4"/>
  <c r="O322" i="4"/>
  <c r="O327" i="4"/>
  <c r="O329" i="4"/>
  <c r="O343" i="4"/>
  <c r="O137" i="4"/>
  <c r="O272" i="4"/>
  <c r="O275" i="4"/>
  <c r="O278" i="4"/>
  <c r="O281" i="4"/>
  <c r="O284" i="4"/>
  <c r="O290" i="4"/>
  <c r="O319" i="4"/>
  <c r="O325" i="4"/>
  <c r="O331" i="4"/>
  <c r="O333" i="4"/>
  <c r="O291" i="4"/>
  <c r="O300" i="4"/>
  <c r="O303" i="4"/>
  <c r="O306" i="4"/>
  <c r="O309" i="4"/>
  <c r="O318" i="4"/>
  <c r="O332" i="4"/>
  <c r="O334" i="4"/>
  <c r="O9" i="4"/>
  <c r="Z30" i="4"/>
  <c r="Q29" i="4"/>
  <c r="W27" i="4"/>
  <c r="T24" i="4"/>
  <c r="Z22" i="4"/>
  <c r="Q21" i="4"/>
  <c r="V27" i="4"/>
  <c r="U26" i="4"/>
  <c r="T25" i="4"/>
  <c r="S24" i="4"/>
  <c r="Z23" i="4"/>
  <c r="R23" i="4"/>
  <c r="Y22" i="4"/>
  <c r="Q22" i="4"/>
  <c r="X21" i="4"/>
  <c r="P21" i="4"/>
  <c r="W20" i="4"/>
  <c r="V19" i="4"/>
  <c r="U18" i="4"/>
  <c r="T17" i="4"/>
  <c r="S16" i="4"/>
  <c r="Z15" i="4"/>
  <c r="R15" i="4"/>
  <c r="Y14" i="4"/>
  <c r="Q14" i="4"/>
  <c r="X13" i="4"/>
  <c r="P13" i="4"/>
  <c r="W12" i="4"/>
  <c r="V11" i="4"/>
  <c r="U10" i="4"/>
  <c r="T9" i="4"/>
  <c r="S8" i="4"/>
  <c r="Z7" i="4"/>
  <c r="R7" i="4"/>
  <c r="Y6" i="4"/>
  <c r="Q6" i="4"/>
  <c r="X5" i="4"/>
  <c r="P5" i="4"/>
  <c r="W4" i="4"/>
  <c r="V33" i="4"/>
  <c r="V37" i="4"/>
  <c r="V41" i="4"/>
  <c r="V45" i="4"/>
  <c r="V39" i="4"/>
  <c r="V48" i="4"/>
  <c r="V52" i="4"/>
  <c r="V36" i="4"/>
  <c r="V42" i="4"/>
  <c r="V53" i="4"/>
  <c r="V57" i="4"/>
  <c r="V61" i="4"/>
  <c r="V65" i="4"/>
  <c r="V35" i="4"/>
  <c r="V38" i="4"/>
  <c r="V44" i="4"/>
  <c r="V47" i="4"/>
  <c r="V60" i="4"/>
  <c r="V75" i="4"/>
  <c r="V77" i="4"/>
  <c r="V92" i="4"/>
  <c r="V94" i="4"/>
  <c r="V79" i="4"/>
  <c r="V81" i="4"/>
  <c r="V59" i="4"/>
  <c r="V67" i="4"/>
  <c r="V68" i="4"/>
  <c r="V70" i="4"/>
  <c r="V83" i="4"/>
  <c r="V85" i="4"/>
  <c r="V55" i="4"/>
  <c r="V63" i="4"/>
  <c r="V69" i="4"/>
  <c r="V84" i="4"/>
  <c r="V86" i="4"/>
  <c r="V99" i="4"/>
  <c r="V66" i="4"/>
  <c r="V72" i="4"/>
  <c r="V89" i="4"/>
  <c r="V103" i="4"/>
  <c r="V105" i="4"/>
  <c r="V118" i="4"/>
  <c r="V120" i="4"/>
  <c r="V135" i="4"/>
  <c r="V137" i="4"/>
  <c r="V50" i="4"/>
  <c r="V64" i="4"/>
  <c r="V76" i="4"/>
  <c r="V93" i="4"/>
  <c r="V107" i="4"/>
  <c r="V109" i="4"/>
  <c r="V122" i="4"/>
  <c r="V124" i="4"/>
  <c r="V139" i="4"/>
  <c r="V141" i="4"/>
  <c r="V80" i="4"/>
  <c r="V111" i="4"/>
  <c r="V113" i="4"/>
  <c r="V126" i="4"/>
  <c r="V128" i="4"/>
  <c r="V143" i="4"/>
  <c r="V145" i="4"/>
  <c r="V46" i="4"/>
  <c r="V82" i="4"/>
  <c r="V95" i="4"/>
  <c r="V98" i="4"/>
  <c r="V110" i="4"/>
  <c r="V112" i="4"/>
  <c r="V127" i="4"/>
  <c r="V129" i="4"/>
  <c r="V142" i="4"/>
  <c r="V144" i="4"/>
  <c r="V62" i="4"/>
  <c r="V88" i="4"/>
  <c r="V115" i="4"/>
  <c r="V132" i="4"/>
  <c r="V148" i="4"/>
  <c r="V165" i="4"/>
  <c r="V167" i="4"/>
  <c r="V180" i="4"/>
  <c r="V182" i="4"/>
  <c r="V197" i="4"/>
  <c r="V199" i="4"/>
  <c r="V58" i="4"/>
  <c r="V96" i="4"/>
  <c r="V102" i="4"/>
  <c r="V119" i="4"/>
  <c r="V136" i="4"/>
  <c r="V151" i="4"/>
  <c r="V154" i="4"/>
  <c r="V169" i="4"/>
  <c r="V171" i="4"/>
  <c r="V184" i="4"/>
  <c r="V186" i="4"/>
  <c r="V202" i="4"/>
  <c r="V206" i="4"/>
  <c r="V210" i="4"/>
  <c r="V43" i="4"/>
  <c r="V78" i="4"/>
  <c r="V91" i="4"/>
  <c r="V106" i="4"/>
  <c r="V123" i="4"/>
  <c r="V140" i="4"/>
  <c r="V156" i="4"/>
  <c r="V158" i="4"/>
  <c r="V173" i="4"/>
  <c r="V175" i="4"/>
  <c r="V188" i="4"/>
  <c r="V190" i="4"/>
  <c r="V34" i="4"/>
  <c r="V40" i="4"/>
  <c r="V56" i="4"/>
  <c r="V108" i="4"/>
  <c r="V125" i="4"/>
  <c r="V138" i="4"/>
  <c r="V147" i="4"/>
  <c r="V150" i="4"/>
  <c r="V153" i="4"/>
  <c r="V157" i="4"/>
  <c r="V159" i="4"/>
  <c r="V172" i="4"/>
  <c r="V174" i="4"/>
  <c r="V189" i="4"/>
  <c r="V191" i="4"/>
  <c r="V49" i="4"/>
  <c r="V73" i="4"/>
  <c r="V101" i="4"/>
  <c r="V114" i="4"/>
  <c r="V162" i="4"/>
  <c r="V179" i="4"/>
  <c r="V192" i="4"/>
  <c r="V201" i="4"/>
  <c r="V209" i="4"/>
  <c r="V214" i="4"/>
  <c r="V218" i="4"/>
  <c r="V233" i="4"/>
  <c r="V235" i="4"/>
  <c r="V248" i="4"/>
  <c r="V250" i="4"/>
  <c r="V265" i="4"/>
  <c r="V117" i="4"/>
  <c r="V130" i="4"/>
  <c r="V166" i="4"/>
  <c r="V183" i="4"/>
  <c r="V196" i="4"/>
  <c r="V215" i="4"/>
  <c r="V220" i="4"/>
  <c r="V222" i="4"/>
  <c r="V237" i="4"/>
  <c r="V239" i="4"/>
  <c r="V252" i="4"/>
  <c r="V254" i="4"/>
  <c r="V51" i="4"/>
  <c r="V74" i="4"/>
  <c r="V104" i="4"/>
  <c r="V170" i="4"/>
  <c r="V187" i="4"/>
  <c r="V200" i="4"/>
  <c r="V208" i="4"/>
  <c r="V216" i="4"/>
  <c r="V224" i="4"/>
  <c r="V226" i="4"/>
  <c r="V241" i="4"/>
  <c r="V243" i="4"/>
  <c r="V256" i="4"/>
  <c r="V258" i="4"/>
  <c r="V87" i="4"/>
  <c r="V97" i="4"/>
  <c r="V100" i="4"/>
  <c r="V121" i="4"/>
  <c r="V134" i="4"/>
  <c r="V155" i="4"/>
  <c r="V168" i="4"/>
  <c r="V185" i="4"/>
  <c r="V204" i="4"/>
  <c r="V225" i="4"/>
  <c r="V227" i="4"/>
  <c r="V240" i="4"/>
  <c r="V242" i="4"/>
  <c r="V257" i="4"/>
  <c r="V259" i="4"/>
  <c r="V133" i="4"/>
  <c r="V161" i="4"/>
  <c r="V195" i="4"/>
  <c r="V207" i="4"/>
  <c r="V177" i="4"/>
  <c r="V205" i="4"/>
  <c r="V164" i="4"/>
  <c r="V198" i="4"/>
  <c r="V193" i="4"/>
  <c r="V203" i="4"/>
  <c r="V212" i="4"/>
  <c r="V229" i="4"/>
  <c r="V246" i="4"/>
  <c r="V263" i="4"/>
  <c r="V275" i="4"/>
  <c r="V277" i="4"/>
  <c r="V290" i="4"/>
  <c r="V292" i="4"/>
  <c r="V307" i="4"/>
  <c r="V309" i="4"/>
  <c r="V322" i="4"/>
  <c r="V324" i="4"/>
  <c r="V90" i="4"/>
  <c r="V178" i="4"/>
  <c r="V219" i="4"/>
  <c r="V228" i="4"/>
  <c r="V299" i="4"/>
  <c r="V302" i="4"/>
  <c r="V305" i="4"/>
  <c r="V308" i="4"/>
  <c r="V311" i="4"/>
  <c r="V317" i="4"/>
  <c r="V335" i="4"/>
  <c r="V337" i="4"/>
  <c r="V3" i="4"/>
  <c r="V152" i="4"/>
  <c r="V194" i="4"/>
  <c r="V231" i="4"/>
  <c r="V234" i="4"/>
  <c r="V249" i="4"/>
  <c r="V273" i="4"/>
  <c r="V276" i="4"/>
  <c r="V279" i="4"/>
  <c r="V285" i="4"/>
  <c r="V314" i="4"/>
  <c r="V320" i="4"/>
  <c r="V323" i="4"/>
  <c r="V339" i="4"/>
  <c r="V342" i="4"/>
  <c r="V71" i="4"/>
  <c r="V146" i="4"/>
  <c r="V255" i="4"/>
  <c r="V261" i="4"/>
  <c r="V264" i="4"/>
  <c r="V282" i="4"/>
  <c r="V288" i="4"/>
  <c r="V291" i="4"/>
  <c r="V294" i="4"/>
  <c r="V297" i="4"/>
  <c r="V300" i="4"/>
  <c r="V326" i="4"/>
  <c r="V328" i="4"/>
  <c r="V181" i="4"/>
  <c r="V213" i="4"/>
  <c r="V217" i="4"/>
  <c r="V223" i="4"/>
  <c r="V232" i="4"/>
  <c r="V247" i="4"/>
  <c r="V262" i="4"/>
  <c r="V272" i="4"/>
  <c r="V281" i="4"/>
  <c r="V310" i="4"/>
  <c r="V316" i="4"/>
  <c r="V319" i="4"/>
  <c r="V325" i="4"/>
  <c r="V327" i="4"/>
  <c r="V329" i="4"/>
  <c r="X345" i="4"/>
  <c r="V344" i="4"/>
  <c r="T343" i="4"/>
  <c r="Q342" i="4"/>
  <c r="O341" i="4"/>
  <c r="V338" i="4"/>
  <c r="Q337" i="4"/>
  <c r="X334" i="4"/>
  <c r="S333" i="4"/>
  <c r="Y330" i="4"/>
  <c r="T329" i="4"/>
  <c r="O328" i="4"/>
  <c r="T325" i="4"/>
  <c r="T322" i="4"/>
  <c r="U319" i="4"/>
  <c r="U316" i="4"/>
  <c r="V313" i="4"/>
  <c r="U310" i="4"/>
  <c r="U307" i="4"/>
  <c r="V304" i="4"/>
  <c r="V301" i="4"/>
  <c r="V298" i="4"/>
  <c r="V295" i="4"/>
  <c r="O294" i="4"/>
  <c r="W292" i="4"/>
  <c r="W289" i="4"/>
  <c r="O288" i="4"/>
  <c r="V286" i="4"/>
  <c r="O285" i="4"/>
  <c r="W283" i="4"/>
  <c r="P282" i="4"/>
  <c r="W280" i="4"/>
  <c r="O279" i="4"/>
  <c r="X277" i="4"/>
  <c r="O276" i="4"/>
  <c r="X274" i="4"/>
  <c r="P273" i="4"/>
  <c r="X271" i="4"/>
  <c r="X269" i="4"/>
  <c r="W267" i="4"/>
  <c r="R265" i="4"/>
  <c r="R259" i="4"/>
  <c r="Q256" i="4"/>
  <c r="T253" i="4"/>
  <c r="Q250" i="4"/>
  <c r="Q247" i="4"/>
  <c r="S244" i="4"/>
  <c r="P241" i="4"/>
  <c r="T238" i="4"/>
  <c r="R235" i="4"/>
  <c r="U232" i="4"/>
  <c r="S229" i="4"/>
  <c r="R226" i="4"/>
  <c r="T223" i="4"/>
  <c r="R220" i="4"/>
  <c r="U217" i="4"/>
  <c r="R213" i="4"/>
  <c r="Y206" i="4"/>
  <c r="P197" i="4"/>
  <c r="Y186" i="4"/>
  <c r="R176" i="4"/>
  <c r="S155" i="4"/>
  <c r="O121" i="4"/>
  <c r="V54" i="4"/>
  <c r="O19" i="4"/>
  <c r="S21" i="4"/>
  <c r="Y19" i="4"/>
  <c r="P18" i="4"/>
  <c r="V16" i="4"/>
  <c r="U15" i="4"/>
  <c r="Y11" i="4"/>
  <c r="P10" i="4"/>
  <c r="V8" i="4"/>
  <c r="U7" i="4"/>
  <c r="Q202" i="4"/>
  <c r="U340" i="4"/>
  <c r="S331" i="4"/>
  <c r="X291" i="4"/>
  <c r="O26" i="4"/>
  <c r="S30" i="4"/>
  <c r="Y28" i="4"/>
  <c r="P27" i="4"/>
  <c r="V25" i="4"/>
  <c r="S22" i="4"/>
  <c r="Y20" i="4"/>
  <c r="P19" i="4"/>
  <c r="V17" i="4"/>
  <c r="S14" i="4"/>
  <c r="Y12" i="4"/>
  <c r="P11" i="4"/>
  <c r="U8" i="4"/>
  <c r="X126" i="4"/>
  <c r="V341" i="4"/>
  <c r="Y337" i="4"/>
  <c r="W328" i="4"/>
  <c r="U324" i="4"/>
  <c r="V315" i="4"/>
  <c r="V306" i="4"/>
  <c r="W300" i="4"/>
  <c r="O296" i="4"/>
  <c r="X288" i="4"/>
  <c r="P284" i="4"/>
  <c r="P281" i="4"/>
  <c r="Q278" i="4"/>
  <c r="Y273" i="4"/>
  <c r="U270" i="4"/>
  <c r="T266" i="4"/>
  <c r="R260" i="4"/>
  <c r="V245" i="4"/>
  <c r="S239" i="4"/>
  <c r="V230" i="4"/>
  <c r="O106" i="4"/>
  <c r="O25" i="4"/>
  <c r="R30" i="4"/>
  <c r="X28" i="4"/>
  <c r="U25" i="4"/>
  <c r="R22" i="4"/>
  <c r="X20" i="4"/>
  <c r="W19" i="4"/>
  <c r="V18" i="4"/>
  <c r="U17" i="4"/>
  <c r="T16" i="4"/>
  <c r="S15" i="4"/>
  <c r="R14" i="4"/>
  <c r="Q13" i="4"/>
  <c r="W11" i="4"/>
  <c r="V10" i="4"/>
  <c r="Z6" i="4"/>
  <c r="Y5" i="4"/>
  <c r="X344" i="4"/>
  <c r="T342" i="4"/>
  <c r="T337" i="4"/>
  <c r="P332" i="4"/>
  <c r="W329" i="4"/>
  <c r="O324" i="4"/>
  <c r="O321" i="4"/>
  <c r="W316" i="4"/>
  <c r="X313" i="4"/>
  <c r="X310" i="4"/>
  <c r="X307" i="4"/>
  <c r="X304" i="4"/>
  <c r="Y301" i="4"/>
  <c r="Y298" i="4"/>
  <c r="X295" i="4"/>
  <c r="Y292" i="4"/>
  <c r="Y289" i="4"/>
  <c r="S282" i="4"/>
  <c r="S279" i="4"/>
  <c r="T276" i="4"/>
  <c r="U265" i="4"/>
  <c r="X262" i="4"/>
  <c r="Y256" i="4"/>
  <c r="V253" i="4"/>
  <c r="Z250" i="4"/>
  <c r="X247" i="4"/>
  <c r="V244" i="4"/>
  <c r="Y241" i="4"/>
  <c r="V238" i="4"/>
  <c r="Z235" i="4"/>
  <c r="Y232" i="4"/>
  <c r="Y226" i="4"/>
  <c r="Y223" i="4"/>
  <c r="X217" i="4"/>
  <c r="U197" i="4"/>
  <c r="V176" i="4"/>
  <c r="P166" i="4"/>
  <c r="Y155" i="4"/>
  <c r="X142" i="4"/>
  <c r="Y121" i="4"/>
  <c r="O24" i="4"/>
  <c r="O7" i="4"/>
  <c r="R31" i="4"/>
  <c r="Y30" i="4"/>
  <c r="Q30" i="4"/>
  <c r="X29" i="4"/>
  <c r="P29" i="4"/>
  <c r="W28" i="4"/>
  <c r="O31" i="4"/>
  <c r="O23" i="4"/>
  <c r="O15" i="4"/>
  <c r="O6" i="4"/>
  <c r="Y31" i="4"/>
  <c r="Q31" i="4"/>
  <c r="X30" i="4"/>
  <c r="P30" i="4"/>
  <c r="W29" i="4"/>
  <c r="V28" i="4"/>
  <c r="U27" i="4"/>
  <c r="T26" i="4"/>
  <c r="S25" i="4"/>
  <c r="Z24" i="4"/>
  <c r="R24" i="4"/>
  <c r="Y23" i="4"/>
  <c r="Q23" i="4"/>
  <c r="X22" i="4"/>
  <c r="P22" i="4"/>
  <c r="W21" i="4"/>
  <c r="V20" i="4"/>
  <c r="U19" i="4"/>
  <c r="T18" i="4"/>
  <c r="S17" i="4"/>
  <c r="Z16" i="4"/>
  <c r="R16" i="4"/>
  <c r="Y15" i="4"/>
  <c r="Q15" i="4"/>
  <c r="X14" i="4"/>
  <c r="P14" i="4"/>
  <c r="W13" i="4"/>
  <c r="V12" i="4"/>
  <c r="U11" i="4"/>
  <c r="T10" i="4"/>
  <c r="S9" i="4"/>
  <c r="Z8" i="4"/>
  <c r="R8" i="4"/>
  <c r="Y7" i="4"/>
  <c r="Q7" i="4"/>
  <c r="X6" i="4"/>
  <c r="Z3" i="4"/>
  <c r="W345" i="4"/>
  <c r="U344" i="4"/>
  <c r="P342" i="4"/>
  <c r="U338" i="4"/>
  <c r="P337" i="4"/>
  <c r="V334" i="4"/>
  <c r="Q333" i="4"/>
  <c r="X330" i="4"/>
  <c r="S329" i="4"/>
  <c r="Y326" i="4"/>
  <c r="S325" i="4"/>
  <c r="S322" i="4"/>
  <c r="T319" i="4"/>
  <c r="T316" i="4"/>
  <c r="S313" i="4"/>
  <c r="T310" i="4"/>
  <c r="T307" i="4"/>
  <c r="U304" i="4"/>
  <c r="T301" i="4"/>
  <c r="U298" i="4"/>
  <c r="U295" i="4"/>
  <c r="U292" i="4"/>
  <c r="V289" i="4"/>
  <c r="U286" i="4"/>
  <c r="V283" i="4"/>
  <c r="V280" i="4"/>
  <c r="W277" i="4"/>
  <c r="V274" i="4"/>
  <c r="O273" i="4"/>
  <c r="V271" i="4"/>
  <c r="V269" i="4"/>
  <c r="V267" i="4"/>
  <c r="P265" i="4"/>
  <c r="P256" i="4"/>
  <c r="P250" i="4"/>
  <c r="R244" i="4"/>
  <c r="Q235" i="4"/>
  <c r="R229" i="4"/>
  <c r="P226" i="4"/>
  <c r="S223" i="4"/>
  <c r="Q220" i="4"/>
  <c r="P217" i="4"/>
  <c r="P213" i="4"/>
  <c r="T206" i="4"/>
  <c r="T186" i="4"/>
  <c r="U165" i="4"/>
  <c r="S141" i="4"/>
  <c r="S99" i="4"/>
  <c r="P52" i="4"/>
  <c r="O11" i="4"/>
  <c r="T22" i="4"/>
  <c r="Z20" i="4"/>
  <c r="Q19" i="4"/>
  <c r="W17" i="4"/>
  <c r="T14" i="4"/>
  <c r="Z12" i="4"/>
  <c r="Q11" i="4"/>
  <c r="W9" i="4"/>
  <c r="T6" i="4"/>
  <c r="Q3" i="4"/>
  <c r="Y342" i="4"/>
  <c r="V336" i="4"/>
  <c r="T327" i="4"/>
  <c r="O326" i="4"/>
  <c r="O320" i="4"/>
  <c r="O317" i="4"/>
  <c r="P314" i="4"/>
  <c r="O311" i="4"/>
  <c r="O308" i="4"/>
  <c r="P305" i="4"/>
  <c r="P302" i="4"/>
  <c r="Q299" i="4"/>
  <c r="Y294" i="4"/>
  <c r="V260" i="4"/>
  <c r="O18" i="4"/>
  <c r="T31" i="4"/>
  <c r="Z29" i="4"/>
  <c r="Q28" i="4"/>
  <c r="W26" i="4"/>
  <c r="T23" i="4"/>
  <c r="Z21" i="4"/>
  <c r="Q20" i="4"/>
  <c r="W18" i="4"/>
  <c r="T15" i="4"/>
  <c r="Z13" i="4"/>
  <c r="Q12" i="4"/>
  <c r="W10" i="4"/>
  <c r="V9" i="4"/>
  <c r="S6" i="4"/>
  <c r="P116" i="4"/>
  <c r="Z343" i="4"/>
  <c r="T340" i="4"/>
  <c r="U336" i="4"/>
  <c r="V332" i="4"/>
  <c r="S327" i="4"/>
  <c r="U318" i="4"/>
  <c r="W309" i="4"/>
  <c r="O305" i="4"/>
  <c r="O302" i="4"/>
  <c r="W297" i="4"/>
  <c r="O293" i="4"/>
  <c r="P290" i="4"/>
  <c r="X285" i="4"/>
  <c r="X282" i="4"/>
  <c r="X279" i="4"/>
  <c r="Q275" i="4"/>
  <c r="P272" i="4"/>
  <c r="T268" i="4"/>
  <c r="R263" i="4"/>
  <c r="T257" i="4"/>
  <c r="T251" i="4"/>
  <c r="S248" i="4"/>
  <c r="T242" i="4"/>
  <c r="U236" i="4"/>
  <c r="S233" i="4"/>
  <c r="T227" i="4"/>
  <c r="Y224" i="4"/>
  <c r="U221" i="4"/>
  <c r="U218" i="4"/>
  <c r="R209" i="4"/>
  <c r="P200" i="4"/>
  <c r="X189" i="4"/>
  <c r="Q179" i="4"/>
  <c r="Z168" i="4"/>
  <c r="R158" i="4"/>
  <c r="R72" i="4"/>
  <c r="O17" i="4"/>
  <c r="S31" i="4"/>
  <c r="Y29" i="4"/>
  <c r="P28" i="4"/>
  <c r="V26" i="4"/>
  <c r="S23" i="4"/>
  <c r="Y21" i="4"/>
  <c r="P20" i="4"/>
  <c r="Z14" i="4"/>
  <c r="Y13" i="4"/>
  <c r="X12" i="4"/>
  <c r="P12" i="4"/>
  <c r="U9" i="4"/>
  <c r="T8" i="4"/>
  <c r="S7" i="4"/>
  <c r="R6" i="4"/>
  <c r="W299" i="4"/>
  <c r="Z345" i="4"/>
  <c r="V343" i="4"/>
  <c r="Q341" i="4"/>
  <c r="Y338" i="4"/>
  <c r="O336" i="4"/>
  <c r="V333" i="4"/>
  <c r="Q328" i="4"/>
  <c r="W325" i="4"/>
  <c r="X322" i="4"/>
  <c r="W319" i="4"/>
  <c r="P318" i="4"/>
  <c r="O315" i="4"/>
  <c r="P312" i="4"/>
  <c r="P309" i="4"/>
  <c r="P306" i="4"/>
  <c r="Q303" i="4"/>
  <c r="P300" i="4"/>
  <c r="Q297" i="4"/>
  <c r="Q294" i="4"/>
  <c r="S291" i="4"/>
  <c r="Q288" i="4"/>
  <c r="Q285" i="4"/>
  <c r="O4" i="4"/>
  <c r="O16" i="4"/>
  <c r="Z31" i="4"/>
  <c r="O30" i="4"/>
  <c r="O22" i="4"/>
  <c r="O14" i="4"/>
  <c r="O5" i="4"/>
  <c r="X31" i="4"/>
  <c r="P31" i="4"/>
  <c r="W30" i="4"/>
  <c r="V29" i="4"/>
  <c r="U28" i="4"/>
  <c r="T27" i="4"/>
  <c r="S26" i="4"/>
  <c r="Z25" i="4"/>
  <c r="R25" i="4"/>
  <c r="Y24" i="4"/>
  <c r="Q24" i="4"/>
  <c r="X23" i="4"/>
  <c r="P23" i="4"/>
  <c r="W22" i="4"/>
  <c r="V21" i="4"/>
  <c r="U20" i="4"/>
  <c r="T19" i="4"/>
  <c r="S18" i="4"/>
  <c r="Z17" i="4"/>
  <c r="R17" i="4"/>
  <c r="Y16" i="4"/>
  <c r="Q16" i="4"/>
  <c r="X15" i="4"/>
  <c r="P15" i="4"/>
  <c r="W14" i="4"/>
  <c r="V13" i="4"/>
  <c r="U12" i="4"/>
  <c r="T11" i="4"/>
  <c r="S10" i="4"/>
  <c r="Z9" i="4"/>
  <c r="R9" i="4"/>
  <c r="Y8" i="4"/>
  <c r="Q8" i="4"/>
  <c r="X7" i="4"/>
  <c r="P7" i="4"/>
  <c r="W6" i="4"/>
  <c r="V5" i="4"/>
  <c r="U4" i="4"/>
  <c r="U314" i="4"/>
  <c r="U320" i="4"/>
  <c r="U323" i="4"/>
  <c r="U339" i="4"/>
  <c r="U342" i="4"/>
  <c r="U326" i="4"/>
  <c r="U328" i="4"/>
  <c r="U330" i="4"/>
  <c r="U332" i="4"/>
  <c r="U341" i="4"/>
  <c r="U345" i="4"/>
  <c r="Y3" i="4"/>
  <c r="V345" i="4"/>
  <c r="T344" i="4"/>
  <c r="Q343" i="4"/>
  <c r="O342" i="4"/>
  <c r="X339" i="4"/>
  <c r="T338" i="4"/>
  <c r="O337" i="4"/>
  <c r="U334" i="4"/>
  <c r="P333" i="4"/>
  <c r="V330" i="4"/>
  <c r="Q329" i="4"/>
  <c r="X326" i="4"/>
  <c r="Q325" i="4"/>
  <c r="X323" i="4"/>
  <c r="Q322" i="4"/>
  <c r="Y320" i="4"/>
  <c r="Q319" i="4"/>
  <c r="Y317" i="4"/>
  <c r="Q316" i="4"/>
  <c r="Q313" i="4"/>
  <c r="S310" i="4"/>
  <c r="Y308" i="4"/>
  <c r="S307" i="4"/>
  <c r="T304" i="4"/>
  <c r="S301" i="4"/>
  <c r="S298" i="4"/>
  <c r="T295" i="4"/>
  <c r="T292" i="4"/>
  <c r="T289" i="4"/>
  <c r="T286" i="4"/>
  <c r="U283" i="4"/>
  <c r="U280" i="4"/>
  <c r="T277" i="4"/>
  <c r="U274" i="4"/>
  <c r="U271" i="4"/>
  <c r="T269" i="4"/>
  <c r="T267" i="4"/>
  <c r="Y264" i="4"/>
  <c r="Z258" i="4"/>
  <c r="Z243" i="4"/>
  <c r="P235" i="4"/>
  <c r="P220" i="4"/>
  <c r="Y204" i="4"/>
  <c r="T184" i="4"/>
  <c r="V163" i="4"/>
  <c r="T137" i="4"/>
  <c r="V116" i="4"/>
  <c r="P93" i="4"/>
  <c r="P6" i="4"/>
  <c r="W5" i="4"/>
  <c r="V4" i="4"/>
  <c r="U41" i="4"/>
  <c r="U43" i="4"/>
  <c r="U33" i="4"/>
  <c r="U39" i="4"/>
  <c r="U42" i="4"/>
  <c r="U45" i="4"/>
  <c r="U53" i="4"/>
  <c r="U57" i="4"/>
  <c r="U61" i="4"/>
  <c r="U65" i="4"/>
  <c r="U34" i="4"/>
  <c r="U40" i="4"/>
  <c r="U48" i="4"/>
  <c r="U50" i="4"/>
  <c r="U56" i="4"/>
  <c r="U60" i="4"/>
  <c r="U64" i="4"/>
  <c r="U68" i="4"/>
  <c r="U49" i="4"/>
  <c r="U51" i="4"/>
  <c r="U54" i="4"/>
  <c r="U58" i="4"/>
  <c r="U62" i="4"/>
  <c r="U66" i="4"/>
  <c r="U70" i="4"/>
  <c r="U74" i="4"/>
  <c r="U78" i="4"/>
  <c r="U82" i="4"/>
  <c r="U86" i="4"/>
  <c r="U90" i="4"/>
  <c r="U94" i="4"/>
  <c r="U98" i="4"/>
  <c r="U52" i="4"/>
  <c r="U79" i="4"/>
  <c r="U81" i="4"/>
  <c r="U96" i="4"/>
  <c r="U59" i="4"/>
  <c r="U67" i="4"/>
  <c r="U83" i="4"/>
  <c r="U85" i="4"/>
  <c r="U35" i="4"/>
  <c r="U38" i="4"/>
  <c r="U44" i="4"/>
  <c r="U47" i="4"/>
  <c r="U72" i="4"/>
  <c r="U87" i="4"/>
  <c r="U89" i="4"/>
  <c r="U71" i="4"/>
  <c r="U73" i="4"/>
  <c r="U88" i="4"/>
  <c r="U101" i="4"/>
  <c r="U105" i="4"/>
  <c r="U109" i="4"/>
  <c r="U113" i="4"/>
  <c r="U117" i="4"/>
  <c r="U121" i="4"/>
  <c r="U125" i="4"/>
  <c r="U129" i="4"/>
  <c r="U133" i="4"/>
  <c r="U137" i="4"/>
  <c r="U141" i="4"/>
  <c r="U145" i="4"/>
  <c r="U149" i="4"/>
  <c r="U153" i="4"/>
  <c r="U76" i="4"/>
  <c r="U93" i="4"/>
  <c r="U107" i="4"/>
  <c r="U122" i="4"/>
  <c r="U124" i="4"/>
  <c r="U139" i="4"/>
  <c r="U80" i="4"/>
  <c r="U99" i="4"/>
  <c r="U111" i="4"/>
  <c r="U126" i="4"/>
  <c r="U128" i="4"/>
  <c r="U55" i="4"/>
  <c r="U84" i="4"/>
  <c r="U115" i="4"/>
  <c r="U130" i="4"/>
  <c r="U132" i="4"/>
  <c r="U63" i="4"/>
  <c r="U69" i="4"/>
  <c r="U114" i="4"/>
  <c r="U116" i="4"/>
  <c r="U131" i="4"/>
  <c r="U146" i="4"/>
  <c r="U148" i="4"/>
  <c r="U155" i="4"/>
  <c r="U159" i="4"/>
  <c r="U163" i="4"/>
  <c r="U167" i="4"/>
  <c r="U171" i="4"/>
  <c r="U175" i="4"/>
  <c r="U179" i="4"/>
  <c r="U183" i="4"/>
  <c r="U187" i="4"/>
  <c r="U191" i="4"/>
  <c r="U195" i="4"/>
  <c r="U199" i="4"/>
  <c r="U36" i="4"/>
  <c r="U75" i="4"/>
  <c r="U102" i="4"/>
  <c r="U119" i="4"/>
  <c r="U136" i="4"/>
  <c r="U151" i="4"/>
  <c r="U154" i="4"/>
  <c r="U169" i="4"/>
  <c r="U184" i="4"/>
  <c r="U186" i="4"/>
  <c r="U202" i="4"/>
  <c r="U206" i="4"/>
  <c r="U210" i="4"/>
  <c r="U214" i="4"/>
  <c r="U91" i="4"/>
  <c r="U106" i="4"/>
  <c r="U123" i="4"/>
  <c r="U140" i="4"/>
  <c r="U156" i="4"/>
  <c r="U158" i="4"/>
  <c r="U173" i="4"/>
  <c r="U188" i="4"/>
  <c r="U190" i="4"/>
  <c r="U37" i="4"/>
  <c r="U110" i="4"/>
  <c r="U127" i="4"/>
  <c r="U152" i="4"/>
  <c r="U160" i="4"/>
  <c r="U162" i="4"/>
  <c r="U177" i="4"/>
  <c r="U192" i="4"/>
  <c r="U194" i="4"/>
  <c r="U201" i="4"/>
  <c r="U205" i="4"/>
  <c r="U209" i="4"/>
  <c r="U213" i="4"/>
  <c r="U46" i="4"/>
  <c r="U95" i="4"/>
  <c r="U112" i="4"/>
  <c r="U142" i="4"/>
  <c r="U161" i="4"/>
  <c r="U176" i="4"/>
  <c r="U178" i="4"/>
  <c r="U193" i="4"/>
  <c r="U203" i="4"/>
  <c r="U207" i="4"/>
  <c r="U211" i="4"/>
  <c r="U215" i="4"/>
  <c r="U219" i="4"/>
  <c r="U223" i="4"/>
  <c r="U227" i="4"/>
  <c r="U231" i="4"/>
  <c r="U235" i="4"/>
  <c r="U239" i="4"/>
  <c r="U243" i="4"/>
  <c r="U247" i="4"/>
  <c r="U251" i="4"/>
  <c r="U255" i="4"/>
  <c r="U259" i="4"/>
  <c r="U263" i="4"/>
  <c r="U135" i="4"/>
  <c r="U166" i="4"/>
  <c r="U196" i="4"/>
  <c r="U220" i="4"/>
  <c r="U222" i="4"/>
  <c r="U237" i="4"/>
  <c r="U252" i="4"/>
  <c r="U254" i="4"/>
  <c r="U268" i="4"/>
  <c r="U104" i="4"/>
  <c r="U143" i="4"/>
  <c r="U170" i="4"/>
  <c r="U200" i="4"/>
  <c r="U208" i="4"/>
  <c r="U216" i="4"/>
  <c r="U224" i="4"/>
  <c r="U226" i="4"/>
  <c r="U241" i="4"/>
  <c r="U256" i="4"/>
  <c r="U258" i="4"/>
  <c r="U138" i="4"/>
  <c r="U147" i="4"/>
  <c r="U150" i="4"/>
  <c r="U157" i="4"/>
  <c r="U174" i="4"/>
  <c r="U228" i="4"/>
  <c r="U230" i="4"/>
  <c r="U245" i="4"/>
  <c r="U260" i="4"/>
  <c r="U262" i="4"/>
  <c r="U267" i="4"/>
  <c r="U108" i="4"/>
  <c r="U172" i="4"/>
  <c r="U189" i="4"/>
  <c r="U212" i="4"/>
  <c r="U229" i="4"/>
  <c r="U244" i="4"/>
  <c r="U246" i="4"/>
  <c r="U261" i="4"/>
  <c r="U269" i="4"/>
  <c r="U273" i="4"/>
  <c r="U277" i="4"/>
  <c r="U281" i="4"/>
  <c r="U285" i="4"/>
  <c r="U289" i="4"/>
  <c r="U293" i="4"/>
  <c r="U297" i="4"/>
  <c r="U301" i="4"/>
  <c r="U305" i="4"/>
  <c r="U309" i="4"/>
  <c r="U313" i="4"/>
  <c r="U317" i="4"/>
  <c r="U321" i="4"/>
  <c r="U325" i="4"/>
  <c r="U329" i="4"/>
  <c r="U333" i="4"/>
  <c r="U337" i="4"/>
  <c r="U182" i="4"/>
  <c r="U118" i="4"/>
  <c r="U164" i="4"/>
  <c r="U198" i="4"/>
  <c r="U97" i="4"/>
  <c r="U134" i="4"/>
  <c r="U144" i="4"/>
  <c r="U185" i="4"/>
  <c r="U77" i="4"/>
  <c r="U103" i="4"/>
  <c r="U180" i="4"/>
  <c r="U233" i="4"/>
  <c r="U250" i="4"/>
  <c r="U279" i="4"/>
  <c r="U294" i="4"/>
  <c r="U296" i="4"/>
  <c r="U311" i="4"/>
  <c r="Y345" i="4"/>
  <c r="P345" i="4"/>
  <c r="W344" i="4"/>
  <c r="U343" i="4"/>
  <c r="Y341" i="4"/>
  <c r="P341" i="4"/>
  <c r="W340" i="4"/>
  <c r="X338" i="4"/>
  <c r="X336" i="4"/>
  <c r="Y334" i="4"/>
  <c r="Y332" i="4"/>
  <c r="U331" i="4"/>
  <c r="P330" i="4"/>
  <c r="P328" i="4"/>
  <c r="Q326" i="4"/>
  <c r="Y324" i="4"/>
  <c r="U322" i="4"/>
  <c r="Y321" i="4"/>
  <c r="Q320" i="4"/>
  <c r="Q317" i="4"/>
  <c r="W313" i="4"/>
  <c r="W307" i="4"/>
  <c r="W304" i="4"/>
  <c r="W301" i="4"/>
  <c r="X298" i="4"/>
  <c r="P297" i="4"/>
  <c r="W295" i="4"/>
  <c r="P294" i="4"/>
  <c r="X292" i="4"/>
  <c r="X289" i="4"/>
  <c r="P288" i="4"/>
  <c r="U287" i="4"/>
  <c r="Y286" i="4"/>
  <c r="P285" i="4"/>
  <c r="U284" i="4"/>
  <c r="X283" i="4"/>
  <c r="Q282" i="4"/>
  <c r="X280" i="4"/>
  <c r="Q279" i="4"/>
  <c r="U278" i="4"/>
  <c r="Y277" i="4"/>
  <c r="Q276" i="4"/>
  <c r="U275" i="4"/>
  <c r="Y274" i="4"/>
  <c r="Q273" i="4"/>
  <c r="Y268" i="4"/>
  <c r="X267" i="4"/>
  <c r="X266" i="4"/>
  <c r="U253" i="4"/>
  <c r="P252" i="4"/>
  <c r="X241" i="4"/>
  <c r="U238" i="4"/>
  <c r="Q231" i="4"/>
  <c r="X226" i="4"/>
  <c r="P222" i="4"/>
  <c r="P171" i="4"/>
  <c r="Y160" i="4"/>
  <c r="W149" i="4"/>
  <c r="U100" i="4"/>
  <c r="S5" i="4"/>
  <c r="Z4" i="4"/>
  <c r="R4" i="4"/>
  <c r="Y44" i="4"/>
  <c r="Y46" i="4"/>
  <c r="Y35" i="4"/>
  <c r="Y38" i="4"/>
  <c r="Y41" i="4"/>
  <c r="Y47" i="4"/>
  <c r="Y49" i="4"/>
  <c r="Y54" i="4"/>
  <c r="Y58" i="4"/>
  <c r="Y62" i="4"/>
  <c r="Y66" i="4"/>
  <c r="Y33" i="4"/>
  <c r="Y51" i="4"/>
  <c r="Y40" i="4"/>
  <c r="Y43" i="4"/>
  <c r="Y50" i="4"/>
  <c r="Y52" i="4"/>
  <c r="Y36" i="4"/>
  <c r="Y39" i="4"/>
  <c r="Y42" i="4"/>
  <c r="Y45" i="4"/>
  <c r="Y53" i="4"/>
  <c r="Y61" i="4"/>
  <c r="Y69" i="4"/>
  <c r="Y71" i="4"/>
  <c r="Y84" i="4"/>
  <c r="Y86" i="4"/>
  <c r="Y73" i="4"/>
  <c r="Y75" i="4"/>
  <c r="Y88" i="4"/>
  <c r="Y90" i="4"/>
  <c r="Y48" i="4"/>
  <c r="Y60" i="4"/>
  <c r="Y77" i="4"/>
  <c r="Y79" i="4"/>
  <c r="Y92" i="4"/>
  <c r="Y94" i="4"/>
  <c r="Y34" i="4"/>
  <c r="Y37" i="4"/>
  <c r="Y56" i="4"/>
  <c r="Y64" i="4"/>
  <c r="Y76" i="4"/>
  <c r="Y78" i="4"/>
  <c r="Y93" i="4"/>
  <c r="Y95" i="4"/>
  <c r="Y103" i="4"/>
  <c r="Y107" i="4"/>
  <c r="Y111" i="4"/>
  <c r="Y115" i="4"/>
  <c r="Y119" i="4"/>
  <c r="Y123" i="4"/>
  <c r="Y127" i="4"/>
  <c r="Y131" i="4"/>
  <c r="Y135" i="4"/>
  <c r="Y139" i="4"/>
  <c r="Y143" i="4"/>
  <c r="Y147" i="4"/>
  <c r="Y151" i="4"/>
  <c r="Y59" i="4"/>
  <c r="Y81" i="4"/>
  <c r="Y98" i="4"/>
  <c r="Y108" i="4"/>
  <c r="Y110" i="4"/>
  <c r="Y125" i="4"/>
  <c r="Y140" i="4"/>
  <c r="Y142" i="4"/>
  <c r="Y57" i="4"/>
  <c r="Y68" i="4"/>
  <c r="Y85" i="4"/>
  <c r="Y112" i="4"/>
  <c r="Y114" i="4"/>
  <c r="Y129" i="4"/>
  <c r="Y72" i="4"/>
  <c r="Y89" i="4"/>
  <c r="Y99" i="4"/>
  <c r="Y101" i="4"/>
  <c r="Y116" i="4"/>
  <c r="Y118" i="4"/>
  <c r="Y133" i="4"/>
  <c r="Y74" i="4"/>
  <c r="Y91" i="4"/>
  <c r="Y100" i="4"/>
  <c r="Y102" i="4"/>
  <c r="Y117" i="4"/>
  <c r="Y132" i="4"/>
  <c r="Y134" i="4"/>
  <c r="Y149" i="4"/>
  <c r="Y80" i="4"/>
  <c r="Y120" i="4"/>
  <c r="Y137" i="4"/>
  <c r="Y150" i="4"/>
  <c r="Y153" i="4"/>
  <c r="Y157" i="4"/>
  <c r="Y159" i="4"/>
  <c r="Y174" i="4"/>
  <c r="Y176" i="4"/>
  <c r="Y189" i="4"/>
  <c r="Y191" i="4"/>
  <c r="Y67" i="4"/>
  <c r="Y83" i="4"/>
  <c r="Y124" i="4"/>
  <c r="Y141" i="4"/>
  <c r="Y161" i="4"/>
  <c r="Y163" i="4"/>
  <c r="Y178" i="4"/>
  <c r="Y180" i="4"/>
  <c r="Y193" i="4"/>
  <c r="Y195" i="4"/>
  <c r="Y203" i="4"/>
  <c r="Y207" i="4"/>
  <c r="Y211" i="4"/>
  <c r="Y70" i="4"/>
  <c r="Y96" i="4"/>
  <c r="Y128" i="4"/>
  <c r="Y165" i="4"/>
  <c r="Y167" i="4"/>
  <c r="Y182" i="4"/>
  <c r="Y184" i="4"/>
  <c r="Y197" i="4"/>
  <c r="Y199" i="4"/>
  <c r="Y65" i="4"/>
  <c r="Y87" i="4"/>
  <c r="Y97" i="4"/>
  <c r="Y113" i="4"/>
  <c r="Y130" i="4"/>
  <c r="Y144" i="4"/>
  <c r="Y145" i="4"/>
  <c r="Y146" i="4"/>
  <c r="Y152" i="4"/>
  <c r="Y166" i="4"/>
  <c r="Y168" i="4"/>
  <c r="Y181" i="4"/>
  <c r="Y183" i="4"/>
  <c r="Y198" i="4"/>
  <c r="Y106" i="4"/>
  <c r="Y148" i="4"/>
  <c r="Y154" i="4"/>
  <c r="Y171" i="4"/>
  <c r="Y188" i="4"/>
  <c r="Y202" i="4"/>
  <c r="Y210" i="4"/>
  <c r="Y212" i="4"/>
  <c r="Y225" i="4"/>
  <c r="Y227" i="4"/>
  <c r="Y242" i="4"/>
  <c r="Y244" i="4"/>
  <c r="Y257" i="4"/>
  <c r="Y259" i="4"/>
  <c r="Y266" i="4"/>
  <c r="Y270" i="4"/>
  <c r="Y122" i="4"/>
  <c r="Y158" i="4"/>
  <c r="Y175" i="4"/>
  <c r="Y192" i="4"/>
  <c r="Y213" i="4"/>
  <c r="Y214" i="4"/>
  <c r="Y229" i="4"/>
  <c r="Y231" i="4"/>
  <c r="Y246" i="4"/>
  <c r="Y248" i="4"/>
  <c r="Y261" i="4"/>
  <c r="Y263" i="4"/>
  <c r="Y109" i="4"/>
  <c r="Y162" i="4"/>
  <c r="Y179" i="4"/>
  <c r="Y196" i="4"/>
  <c r="Y201" i="4"/>
  <c r="Y209" i="4"/>
  <c r="Y215" i="4"/>
  <c r="Y218" i="4"/>
  <c r="Y220" i="4"/>
  <c r="Y233" i="4"/>
  <c r="Y235" i="4"/>
  <c r="Y250" i="4"/>
  <c r="Y252" i="4"/>
  <c r="Y265" i="4"/>
  <c r="Y269" i="4"/>
  <c r="Y126" i="4"/>
  <c r="Y164" i="4"/>
  <c r="Y177" i="4"/>
  <c r="Y194" i="4"/>
  <c r="Y205" i="4"/>
  <c r="Y217" i="4"/>
  <c r="Y219" i="4"/>
  <c r="Y234" i="4"/>
  <c r="Y236" i="4"/>
  <c r="Y249" i="4"/>
  <c r="Y251" i="4"/>
  <c r="Y267" i="4"/>
  <c r="Y271" i="4"/>
  <c r="Y275" i="4"/>
  <c r="Y279" i="4"/>
  <c r="Y283" i="4"/>
  <c r="Y287" i="4"/>
  <c r="Y291" i="4"/>
  <c r="Y295" i="4"/>
  <c r="Y299" i="4"/>
  <c r="Y303" i="4"/>
  <c r="Y307" i="4"/>
  <c r="Y311" i="4"/>
  <c r="Y315" i="4"/>
  <c r="Y319" i="4"/>
  <c r="Y323" i="4"/>
  <c r="Y327" i="4"/>
  <c r="Y331" i="4"/>
  <c r="Y335" i="4"/>
  <c r="Y339" i="4"/>
  <c r="Y138" i="4"/>
  <c r="Y187" i="4"/>
  <c r="Y200" i="4"/>
  <c r="Y63" i="4"/>
  <c r="Y156" i="4"/>
  <c r="Y169" i="4"/>
  <c r="Y190" i="4"/>
  <c r="Y172" i="4"/>
  <c r="Y185" i="4"/>
  <c r="Y221" i="4"/>
  <c r="Y238" i="4"/>
  <c r="Y255" i="4"/>
  <c r="Y280" i="4"/>
  <c r="Y282" i="4"/>
  <c r="Y297" i="4"/>
  <c r="Y312" i="4"/>
  <c r="Y314" i="4"/>
  <c r="Q35" i="4"/>
  <c r="Q39" i="4"/>
  <c r="Q43" i="4"/>
  <c r="Q47" i="4"/>
  <c r="Q36" i="4"/>
  <c r="Q38" i="4"/>
  <c r="Q50" i="4"/>
  <c r="Q34" i="4"/>
  <c r="Q37" i="4"/>
  <c r="Q40" i="4"/>
  <c r="Q46" i="4"/>
  <c r="Q52" i="4"/>
  <c r="Q55" i="4"/>
  <c r="Q59" i="4"/>
  <c r="Q63" i="4"/>
  <c r="Q67" i="4"/>
  <c r="Q54" i="4"/>
  <c r="Q58" i="4"/>
  <c r="Q62" i="4"/>
  <c r="Q66" i="4"/>
  <c r="Q45" i="4"/>
  <c r="Q56" i="4"/>
  <c r="Q60" i="4"/>
  <c r="Q64" i="4"/>
  <c r="Q68" i="4"/>
  <c r="Q72" i="4"/>
  <c r="Q76" i="4"/>
  <c r="Q80" i="4"/>
  <c r="Q84" i="4"/>
  <c r="Q88" i="4"/>
  <c r="Q92" i="4"/>
  <c r="Q96" i="4"/>
  <c r="Q100" i="4"/>
  <c r="Q41" i="4"/>
  <c r="Q44" i="4"/>
  <c r="Q78" i="4"/>
  <c r="Q93" i="4"/>
  <c r="Q95" i="4"/>
  <c r="Q51" i="4"/>
  <c r="Q57" i="4"/>
  <c r="Q65" i="4"/>
  <c r="Q82" i="4"/>
  <c r="Q69" i="4"/>
  <c r="Q71" i="4"/>
  <c r="Q86" i="4"/>
  <c r="Q33" i="4"/>
  <c r="Q42" i="4"/>
  <c r="Q70" i="4"/>
  <c r="Q85" i="4"/>
  <c r="Q87" i="4"/>
  <c r="Q75" i="4"/>
  <c r="Q102" i="4"/>
  <c r="Q117" i="4"/>
  <c r="Q119" i="4"/>
  <c r="Q132" i="4"/>
  <c r="Q134" i="4"/>
  <c r="Q79" i="4"/>
  <c r="Q97" i="4"/>
  <c r="Q104" i="4"/>
  <c r="Q106" i="4"/>
  <c r="Q121" i="4"/>
  <c r="Q123" i="4"/>
  <c r="Q136" i="4"/>
  <c r="Q138" i="4"/>
  <c r="Q53" i="4"/>
  <c r="Q83" i="4"/>
  <c r="Q108" i="4"/>
  <c r="Q110" i="4"/>
  <c r="Q125" i="4"/>
  <c r="Q127" i="4"/>
  <c r="Q140" i="4"/>
  <c r="Q142" i="4"/>
  <c r="Q61" i="4"/>
  <c r="Q81" i="4"/>
  <c r="Q109" i="4"/>
  <c r="Q111" i="4"/>
  <c r="Q124" i="4"/>
  <c r="Q126" i="4"/>
  <c r="Q141" i="4"/>
  <c r="Q143" i="4"/>
  <c r="Q157" i="4"/>
  <c r="Q161" i="4"/>
  <c r="Q165" i="4"/>
  <c r="Q169" i="4"/>
  <c r="Q173" i="4"/>
  <c r="Q177" i="4"/>
  <c r="Q181" i="4"/>
  <c r="Q185" i="4"/>
  <c r="Q189" i="4"/>
  <c r="Q193" i="4"/>
  <c r="Q197" i="4"/>
  <c r="Q48" i="4"/>
  <c r="Q91" i="4"/>
  <c r="Q98" i="4"/>
  <c r="Q114" i="4"/>
  <c r="Q131" i="4"/>
  <c r="Q149" i="4"/>
  <c r="Q166" i="4"/>
  <c r="Q168" i="4"/>
  <c r="Q183" i="4"/>
  <c r="Q198" i="4"/>
  <c r="Q200" i="4"/>
  <c r="Q204" i="4"/>
  <c r="Q208" i="4"/>
  <c r="Q212" i="4"/>
  <c r="Q216" i="4"/>
  <c r="Q73" i="4"/>
  <c r="Q101" i="4"/>
  <c r="Q118" i="4"/>
  <c r="Q135" i="4"/>
  <c r="Q146" i="4"/>
  <c r="Q152" i="4"/>
  <c r="Q155" i="4"/>
  <c r="Q170" i="4"/>
  <c r="Q172" i="4"/>
  <c r="Q187" i="4"/>
  <c r="Q49" i="4"/>
  <c r="Q94" i="4"/>
  <c r="Q105" i="4"/>
  <c r="Q122" i="4"/>
  <c r="Q139" i="4"/>
  <c r="Q144" i="4"/>
  <c r="Q145" i="4"/>
  <c r="Q147" i="4"/>
  <c r="Q159" i="4"/>
  <c r="Q174" i="4"/>
  <c r="Q176" i="4"/>
  <c r="Q191" i="4"/>
  <c r="Q203" i="4"/>
  <c r="Q207" i="4"/>
  <c r="Q211" i="4"/>
  <c r="Q215" i="4"/>
  <c r="Q77" i="4"/>
  <c r="Q99" i="4"/>
  <c r="Q107" i="4"/>
  <c r="Q120" i="4"/>
  <c r="Q137" i="4"/>
  <c r="Q148" i="4"/>
  <c r="Q154" i="4"/>
  <c r="Q158" i="4"/>
  <c r="Q160" i="4"/>
  <c r="Q175" i="4"/>
  <c r="Q190" i="4"/>
  <c r="Q192" i="4"/>
  <c r="Q201" i="4"/>
  <c r="Q205" i="4"/>
  <c r="Q209" i="4"/>
  <c r="Q213" i="4"/>
  <c r="Q217" i="4"/>
  <c r="Q221" i="4"/>
  <c r="Q225" i="4"/>
  <c r="Q229" i="4"/>
  <c r="Q233" i="4"/>
  <c r="Q237" i="4"/>
  <c r="Q241" i="4"/>
  <c r="Q245" i="4"/>
  <c r="Q249" i="4"/>
  <c r="Q253" i="4"/>
  <c r="Q257" i="4"/>
  <c r="Q261" i="4"/>
  <c r="Q265" i="4"/>
  <c r="Q89" i="4"/>
  <c r="Q130" i="4"/>
  <c r="Q150" i="4"/>
  <c r="Q153" i="4"/>
  <c r="Q178" i="4"/>
  <c r="Q195" i="4"/>
  <c r="Q219" i="4"/>
  <c r="Q234" i="4"/>
  <c r="Q236" i="4"/>
  <c r="Q251" i="4"/>
  <c r="Q74" i="4"/>
  <c r="Q112" i="4"/>
  <c r="Q182" i="4"/>
  <c r="Q199" i="4"/>
  <c r="Q206" i="4"/>
  <c r="Q223" i="4"/>
  <c r="Q238" i="4"/>
  <c r="Q240" i="4"/>
  <c r="Q255" i="4"/>
  <c r="Q266" i="4"/>
  <c r="Q90" i="4"/>
  <c r="Q133" i="4"/>
  <c r="Q156" i="4"/>
  <c r="Q186" i="4"/>
  <c r="Q227" i="4"/>
  <c r="Q242" i="4"/>
  <c r="Q244" i="4"/>
  <c r="Q259" i="4"/>
  <c r="Q103" i="4"/>
  <c r="Q116" i="4"/>
  <c r="Q151" i="4"/>
  <c r="Q171" i="4"/>
  <c r="Q188" i="4"/>
  <c r="Q226" i="4"/>
  <c r="Q228" i="4"/>
  <c r="Q243" i="4"/>
  <c r="Q258" i="4"/>
  <c r="Q260" i="4"/>
  <c r="Q128" i="4"/>
  <c r="Q164" i="4"/>
  <c r="Q113" i="4"/>
  <c r="Q180" i="4"/>
  <c r="Q129" i="4"/>
  <c r="Q167" i="4"/>
  <c r="Q210" i="4"/>
  <c r="Q162" i="4"/>
  <c r="Q196" i="4"/>
  <c r="Q232" i="4"/>
  <c r="Q262" i="4"/>
  <c r="Q272" i="4"/>
  <c r="Q274" i="4"/>
  <c r="Q289" i="4"/>
  <c r="Q291" i="4"/>
  <c r="Q304" i="4"/>
  <c r="Q306" i="4"/>
  <c r="Q321" i="4"/>
  <c r="Q323" i="4"/>
  <c r="X3" i="4"/>
  <c r="Y343" i="4"/>
  <c r="P343" i="4"/>
  <c r="W342" i="4"/>
  <c r="Q340" i="4"/>
  <c r="W339" i="4"/>
  <c r="X337" i="4"/>
  <c r="X335" i="4"/>
  <c r="Y333" i="4"/>
  <c r="P329" i="4"/>
  <c r="Q327" i="4"/>
  <c r="W323" i="4"/>
  <c r="P322" i="4"/>
  <c r="X320" i="4"/>
  <c r="X317" i="4"/>
  <c r="P316" i="4"/>
  <c r="U315" i="4"/>
  <c r="X314" i="4"/>
  <c r="P313" i="4"/>
  <c r="U312" i="4"/>
  <c r="X311" i="4"/>
  <c r="Q310" i="4"/>
  <c r="X308" i="4"/>
  <c r="Q307" i="4"/>
  <c r="U306" i="4"/>
  <c r="Y305" i="4"/>
  <c r="P304" i="4"/>
  <c r="U303" i="4"/>
  <c r="Y302" i="4"/>
  <c r="Q301" i="4"/>
  <c r="Q298" i="4"/>
  <c r="Y296" i="4"/>
  <c r="Y293" i="4"/>
  <c r="Q292" i="4"/>
  <c r="W285" i="4"/>
  <c r="W279" i="4"/>
  <c r="W276" i="4"/>
  <c r="X273" i="4"/>
  <c r="Q268" i="4"/>
  <c r="Q267" i="4"/>
  <c r="Q263" i="4"/>
  <c r="P260" i="4"/>
  <c r="Y258" i="4"/>
  <c r="P254" i="4"/>
  <c r="P251" i="4"/>
  <c r="X249" i="4"/>
  <c r="Y243" i="4"/>
  <c r="Y240" i="4"/>
  <c r="Q239" i="4"/>
  <c r="X234" i="4"/>
  <c r="Q230" i="4"/>
  <c r="Q224" i="4"/>
  <c r="U204" i="4"/>
  <c r="X194" i="4"/>
  <c r="Q184" i="4"/>
  <c r="Y173" i="4"/>
  <c r="U168" i="4"/>
  <c r="W152" i="4"/>
  <c r="Y105" i="4"/>
  <c r="U92" i="4"/>
  <c r="R5" i="4"/>
  <c r="Y4" i="4"/>
  <c r="Q4" i="4"/>
  <c r="X34" i="4"/>
  <c r="X38" i="4"/>
  <c r="X42" i="4"/>
  <c r="X46" i="4"/>
  <c r="X33" i="4"/>
  <c r="X49" i="4"/>
  <c r="X44" i="4"/>
  <c r="X47" i="4"/>
  <c r="X54" i="4"/>
  <c r="X58" i="4"/>
  <c r="X62" i="4"/>
  <c r="X66" i="4"/>
  <c r="X51" i="4"/>
  <c r="X36" i="4"/>
  <c r="X39" i="4"/>
  <c r="X45" i="4"/>
  <c r="X53" i="4"/>
  <c r="X57" i="4"/>
  <c r="X61" i="4"/>
  <c r="X65" i="4"/>
  <c r="X55" i="4"/>
  <c r="X59" i="4"/>
  <c r="X63" i="4"/>
  <c r="X67" i="4"/>
  <c r="X71" i="4"/>
  <c r="X75" i="4"/>
  <c r="X79" i="4"/>
  <c r="X83" i="4"/>
  <c r="X87" i="4"/>
  <c r="X91" i="4"/>
  <c r="X95" i="4"/>
  <c r="X99" i="4"/>
  <c r="X73" i="4"/>
  <c r="X88" i="4"/>
  <c r="X90" i="4"/>
  <c r="X48" i="4"/>
  <c r="X60" i="4"/>
  <c r="X77" i="4"/>
  <c r="X92" i="4"/>
  <c r="X94" i="4"/>
  <c r="X52" i="4"/>
  <c r="X81" i="4"/>
  <c r="X96" i="4"/>
  <c r="X40" i="4"/>
  <c r="X43" i="4"/>
  <c r="X50" i="4"/>
  <c r="X80" i="4"/>
  <c r="X82" i="4"/>
  <c r="X97" i="4"/>
  <c r="X35" i="4"/>
  <c r="X41" i="4"/>
  <c r="X68" i="4"/>
  <c r="X85" i="4"/>
  <c r="X112" i="4"/>
  <c r="X114" i="4"/>
  <c r="X127" i="4"/>
  <c r="X129" i="4"/>
  <c r="X144" i="4"/>
  <c r="X72" i="4"/>
  <c r="X89" i="4"/>
  <c r="X101" i="4"/>
  <c r="X116" i="4"/>
  <c r="X118" i="4"/>
  <c r="X131" i="4"/>
  <c r="X133" i="4"/>
  <c r="X64" i="4"/>
  <c r="X76" i="4"/>
  <c r="X93" i="4"/>
  <c r="X103" i="4"/>
  <c r="X105" i="4"/>
  <c r="X120" i="4"/>
  <c r="X122" i="4"/>
  <c r="X135" i="4"/>
  <c r="X137" i="4"/>
  <c r="X37" i="4"/>
  <c r="X56" i="4"/>
  <c r="X78" i="4"/>
  <c r="X104" i="4"/>
  <c r="X106" i="4"/>
  <c r="X119" i="4"/>
  <c r="X121" i="4"/>
  <c r="X136" i="4"/>
  <c r="X138" i="4"/>
  <c r="X151" i="4"/>
  <c r="X153" i="4"/>
  <c r="X156" i="4"/>
  <c r="X160" i="4"/>
  <c r="X164" i="4"/>
  <c r="X168" i="4"/>
  <c r="X172" i="4"/>
  <c r="X176" i="4"/>
  <c r="X180" i="4"/>
  <c r="X184" i="4"/>
  <c r="X188" i="4"/>
  <c r="X192" i="4"/>
  <c r="X196" i="4"/>
  <c r="X107" i="4"/>
  <c r="X124" i="4"/>
  <c r="X141" i="4"/>
  <c r="X147" i="4"/>
  <c r="X161" i="4"/>
  <c r="X163" i="4"/>
  <c r="X178" i="4"/>
  <c r="X193" i="4"/>
  <c r="X195" i="4"/>
  <c r="X203" i="4"/>
  <c r="X207" i="4"/>
  <c r="X211" i="4"/>
  <c r="X215" i="4"/>
  <c r="X70" i="4"/>
  <c r="X111" i="4"/>
  <c r="X128" i="4"/>
  <c r="X165" i="4"/>
  <c r="X167" i="4"/>
  <c r="X182" i="4"/>
  <c r="X197" i="4"/>
  <c r="X199" i="4"/>
  <c r="X102" i="4"/>
  <c r="X115" i="4"/>
  <c r="X132" i="4"/>
  <c r="X148" i="4"/>
  <c r="X154" i="4"/>
  <c r="X169" i="4"/>
  <c r="X171" i="4"/>
  <c r="X186" i="4"/>
  <c r="X202" i="4"/>
  <c r="X206" i="4"/>
  <c r="X210" i="4"/>
  <c r="X214" i="4"/>
  <c r="X74" i="4"/>
  <c r="X100" i="4"/>
  <c r="X117" i="4"/>
  <c r="X134" i="4"/>
  <c r="X143" i="4"/>
  <c r="X155" i="4"/>
  <c r="X170" i="4"/>
  <c r="X185" i="4"/>
  <c r="X187" i="4"/>
  <c r="X200" i="4"/>
  <c r="X204" i="4"/>
  <c r="X208" i="4"/>
  <c r="X212" i="4"/>
  <c r="X216" i="4"/>
  <c r="X220" i="4"/>
  <c r="X224" i="4"/>
  <c r="X228" i="4"/>
  <c r="X232" i="4"/>
  <c r="X236" i="4"/>
  <c r="X240" i="4"/>
  <c r="X244" i="4"/>
  <c r="X248" i="4"/>
  <c r="X252" i="4"/>
  <c r="X256" i="4"/>
  <c r="X260" i="4"/>
  <c r="X264" i="4"/>
  <c r="X98" i="4"/>
  <c r="X140" i="4"/>
  <c r="X158" i="4"/>
  <c r="X175" i="4"/>
  <c r="X213" i="4"/>
  <c r="X229" i="4"/>
  <c r="X231" i="4"/>
  <c r="X246" i="4"/>
  <c r="X261" i="4"/>
  <c r="X263" i="4"/>
  <c r="X84" i="4"/>
  <c r="X109" i="4"/>
  <c r="X162" i="4"/>
  <c r="X179" i="4"/>
  <c r="X201" i="4"/>
  <c r="X209" i="4"/>
  <c r="X218" i="4"/>
  <c r="X233" i="4"/>
  <c r="X235" i="4"/>
  <c r="X250" i="4"/>
  <c r="X265" i="4"/>
  <c r="X130" i="4"/>
  <c r="X145" i="4"/>
  <c r="X166" i="4"/>
  <c r="X183" i="4"/>
  <c r="X222" i="4"/>
  <c r="X237" i="4"/>
  <c r="X239" i="4"/>
  <c r="X254" i="4"/>
  <c r="X113" i="4"/>
  <c r="X146" i="4"/>
  <c r="X149" i="4"/>
  <c r="X152" i="4"/>
  <c r="X181" i="4"/>
  <c r="X198" i="4"/>
  <c r="X221" i="4"/>
  <c r="X223" i="4"/>
  <c r="X238" i="4"/>
  <c r="X253" i="4"/>
  <c r="X255" i="4"/>
  <c r="X150" i="4"/>
  <c r="X174" i="4"/>
  <c r="X86" i="4"/>
  <c r="X123" i="4"/>
  <c r="X190" i="4"/>
  <c r="X139" i="4"/>
  <c r="X177" i="4"/>
  <c r="X205" i="4"/>
  <c r="X108" i="4"/>
  <c r="X159" i="4"/>
  <c r="X225" i="4"/>
  <c r="X242" i="4"/>
  <c r="X259" i="4"/>
  <c r="X284" i="4"/>
  <c r="X286" i="4"/>
  <c r="X299" i="4"/>
  <c r="X301" i="4"/>
  <c r="X316" i="4"/>
  <c r="X318" i="4"/>
  <c r="P40" i="4"/>
  <c r="P42" i="4"/>
  <c r="P43" i="4"/>
  <c r="P54" i="4"/>
  <c r="P58" i="4"/>
  <c r="P62" i="4"/>
  <c r="P66" i="4"/>
  <c r="P35" i="4"/>
  <c r="P38" i="4"/>
  <c r="P41" i="4"/>
  <c r="P44" i="4"/>
  <c r="P49" i="4"/>
  <c r="P48" i="4"/>
  <c r="P47" i="4"/>
  <c r="P51" i="4"/>
  <c r="P57" i="4"/>
  <c r="P65" i="4"/>
  <c r="P80" i="4"/>
  <c r="P82" i="4"/>
  <c r="P97" i="4"/>
  <c r="P69" i="4"/>
  <c r="P71" i="4"/>
  <c r="P84" i="4"/>
  <c r="P86" i="4"/>
  <c r="P56" i="4"/>
  <c r="P64" i="4"/>
  <c r="P73" i="4"/>
  <c r="P75" i="4"/>
  <c r="P88" i="4"/>
  <c r="P90" i="4"/>
  <c r="P36" i="4"/>
  <c r="P39" i="4"/>
  <c r="P45" i="4"/>
  <c r="P60" i="4"/>
  <c r="P72" i="4"/>
  <c r="P74" i="4"/>
  <c r="P89" i="4"/>
  <c r="P91" i="4"/>
  <c r="P103" i="4"/>
  <c r="P107" i="4"/>
  <c r="P111" i="4"/>
  <c r="P115" i="4"/>
  <c r="P119" i="4"/>
  <c r="P123" i="4"/>
  <c r="P127" i="4"/>
  <c r="P131" i="4"/>
  <c r="P135" i="4"/>
  <c r="P139" i="4"/>
  <c r="P143" i="4"/>
  <c r="P147" i="4"/>
  <c r="P151" i="4"/>
  <c r="P50" i="4"/>
  <c r="P55" i="4"/>
  <c r="P79" i="4"/>
  <c r="P92" i="4"/>
  <c r="P100" i="4"/>
  <c r="P104" i="4"/>
  <c r="P106" i="4"/>
  <c r="P121" i="4"/>
  <c r="P136" i="4"/>
  <c r="P138" i="4"/>
  <c r="P53" i="4"/>
  <c r="P83" i="4"/>
  <c r="P96" i="4"/>
  <c r="P108" i="4"/>
  <c r="P110" i="4"/>
  <c r="P125" i="4"/>
  <c r="P140" i="4"/>
  <c r="P142" i="4"/>
  <c r="P33" i="4"/>
  <c r="P70" i="4"/>
  <c r="P87" i="4"/>
  <c r="P98" i="4"/>
  <c r="P112" i="4"/>
  <c r="P114" i="4"/>
  <c r="P129" i="4"/>
  <c r="P144" i="4"/>
  <c r="P146" i="4"/>
  <c r="P85" i="4"/>
  <c r="P113" i="4"/>
  <c r="P128" i="4"/>
  <c r="P130" i="4"/>
  <c r="P145" i="4"/>
  <c r="P67" i="4"/>
  <c r="P78" i="4"/>
  <c r="P101" i="4"/>
  <c r="P118" i="4"/>
  <c r="P152" i="4"/>
  <c r="P155" i="4"/>
  <c r="P170" i="4"/>
  <c r="P172" i="4"/>
  <c r="P185" i="4"/>
  <c r="P187" i="4"/>
  <c r="P37" i="4"/>
  <c r="P63" i="4"/>
  <c r="P94" i="4"/>
  <c r="P105" i="4"/>
  <c r="P122" i="4"/>
  <c r="P157" i="4"/>
  <c r="P159" i="4"/>
  <c r="P174" i="4"/>
  <c r="P176" i="4"/>
  <c r="P189" i="4"/>
  <c r="P191" i="4"/>
  <c r="P203" i="4"/>
  <c r="P207" i="4"/>
  <c r="P211" i="4"/>
  <c r="P81" i="4"/>
  <c r="P109" i="4"/>
  <c r="P126" i="4"/>
  <c r="P150" i="4"/>
  <c r="P153" i="4"/>
  <c r="P161" i="4"/>
  <c r="P163" i="4"/>
  <c r="P178" i="4"/>
  <c r="P180" i="4"/>
  <c r="P193" i="4"/>
  <c r="P195" i="4"/>
  <c r="P61" i="4"/>
  <c r="P124" i="4"/>
  <c r="P141" i="4"/>
  <c r="P162" i="4"/>
  <c r="P164" i="4"/>
  <c r="P177" i="4"/>
  <c r="P179" i="4"/>
  <c r="P194" i="4"/>
  <c r="P196" i="4"/>
  <c r="P59" i="4"/>
  <c r="P68" i="4"/>
  <c r="P117" i="4"/>
  <c r="P165" i="4"/>
  <c r="P182" i="4"/>
  <c r="P199" i="4"/>
  <c r="P206" i="4"/>
  <c r="P221" i="4"/>
  <c r="P223" i="4"/>
  <c r="P238" i="4"/>
  <c r="P240" i="4"/>
  <c r="P253" i="4"/>
  <c r="P255" i="4"/>
  <c r="P266" i="4"/>
  <c r="P270" i="4"/>
  <c r="P95" i="4"/>
  <c r="P133" i="4"/>
  <c r="P156" i="4"/>
  <c r="P169" i="4"/>
  <c r="P186" i="4"/>
  <c r="P225" i="4"/>
  <c r="P227" i="4"/>
  <c r="P242" i="4"/>
  <c r="P244" i="4"/>
  <c r="P257" i="4"/>
  <c r="P259" i="4"/>
  <c r="P99" i="4"/>
  <c r="P120" i="4"/>
  <c r="P160" i="4"/>
  <c r="P173" i="4"/>
  <c r="P190" i="4"/>
  <c r="P205" i="4"/>
  <c r="P229" i="4"/>
  <c r="P231" i="4"/>
  <c r="P246" i="4"/>
  <c r="P248" i="4"/>
  <c r="P261" i="4"/>
  <c r="P263" i="4"/>
  <c r="P269" i="4"/>
  <c r="P34" i="4"/>
  <c r="P46" i="4"/>
  <c r="P77" i="4"/>
  <c r="P137" i="4"/>
  <c r="P148" i="4"/>
  <c r="P154" i="4"/>
  <c r="P158" i="4"/>
  <c r="P175" i="4"/>
  <c r="P192" i="4"/>
  <c r="P201" i="4"/>
  <c r="P209" i="4"/>
  <c r="P216" i="4"/>
  <c r="P230" i="4"/>
  <c r="P232" i="4"/>
  <c r="P245" i="4"/>
  <c r="P247" i="4"/>
  <c r="P262" i="4"/>
  <c r="P264" i="4"/>
  <c r="P267" i="4"/>
  <c r="P271" i="4"/>
  <c r="P275" i="4"/>
  <c r="P279" i="4"/>
  <c r="P283" i="4"/>
  <c r="P287" i="4"/>
  <c r="P291" i="4"/>
  <c r="P295" i="4"/>
  <c r="P299" i="4"/>
  <c r="P303" i="4"/>
  <c r="P307" i="4"/>
  <c r="P311" i="4"/>
  <c r="P315" i="4"/>
  <c r="P319" i="4"/>
  <c r="P323" i="4"/>
  <c r="P327" i="4"/>
  <c r="P331" i="4"/>
  <c r="P335" i="4"/>
  <c r="P339" i="4"/>
  <c r="P102" i="4"/>
  <c r="P198" i="4"/>
  <c r="P76" i="4"/>
  <c r="P134" i="4"/>
  <c r="P167" i="4"/>
  <c r="P210" i="4"/>
  <c r="P188" i="4"/>
  <c r="P183" i="4"/>
  <c r="P208" i="4"/>
  <c r="P219" i="4"/>
  <c r="P236" i="4"/>
  <c r="P249" i="4"/>
  <c r="P276" i="4"/>
  <c r="P278" i="4"/>
  <c r="P293" i="4"/>
  <c r="P308" i="4"/>
  <c r="P310" i="4"/>
  <c r="P325" i="4"/>
  <c r="W3" i="4"/>
  <c r="Q344" i="4"/>
  <c r="X343" i="4"/>
  <c r="P340" i="4"/>
  <c r="Q338" i="4"/>
  <c r="W337" i="4"/>
  <c r="Q336" i="4"/>
  <c r="W335" i="4"/>
  <c r="X333" i="4"/>
  <c r="X331" i="4"/>
  <c r="Y329" i="4"/>
  <c r="Y325" i="4"/>
  <c r="Q324" i="4"/>
  <c r="W317" i="4"/>
  <c r="W311" i="4"/>
  <c r="W308" i="4"/>
  <c r="X305" i="4"/>
  <c r="X302" i="4"/>
  <c r="P301" i="4"/>
  <c r="U300" i="4"/>
  <c r="P298" i="4"/>
  <c r="X296" i="4"/>
  <c r="Q295" i="4"/>
  <c r="X293" i="4"/>
  <c r="P292" i="4"/>
  <c r="U291" i="4"/>
  <c r="Y290" i="4"/>
  <c r="P289" i="4"/>
  <c r="U288" i="4"/>
  <c r="X287" i="4"/>
  <c r="Q286" i="4"/>
  <c r="Y284" i="4"/>
  <c r="Q283" i="4"/>
  <c r="U282" i="4"/>
  <c r="Y281" i="4"/>
  <c r="Q280" i="4"/>
  <c r="Y278" i="4"/>
  <c r="Q277" i="4"/>
  <c r="Y272" i="4"/>
  <c r="Q271" i="4"/>
  <c r="Q270" i="4"/>
  <c r="Q269" i="4"/>
  <c r="P268" i="4"/>
  <c r="U264" i="4"/>
  <c r="X258" i="4"/>
  <c r="Q248" i="4"/>
  <c r="X243" i="4"/>
  <c r="U240" i="4"/>
  <c r="P239" i="4"/>
  <c r="Y237" i="4"/>
  <c r="P233" i="4"/>
  <c r="Y228" i="4"/>
  <c r="U225" i="4"/>
  <c r="P224" i="4"/>
  <c r="Y222" i="4"/>
  <c r="X219" i="4"/>
  <c r="Q218" i="4"/>
  <c r="Y216" i="4"/>
  <c r="Q214" i="4"/>
  <c r="P184" i="4"/>
  <c r="X173" i="4"/>
  <c r="Q163" i="4"/>
  <c r="Y136" i="4"/>
  <c r="Q5" i="4"/>
  <c r="X4" i="4"/>
  <c r="P4" i="4"/>
  <c r="W35" i="4"/>
  <c r="W37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49" i="4"/>
  <c r="W51" i="4"/>
  <c r="W33" i="4"/>
  <c r="W36" i="4"/>
  <c r="W39" i="4"/>
  <c r="W45" i="4"/>
  <c r="W42" i="4"/>
  <c r="W41" i="4"/>
  <c r="W48" i="4"/>
  <c r="W52" i="4"/>
  <c r="W46" i="4"/>
  <c r="W102" i="4"/>
  <c r="W106" i="4"/>
  <c r="W110" i="4"/>
  <c r="W114" i="4"/>
  <c r="W118" i="4"/>
  <c r="W122" i="4"/>
  <c r="W126" i="4"/>
  <c r="W130" i="4"/>
  <c r="W134" i="4"/>
  <c r="W138" i="4"/>
  <c r="W142" i="4"/>
  <c r="W146" i="4"/>
  <c r="W150" i="4"/>
  <c r="W154" i="4"/>
  <c r="W155" i="4"/>
  <c r="W156" i="4"/>
  <c r="W157" i="4"/>
  <c r="W158" i="4"/>
  <c r="W159" i="4"/>
  <c r="W160" i="4"/>
  <c r="W161" i="4"/>
  <c r="W162" i="4"/>
  <c r="W163" i="4"/>
  <c r="W164" i="4"/>
  <c r="W165" i="4"/>
  <c r="W166" i="4"/>
  <c r="W167" i="4"/>
  <c r="W168" i="4"/>
  <c r="W169" i="4"/>
  <c r="W170" i="4"/>
  <c r="W171" i="4"/>
  <c r="W172" i="4"/>
  <c r="W173" i="4"/>
  <c r="W174" i="4"/>
  <c r="W175" i="4"/>
  <c r="W176" i="4"/>
  <c r="W177" i="4"/>
  <c r="W178" i="4"/>
  <c r="W179" i="4"/>
  <c r="W180" i="4"/>
  <c r="W181" i="4"/>
  <c r="W182" i="4"/>
  <c r="W183" i="4"/>
  <c r="W184" i="4"/>
  <c r="W185" i="4"/>
  <c r="W186" i="4"/>
  <c r="W187" i="4"/>
  <c r="W188" i="4"/>
  <c r="W189" i="4"/>
  <c r="W190" i="4"/>
  <c r="W191" i="4"/>
  <c r="W192" i="4"/>
  <c r="W193" i="4"/>
  <c r="W194" i="4"/>
  <c r="W195" i="4"/>
  <c r="W196" i="4"/>
  <c r="W197" i="4"/>
  <c r="W198" i="4"/>
  <c r="W199" i="4"/>
  <c r="W38" i="4"/>
  <c r="W44" i="4"/>
  <c r="W47" i="4"/>
  <c r="W101" i="4"/>
  <c r="W116" i="4"/>
  <c r="W131" i="4"/>
  <c r="W133" i="4"/>
  <c r="W103" i="4"/>
  <c r="W105" i="4"/>
  <c r="W120" i="4"/>
  <c r="W135" i="4"/>
  <c r="W137" i="4"/>
  <c r="W50" i="4"/>
  <c r="W107" i="4"/>
  <c r="W109" i="4"/>
  <c r="W124" i="4"/>
  <c r="W139" i="4"/>
  <c r="W141" i="4"/>
  <c r="W34" i="4"/>
  <c r="W40" i="4"/>
  <c r="W43" i="4"/>
  <c r="W108" i="4"/>
  <c r="W123" i="4"/>
  <c r="W125" i="4"/>
  <c r="W140" i="4"/>
  <c r="W200" i="4"/>
  <c r="W201" i="4"/>
  <c r="W202" i="4"/>
  <c r="W203" i="4"/>
  <c r="W204" i="4"/>
  <c r="W205" i="4"/>
  <c r="W206" i="4"/>
  <c r="W207" i="4"/>
  <c r="W208" i="4"/>
  <c r="W209" i="4"/>
  <c r="W210" i="4"/>
  <c r="W211" i="4"/>
  <c r="W212" i="4"/>
  <c r="W213" i="4"/>
  <c r="W214" i="4"/>
  <c r="W215" i="4"/>
  <c r="W216" i="4"/>
  <c r="W217" i="4"/>
  <c r="W218" i="4"/>
  <c r="W219" i="4"/>
  <c r="W220" i="4"/>
  <c r="W221" i="4"/>
  <c r="W222" i="4"/>
  <c r="W223" i="4"/>
  <c r="W224" i="4"/>
  <c r="W225" i="4"/>
  <c r="W226" i="4"/>
  <c r="W227" i="4"/>
  <c r="W228" i="4"/>
  <c r="W229" i="4"/>
  <c r="W230" i="4"/>
  <c r="W231" i="4"/>
  <c r="W232" i="4"/>
  <c r="W233" i="4"/>
  <c r="W234" i="4"/>
  <c r="W235" i="4"/>
  <c r="W236" i="4"/>
  <c r="W237" i="4"/>
  <c r="W238" i="4"/>
  <c r="W239" i="4"/>
  <c r="W240" i="4"/>
  <c r="W241" i="4"/>
  <c r="W242" i="4"/>
  <c r="W243" i="4"/>
  <c r="W244" i="4"/>
  <c r="W245" i="4"/>
  <c r="W246" i="4"/>
  <c r="W247" i="4"/>
  <c r="W248" i="4"/>
  <c r="W249" i="4"/>
  <c r="W250" i="4"/>
  <c r="W251" i="4"/>
  <c r="W252" i="4"/>
  <c r="W253" i="4"/>
  <c r="W254" i="4"/>
  <c r="W255" i="4"/>
  <c r="W256" i="4"/>
  <c r="W257" i="4"/>
  <c r="W258" i="4"/>
  <c r="W259" i="4"/>
  <c r="W260" i="4"/>
  <c r="W261" i="4"/>
  <c r="W262" i="4"/>
  <c r="W263" i="4"/>
  <c r="W264" i="4"/>
  <c r="W265" i="4"/>
  <c r="W111" i="4"/>
  <c r="W128" i="4"/>
  <c r="W115" i="4"/>
  <c r="W132" i="4"/>
  <c r="W148" i="4"/>
  <c r="W119" i="4"/>
  <c r="W136" i="4"/>
  <c r="W151" i="4"/>
  <c r="W104" i="4"/>
  <c r="W121" i="4"/>
  <c r="W127" i="4"/>
  <c r="W269" i="4"/>
  <c r="W145" i="4"/>
  <c r="W117" i="4"/>
  <c r="W143" i="4"/>
  <c r="W268" i="4"/>
  <c r="W144" i="4"/>
  <c r="W266" i="4"/>
  <c r="W270" i="4"/>
  <c r="W274" i="4"/>
  <c r="W278" i="4"/>
  <c r="W282" i="4"/>
  <c r="W286" i="4"/>
  <c r="W290" i="4"/>
  <c r="W294" i="4"/>
  <c r="W298" i="4"/>
  <c r="W302" i="4"/>
  <c r="W306" i="4"/>
  <c r="W310" i="4"/>
  <c r="W314" i="4"/>
  <c r="W318" i="4"/>
  <c r="W322" i="4"/>
  <c r="W326" i="4"/>
  <c r="W330" i="4"/>
  <c r="W334" i="4"/>
  <c r="W338" i="4"/>
  <c r="W112" i="4"/>
  <c r="W147" i="4"/>
  <c r="W153" i="4"/>
  <c r="W113" i="4"/>
  <c r="W129" i="4"/>
  <c r="W271" i="4"/>
  <c r="W273" i="4"/>
  <c r="W288" i="4"/>
  <c r="W303" i="4"/>
  <c r="W305" i="4"/>
  <c r="W320" i="4"/>
  <c r="Y344" i="4"/>
  <c r="P344" i="4"/>
  <c r="W343" i="4"/>
  <c r="Y340" i="4"/>
  <c r="P338" i="4"/>
  <c r="P336" i="4"/>
  <c r="Q334" i="4"/>
  <c r="W333" i="4"/>
  <c r="Q332" i="4"/>
  <c r="W331" i="4"/>
  <c r="X329" i="4"/>
  <c r="X327" i="4"/>
  <c r="X325" i="4"/>
  <c r="P324" i="4"/>
  <c r="Y322" i="4"/>
  <c r="P321" i="4"/>
  <c r="X319" i="4"/>
  <c r="Q318" i="4"/>
  <c r="Y316" i="4"/>
  <c r="Q315" i="4"/>
  <c r="Y313" i="4"/>
  <c r="Q312" i="4"/>
  <c r="Y310" i="4"/>
  <c r="Q309" i="4"/>
  <c r="Y304" i="4"/>
  <c r="Q300" i="4"/>
  <c r="W296" i="4"/>
  <c r="W293" i="4"/>
  <c r="X290" i="4"/>
  <c r="W287" i="4"/>
  <c r="P286" i="4"/>
  <c r="W284" i="4"/>
  <c r="X281" i="4"/>
  <c r="P280" i="4"/>
  <c r="X278" i="4"/>
  <c r="P277" i="4"/>
  <c r="U276" i="4"/>
  <c r="X275" i="4"/>
  <c r="P274" i="4"/>
  <c r="X272" i="4"/>
  <c r="Q264" i="4"/>
  <c r="Y262" i="4"/>
  <c r="P258" i="4"/>
  <c r="Y253" i="4"/>
  <c r="U249" i="4"/>
  <c r="Y247" i="4"/>
  <c r="U234" i="4"/>
  <c r="P218" i="4"/>
  <c r="P214" i="4"/>
  <c r="P212" i="4"/>
  <c r="Y208" i="4"/>
  <c r="P204" i="4"/>
  <c r="Q194" i="4"/>
  <c r="P168" i="4"/>
  <c r="X157" i="4"/>
  <c r="X125" i="4"/>
  <c r="Q115" i="4"/>
  <c r="Y104" i="4"/>
  <c r="X69" i="4"/>
  <c r="T36" i="4"/>
  <c r="T40" i="4"/>
  <c r="T44" i="4"/>
  <c r="T45" i="4"/>
  <c r="T47" i="4"/>
  <c r="T51" i="4"/>
  <c r="T34" i="4"/>
  <c r="T48" i="4"/>
  <c r="T50" i="4"/>
  <c r="T56" i="4"/>
  <c r="T60" i="4"/>
  <c r="T64" i="4"/>
  <c r="T37" i="4"/>
  <c r="T43" i="4"/>
  <c r="T46" i="4"/>
  <c r="T52" i="4"/>
  <c r="T59" i="4"/>
  <c r="T67" i="4"/>
  <c r="T83" i="4"/>
  <c r="T85" i="4"/>
  <c r="T35" i="4"/>
  <c r="T38" i="4"/>
  <c r="T68" i="4"/>
  <c r="T70" i="4"/>
  <c r="T72" i="4"/>
  <c r="T87" i="4"/>
  <c r="T89" i="4"/>
  <c r="T41" i="4"/>
  <c r="T58" i="4"/>
  <c r="T66" i="4"/>
  <c r="T74" i="4"/>
  <c r="T76" i="4"/>
  <c r="T91" i="4"/>
  <c r="T93" i="4"/>
  <c r="T49" i="4"/>
  <c r="T54" i="4"/>
  <c r="T62" i="4"/>
  <c r="T75" i="4"/>
  <c r="T77" i="4"/>
  <c r="T90" i="4"/>
  <c r="T92" i="4"/>
  <c r="T57" i="4"/>
  <c r="T80" i="4"/>
  <c r="T99" i="4"/>
  <c r="T109" i="4"/>
  <c r="T111" i="4"/>
  <c r="T126" i="4"/>
  <c r="T128" i="4"/>
  <c r="T141" i="4"/>
  <c r="T143" i="4"/>
  <c r="T55" i="4"/>
  <c r="T84" i="4"/>
  <c r="T113" i="4"/>
  <c r="T115" i="4"/>
  <c r="T130" i="4"/>
  <c r="T132" i="4"/>
  <c r="T71" i="4"/>
  <c r="T88" i="4"/>
  <c r="T97" i="4"/>
  <c r="T100" i="4"/>
  <c r="T102" i="4"/>
  <c r="T104" i="4"/>
  <c r="T117" i="4"/>
  <c r="T119" i="4"/>
  <c r="T134" i="4"/>
  <c r="T136" i="4"/>
  <c r="T73" i="4"/>
  <c r="T86" i="4"/>
  <c r="T101" i="4"/>
  <c r="T103" i="4"/>
  <c r="T118" i="4"/>
  <c r="T120" i="4"/>
  <c r="T133" i="4"/>
  <c r="T135" i="4"/>
  <c r="T150" i="4"/>
  <c r="T152" i="4"/>
  <c r="T42" i="4"/>
  <c r="T53" i="4"/>
  <c r="T96" i="4"/>
  <c r="T106" i="4"/>
  <c r="T123" i="4"/>
  <c r="T140" i="4"/>
  <c r="T156" i="4"/>
  <c r="T158" i="4"/>
  <c r="T171" i="4"/>
  <c r="T173" i="4"/>
  <c r="T188" i="4"/>
  <c r="T190" i="4"/>
  <c r="T78" i="4"/>
  <c r="T110" i="4"/>
  <c r="T127" i="4"/>
  <c r="T160" i="4"/>
  <c r="T162" i="4"/>
  <c r="T175" i="4"/>
  <c r="T177" i="4"/>
  <c r="T192" i="4"/>
  <c r="T194" i="4"/>
  <c r="T201" i="4"/>
  <c r="T205" i="4"/>
  <c r="T209" i="4"/>
  <c r="T63" i="4"/>
  <c r="T98" i="4"/>
  <c r="T114" i="4"/>
  <c r="T131" i="4"/>
  <c r="T149" i="4"/>
  <c r="T164" i="4"/>
  <c r="T166" i="4"/>
  <c r="T179" i="4"/>
  <c r="T181" i="4"/>
  <c r="T196" i="4"/>
  <c r="T198" i="4"/>
  <c r="T69" i="4"/>
  <c r="T82" i="4"/>
  <c r="T116" i="4"/>
  <c r="T129" i="4"/>
  <c r="T163" i="4"/>
  <c r="T165" i="4"/>
  <c r="T180" i="4"/>
  <c r="T182" i="4"/>
  <c r="T195" i="4"/>
  <c r="T197" i="4"/>
  <c r="T3" i="4"/>
  <c r="T265" i="4"/>
  <c r="T263" i="4"/>
  <c r="T250" i="4"/>
  <c r="T248" i="4"/>
  <c r="T233" i="4"/>
  <c r="T231" i="4"/>
  <c r="T218" i="4"/>
  <c r="T213" i="4"/>
  <c r="T211" i="4"/>
  <c r="T203" i="4"/>
  <c r="T193" i="4"/>
  <c r="T176" i="4"/>
  <c r="T159" i="4"/>
  <c r="T142" i="4"/>
  <c r="T65" i="4"/>
  <c r="T264" i="4"/>
  <c r="T249" i="4"/>
  <c r="T247" i="4"/>
  <c r="T234" i="4"/>
  <c r="T232" i="4"/>
  <c r="T217" i="4"/>
  <c r="T207" i="4"/>
  <c r="T191" i="4"/>
  <c r="T178" i="4"/>
  <c r="T161" i="4"/>
  <c r="T153" i="4"/>
  <c r="T125" i="4"/>
  <c r="T112" i="4"/>
  <c r="T95" i="4"/>
  <c r="T262" i="4"/>
  <c r="T260" i="4"/>
  <c r="T245" i="4"/>
  <c r="T243" i="4"/>
  <c r="T230" i="4"/>
  <c r="T228" i="4"/>
  <c r="T187" i="4"/>
  <c r="T174" i="4"/>
  <c r="T157" i="4"/>
  <c r="T147" i="4"/>
  <c r="T138" i="4"/>
  <c r="T79" i="4"/>
  <c r="T39" i="4"/>
  <c r="T258" i="4"/>
  <c r="T256" i="4"/>
  <c r="T241" i="4"/>
  <c r="T239" i="4"/>
  <c r="T226" i="4"/>
  <c r="T224" i="4"/>
  <c r="T216" i="4"/>
  <c r="T215" i="4"/>
  <c r="T208" i="4"/>
  <c r="T200" i="4"/>
  <c r="T183" i="4"/>
  <c r="T170" i="4"/>
  <c r="T145" i="4"/>
  <c r="T122" i="4"/>
  <c r="T94" i="4"/>
  <c r="AB341" i="4" l="1"/>
  <c r="AB318" i="4"/>
  <c r="AB283" i="4"/>
  <c r="AG283" i="4" s="1"/>
  <c r="AB153" i="4"/>
  <c r="AB245" i="4"/>
  <c r="AK245" i="4" s="1"/>
  <c r="AB213" i="4"/>
  <c r="AG213" i="4" s="1"/>
  <c r="AB33" i="4"/>
  <c r="AB175" i="4"/>
  <c r="AB97" i="4"/>
  <c r="AF97" i="4" s="1"/>
  <c r="AB65" i="4"/>
  <c r="AG65" i="4" s="1"/>
  <c r="AC335" i="4"/>
  <c r="AJ335" i="4" s="1"/>
  <c r="AB286" i="4"/>
  <c r="AM286" i="4" s="1"/>
  <c r="AC227" i="4"/>
  <c r="AP227" i="4" s="1"/>
  <c r="AC345" i="4"/>
  <c r="AO345" i="4" s="1"/>
  <c r="AC82" i="4"/>
  <c r="AO82" i="4" s="1"/>
  <c r="AC262" i="4"/>
  <c r="AP262" i="4" s="1"/>
  <c r="AC135" i="4"/>
  <c r="AI135" i="4" s="1"/>
  <c r="AC162" i="4"/>
  <c r="AJ162" i="4" s="1"/>
  <c r="AC144" i="4"/>
  <c r="AP144" i="4" s="1"/>
  <c r="AC93" i="4"/>
  <c r="AI93" i="4" s="1"/>
  <c r="AB22" i="4"/>
  <c r="AK22" i="4" s="1"/>
  <c r="AB31" i="4"/>
  <c r="AL31" i="4" s="1"/>
  <c r="AB319" i="4"/>
  <c r="AE319" i="4" s="1"/>
  <c r="AB295" i="4"/>
  <c r="AN295" i="4" s="1"/>
  <c r="AB135" i="4"/>
  <c r="AB244" i="4"/>
  <c r="AH244" i="4" s="1"/>
  <c r="AB220" i="4"/>
  <c r="AM220" i="4" s="1"/>
  <c r="AB117" i="4"/>
  <c r="AH117" i="4" s="1"/>
  <c r="AB190" i="4"/>
  <c r="AG190" i="4" s="1"/>
  <c r="AB158" i="4"/>
  <c r="AL158" i="4" s="1"/>
  <c r="AB80" i="4"/>
  <c r="AB38" i="4"/>
  <c r="AL38" i="4" s="1"/>
  <c r="AC4" i="4"/>
  <c r="AC305" i="4"/>
  <c r="AI305" i="4" s="1"/>
  <c r="AC295" i="4"/>
  <c r="AC334" i="4"/>
  <c r="AJ334" i="4" s="1"/>
  <c r="AC330" i="4"/>
  <c r="AP330" i="4" s="1"/>
  <c r="AC173" i="4"/>
  <c r="AC188" i="4"/>
  <c r="AP188" i="4" s="1"/>
  <c r="AC344" i="4"/>
  <c r="AO344" i="4" s="1"/>
  <c r="AC324" i="4"/>
  <c r="AP324" i="4" s="1"/>
  <c r="AC237" i="4"/>
  <c r="AJ237" i="4" s="1"/>
  <c r="AC270" i="4"/>
  <c r="AC161" i="4"/>
  <c r="AP161" i="4" s="1"/>
  <c r="AC243" i="4"/>
  <c r="AI243" i="4" s="1"/>
  <c r="AC258" i="4"/>
  <c r="AO258" i="4" s="1"/>
  <c r="AC226" i="4"/>
  <c r="AC184" i="4"/>
  <c r="AO184" i="4" s="1"/>
  <c r="AC208" i="4"/>
  <c r="AJ208" i="4" s="1"/>
  <c r="AC118" i="4"/>
  <c r="AJ118" i="4" s="1"/>
  <c r="AC131" i="4"/>
  <c r="AJ131" i="4" s="1"/>
  <c r="AC177" i="4"/>
  <c r="AI177" i="4" s="1"/>
  <c r="AC190" i="4"/>
  <c r="AI190" i="4" s="1"/>
  <c r="AC158" i="4"/>
  <c r="AC62" i="4"/>
  <c r="AC145" i="4"/>
  <c r="AP145" i="4" s="1"/>
  <c r="AC140" i="4"/>
  <c r="AJ140" i="4" s="1"/>
  <c r="AC108" i="4"/>
  <c r="AJ108" i="4" s="1"/>
  <c r="AC51" i="4"/>
  <c r="AP51" i="4" s="1"/>
  <c r="AC41" i="4"/>
  <c r="AO41" i="4" s="1"/>
  <c r="AC89" i="4"/>
  <c r="AJ89" i="4" s="1"/>
  <c r="AC57" i="4"/>
  <c r="AJ57" i="4" s="1"/>
  <c r="AC59" i="4"/>
  <c r="AC64" i="4"/>
  <c r="AO64" i="4" s="1"/>
  <c r="AC27" i="4"/>
  <c r="AC307" i="4"/>
  <c r="AI307" i="4" s="1"/>
  <c r="AC15" i="4"/>
  <c r="AJ15" i="4" s="1"/>
  <c r="AB307" i="4"/>
  <c r="AN307" i="4" s="1"/>
  <c r="AB120" i="4"/>
  <c r="AL120" i="4" s="1"/>
  <c r="AB253" i="4"/>
  <c r="AF253" i="4" s="1"/>
  <c r="AB221" i="4"/>
  <c r="AF221" i="4" s="1"/>
  <c r="AB101" i="4"/>
  <c r="AN101" i="4" s="1"/>
  <c r="AB183" i="4"/>
  <c r="AB159" i="4"/>
  <c r="AG159" i="4" s="1"/>
  <c r="AB81" i="4"/>
  <c r="AM81" i="4" s="1"/>
  <c r="AB42" i="4"/>
  <c r="AN42" i="4" s="1"/>
  <c r="AB344" i="4"/>
  <c r="AL344" i="4" s="1"/>
  <c r="AC126" i="4"/>
  <c r="AC328" i="4"/>
  <c r="AJ328" i="4" s="1"/>
  <c r="AC195" i="4"/>
  <c r="AP195" i="4" s="1"/>
  <c r="AC230" i="4"/>
  <c r="AI230" i="4" s="1"/>
  <c r="AC149" i="4"/>
  <c r="AP149" i="4" s="1"/>
  <c r="AC90" i="4"/>
  <c r="AC112" i="4"/>
  <c r="AP112" i="4" s="1"/>
  <c r="AC61" i="4"/>
  <c r="AI61" i="4" s="1"/>
  <c r="AB326" i="4"/>
  <c r="AG326" i="4" s="1"/>
  <c r="AC223" i="4"/>
  <c r="AI223" i="4" s="1"/>
  <c r="AC25" i="4"/>
  <c r="AI25" i="4" s="1"/>
  <c r="AB24" i="4"/>
  <c r="AH24" i="4" s="1"/>
  <c r="AB285" i="4"/>
  <c r="AG285" i="4" s="1"/>
  <c r="AB304" i="4"/>
  <c r="AB138" i="4"/>
  <c r="AB252" i="4"/>
  <c r="AE252" i="4" s="1"/>
  <c r="AB212" i="4"/>
  <c r="AB142" i="4"/>
  <c r="AK142" i="4" s="1"/>
  <c r="AB174" i="4"/>
  <c r="AM174" i="4" s="1"/>
  <c r="AB96" i="4"/>
  <c r="AL96" i="4" s="1"/>
  <c r="AB64" i="4"/>
  <c r="AE64" i="4" s="1"/>
  <c r="AC292" i="4"/>
  <c r="AB14" i="4"/>
  <c r="AE14" i="4" s="1"/>
  <c r="AC31" i="4"/>
  <c r="AI31" i="4" s="1"/>
  <c r="AB7" i="4"/>
  <c r="AC282" i="4"/>
  <c r="AJ282" i="4" s="1"/>
  <c r="AB325" i="4"/>
  <c r="AH325" i="4" s="1"/>
  <c r="AB297" i="4"/>
  <c r="AG297" i="4" s="1"/>
  <c r="AB146" i="4"/>
  <c r="AK146" i="4" s="1"/>
  <c r="AB237" i="4"/>
  <c r="AH237" i="4" s="1"/>
  <c r="AB205" i="4"/>
  <c r="AB191" i="4"/>
  <c r="AE191" i="4" s="1"/>
  <c r="AB37" i="4"/>
  <c r="AM37" i="4" s="1"/>
  <c r="AB73" i="4"/>
  <c r="AM73" i="4" s="1"/>
  <c r="AB28" i="4"/>
  <c r="AL28" i="4" s="1"/>
  <c r="AB274" i="4"/>
  <c r="AN274" i="4" s="1"/>
  <c r="AC338" i="4"/>
  <c r="AI338" i="4" s="1"/>
  <c r="AC224" i="4"/>
  <c r="AJ224" i="4" s="1"/>
  <c r="AC252" i="4"/>
  <c r="AC245" i="4"/>
  <c r="AC212" i="4"/>
  <c r="AI212" i="4" s="1"/>
  <c r="AC194" i="4"/>
  <c r="AC75" i="4"/>
  <c r="AO75" i="4" s="1"/>
  <c r="AC78" i="4"/>
  <c r="AI78" i="4" s="1"/>
  <c r="AC63" i="4"/>
  <c r="AO63" i="4" s="1"/>
  <c r="AB342" i="4"/>
  <c r="AL342" i="4" s="1"/>
  <c r="AC331" i="4"/>
  <c r="AI331" i="4" s="1"/>
  <c r="AC229" i="4"/>
  <c r="AP229" i="4" s="1"/>
  <c r="AB309" i="4"/>
  <c r="AM309" i="4" s="1"/>
  <c r="AB271" i="4"/>
  <c r="AH271" i="4" s="1"/>
  <c r="AB150" i="4"/>
  <c r="AF150" i="4" s="1"/>
  <c r="AB236" i="4"/>
  <c r="AK236" i="4" s="1"/>
  <c r="AB204" i="4"/>
  <c r="AK204" i="4" s="1"/>
  <c r="AB198" i="4"/>
  <c r="AK198" i="4" s="1"/>
  <c r="AB166" i="4"/>
  <c r="AM166" i="4" s="1"/>
  <c r="AB88" i="4"/>
  <c r="AN88" i="4" s="1"/>
  <c r="AB56" i="4"/>
  <c r="AF56" i="4" s="1"/>
  <c r="AB10" i="4"/>
  <c r="AL10" i="4" s="1"/>
  <c r="AC165" i="4"/>
  <c r="AI165" i="4" s="1"/>
  <c r="AB305" i="4"/>
  <c r="AM305" i="4" s="1"/>
  <c r="AC141" i="4"/>
  <c r="AJ141" i="4" s="1"/>
  <c r="AC329" i="4"/>
  <c r="AO329" i="4" s="1"/>
  <c r="AB23" i="4"/>
  <c r="AC239" i="4"/>
  <c r="AJ239" i="4" s="1"/>
  <c r="AC22" i="4"/>
  <c r="AI22" i="4" s="1"/>
  <c r="AC8" i="4"/>
  <c r="AJ8" i="4" s="1"/>
  <c r="AB137" i="4"/>
  <c r="AM137" i="4" s="1"/>
  <c r="AB154" i="4"/>
  <c r="AB261" i="4"/>
  <c r="AK261" i="4" s="1"/>
  <c r="AB229" i="4"/>
  <c r="AM229" i="4" s="1"/>
  <c r="AB132" i="4"/>
  <c r="AL132" i="4" s="1"/>
  <c r="AB199" i="4"/>
  <c r="AB167" i="4"/>
  <c r="AG167" i="4" s="1"/>
  <c r="AB89" i="4"/>
  <c r="AE89" i="4" s="1"/>
  <c r="AB57" i="4"/>
  <c r="AH57" i="4" s="1"/>
  <c r="AC299" i="4"/>
  <c r="AP299" i="4" s="1"/>
  <c r="AC12" i="4"/>
  <c r="AP12" i="4" s="1"/>
  <c r="AC311" i="4"/>
  <c r="AC231" i="4"/>
  <c r="AC296" i="4"/>
  <c r="AC191" i="4"/>
  <c r="AI191" i="4" s="1"/>
  <c r="AC199" i="4"/>
  <c r="AP199" i="4" s="1"/>
  <c r="AC192" i="4"/>
  <c r="AJ192" i="4" s="1"/>
  <c r="AC71" i="4"/>
  <c r="AP71" i="4" s="1"/>
  <c r="AC44" i="4"/>
  <c r="AO44" i="4" s="1"/>
  <c r="AC68" i="4"/>
  <c r="AI68" i="4" s="1"/>
  <c r="AB17" i="4"/>
  <c r="AM17" i="4" s="1"/>
  <c r="AB19" i="4"/>
  <c r="AM19" i="4" s="1"/>
  <c r="AB343" i="4"/>
  <c r="AB151" i="4"/>
  <c r="AB260" i="4"/>
  <c r="AB228" i="4"/>
  <c r="AB45" i="4"/>
  <c r="AK45" i="4" s="1"/>
  <c r="AB182" i="4"/>
  <c r="AE182" i="4" s="1"/>
  <c r="AB51" i="4"/>
  <c r="AG51" i="4" s="1"/>
  <c r="AB72" i="4"/>
  <c r="AH72" i="4" s="1"/>
  <c r="AC54" i="4"/>
  <c r="AC5" i="4"/>
  <c r="AP5" i="4" s="1"/>
  <c r="AC10" i="4"/>
  <c r="AC291" i="4"/>
  <c r="AI291" i="4" s="1"/>
  <c r="AB315" i="4"/>
  <c r="AB336" i="4"/>
  <c r="AB317" i="4"/>
  <c r="AN317" i="4" s="1"/>
  <c r="AB6" i="4"/>
  <c r="AB106" i="4"/>
  <c r="AC155" i="4"/>
  <c r="AC244" i="4"/>
  <c r="AO244" i="4" s="1"/>
  <c r="AB328" i="4"/>
  <c r="AC24" i="4"/>
  <c r="AJ24" i="4" s="1"/>
  <c r="AB334" i="4"/>
  <c r="AB333" i="4"/>
  <c r="AG333" i="4" s="1"/>
  <c r="AB275" i="4"/>
  <c r="AH275" i="4" s="1"/>
  <c r="AB313" i="4"/>
  <c r="AB292" i="4"/>
  <c r="AH292" i="4" s="1"/>
  <c r="AB314" i="4"/>
  <c r="AB266" i="4"/>
  <c r="AM266" i="4" s="1"/>
  <c r="AB107" i="4"/>
  <c r="AB130" i="4"/>
  <c r="AB109" i="4"/>
  <c r="AB263" i="4"/>
  <c r="AG263" i="4" s="1"/>
  <c r="AB255" i="4"/>
  <c r="AB247" i="4"/>
  <c r="AM247" i="4" s="1"/>
  <c r="AB239" i="4"/>
  <c r="AN239" i="4" s="1"/>
  <c r="AB231" i="4"/>
  <c r="AB223" i="4"/>
  <c r="AH223" i="4" s="1"/>
  <c r="AB215" i="4"/>
  <c r="AH215" i="4" s="1"/>
  <c r="AB207" i="4"/>
  <c r="AG207" i="4" s="1"/>
  <c r="AB147" i="4"/>
  <c r="AB118" i="4"/>
  <c r="AM118" i="4" s="1"/>
  <c r="AB114" i="4"/>
  <c r="AM114" i="4" s="1"/>
  <c r="AB108" i="4"/>
  <c r="AK108" i="4" s="1"/>
  <c r="AB193" i="4"/>
  <c r="AB185" i="4"/>
  <c r="AK185" i="4" s="1"/>
  <c r="AB177" i="4"/>
  <c r="AB169" i="4"/>
  <c r="AE169" i="4" s="1"/>
  <c r="AB161" i="4"/>
  <c r="AH161" i="4" s="1"/>
  <c r="AB52" i="4"/>
  <c r="AB99" i="4"/>
  <c r="AH99" i="4" s="1"/>
  <c r="AB91" i="4"/>
  <c r="AB83" i="4"/>
  <c r="AB75" i="4"/>
  <c r="AF75" i="4" s="1"/>
  <c r="AB67" i="4"/>
  <c r="AB59" i="4"/>
  <c r="AB44" i="4"/>
  <c r="AN44" i="4" s="1"/>
  <c r="AB335" i="4"/>
  <c r="AF335" i="4" s="1"/>
  <c r="AC28" i="4"/>
  <c r="AP28" i="4" s="1"/>
  <c r="AB12" i="4"/>
  <c r="AC171" i="4"/>
  <c r="AC225" i="4"/>
  <c r="AP225" i="4" s="1"/>
  <c r="AC323" i="4"/>
  <c r="AC176" i="4"/>
  <c r="AP176" i="4" s="1"/>
  <c r="AC269" i="4"/>
  <c r="AC274" i="4"/>
  <c r="AJ274" i="4" s="1"/>
  <c r="AC261" i="4"/>
  <c r="AC285" i="4"/>
  <c r="AP285" i="4" s="1"/>
  <c r="AC172" i="4"/>
  <c r="AO172" i="4" s="1"/>
  <c r="AC336" i="4"/>
  <c r="AP336" i="4" s="1"/>
  <c r="AC304" i="4"/>
  <c r="AC272" i="4"/>
  <c r="AJ272" i="4" s="1"/>
  <c r="AC163" i="4"/>
  <c r="AJ163" i="4" s="1"/>
  <c r="AC221" i="4"/>
  <c r="AI221" i="4" s="1"/>
  <c r="AC217" i="4"/>
  <c r="AC267" i="4"/>
  <c r="AI267" i="4" s="1"/>
  <c r="AC143" i="4"/>
  <c r="AC238" i="4"/>
  <c r="AP238" i="4" s="1"/>
  <c r="AC206" i="4"/>
  <c r="AJ206" i="4" s="1"/>
  <c r="AC103" i="4"/>
  <c r="AC168" i="4"/>
  <c r="AC179" i="4"/>
  <c r="AC205" i="4"/>
  <c r="AO205" i="4" s="1"/>
  <c r="AC83" i="4"/>
  <c r="AO83" i="4" s="1"/>
  <c r="AC170" i="4"/>
  <c r="AO170" i="4" s="1"/>
  <c r="AC107" i="4"/>
  <c r="AJ107" i="4" s="1"/>
  <c r="AC106" i="4"/>
  <c r="AC100" i="4"/>
  <c r="AO100" i="4" s="1"/>
  <c r="AC152" i="4"/>
  <c r="AO152" i="4" s="1"/>
  <c r="AC120" i="4"/>
  <c r="AI120" i="4" s="1"/>
  <c r="AC95" i="4"/>
  <c r="AO95" i="4" s="1"/>
  <c r="AC58" i="4"/>
  <c r="AJ58" i="4" s="1"/>
  <c r="AC35" i="4"/>
  <c r="AC69" i="4"/>
  <c r="AP69" i="4" s="1"/>
  <c r="AC33" i="4"/>
  <c r="AC40" i="4"/>
  <c r="AI40" i="4" s="1"/>
  <c r="AC34" i="4"/>
  <c r="AI34" i="4" s="1"/>
  <c r="AM97" i="4"/>
  <c r="AB27" i="4"/>
  <c r="AB323" i="4"/>
  <c r="AG323" i="4" s="1"/>
  <c r="AC310" i="4"/>
  <c r="AB306" i="4"/>
  <c r="AB3" i="4"/>
  <c r="AF3" i="4" s="1"/>
  <c r="AB148" i="4"/>
  <c r="AB122" i="4"/>
  <c r="AM122" i="4" s="1"/>
  <c r="AB243" i="4"/>
  <c r="AB219" i="4"/>
  <c r="AK219" i="4" s="1"/>
  <c r="AB115" i="4"/>
  <c r="AG115" i="4" s="1"/>
  <c r="AB197" i="4"/>
  <c r="AB181" i="4"/>
  <c r="AH181" i="4" s="1"/>
  <c r="AB157" i="4"/>
  <c r="AG157" i="4" s="1"/>
  <c r="AB87" i="4"/>
  <c r="AL87" i="4" s="1"/>
  <c r="AB63" i="4"/>
  <c r="AE63" i="4" s="1"/>
  <c r="AC265" i="4"/>
  <c r="AJ265" i="4" s="1"/>
  <c r="AC306" i="4"/>
  <c r="AI306" i="4" s="1"/>
  <c r="AC203" i="4"/>
  <c r="AC288" i="4"/>
  <c r="AJ288" i="4" s="1"/>
  <c r="AC264" i="4"/>
  <c r="AJ264" i="4" s="1"/>
  <c r="AC254" i="4"/>
  <c r="AJ254" i="4" s="1"/>
  <c r="AC204" i="4"/>
  <c r="AC175" i="4"/>
  <c r="AC49" i="4"/>
  <c r="AC136" i="4"/>
  <c r="AC87" i="4"/>
  <c r="AC55" i="4"/>
  <c r="AI55" i="4" s="1"/>
  <c r="AC298" i="4"/>
  <c r="AJ298" i="4" s="1"/>
  <c r="AB296" i="4"/>
  <c r="AL296" i="4" s="1"/>
  <c r="AC333" i="4"/>
  <c r="AB329" i="4"/>
  <c r="AB282" i="4"/>
  <c r="AL282" i="4" s="1"/>
  <c r="AB145" i="4"/>
  <c r="AB251" i="4"/>
  <c r="AN251" i="4" s="1"/>
  <c r="AB227" i="4"/>
  <c r="AN227" i="4" s="1"/>
  <c r="AB203" i="4"/>
  <c r="AB140" i="4"/>
  <c r="AB173" i="4"/>
  <c r="AH173" i="4" s="1"/>
  <c r="AB47" i="4"/>
  <c r="AF47" i="4" s="1"/>
  <c r="AB71" i="4"/>
  <c r="AN71" i="4" s="1"/>
  <c r="AB34" i="4"/>
  <c r="AG34" i="4" s="1"/>
  <c r="AB277" i="4"/>
  <c r="AH277" i="4" s="1"/>
  <c r="AC321" i="4"/>
  <c r="AI321" i="4" s="1"/>
  <c r="AC343" i="4"/>
  <c r="AP343" i="4" s="1"/>
  <c r="AC235" i="4"/>
  <c r="AC153" i="4"/>
  <c r="AC222" i="4"/>
  <c r="AI222" i="4" s="1"/>
  <c r="AC101" i="4"/>
  <c r="AC186" i="4"/>
  <c r="AC134" i="4"/>
  <c r="AP134" i="4" s="1"/>
  <c r="AC104" i="4"/>
  <c r="AJ104" i="4" s="1"/>
  <c r="AC53" i="4"/>
  <c r="AC301" i="4"/>
  <c r="AJ301" i="4" s="1"/>
  <c r="AB30" i="4"/>
  <c r="AE30" i="4" s="1"/>
  <c r="AC248" i="4"/>
  <c r="AB273" i="4"/>
  <c r="AC17" i="4"/>
  <c r="AP17" i="4" s="1"/>
  <c r="AB290" i="4"/>
  <c r="AM290" i="4" s="1"/>
  <c r="AB270" i="4"/>
  <c r="AB104" i="4"/>
  <c r="AL104" i="4" s="1"/>
  <c r="AB259" i="4"/>
  <c r="AB235" i="4"/>
  <c r="AB211" i="4"/>
  <c r="AH211" i="4" s="1"/>
  <c r="AB39" i="4"/>
  <c r="AN39" i="4" s="1"/>
  <c r="AB189" i="4"/>
  <c r="AL189" i="4" s="1"/>
  <c r="AB165" i="4"/>
  <c r="AB95" i="4"/>
  <c r="AE95" i="4" s="1"/>
  <c r="AB79" i="4"/>
  <c r="AG79" i="4" s="1"/>
  <c r="AB55" i="4"/>
  <c r="AC111" i="4"/>
  <c r="AC289" i="4"/>
  <c r="AO289" i="4" s="1"/>
  <c r="AC319" i="4"/>
  <c r="AJ319" i="4" s="1"/>
  <c r="AC320" i="4"/>
  <c r="AI320" i="4" s="1"/>
  <c r="AC266" i="4"/>
  <c r="AC228" i="4"/>
  <c r="AC169" i="4"/>
  <c r="AJ169" i="4" s="1"/>
  <c r="AC114" i="4"/>
  <c r="AP114" i="4" s="1"/>
  <c r="AC154" i="4"/>
  <c r="AO154" i="4" s="1"/>
  <c r="AC130" i="4"/>
  <c r="AC91" i="4"/>
  <c r="AJ91" i="4" s="1"/>
  <c r="AC85" i="4"/>
  <c r="AO85" i="4" s="1"/>
  <c r="AC60" i="4"/>
  <c r="AJ60" i="4" s="1"/>
  <c r="AC19" i="4"/>
  <c r="AP19" i="4" s="1"/>
  <c r="AB8" i="4"/>
  <c r="AE8" i="4" s="1"/>
  <c r="AC29" i="4"/>
  <c r="AB337" i="4"/>
  <c r="AB5" i="4"/>
  <c r="AC233" i="4"/>
  <c r="AB302" i="4"/>
  <c r="AE302" i="4" s="1"/>
  <c r="AB320" i="4"/>
  <c r="AC99" i="4"/>
  <c r="AB15" i="4"/>
  <c r="AK15" i="4" s="1"/>
  <c r="AC279" i="4"/>
  <c r="AB26" i="4"/>
  <c r="AC21" i="4"/>
  <c r="AB294" i="4"/>
  <c r="AH294" i="4" s="1"/>
  <c r="AC16" i="4"/>
  <c r="AO16" i="4" s="1"/>
  <c r="AB332" i="4"/>
  <c r="AL332" i="4" s="1"/>
  <c r="AB331" i="4"/>
  <c r="AB272" i="4"/>
  <c r="AL272" i="4" s="1"/>
  <c r="AB310" i="4"/>
  <c r="AB289" i="4"/>
  <c r="AM289" i="4" s="1"/>
  <c r="AB312" i="4"/>
  <c r="AB119" i="4"/>
  <c r="AB40" i="4"/>
  <c r="AB113" i="4"/>
  <c r="AL113" i="4" s="1"/>
  <c r="AB43" i="4"/>
  <c r="AG43" i="4" s="1"/>
  <c r="AB262" i="4"/>
  <c r="AB254" i="4"/>
  <c r="AB246" i="4"/>
  <c r="AH246" i="4" s="1"/>
  <c r="AB238" i="4"/>
  <c r="AB230" i="4"/>
  <c r="AB222" i="4"/>
  <c r="AK222" i="4" s="1"/>
  <c r="AB214" i="4"/>
  <c r="AF214" i="4" s="1"/>
  <c r="AB206" i="4"/>
  <c r="AB134" i="4"/>
  <c r="AB116" i="4"/>
  <c r="AB112" i="4"/>
  <c r="AB200" i="4"/>
  <c r="AB192" i="4"/>
  <c r="AG192" i="4" s="1"/>
  <c r="AB184" i="4"/>
  <c r="AB176" i="4"/>
  <c r="AB168" i="4"/>
  <c r="AB160" i="4"/>
  <c r="AB50" i="4"/>
  <c r="AB98" i="4"/>
  <c r="AB90" i="4"/>
  <c r="AB82" i="4"/>
  <c r="AK82" i="4" s="1"/>
  <c r="AB74" i="4"/>
  <c r="AB66" i="4"/>
  <c r="AL66" i="4" s="1"/>
  <c r="AB58" i="4"/>
  <c r="AF58" i="4" s="1"/>
  <c r="AB46" i="4"/>
  <c r="AB299" i="4"/>
  <c r="AC263" i="4"/>
  <c r="AC278" i="4"/>
  <c r="AO278" i="4" s="1"/>
  <c r="AB339" i="4"/>
  <c r="AG339" i="4" s="1"/>
  <c r="AC13" i="4"/>
  <c r="AJ13" i="4" s="1"/>
  <c r="AB345" i="4"/>
  <c r="AC20" i="4"/>
  <c r="AB20" i="4"/>
  <c r="AG20" i="4" s="1"/>
  <c r="AC314" i="4"/>
  <c r="AO314" i="4" s="1"/>
  <c r="AC142" i="4"/>
  <c r="AI142" i="4" s="1"/>
  <c r="AC257" i="4"/>
  <c r="AJ257" i="4" s="1"/>
  <c r="AC189" i="4"/>
  <c r="AI189" i="4" s="1"/>
  <c r="AC255" i="4"/>
  <c r="AO255" i="4" s="1"/>
  <c r="AC241" i="4"/>
  <c r="AI241" i="4" s="1"/>
  <c r="AC156" i="4"/>
  <c r="AP156" i="4" s="1"/>
  <c r="AC332" i="4"/>
  <c r="AC300" i="4"/>
  <c r="AP300" i="4" s="1"/>
  <c r="AC268" i="4"/>
  <c r="AP268" i="4" s="1"/>
  <c r="AC129" i="4"/>
  <c r="AP129" i="4" s="1"/>
  <c r="AC219" i="4"/>
  <c r="AC207" i="4"/>
  <c r="AC260" i="4"/>
  <c r="AI260" i="4" s="1"/>
  <c r="AC109" i="4"/>
  <c r="AC234" i="4"/>
  <c r="AO234" i="4" s="1"/>
  <c r="AC202" i="4"/>
  <c r="AI202" i="4" s="1"/>
  <c r="AC216" i="4"/>
  <c r="AP216" i="4" s="1"/>
  <c r="AC146" i="4"/>
  <c r="AI146" i="4" s="1"/>
  <c r="AC164" i="4"/>
  <c r="AP164" i="4" s="1"/>
  <c r="AC201" i="4"/>
  <c r="AO201" i="4" s="1"/>
  <c r="AC198" i="4"/>
  <c r="AI198" i="4" s="1"/>
  <c r="AC166" i="4"/>
  <c r="AI166" i="4" s="1"/>
  <c r="AC105" i="4"/>
  <c r="AC92" i="4"/>
  <c r="AC88" i="4"/>
  <c r="AI88" i="4" s="1"/>
  <c r="AC148" i="4"/>
  <c r="AJ148" i="4" s="1"/>
  <c r="AC116" i="4"/>
  <c r="AJ116" i="4" s="1"/>
  <c r="AC80" i="4"/>
  <c r="AO80" i="4" s="1"/>
  <c r="AC47" i="4"/>
  <c r="AP47" i="4" s="1"/>
  <c r="AC97" i="4"/>
  <c r="AC65" i="4"/>
  <c r="AC67" i="4"/>
  <c r="AC37" i="4"/>
  <c r="AO37" i="4" s="1"/>
  <c r="AC273" i="4"/>
  <c r="AC23" i="4"/>
  <c r="AB308" i="4"/>
  <c r="AM308" i="4" s="1"/>
  <c r="AC322" i="4"/>
  <c r="AI322" i="4" s="1"/>
  <c r="AC9" i="4"/>
  <c r="AC14" i="4"/>
  <c r="AI14" i="4" s="1"/>
  <c r="AB276" i="4"/>
  <c r="AB288" i="4"/>
  <c r="AB303" i="4"/>
  <c r="AB284" i="4"/>
  <c r="AB327" i="4"/>
  <c r="AL327" i="4" s="1"/>
  <c r="AB340" i="4"/>
  <c r="AB269" i="4"/>
  <c r="AH269" i="4" s="1"/>
  <c r="AB280" i="4"/>
  <c r="AB103" i="4"/>
  <c r="AN103" i="4" s="1"/>
  <c r="AB128" i="4"/>
  <c r="AB144" i="4"/>
  <c r="AB105" i="4"/>
  <c r="AB258" i="4"/>
  <c r="AB250" i="4"/>
  <c r="AN250" i="4" s="1"/>
  <c r="AB242" i="4"/>
  <c r="AL242" i="4" s="1"/>
  <c r="AB234" i="4"/>
  <c r="AE234" i="4" s="1"/>
  <c r="AB226" i="4"/>
  <c r="AB218" i="4"/>
  <c r="AB210" i="4"/>
  <c r="AB202" i="4"/>
  <c r="AB102" i="4"/>
  <c r="AH102" i="4" s="1"/>
  <c r="AB36" i="4"/>
  <c r="AB125" i="4"/>
  <c r="AB196" i="4"/>
  <c r="AB188" i="4"/>
  <c r="AK188" i="4" s="1"/>
  <c r="AB180" i="4"/>
  <c r="AB172" i="4"/>
  <c r="AK172" i="4" s="1"/>
  <c r="AB164" i="4"/>
  <c r="AB156" i="4"/>
  <c r="AN156" i="4" s="1"/>
  <c r="AB41" i="4"/>
  <c r="AE41" i="4" s="1"/>
  <c r="AB94" i="4"/>
  <c r="AN94" i="4" s="1"/>
  <c r="AB86" i="4"/>
  <c r="AN86" i="4" s="1"/>
  <c r="AB78" i="4"/>
  <c r="AG78" i="4" s="1"/>
  <c r="AB70" i="4"/>
  <c r="AH70" i="4" s="1"/>
  <c r="AB62" i="4"/>
  <c r="AB54" i="4"/>
  <c r="AL54" i="4" s="1"/>
  <c r="AC290" i="4"/>
  <c r="AC240" i="4"/>
  <c r="AP240" i="4" s="1"/>
  <c r="AC326" i="4"/>
  <c r="AC3" i="4"/>
  <c r="AO3" i="4" s="1"/>
  <c r="AC259" i="4"/>
  <c r="AC286" i="4"/>
  <c r="AO286" i="4" s="1"/>
  <c r="AC318" i="4"/>
  <c r="AI318" i="4" s="1"/>
  <c r="AC303" i="4"/>
  <c r="AP303" i="4" s="1"/>
  <c r="AC317" i="4"/>
  <c r="AI317" i="4" s="1"/>
  <c r="AC193" i="4"/>
  <c r="AO193" i="4" s="1"/>
  <c r="AC342" i="4"/>
  <c r="AO342" i="4" s="1"/>
  <c r="AC316" i="4"/>
  <c r="AO316" i="4" s="1"/>
  <c r="AC284" i="4"/>
  <c r="AJ284" i="4" s="1"/>
  <c r="AC220" i="4"/>
  <c r="AP220" i="4" s="1"/>
  <c r="AC253" i="4"/>
  <c r="AI253" i="4" s="1"/>
  <c r="AC249" i="4"/>
  <c r="AI249" i="4" s="1"/>
  <c r="AC150" i="4"/>
  <c r="AC187" i="4"/>
  <c r="AO187" i="4" s="1"/>
  <c r="AC250" i="4"/>
  <c r="AI250" i="4" s="1"/>
  <c r="AC218" i="4"/>
  <c r="AO218" i="4" s="1"/>
  <c r="AC167" i="4"/>
  <c r="AO167" i="4" s="1"/>
  <c r="AC200" i="4"/>
  <c r="AI200" i="4" s="1"/>
  <c r="AC86" i="4"/>
  <c r="AC98" i="4"/>
  <c r="AI98" i="4" s="1"/>
  <c r="AC160" i="4"/>
  <c r="AC182" i="4"/>
  <c r="AP182" i="4" s="1"/>
  <c r="AC139" i="4"/>
  <c r="AI139" i="4" s="1"/>
  <c r="AC138" i="4"/>
  <c r="AJ138" i="4" s="1"/>
  <c r="AC119" i="4"/>
  <c r="AP119" i="4" s="1"/>
  <c r="AC115" i="4"/>
  <c r="AC132" i="4"/>
  <c r="AC96" i="4"/>
  <c r="AC76" i="4"/>
  <c r="AC72" i="4"/>
  <c r="AO72" i="4" s="1"/>
  <c r="AC81" i="4"/>
  <c r="AP81" i="4" s="1"/>
  <c r="AC42" i="4"/>
  <c r="AC52" i="4"/>
  <c r="AI52" i="4" s="1"/>
  <c r="AC56" i="4"/>
  <c r="AP56" i="4" s="1"/>
  <c r="AC11" i="4"/>
  <c r="AJ11" i="4" s="1"/>
  <c r="AB13" i="4"/>
  <c r="AH13" i="4" s="1"/>
  <c r="AC26" i="4"/>
  <c r="AP26" i="4" s="1"/>
  <c r="AB16" i="4"/>
  <c r="AF16" i="4" s="1"/>
  <c r="AC6" i="4"/>
  <c r="AI6" i="4" s="1"/>
  <c r="AB311" i="4"/>
  <c r="AL311" i="4" s="1"/>
  <c r="AB321" i="4"/>
  <c r="AB121" i="4"/>
  <c r="AB300" i="4"/>
  <c r="AB281" i="4"/>
  <c r="AB322" i="4"/>
  <c r="AB301" i="4"/>
  <c r="AG301" i="4" s="1"/>
  <c r="AB152" i="4"/>
  <c r="AB268" i="4"/>
  <c r="AB124" i="4"/>
  <c r="AB111" i="4"/>
  <c r="AB139" i="4"/>
  <c r="AB265" i="4"/>
  <c r="AB257" i="4"/>
  <c r="AB249" i="4"/>
  <c r="AH249" i="4" s="1"/>
  <c r="AB241" i="4"/>
  <c r="AF241" i="4" s="1"/>
  <c r="AB233" i="4"/>
  <c r="AM233" i="4" s="1"/>
  <c r="AB225" i="4"/>
  <c r="AN225" i="4" s="1"/>
  <c r="AB217" i="4"/>
  <c r="AB209" i="4"/>
  <c r="AE209" i="4" s="1"/>
  <c r="AB201" i="4"/>
  <c r="AE201" i="4" s="1"/>
  <c r="AB133" i="4"/>
  <c r="AB129" i="4"/>
  <c r="AG129" i="4" s="1"/>
  <c r="AB123" i="4"/>
  <c r="AB195" i="4"/>
  <c r="AK195" i="4" s="1"/>
  <c r="AB187" i="4"/>
  <c r="AM187" i="4" s="1"/>
  <c r="AB179" i="4"/>
  <c r="AB171" i="4"/>
  <c r="AL171" i="4" s="1"/>
  <c r="AB163" i="4"/>
  <c r="AM163" i="4" s="1"/>
  <c r="AB155" i="4"/>
  <c r="AF155" i="4" s="1"/>
  <c r="AB35" i="4"/>
  <c r="AE35" i="4" s="1"/>
  <c r="AB93" i="4"/>
  <c r="AB85" i="4"/>
  <c r="AB77" i="4"/>
  <c r="AB69" i="4"/>
  <c r="AB61" i="4"/>
  <c r="AB53" i="4"/>
  <c r="AC215" i="4"/>
  <c r="AB330" i="4"/>
  <c r="AH228" i="4"/>
  <c r="AB338" i="4"/>
  <c r="AC339" i="4"/>
  <c r="AC256" i="4"/>
  <c r="AI256" i="4" s="1"/>
  <c r="AC283" i="4"/>
  <c r="AJ283" i="4" s="1"/>
  <c r="AC315" i="4"/>
  <c r="AC297" i="4"/>
  <c r="AJ297" i="4" s="1"/>
  <c r="AC302" i="4"/>
  <c r="AC159" i="4"/>
  <c r="AC341" i="4"/>
  <c r="AO341" i="4" s="1"/>
  <c r="AC312" i="4"/>
  <c r="AC280" i="4"/>
  <c r="AP280" i="4" s="1"/>
  <c r="AC197" i="4"/>
  <c r="AI197" i="4" s="1"/>
  <c r="AC251" i="4"/>
  <c r="AC247" i="4"/>
  <c r="AJ247" i="4" s="1"/>
  <c r="AC125" i="4"/>
  <c r="AC157" i="4"/>
  <c r="AC246" i="4"/>
  <c r="AC214" i="4"/>
  <c r="AC151" i="4"/>
  <c r="AC185" i="4"/>
  <c r="AJ185" i="4" s="1"/>
  <c r="AC196" i="4"/>
  <c r="AC213" i="4"/>
  <c r="AP213" i="4" s="1"/>
  <c r="AC127" i="4"/>
  <c r="AC178" i="4"/>
  <c r="AJ178" i="4" s="1"/>
  <c r="AC137" i="4"/>
  <c r="AI137" i="4" s="1"/>
  <c r="AC123" i="4"/>
  <c r="AC117" i="4"/>
  <c r="AP117" i="4" s="1"/>
  <c r="AC113" i="4"/>
  <c r="AJ113" i="4" s="1"/>
  <c r="AC128" i="4"/>
  <c r="AC94" i="4"/>
  <c r="AP94" i="4" s="1"/>
  <c r="AC74" i="4"/>
  <c r="AC70" i="4"/>
  <c r="AJ70" i="4" s="1"/>
  <c r="AC77" i="4"/>
  <c r="AJ77" i="4" s="1"/>
  <c r="AC39" i="4"/>
  <c r="AI39" i="4" s="1"/>
  <c r="AC46" i="4"/>
  <c r="AC50" i="4"/>
  <c r="AB21" i="4"/>
  <c r="AN21" i="4" s="1"/>
  <c r="AC18" i="4"/>
  <c r="AO18" i="4" s="1"/>
  <c r="AB4" i="4"/>
  <c r="AC7" i="4"/>
  <c r="AB293" i="4"/>
  <c r="AC327" i="4"/>
  <c r="AJ327" i="4" s="1"/>
  <c r="AB18" i="4"/>
  <c r="AE18" i="4" s="1"/>
  <c r="AB11" i="4"/>
  <c r="AG11" i="4" s="1"/>
  <c r="AC313" i="4"/>
  <c r="AO313" i="4" s="1"/>
  <c r="AC325" i="4"/>
  <c r="AB324" i="4"/>
  <c r="AL324" i="4" s="1"/>
  <c r="AB25" i="4"/>
  <c r="AC30" i="4"/>
  <c r="AP30" i="4" s="1"/>
  <c r="AB279" i="4"/>
  <c r="AB9" i="4"/>
  <c r="AH9" i="4" s="1"/>
  <c r="AB291" i="4"/>
  <c r="AE291" i="4" s="1"/>
  <c r="AB278" i="4"/>
  <c r="AE278" i="4" s="1"/>
  <c r="AB316" i="4"/>
  <c r="AK316" i="4" s="1"/>
  <c r="AB298" i="4"/>
  <c r="AB136" i="4"/>
  <c r="AB267" i="4"/>
  <c r="AB141" i="4"/>
  <c r="AM141" i="4" s="1"/>
  <c r="AB143" i="4"/>
  <c r="AN143" i="4" s="1"/>
  <c r="AB126" i="4"/>
  <c r="AM126" i="4" s="1"/>
  <c r="AB264" i="4"/>
  <c r="AF264" i="4" s="1"/>
  <c r="AB256" i="4"/>
  <c r="AE256" i="4" s="1"/>
  <c r="AB248" i="4"/>
  <c r="AB240" i="4"/>
  <c r="AB232" i="4"/>
  <c r="AB224" i="4"/>
  <c r="AF224" i="4" s="1"/>
  <c r="AB216" i="4"/>
  <c r="AG216" i="4" s="1"/>
  <c r="AB208" i="4"/>
  <c r="AB149" i="4"/>
  <c r="AB131" i="4"/>
  <c r="AB127" i="4"/>
  <c r="AB110" i="4"/>
  <c r="AK110" i="4" s="1"/>
  <c r="AB194" i="4"/>
  <c r="AB186" i="4"/>
  <c r="AB178" i="4"/>
  <c r="AB170" i="4"/>
  <c r="AB162" i="4"/>
  <c r="AH162" i="4" s="1"/>
  <c r="AB48" i="4"/>
  <c r="AB100" i="4"/>
  <c r="AB92" i="4"/>
  <c r="AB84" i="4"/>
  <c r="AF84" i="4" s="1"/>
  <c r="AB76" i="4"/>
  <c r="AK76" i="4" s="1"/>
  <c r="AB68" i="4"/>
  <c r="AB60" i="4"/>
  <c r="AE60" i="4" s="1"/>
  <c r="AB49" i="4"/>
  <c r="AE49" i="4" s="1"/>
  <c r="AB287" i="4"/>
  <c r="AM287" i="4" s="1"/>
  <c r="AC275" i="4"/>
  <c r="AJ275" i="4" s="1"/>
  <c r="AC281" i="4"/>
  <c r="AJ281" i="4" s="1"/>
  <c r="AC293" i="4"/>
  <c r="AP27" i="4"/>
  <c r="AC337" i="4"/>
  <c r="AJ337" i="4" s="1"/>
  <c r="AC211" i="4"/>
  <c r="AI211" i="4" s="1"/>
  <c r="AC277" i="4"/>
  <c r="AP277" i="4" s="1"/>
  <c r="AC309" i="4"/>
  <c r="AC294" i="4"/>
  <c r="AI294" i="4" s="1"/>
  <c r="AC287" i="4"/>
  <c r="AC45" i="4"/>
  <c r="AJ45" i="4" s="1"/>
  <c r="AC340" i="4"/>
  <c r="AI340" i="4" s="1"/>
  <c r="AC308" i="4"/>
  <c r="AO308" i="4" s="1"/>
  <c r="AC276" i="4"/>
  <c r="AI276" i="4" s="1"/>
  <c r="AC180" i="4"/>
  <c r="AC236" i="4"/>
  <c r="AP236" i="4" s="1"/>
  <c r="AC232" i="4"/>
  <c r="AI232" i="4" s="1"/>
  <c r="AC271" i="4"/>
  <c r="AI271" i="4" s="1"/>
  <c r="AC147" i="4"/>
  <c r="AC242" i="4"/>
  <c r="AO242" i="4" s="1"/>
  <c r="AC210" i="4"/>
  <c r="AC133" i="4"/>
  <c r="AO133" i="4" s="1"/>
  <c r="AC183" i="4"/>
  <c r="AO183" i="4" s="1"/>
  <c r="AC181" i="4"/>
  <c r="AO181" i="4" s="1"/>
  <c r="AC209" i="4"/>
  <c r="AO209" i="4" s="1"/>
  <c r="AC110" i="4"/>
  <c r="AP110" i="4" s="1"/>
  <c r="AC174" i="4"/>
  <c r="AO174" i="4" s="1"/>
  <c r="AC122" i="4"/>
  <c r="AC121" i="4"/>
  <c r="AP121" i="4" s="1"/>
  <c r="AC102" i="4"/>
  <c r="AC84" i="4"/>
  <c r="AP84" i="4" s="1"/>
  <c r="AC124" i="4"/>
  <c r="AC79" i="4"/>
  <c r="AJ79" i="4" s="1"/>
  <c r="AC66" i="4"/>
  <c r="AP66" i="4" s="1"/>
  <c r="AC38" i="4"/>
  <c r="AO38" i="4" s="1"/>
  <c r="AC73" i="4"/>
  <c r="AC36" i="4"/>
  <c r="AJ36" i="4" s="1"/>
  <c r="AC43" i="4"/>
  <c r="AI43" i="4" s="1"/>
  <c r="AC48" i="4"/>
  <c r="AP48" i="4" s="1"/>
  <c r="AB29" i="4"/>
  <c r="AJ135" i="4" l="1"/>
  <c r="AP135" i="4"/>
  <c r="AK97" i="4"/>
  <c r="AH75" i="4"/>
  <c r="AP335" i="4"/>
  <c r="AM117" i="4"/>
  <c r="AM30" i="4"/>
  <c r="AK174" i="4"/>
  <c r="AP152" i="4"/>
  <c r="AJ34" i="4"/>
  <c r="AL266" i="4"/>
  <c r="AN220" i="4"/>
  <c r="AJ177" i="4"/>
  <c r="AG14" i="4"/>
  <c r="AO135" i="4"/>
  <c r="AO305" i="4"/>
  <c r="AG252" i="4"/>
  <c r="AP78" i="4"/>
  <c r="AP314" i="4"/>
  <c r="AH301" i="4"/>
  <c r="AG10" i="4"/>
  <c r="AP3" i="4"/>
  <c r="AP338" i="4"/>
  <c r="AP289" i="4"/>
  <c r="AO22" i="4"/>
  <c r="AJ22" i="4"/>
  <c r="AL247" i="4"/>
  <c r="AM75" i="4"/>
  <c r="AF274" i="4"/>
  <c r="AP41" i="4"/>
  <c r="AH317" i="4"/>
  <c r="AH319" i="4"/>
  <c r="AL75" i="4"/>
  <c r="AE222" i="4"/>
  <c r="AO191" i="4"/>
  <c r="AH167" i="4"/>
  <c r="AP239" i="4"/>
  <c r="AP22" i="4"/>
  <c r="AO71" i="4"/>
  <c r="AP297" i="4"/>
  <c r="AL274" i="4"/>
  <c r="AL309" i="4"/>
  <c r="AG146" i="4"/>
  <c r="AF167" i="4"/>
  <c r="AG287" i="4"/>
  <c r="AP331" i="4"/>
  <c r="AK182" i="4"/>
  <c r="AH285" i="4"/>
  <c r="AP222" i="4"/>
  <c r="AN285" i="4"/>
  <c r="AN182" i="4"/>
  <c r="AF166" i="4"/>
  <c r="AP14" i="4"/>
  <c r="AM327" i="4"/>
  <c r="AH174" i="4"/>
  <c r="AM146" i="4"/>
  <c r="AK56" i="4"/>
  <c r="AN245" i="4"/>
  <c r="AK274" i="4"/>
  <c r="AG182" i="4"/>
  <c r="AO78" i="4"/>
  <c r="AH302" i="4"/>
  <c r="AH30" i="4"/>
  <c r="AF333" i="4"/>
  <c r="AO14" i="4"/>
  <c r="AO274" i="4"/>
  <c r="AK89" i="4"/>
  <c r="AG89" i="4"/>
  <c r="AM182" i="4"/>
  <c r="AG307" i="4"/>
  <c r="AO162" i="4"/>
  <c r="AK302" i="4"/>
  <c r="AJ321" i="4"/>
  <c r="AL250" i="4"/>
  <c r="AJ222" i="4"/>
  <c r="AE241" i="4"/>
  <c r="AL182" i="4"/>
  <c r="AJ286" i="4"/>
  <c r="AH182" i="4"/>
  <c r="AM14" i="4"/>
  <c r="AO239" i="4"/>
  <c r="AG247" i="4"/>
  <c r="AN292" i="4"/>
  <c r="AF191" i="4"/>
  <c r="AH236" i="4"/>
  <c r="AN221" i="4"/>
  <c r="AH49" i="4"/>
  <c r="AH221" i="4"/>
  <c r="AM11" i="4"/>
  <c r="AN319" i="4"/>
  <c r="AP322" i="4"/>
  <c r="AH191" i="4"/>
  <c r="AM319" i="4"/>
  <c r="AK342" i="4"/>
  <c r="AO318" i="4"/>
  <c r="AI193" i="4"/>
  <c r="AL42" i="4"/>
  <c r="AO5" i="4"/>
  <c r="AM120" i="4"/>
  <c r="AF42" i="4"/>
  <c r="AI274" i="4"/>
  <c r="AG38" i="4"/>
  <c r="AK38" i="4"/>
  <c r="AK319" i="4"/>
  <c r="AI66" i="4"/>
  <c r="AP104" i="4"/>
  <c r="AO298" i="4"/>
  <c r="AJ330" i="4"/>
  <c r="AP192" i="4"/>
  <c r="AG253" i="4"/>
  <c r="AL319" i="4"/>
  <c r="AF319" i="4"/>
  <c r="AK292" i="4"/>
  <c r="AL99" i="4"/>
  <c r="AG137" i="4"/>
  <c r="AP234" i="4"/>
  <c r="AM253" i="4"/>
  <c r="AN14" i="4"/>
  <c r="AP191" i="4"/>
  <c r="AF14" i="4"/>
  <c r="AJ165" i="4"/>
  <c r="AO192" i="4"/>
  <c r="AM89" i="4"/>
  <c r="AP344" i="4"/>
  <c r="AP83" i="4"/>
  <c r="AL229" i="4"/>
  <c r="AO307" i="4"/>
  <c r="AO243" i="4"/>
  <c r="AF122" i="4"/>
  <c r="AF45" i="4"/>
  <c r="AM213" i="4"/>
  <c r="AH166" i="4"/>
  <c r="AO190" i="4"/>
  <c r="AO306" i="4"/>
  <c r="AE162" i="4"/>
  <c r="AG30" i="4"/>
  <c r="AK14" i="4"/>
  <c r="AP267" i="4"/>
  <c r="AK122" i="4"/>
  <c r="AI169" i="4"/>
  <c r="AH96" i="4"/>
  <c r="AN213" i="4"/>
  <c r="AN297" i="4"/>
  <c r="AF245" i="4"/>
  <c r="AM245" i="4"/>
  <c r="AO177" i="4"/>
  <c r="AE158" i="4"/>
  <c r="AL122" i="4"/>
  <c r="AN30" i="4"/>
  <c r="AP58" i="4"/>
  <c r="AJ61" i="4"/>
  <c r="AH81" i="4"/>
  <c r="AH213" i="4"/>
  <c r="AJ28" i="4"/>
  <c r="AM333" i="4"/>
  <c r="AK166" i="4"/>
  <c r="AO331" i="4"/>
  <c r="AG245" i="4"/>
  <c r="AN344" i="4"/>
  <c r="AP306" i="4"/>
  <c r="AH63" i="4"/>
  <c r="AJ41" i="4"/>
  <c r="AO89" i="4"/>
  <c r="AK213" i="4"/>
  <c r="AN17" i="4"/>
  <c r="AF28" i="4"/>
  <c r="AP243" i="4"/>
  <c r="AJ331" i="4"/>
  <c r="AL169" i="4"/>
  <c r="AO28" i="4"/>
  <c r="AP60" i="4"/>
  <c r="AK297" i="4"/>
  <c r="AP63" i="4"/>
  <c r="AJ190" i="4"/>
  <c r="AJ244" i="4"/>
  <c r="AE56" i="4"/>
  <c r="AH309" i="4"/>
  <c r="AH159" i="4"/>
  <c r="AK286" i="4"/>
  <c r="AP230" i="4"/>
  <c r="AG343" i="4"/>
  <c r="AK255" i="4"/>
  <c r="AJ199" i="4"/>
  <c r="AP120" i="4"/>
  <c r="AH15" i="4"/>
  <c r="AL109" i="4"/>
  <c r="AP55" i="4"/>
  <c r="AH142" i="4"/>
  <c r="AE225" i="4"/>
  <c r="AN142" i="4"/>
  <c r="AI316" i="4"/>
  <c r="AI80" i="4"/>
  <c r="AL151" i="4"/>
  <c r="AJ223" i="4"/>
  <c r="AO149" i="4"/>
  <c r="AJ230" i="4"/>
  <c r="AO104" i="4"/>
  <c r="AG122" i="4"/>
  <c r="AN343" i="4"/>
  <c r="AJ258" i="4"/>
  <c r="AM28" i="4"/>
  <c r="AJ344" i="4"/>
  <c r="AO140" i="4"/>
  <c r="AF65" i="4"/>
  <c r="AO282" i="4"/>
  <c r="AI28" i="4"/>
  <c r="AN309" i="4"/>
  <c r="AN56" i="4"/>
  <c r="AP190" i="4"/>
  <c r="AP177" i="4"/>
  <c r="AG319" i="4"/>
  <c r="AK220" i="4"/>
  <c r="AL251" i="4"/>
  <c r="AP237" i="4"/>
  <c r="AK290" i="4"/>
  <c r="AL72" i="4"/>
  <c r="AP208" i="4"/>
  <c r="AO230" i="4"/>
  <c r="AH333" i="4"/>
  <c r="AL126" i="4"/>
  <c r="AI341" i="4"/>
  <c r="AH74" i="4"/>
  <c r="AL45" i="4"/>
  <c r="AF309" i="4"/>
  <c r="AI72" i="4"/>
  <c r="AM9" i="4"/>
  <c r="AP34" i="4"/>
  <c r="AO225" i="4"/>
  <c r="AF118" i="4"/>
  <c r="AF30" i="4"/>
  <c r="AG151" i="4"/>
  <c r="AG295" i="4"/>
  <c r="AP8" i="4"/>
  <c r="AK309" i="4"/>
  <c r="AP258" i="4"/>
  <c r="AG45" i="4"/>
  <c r="AF283" i="4"/>
  <c r="AH146" i="4"/>
  <c r="AL253" i="4"/>
  <c r="AL14" i="4"/>
  <c r="AP211" i="4"/>
  <c r="AG309" i="4"/>
  <c r="AN212" i="4"/>
  <c r="AE71" i="4"/>
  <c r="AP107" i="4"/>
  <c r="AF343" i="4"/>
  <c r="AG220" i="4"/>
  <c r="AN286" i="4"/>
  <c r="AF8" i="4"/>
  <c r="AP321" i="4"/>
  <c r="AO254" i="4"/>
  <c r="AE126" i="4"/>
  <c r="AL220" i="4"/>
  <c r="AP205" i="4"/>
  <c r="AL191" i="4"/>
  <c r="AJ225" i="4"/>
  <c r="AP307" i="4"/>
  <c r="AK39" i="4"/>
  <c r="AE337" i="4"/>
  <c r="AK282" i="4"/>
  <c r="AN45" i="4"/>
  <c r="AM295" i="4"/>
  <c r="AF39" i="4"/>
  <c r="AF137" i="4"/>
  <c r="AG28" i="4"/>
  <c r="AO25" i="4"/>
  <c r="AI83" i="4"/>
  <c r="AL283" i="4"/>
  <c r="AL252" i="4"/>
  <c r="AJ205" i="4"/>
  <c r="AJ184" i="4"/>
  <c r="AN146" i="4"/>
  <c r="AI258" i="4"/>
  <c r="AH220" i="4"/>
  <c r="AF220" i="4"/>
  <c r="AG255" i="4"/>
  <c r="AE220" i="4"/>
  <c r="AP223" i="4"/>
  <c r="AK343" i="4"/>
  <c r="AM51" i="4"/>
  <c r="AN255" i="4"/>
  <c r="AH252" i="4"/>
  <c r="AE287" i="4"/>
  <c r="AG337" i="4"/>
  <c r="AH118" i="4"/>
  <c r="AL301" i="4"/>
  <c r="AH151" i="4"/>
  <c r="AL39" i="4"/>
  <c r="AP25" i="4"/>
  <c r="AH39" i="4"/>
  <c r="AG290" i="4"/>
  <c r="AO338" i="4"/>
  <c r="AM301" i="4"/>
  <c r="AO321" i="4"/>
  <c r="AH89" i="4"/>
  <c r="AL34" i="4"/>
  <c r="AO55" i="4"/>
  <c r="AK73" i="4"/>
  <c r="AF38" i="4"/>
  <c r="AF89" i="4"/>
  <c r="AN65" i="4"/>
  <c r="AE45" i="4"/>
  <c r="AM212" i="4"/>
  <c r="AM300" i="4"/>
  <c r="AG300" i="4"/>
  <c r="AF83" i="4"/>
  <c r="AK83" i="4"/>
  <c r="AH83" i="4"/>
  <c r="AG83" i="4"/>
  <c r="AP20" i="4"/>
  <c r="AO20" i="4"/>
  <c r="AO168" i="4"/>
  <c r="AJ168" i="4"/>
  <c r="AH232" i="4"/>
  <c r="AM232" i="4"/>
  <c r="AE232" i="4"/>
  <c r="AH6" i="4"/>
  <c r="AK6" i="4"/>
  <c r="AM332" i="4"/>
  <c r="AP168" i="4"/>
  <c r="AI342" i="4"/>
  <c r="AJ342" i="4"/>
  <c r="AH303" i="4"/>
  <c r="AF303" i="4"/>
  <c r="AL310" i="4"/>
  <c r="AH310" i="4"/>
  <c r="AL26" i="4"/>
  <c r="AH26" i="4"/>
  <c r="AN26" i="4"/>
  <c r="AF26" i="4"/>
  <c r="AI171" i="4"/>
  <c r="AJ171" i="4"/>
  <c r="AN130" i="4"/>
  <c r="AK130" i="4"/>
  <c r="AF334" i="4"/>
  <c r="AL334" i="4"/>
  <c r="AH334" i="4"/>
  <c r="AG334" i="4"/>
  <c r="AF315" i="4"/>
  <c r="AG315" i="4"/>
  <c r="AL315" i="4"/>
  <c r="AM150" i="4"/>
  <c r="AH342" i="4"/>
  <c r="AF342" i="4"/>
  <c r="AI245" i="4"/>
  <c r="AJ245" i="4"/>
  <c r="AO245" i="4"/>
  <c r="AJ270" i="4"/>
  <c r="AO270" i="4"/>
  <c r="AE117" i="4"/>
  <c r="AN117" i="4"/>
  <c r="AK117" i="4"/>
  <c r="AL117" i="4"/>
  <c r="AG117" i="4"/>
  <c r="AI84" i="4"/>
  <c r="AP342" i="4"/>
  <c r="AH150" i="4"/>
  <c r="AN341" i="4"/>
  <c r="AH179" i="4"/>
  <c r="AE179" i="4"/>
  <c r="AL321" i="4"/>
  <c r="AK321" i="4"/>
  <c r="AL150" i="4"/>
  <c r="AK8" i="4"/>
  <c r="AO94" i="4"/>
  <c r="AM83" i="4"/>
  <c r="AG237" i="4"/>
  <c r="AM282" i="4"/>
  <c r="AG282" i="4"/>
  <c r="AF282" i="4"/>
  <c r="AN157" i="4"/>
  <c r="AH157" i="4"/>
  <c r="AK3" i="4"/>
  <c r="AF223" i="4"/>
  <c r="AM223" i="4"/>
  <c r="AG107" i="4"/>
  <c r="AH107" i="4"/>
  <c r="AK57" i="4"/>
  <c r="AG57" i="4"/>
  <c r="AK137" i="4"/>
  <c r="AL137" i="4"/>
  <c r="AM56" i="4"/>
  <c r="AG56" i="4"/>
  <c r="AH56" i="4"/>
  <c r="AL56" i="4"/>
  <c r="AF271" i="4"/>
  <c r="AP252" i="4"/>
  <c r="AJ252" i="4"/>
  <c r="AO252" i="4"/>
  <c r="AI282" i="4"/>
  <c r="AP282" i="4"/>
  <c r="AG193" i="4"/>
  <c r="AF6" i="4"/>
  <c r="AG6" i="4"/>
  <c r="AP302" i="4"/>
  <c r="AI302" i="4"/>
  <c r="AE91" i="4"/>
  <c r="AL91" i="4"/>
  <c r="AE29" i="4"/>
  <c r="AN29" i="4"/>
  <c r="AN114" i="4"/>
  <c r="AG114" i="4"/>
  <c r="AF341" i="4"/>
  <c r="AH341" i="4"/>
  <c r="AK341" i="4"/>
  <c r="AL341" i="4"/>
  <c r="AP215" i="4"/>
  <c r="AO215" i="4"/>
  <c r="AL303" i="4"/>
  <c r="AI273" i="4"/>
  <c r="AO273" i="4"/>
  <c r="AO257" i="4"/>
  <c r="AI257" i="4"/>
  <c r="AK150" i="4"/>
  <c r="AK203" i="4"/>
  <c r="AF117" i="4"/>
  <c r="AI206" i="4"/>
  <c r="AO206" i="4"/>
  <c r="AH52" i="4"/>
  <c r="AE52" i="4"/>
  <c r="AG150" i="4"/>
  <c r="AF304" i="4"/>
  <c r="AL102" i="4"/>
  <c r="AN258" i="4"/>
  <c r="AH339" i="4"/>
  <c r="AH98" i="4"/>
  <c r="AM112" i="4"/>
  <c r="AI85" i="4"/>
  <c r="AP85" i="4"/>
  <c r="AJ85" i="4"/>
  <c r="AJ170" i="4"/>
  <c r="AP170" i="4"/>
  <c r="AH44" i="4"/>
  <c r="AI54" i="4"/>
  <c r="AO54" i="4"/>
  <c r="AJ54" i="4"/>
  <c r="AE33" i="4"/>
  <c r="AL33" i="4"/>
  <c r="AH33" i="4"/>
  <c r="AN306" i="4"/>
  <c r="AE306" i="4"/>
  <c r="AL306" i="4"/>
  <c r="AN186" i="4"/>
  <c r="AM186" i="4"/>
  <c r="AE186" i="4"/>
  <c r="AM184" i="4"/>
  <c r="AH184" i="4"/>
  <c r="AE239" i="4"/>
  <c r="AF17" i="4"/>
  <c r="AG222" i="4"/>
  <c r="AM239" i="4"/>
  <c r="AG239" i="4"/>
  <c r="AN6" i="4"/>
  <c r="AG138" i="4"/>
  <c r="AM138" i="4"/>
  <c r="AP201" i="4"/>
  <c r="AI246" i="4"/>
  <c r="AJ246" i="4"/>
  <c r="AF34" i="4"/>
  <c r="AH34" i="4"/>
  <c r="AO171" i="4"/>
  <c r="AO87" i="4"/>
  <c r="AP87" i="4"/>
  <c r="AI155" i="4"/>
  <c r="AO155" i="4"/>
  <c r="AE96" i="4"/>
  <c r="AK96" i="4"/>
  <c r="AG96" i="4"/>
  <c r="AH190" i="4"/>
  <c r="AL190" i="4"/>
  <c r="AK190" i="4"/>
  <c r="AM190" i="4"/>
  <c r="AN190" i="4"/>
  <c r="AH31" i="4"/>
  <c r="AG31" i="4"/>
  <c r="AJ31" i="4"/>
  <c r="AK51" i="4"/>
  <c r="AK253" i="4"/>
  <c r="AF297" i="4"/>
  <c r="AG42" i="4"/>
  <c r="AF344" i="4"/>
  <c r="AG166" i="4"/>
  <c r="AM132" i="4"/>
  <c r="AN340" i="4"/>
  <c r="AL174" i="4"/>
  <c r="AM297" i="4"/>
  <c r="AO188" i="4"/>
  <c r="AL307" i="4"/>
  <c r="AH253" i="4"/>
  <c r="AP189" i="4"/>
  <c r="AH126" i="4"/>
  <c r="AF317" i="4"/>
  <c r="AP146" i="4"/>
  <c r="AL340" i="4"/>
  <c r="AL317" i="4"/>
  <c r="AK308" i="4"/>
  <c r="AL51" i="4"/>
  <c r="AH14" i="4"/>
  <c r="AK145" i="4"/>
  <c r="AN241" i="4"/>
  <c r="AG344" i="4"/>
  <c r="AN325" i="4"/>
  <c r="AP95" i="4"/>
  <c r="AN122" i="4"/>
  <c r="AJ95" i="4"/>
  <c r="AG266" i="4"/>
  <c r="AF266" i="4"/>
  <c r="AM274" i="4"/>
  <c r="AI205" i="4"/>
  <c r="AE75" i="4"/>
  <c r="AL305" i="4"/>
  <c r="AO223" i="4"/>
  <c r="AN89" i="4"/>
  <c r="AF307" i="4"/>
  <c r="AK266" i="4"/>
  <c r="AL146" i="4"/>
  <c r="AO8" i="4"/>
  <c r="AH255" i="4"/>
  <c r="AL255" i="4"/>
  <c r="AM255" i="4"/>
  <c r="AN37" i="4"/>
  <c r="AJ338" i="4"/>
  <c r="AK325" i="4"/>
  <c r="AJ25" i="4"/>
  <c r="AN253" i="4"/>
  <c r="AI224" i="4"/>
  <c r="AP184" i="4"/>
  <c r="AI64" i="4"/>
  <c r="AH344" i="4"/>
  <c r="AJ5" i="4"/>
  <c r="AK344" i="4"/>
  <c r="AM42" i="4"/>
  <c r="AN166" i="4"/>
  <c r="AJ14" i="4"/>
  <c r="AM344" i="4"/>
  <c r="AE166" i="4"/>
  <c r="AE297" i="4"/>
  <c r="AE174" i="4"/>
  <c r="AE344" i="4"/>
  <c r="AH59" i="4"/>
  <c r="AL59" i="4"/>
  <c r="AH101" i="4"/>
  <c r="AI327" i="4"/>
  <c r="AL202" i="4"/>
  <c r="AE202" i="4"/>
  <c r="AK265" i="4"/>
  <c r="AO263" i="4"/>
  <c r="AP263" i="4"/>
  <c r="AE323" i="4"/>
  <c r="AL67" i="4"/>
  <c r="AK67" i="4"/>
  <c r="AK7" i="4"/>
  <c r="AG221" i="4"/>
  <c r="AM221" i="4"/>
  <c r="AL221" i="4"/>
  <c r="AI275" i="4"/>
  <c r="AI263" i="4"/>
  <c r="AO61" i="4"/>
  <c r="AM264" i="4"/>
  <c r="AN27" i="4"/>
  <c r="AK12" i="4"/>
  <c r="AF12" i="4"/>
  <c r="AH12" i="4"/>
  <c r="AI10" i="4"/>
  <c r="AP10" i="4"/>
  <c r="AE10" i="4"/>
  <c r="AM10" i="4"/>
  <c r="AI229" i="4"/>
  <c r="AJ229" i="4"/>
  <c r="AM326" i="4"/>
  <c r="AO112" i="4"/>
  <c r="AJ112" i="4"/>
  <c r="AI112" i="4"/>
  <c r="AI27" i="4"/>
  <c r="AJ27" i="4"/>
  <c r="AO27" i="4"/>
  <c r="AM80" i="4"/>
  <c r="AF80" i="4"/>
  <c r="AN80" i="4"/>
  <c r="AH135" i="4"/>
  <c r="AG25" i="4"/>
  <c r="AJ12" i="4"/>
  <c r="AP44" i="4"/>
  <c r="AL175" i="4"/>
  <c r="AL264" i="4"/>
  <c r="AN126" i="4"/>
  <c r="AP193" i="4"/>
  <c r="AF152" i="4"/>
  <c r="AL152" i="4"/>
  <c r="AL275" i="4"/>
  <c r="AN217" i="4"/>
  <c r="AK221" i="4"/>
  <c r="AF339" i="4"/>
  <c r="AE339" i="4"/>
  <c r="AL339" i="4"/>
  <c r="AJ248" i="4"/>
  <c r="AP248" i="4"/>
  <c r="AL197" i="4"/>
  <c r="AH197" i="4"/>
  <c r="AN264" i="4"/>
  <c r="AI143" i="4"/>
  <c r="AO143" i="4"/>
  <c r="AE99" i="4"/>
  <c r="AK99" i="4"/>
  <c r="AN99" i="4"/>
  <c r="AN159" i="4"/>
  <c r="AL159" i="4"/>
  <c r="AK159" i="4"/>
  <c r="AF10" i="4"/>
  <c r="AI208" i="4"/>
  <c r="AO208" i="4"/>
  <c r="AM31" i="4"/>
  <c r="AN31" i="4"/>
  <c r="AN283" i="4"/>
  <c r="AK283" i="4"/>
  <c r="AH283" i="4"/>
  <c r="AK267" i="4"/>
  <c r="AL138" i="4"/>
  <c r="AL244" i="4"/>
  <c r="AI313" i="4"/>
  <c r="AF31" i="4"/>
  <c r="AP200" i="4"/>
  <c r="AE217" i="4"/>
  <c r="AF249" i="4"/>
  <c r="AL135" i="4"/>
  <c r="AH158" i="4"/>
  <c r="AI26" i="4"/>
  <c r="AI119" i="4"/>
  <c r="AH335" i="4"/>
  <c r="AO322" i="4"/>
  <c r="AJ322" i="4"/>
  <c r="AK26" i="4"/>
  <c r="AO275" i="4"/>
  <c r="AG8" i="4"/>
  <c r="AM325" i="4"/>
  <c r="AG229" i="4"/>
  <c r="AF153" i="4"/>
  <c r="AI152" i="4"/>
  <c r="AJ152" i="4"/>
  <c r="AJ267" i="4"/>
  <c r="AO267" i="4"/>
  <c r="AM44" i="4"/>
  <c r="AH315" i="4"/>
  <c r="AK175" i="4"/>
  <c r="AO271" i="4"/>
  <c r="AO68" i="4"/>
  <c r="AP68" i="4"/>
  <c r="AJ68" i="4"/>
  <c r="AI311" i="4"/>
  <c r="AO311" i="4"/>
  <c r="AF275" i="4"/>
  <c r="AM142" i="4"/>
  <c r="AL142" i="4"/>
  <c r="AF142" i="4"/>
  <c r="AE142" i="4"/>
  <c r="AG142" i="4"/>
  <c r="AI15" i="4"/>
  <c r="AP15" i="4"/>
  <c r="AO15" i="4"/>
  <c r="AJ64" i="4"/>
  <c r="AP64" i="4"/>
  <c r="AJ145" i="4"/>
  <c r="AO145" i="4"/>
  <c r="AI237" i="4"/>
  <c r="AO237" i="4"/>
  <c r="AM26" i="4"/>
  <c r="AL97" i="4"/>
  <c r="AG97" i="4"/>
  <c r="AN97" i="4"/>
  <c r="AE283" i="4"/>
  <c r="AP126" i="4"/>
  <c r="AO126" i="4"/>
  <c r="AJ126" i="4"/>
  <c r="AO43" i="4"/>
  <c r="AF322" i="4"/>
  <c r="AI179" i="4"/>
  <c r="AJ179" i="4"/>
  <c r="AO179" i="4"/>
  <c r="AP320" i="4"/>
  <c r="AH204" i="4"/>
  <c r="AF204" i="4"/>
  <c r="AM204" i="4"/>
  <c r="AN204" i="4"/>
  <c r="AE38" i="4"/>
  <c r="AH38" i="4"/>
  <c r="AN38" i="4"/>
  <c r="AH224" i="4"/>
  <c r="AI255" i="4"/>
  <c r="AF5" i="4"/>
  <c r="AN5" i="4"/>
  <c r="AM311" i="4"/>
  <c r="AI345" i="4"/>
  <c r="AJ345" i="4"/>
  <c r="AP345" i="4"/>
  <c r="AO10" i="4"/>
  <c r="AH216" i="4"/>
  <c r="AE110" i="4"/>
  <c r="AK217" i="4"/>
  <c r="AL5" i="4"/>
  <c r="AJ291" i="4"/>
  <c r="AI315" i="4"/>
  <c r="AP315" i="4"/>
  <c r="AE233" i="4"/>
  <c r="AH180" i="4"/>
  <c r="AN180" i="4"/>
  <c r="AM218" i="4"/>
  <c r="AK218" i="4"/>
  <c r="AG29" i="4"/>
  <c r="AL21" i="4"/>
  <c r="AP271" i="4"/>
  <c r="AO110" i="4"/>
  <c r="AM38" i="4"/>
  <c r="AE79" i="4"/>
  <c r="AK80" i="4"/>
  <c r="AH251" i="4"/>
  <c r="AK251" i="4"/>
  <c r="AE251" i="4"/>
  <c r="AM155" i="4"/>
  <c r="AG321" i="4"/>
  <c r="AJ204" i="4"/>
  <c r="AP204" i="4"/>
  <c r="AF99" i="4"/>
  <c r="AO229" i="4"/>
  <c r="AE12" i="4"/>
  <c r="AE177" i="4"/>
  <c r="AM177" i="4"/>
  <c r="AK177" i="4"/>
  <c r="AH177" i="4"/>
  <c r="AK215" i="4"/>
  <c r="AN215" i="4"/>
  <c r="AE317" i="4"/>
  <c r="AG317" i="4"/>
  <c r="AP61" i="4"/>
  <c r="AM228" i="4"/>
  <c r="AL228" i="4"/>
  <c r="AK228" i="4"/>
  <c r="AG228" i="4"/>
  <c r="AF228" i="4"/>
  <c r="AG17" i="4"/>
  <c r="AH322" i="4"/>
  <c r="AN132" i="4"/>
  <c r="AK37" i="4"/>
  <c r="AL37" i="4"/>
  <c r="AG37" i="4"/>
  <c r="AG325" i="4"/>
  <c r="AF325" i="4"/>
  <c r="AE304" i="4"/>
  <c r="AK304" i="4"/>
  <c r="AN304" i="4"/>
  <c r="AL304" i="4"/>
  <c r="AH304" i="4"/>
  <c r="AG304" i="4"/>
  <c r="AK180" i="4"/>
  <c r="AI173" i="4"/>
  <c r="AJ173" i="4"/>
  <c r="AF295" i="4"/>
  <c r="AH295" i="4"/>
  <c r="AI227" i="4"/>
  <c r="AJ227" i="4"/>
  <c r="AO227" i="4"/>
  <c r="AJ200" i="4"/>
  <c r="AO200" i="4"/>
  <c r="AG140" i="4"/>
  <c r="AJ285" i="4"/>
  <c r="AI285" i="4"/>
  <c r="AO165" i="4"/>
  <c r="AP165" i="4"/>
  <c r="AI100" i="4"/>
  <c r="AI126" i="4"/>
  <c r="AE264" i="4"/>
  <c r="AJ197" i="4"/>
  <c r="AP197" i="4"/>
  <c r="AP255" i="4"/>
  <c r="AH62" i="4"/>
  <c r="AF62" i="4"/>
  <c r="AH238" i="4"/>
  <c r="AO130" i="4"/>
  <c r="AI130" i="4"/>
  <c r="AK29" i="4"/>
  <c r="AP329" i="4"/>
  <c r="AJ10" i="4"/>
  <c r="AK10" i="4"/>
  <c r="AP327" i="4"/>
  <c r="AH80" i="4"/>
  <c r="AN78" i="4"/>
  <c r="AO111" i="4"/>
  <c r="AI111" i="4"/>
  <c r="AL270" i="4"/>
  <c r="AI101" i="4"/>
  <c r="AJ101" i="4"/>
  <c r="AN12" i="4"/>
  <c r="AO269" i="4"/>
  <c r="AJ269" i="4"/>
  <c r="AE185" i="4"/>
  <c r="AG185" i="4"/>
  <c r="AL185" i="4"/>
  <c r="AN334" i="4"/>
  <c r="AK334" i="4"/>
  <c r="AL215" i="4"/>
  <c r="AF106" i="4"/>
  <c r="AL106" i="4"/>
  <c r="AH121" i="4"/>
  <c r="AE228" i="4"/>
  <c r="AI299" i="4"/>
  <c r="AO299" i="4"/>
  <c r="AK229" i="4"/>
  <c r="AH229" i="4"/>
  <c r="AF229" i="4"/>
  <c r="AN191" i="4"/>
  <c r="AG191" i="4"/>
  <c r="AM191" i="4"/>
  <c r="AK191" i="4"/>
  <c r="AE325" i="4"/>
  <c r="AO161" i="4"/>
  <c r="AJ161" i="4"/>
  <c r="AL245" i="4"/>
  <c r="AH245" i="4"/>
  <c r="AK323" i="4"/>
  <c r="AH323" i="4"/>
  <c r="AM323" i="4"/>
  <c r="AF323" i="4"/>
  <c r="AI12" i="4"/>
  <c r="AO12" i="4"/>
  <c r="AK101" i="4"/>
  <c r="AG175" i="4"/>
  <c r="AN175" i="4"/>
  <c r="AF175" i="4"/>
  <c r="AH175" i="4"/>
  <c r="AE25" i="4"/>
  <c r="AM22" i="4"/>
  <c r="AM13" i="4"/>
  <c r="AN105" i="4"/>
  <c r="AJ193" i="4"/>
  <c r="AG313" i="4"/>
  <c r="AK313" i="4"/>
  <c r="AL23" i="4"/>
  <c r="AF23" i="4"/>
  <c r="AN23" i="4"/>
  <c r="AI82" i="4"/>
  <c r="AE224" i="4"/>
  <c r="AP82" i="4"/>
  <c r="AF210" i="4"/>
  <c r="AL210" i="4"/>
  <c r="AK98" i="4"/>
  <c r="AI16" i="4"/>
  <c r="AJ84" i="4"/>
  <c r="AK263" i="4"/>
  <c r="AP36" i="4"/>
  <c r="AN10" i="4"/>
  <c r="AF291" i="4"/>
  <c r="AH291" i="4"/>
  <c r="AE21" i="4"/>
  <c r="AH27" i="4"/>
  <c r="AO285" i="4"/>
  <c r="AL155" i="4"/>
  <c r="AO241" i="4"/>
  <c r="AO56" i="4"/>
  <c r="AJ56" i="4"/>
  <c r="AP291" i="4"/>
  <c r="AL308" i="4"/>
  <c r="AN308" i="4"/>
  <c r="AI20" i="4"/>
  <c r="AG320" i="4"/>
  <c r="AH320" i="4"/>
  <c r="AE320" i="4"/>
  <c r="AG204" i="4"/>
  <c r="AM67" i="4"/>
  <c r="AP245" i="4"/>
  <c r="AN181" i="4"/>
  <c r="AK306" i="4"/>
  <c r="AH306" i="4"/>
  <c r="AJ143" i="4"/>
  <c r="AI176" i="4"/>
  <c r="AJ176" i="4"/>
  <c r="AM283" i="4"/>
  <c r="AJ82" i="4"/>
  <c r="AN28" i="4"/>
  <c r="AF174" i="4"/>
  <c r="AN174" i="4"/>
  <c r="AG174" i="4"/>
  <c r="AF285" i="4"/>
  <c r="AL285" i="4"/>
  <c r="AL325" i="4"/>
  <c r="AG244" i="4"/>
  <c r="AI108" i="4"/>
  <c r="AP108" i="4"/>
  <c r="AI270" i="4"/>
  <c r="AI334" i="4"/>
  <c r="AO334" i="4"/>
  <c r="AP334" i="4"/>
  <c r="AL204" i="4"/>
  <c r="AP162" i="4"/>
  <c r="AI162" i="4"/>
  <c r="AE153" i="4"/>
  <c r="AL153" i="4"/>
  <c r="AP316" i="4"/>
  <c r="AH122" i="4"/>
  <c r="AE237" i="4"/>
  <c r="AG340" i="4"/>
  <c r="AF258" i="4"/>
  <c r="AH258" i="4"/>
  <c r="AI87" i="4"/>
  <c r="AI225" i="4"/>
  <c r="AE266" i="4"/>
  <c r="AP206" i="4"/>
  <c r="AJ71" i="4"/>
  <c r="AJ316" i="4"/>
  <c r="AK113" i="4"/>
  <c r="AK71" i="4"/>
  <c r="AE157" i="4"/>
  <c r="AM71" i="4"/>
  <c r="AI239" i="4"/>
  <c r="AI188" i="4"/>
  <c r="AE213" i="4"/>
  <c r="AJ78" i="4"/>
  <c r="AI278" i="4"/>
  <c r="AJ87" i="4"/>
  <c r="AJ306" i="4"/>
  <c r="AI95" i="4"/>
  <c r="AE83" i="4"/>
  <c r="AE255" i="4"/>
  <c r="AI8" i="4"/>
  <c r="AL89" i="4"/>
  <c r="AJ243" i="4"/>
  <c r="AL4" i="4"/>
  <c r="AM4" i="4"/>
  <c r="AG4" i="4"/>
  <c r="AF4" i="4"/>
  <c r="AE4" i="4"/>
  <c r="AJ115" i="4"/>
  <c r="AO115" i="4"/>
  <c r="AO97" i="4"/>
  <c r="AJ97" i="4"/>
  <c r="AL262" i="4"/>
  <c r="AM262" i="4"/>
  <c r="AF262" i="4"/>
  <c r="AO29" i="4"/>
  <c r="AJ29" i="4"/>
  <c r="AI29" i="4"/>
  <c r="AP29" i="4"/>
  <c r="AJ153" i="4"/>
  <c r="AP153" i="4"/>
  <c r="AJ180" i="4"/>
  <c r="AI180" i="4"/>
  <c r="AM149" i="4"/>
  <c r="AK149" i="4"/>
  <c r="AO42" i="4"/>
  <c r="AP42" i="4"/>
  <c r="AJ105" i="4"/>
  <c r="AO105" i="4"/>
  <c r="AJ210" i="4"/>
  <c r="AP210" i="4"/>
  <c r="AE149" i="4"/>
  <c r="AP339" i="4"/>
  <c r="AJ339" i="4"/>
  <c r="AE128" i="4"/>
  <c r="AF128" i="4"/>
  <c r="AP9" i="4"/>
  <c r="AJ9" i="4"/>
  <c r="AI219" i="4"/>
  <c r="AJ219" i="4"/>
  <c r="AP219" i="4"/>
  <c r="AJ136" i="4"/>
  <c r="AI136" i="4"/>
  <c r="AP136" i="4"/>
  <c r="AO136" i="4"/>
  <c r="AP187" i="4"/>
  <c r="AG316" i="4"/>
  <c r="AL316" i="4"/>
  <c r="AK330" i="4"/>
  <c r="AF330" i="4"/>
  <c r="AO160" i="4"/>
  <c r="AP160" i="4"/>
  <c r="AI160" i="4"/>
  <c r="AI290" i="4"/>
  <c r="AP290" i="4"/>
  <c r="AP332" i="4"/>
  <c r="AJ332" i="4"/>
  <c r="AF20" i="4"/>
  <c r="AM20" i="4"/>
  <c r="AH20" i="4"/>
  <c r="AE299" i="4"/>
  <c r="AG299" i="4"/>
  <c r="AF299" i="4"/>
  <c r="AF50" i="4"/>
  <c r="AM116" i="4"/>
  <c r="AH116" i="4"/>
  <c r="AF116" i="4"/>
  <c r="AL116" i="4"/>
  <c r="AK116" i="4"/>
  <c r="AN246" i="4"/>
  <c r="AM246" i="4"/>
  <c r="AH289" i="4"/>
  <c r="AL289" i="4"/>
  <c r="AE227" i="4"/>
  <c r="AJ296" i="4"/>
  <c r="AO296" i="4"/>
  <c r="AP296" i="4"/>
  <c r="AN76" i="4"/>
  <c r="AG76" i="4"/>
  <c r="AL76" i="4"/>
  <c r="AE76" i="4"/>
  <c r="AH76" i="4"/>
  <c r="AE316" i="4"/>
  <c r="AL41" i="4"/>
  <c r="AM18" i="4"/>
  <c r="AP105" i="4"/>
  <c r="AL128" i="4"/>
  <c r="AI132" i="4"/>
  <c r="AP132" i="4"/>
  <c r="AJ132" i="4"/>
  <c r="AO250" i="4"/>
  <c r="AJ250" i="4"/>
  <c r="AP250" i="4"/>
  <c r="AO317" i="4"/>
  <c r="AP317" i="4"/>
  <c r="AI332" i="4"/>
  <c r="AE20" i="4"/>
  <c r="AK46" i="4"/>
  <c r="AL160" i="4"/>
  <c r="AH160" i="4"/>
  <c r="AK160" i="4"/>
  <c r="AG160" i="4"/>
  <c r="AG134" i="4"/>
  <c r="AN134" i="4"/>
  <c r="AH134" i="4"/>
  <c r="AL134" i="4"/>
  <c r="AL254" i="4"/>
  <c r="AG254" i="4"/>
  <c r="AF254" i="4"/>
  <c r="AM310" i="4"/>
  <c r="AN310" i="4"/>
  <c r="AM235" i="4"/>
  <c r="AL235" i="4"/>
  <c r="AG235" i="4"/>
  <c r="AE235" i="4"/>
  <c r="AF235" i="4"/>
  <c r="AH235" i="4"/>
  <c r="AO219" i="4"/>
  <c r="AN235" i="4"/>
  <c r="AL63" i="4"/>
  <c r="AN63" i="4"/>
  <c r="AM63" i="4"/>
  <c r="AG63" i="4"/>
  <c r="AK63" i="4"/>
  <c r="AF63" i="4"/>
  <c r="AM219" i="4"/>
  <c r="AF219" i="4"/>
  <c r="AH219" i="4"/>
  <c r="AG219" i="4"/>
  <c r="AN219" i="4"/>
  <c r="AO207" i="4"/>
  <c r="AP207" i="4"/>
  <c r="AG272" i="4"/>
  <c r="AK272" i="4"/>
  <c r="AN272" i="4"/>
  <c r="AP294" i="4"/>
  <c r="AJ294" i="4"/>
  <c r="AO294" i="4"/>
  <c r="AJ106" i="4"/>
  <c r="AI106" i="4"/>
  <c r="AP106" i="4"/>
  <c r="AO106" i="4"/>
  <c r="AH124" i="4"/>
  <c r="AF124" i="4"/>
  <c r="AH226" i="4"/>
  <c r="AL226" i="4"/>
  <c r="AK226" i="4"/>
  <c r="AE226" i="4"/>
  <c r="AF226" i="4"/>
  <c r="AM226" i="4"/>
  <c r="AP276" i="4"/>
  <c r="AO276" i="4"/>
  <c r="AJ276" i="4"/>
  <c r="AP313" i="4"/>
  <c r="AL48" i="4"/>
  <c r="AF48" i="4"/>
  <c r="AK48" i="4"/>
  <c r="AN194" i="4"/>
  <c r="AM194" i="4"/>
  <c r="AL194" i="4"/>
  <c r="AK208" i="4"/>
  <c r="AF208" i="4"/>
  <c r="AG208" i="4"/>
  <c r="AN208" i="4"/>
  <c r="AE208" i="4"/>
  <c r="AH208" i="4"/>
  <c r="AN20" i="4"/>
  <c r="AI128" i="4"/>
  <c r="AO128" i="4"/>
  <c r="AP128" i="4"/>
  <c r="AI196" i="4"/>
  <c r="AP196" i="4"/>
  <c r="AI251" i="4"/>
  <c r="AO251" i="4"/>
  <c r="AJ251" i="4"/>
  <c r="AP251" i="4"/>
  <c r="AE338" i="4"/>
  <c r="AN338" i="4"/>
  <c r="AH338" i="4"/>
  <c r="AF338" i="4"/>
  <c r="AG338" i="4"/>
  <c r="AK338" i="4"/>
  <c r="AH50" i="4"/>
  <c r="AK179" i="4"/>
  <c r="AL179" i="4"/>
  <c r="AM179" i="4"/>
  <c r="AP6" i="4"/>
  <c r="AJ6" i="4"/>
  <c r="AO6" i="4"/>
  <c r="AF125" i="4"/>
  <c r="AG125" i="4"/>
  <c r="AN125" i="4"/>
  <c r="AK125" i="4"/>
  <c r="AK103" i="4"/>
  <c r="AF103" i="4"/>
  <c r="AP257" i="4"/>
  <c r="AN345" i="4"/>
  <c r="AM345" i="4"/>
  <c r="AI21" i="4"/>
  <c r="AO21" i="4"/>
  <c r="AP310" i="4"/>
  <c r="AO310" i="4"/>
  <c r="AJ310" i="4"/>
  <c r="AI310" i="4"/>
  <c r="AN147" i="4"/>
  <c r="AK147" i="4"/>
  <c r="AE147" i="4"/>
  <c r="AM147" i="4"/>
  <c r="AH147" i="4"/>
  <c r="AF147" i="4"/>
  <c r="AL147" i="4"/>
  <c r="AK314" i="4"/>
  <c r="AN314" i="4"/>
  <c r="AO4" i="4"/>
  <c r="AJ4" i="4"/>
  <c r="AP4" i="4"/>
  <c r="AI23" i="4"/>
  <c r="AO23" i="4"/>
  <c r="AJ23" i="4"/>
  <c r="AJ156" i="4"/>
  <c r="AO156" i="4"/>
  <c r="AI156" i="4"/>
  <c r="AH243" i="4"/>
  <c r="AM243" i="4"/>
  <c r="AK243" i="4"/>
  <c r="AG243" i="4"/>
  <c r="AE243" i="4"/>
  <c r="AF243" i="4"/>
  <c r="AE111" i="4"/>
  <c r="AN111" i="4"/>
  <c r="AM111" i="4"/>
  <c r="AH111" i="4"/>
  <c r="AK111" i="4"/>
  <c r="AI97" i="4"/>
  <c r="AO35" i="4"/>
  <c r="AP35" i="4"/>
  <c r="AJ35" i="4"/>
  <c r="AF141" i="4"/>
  <c r="AK141" i="4"/>
  <c r="AG141" i="4"/>
  <c r="AH141" i="4"/>
  <c r="AE141" i="4"/>
  <c r="AN141" i="4"/>
  <c r="AH201" i="4"/>
  <c r="AF201" i="4"/>
  <c r="AI105" i="4"/>
  <c r="AO66" i="4"/>
  <c r="AJ66" i="4"/>
  <c r="AO147" i="4"/>
  <c r="AJ147" i="4"/>
  <c r="AP147" i="4"/>
  <c r="AE48" i="4"/>
  <c r="AE194" i="4"/>
  <c r="AJ50" i="4"/>
  <c r="AO50" i="4"/>
  <c r="AP113" i="4"/>
  <c r="AO113" i="4"/>
  <c r="AG93" i="4"/>
  <c r="AM93" i="4"/>
  <c r="AN187" i="4"/>
  <c r="AL187" i="4"/>
  <c r="AK187" i="4"/>
  <c r="AL243" i="4"/>
  <c r="AK41" i="4"/>
  <c r="AF41" i="4"/>
  <c r="AE36" i="4"/>
  <c r="AL36" i="4"/>
  <c r="AM36" i="4"/>
  <c r="AK36" i="4"/>
  <c r="AH36" i="4"/>
  <c r="AN36" i="4"/>
  <c r="AF234" i="4"/>
  <c r="AL234" i="4"/>
  <c r="AH234" i="4"/>
  <c r="AM316" i="4"/>
  <c r="AP50" i="4"/>
  <c r="AI233" i="4"/>
  <c r="AO233" i="4"/>
  <c r="AJ233" i="4"/>
  <c r="AP233" i="4"/>
  <c r="AN243" i="4"/>
  <c r="AJ325" i="4"/>
  <c r="AP325" i="4"/>
  <c r="AO325" i="4"/>
  <c r="AI325" i="4"/>
  <c r="AO52" i="4"/>
  <c r="AJ52" i="4"/>
  <c r="AO98" i="4"/>
  <c r="AJ98" i="4"/>
  <c r="AP98" i="4"/>
  <c r="AO92" i="4"/>
  <c r="AJ92" i="4"/>
  <c r="AI92" i="4"/>
  <c r="AP92" i="4"/>
  <c r="AO288" i="4"/>
  <c r="AP288" i="4"/>
  <c r="AI288" i="4"/>
  <c r="AI207" i="4"/>
  <c r="AI203" i="4"/>
  <c r="AP203" i="4"/>
  <c r="AJ203" i="4"/>
  <c r="AO203" i="4"/>
  <c r="AP217" i="4"/>
  <c r="AI217" i="4"/>
  <c r="AJ217" i="4"/>
  <c r="AO217" i="4"/>
  <c r="AO159" i="4"/>
  <c r="AJ159" i="4"/>
  <c r="AP159" i="4"/>
  <c r="AI110" i="4"/>
  <c r="AJ110" i="4"/>
  <c r="AP23" i="4"/>
  <c r="AI326" i="4"/>
  <c r="AO326" i="4"/>
  <c r="AJ313" i="4"/>
  <c r="AI266" i="4"/>
  <c r="AJ266" i="4"/>
  <c r="AG36" i="4"/>
  <c r="AI296" i="4"/>
  <c r="AM199" i="4"/>
  <c r="AE199" i="4"/>
  <c r="AF199" i="4"/>
  <c r="AP102" i="4"/>
  <c r="AO102" i="4"/>
  <c r="AJ102" i="4"/>
  <c r="AM92" i="4"/>
  <c r="AK92" i="4"/>
  <c r="AM178" i="4"/>
  <c r="AN178" i="4"/>
  <c r="AK131" i="4"/>
  <c r="AM131" i="4"/>
  <c r="AF131" i="4"/>
  <c r="AN136" i="4"/>
  <c r="AF136" i="4"/>
  <c r="AH136" i="4"/>
  <c r="AG136" i="4"/>
  <c r="AL279" i="4"/>
  <c r="AH263" i="4"/>
  <c r="AG69" i="4"/>
  <c r="AK69" i="4"/>
  <c r="AH69" i="4"/>
  <c r="AM69" i="4"/>
  <c r="AL69" i="4"/>
  <c r="AF163" i="4"/>
  <c r="AH129" i="4"/>
  <c r="AK129" i="4"/>
  <c r="AL129" i="4"/>
  <c r="AM129" i="4"/>
  <c r="AL276" i="4"/>
  <c r="AH276" i="4"/>
  <c r="AI67" i="4"/>
  <c r="AP67" i="4"/>
  <c r="AO67" i="4"/>
  <c r="AJ67" i="4"/>
  <c r="AP148" i="4"/>
  <c r="AI148" i="4"/>
  <c r="AO109" i="4"/>
  <c r="AI109" i="4"/>
  <c r="AF230" i="4"/>
  <c r="AG230" i="4"/>
  <c r="AN230" i="4"/>
  <c r="AK119" i="4"/>
  <c r="AF119" i="4"/>
  <c r="AG119" i="4"/>
  <c r="AL95" i="4"/>
  <c r="AL230" i="4"/>
  <c r="AP99" i="4"/>
  <c r="AO99" i="4"/>
  <c r="AG92" i="4"/>
  <c r="AN263" i="4"/>
  <c r="AM189" i="4"/>
  <c r="AF270" i="4"/>
  <c r="AN270" i="4"/>
  <c r="AE270" i="4"/>
  <c r="AG270" i="4"/>
  <c r="AN267" i="4"/>
  <c r="AF140" i="4"/>
  <c r="AN140" i="4"/>
  <c r="AJ300" i="4"/>
  <c r="AH138" i="4"/>
  <c r="AE138" i="4"/>
  <c r="AI324" i="4"/>
  <c r="AO324" i="4"/>
  <c r="AH22" i="4"/>
  <c r="AN22" i="4"/>
  <c r="AH29" i="4"/>
  <c r="AF29" i="4"/>
  <c r="AM29" i="4"/>
  <c r="AI133" i="4"/>
  <c r="AJ133" i="4"/>
  <c r="AI287" i="4"/>
  <c r="AJ287" i="4"/>
  <c r="AP287" i="4"/>
  <c r="AP281" i="4"/>
  <c r="AL60" i="4"/>
  <c r="AK60" i="4"/>
  <c r="AM60" i="4"/>
  <c r="AE92" i="4"/>
  <c r="AF186" i="4"/>
  <c r="AH186" i="4"/>
  <c r="AG186" i="4"/>
  <c r="AE131" i="4"/>
  <c r="AF232" i="4"/>
  <c r="AG126" i="4"/>
  <c r="AK126" i="4"/>
  <c r="AF126" i="4"/>
  <c r="AE136" i="4"/>
  <c r="AL263" i="4"/>
  <c r="AN25" i="4"/>
  <c r="AF25" i="4"/>
  <c r="AK25" i="4"/>
  <c r="AL25" i="4"/>
  <c r="AJ324" i="4"/>
  <c r="AJ341" i="4"/>
  <c r="AP341" i="4"/>
  <c r="AJ256" i="4"/>
  <c r="AP256" i="4"/>
  <c r="AN171" i="4"/>
  <c r="AK171" i="4"/>
  <c r="AM133" i="4"/>
  <c r="AN133" i="4"/>
  <c r="AL225" i="4"/>
  <c r="AM225" i="4"/>
  <c r="AF225" i="4"/>
  <c r="AH139" i="4"/>
  <c r="AF139" i="4"/>
  <c r="AH300" i="4"/>
  <c r="AF300" i="4"/>
  <c r="AL313" i="4"/>
  <c r="AJ255" i="4"/>
  <c r="AI96" i="4"/>
  <c r="AO96" i="4"/>
  <c r="AP218" i="4"/>
  <c r="AJ218" i="4"/>
  <c r="AO253" i="4"/>
  <c r="AP253" i="4"/>
  <c r="AJ253" i="4"/>
  <c r="AO26" i="4"/>
  <c r="AM188" i="4"/>
  <c r="AH188" i="4"/>
  <c r="AF188" i="4"/>
  <c r="AL188" i="4"/>
  <c r="AJ65" i="4"/>
  <c r="AO65" i="4"/>
  <c r="AI65" i="4"/>
  <c r="AI300" i="4"/>
  <c r="AI13" i="4"/>
  <c r="AO13" i="4"/>
  <c r="AF181" i="4"/>
  <c r="AI99" i="4"/>
  <c r="AL337" i="4"/>
  <c r="AM337" i="4"/>
  <c r="AG257" i="4"/>
  <c r="AN60" i="4"/>
  <c r="AF189" i="4"/>
  <c r="AJ99" i="4"/>
  <c r="AJ215" i="4"/>
  <c r="AJ271" i="4"/>
  <c r="AO169" i="4"/>
  <c r="AP169" i="4"/>
  <c r="AK335" i="4"/>
  <c r="AH290" i="4"/>
  <c r="AN290" i="4"/>
  <c r="AL290" i="4"/>
  <c r="AF290" i="4"/>
  <c r="AE290" i="4"/>
  <c r="AI17" i="4"/>
  <c r="AJ17" i="4"/>
  <c r="AO17" i="4"/>
  <c r="AO148" i="4"/>
  <c r="AG70" i="4"/>
  <c r="AG156" i="4"/>
  <c r="AE140" i="4"/>
  <c r="AF296" i="4"/>
  <c r="AH296" i="4"/>
  <c r="AK296" i="4"/>
  <c r="AG232" i="4"/>
  <c r="AN109" i="4"/>
  <c r="AL131" i="4"/>
  <c r="AN323" i="4"/>
  <c r="AL323" i="4"/>
  <c r="AO33" i="4"/>
  <c r="AJ33" i="4"/>
  <c r="AP33" i="4"/>
  <c r="AI33" i="4"/>
  <c r="AP100" i="4"/>
  <c r="AJ100" i="4"/>
  <c r="AI172" i="4"/>
  <c r="AP172" i="4"/>
  <c r="AJ172" i="4"/>
  <c r="AJ323" i="4"/>
  <c r="AO323" i="4"/>
  <c r="AI323" i="4"/>
  <c r="AP323" i="4"/>
  <c r="AG106" i="4"/>
  <c r="AH106" i="4"/>
  <c r="AM106" i="4"/>
  <c r="AN106" i="4"/>
  <c r="AG19" i="4"/>
  <c r="AE167" i="4"/>
  <c r="AM167" i="4"/>
  <c r="AL167" i="4"/>
  <c r="AN167" i="4"/>
  <c r="AK167" i="4"/>
  <c r="AJ158" i="4"/>
  <c r="AP158" i="4"/>
  <c r="AO158" i="4"/>
  <c r="AJ144" i="4"/>
  <c r="AO144" i="4"/>
  <c r="AI144" i="4"/>
  <c r="AG74" i="4"/>
  <c r="AO58" i="4"/>
  <c r="AI58" i="4"/>
  <c r="AO103" i="4"/>
  <c r="AJ103" i="4"/>
  <c r="AI103" i="4"/>
  <c r="AN335" i="4"/>
  <c r="AE335" i="4"/>
  <c r="AG335" i="4"/>
  <c r="AM335" i="4"/>
  <c r="AI75" i="4"/>
  <c r="AJ75" i="4"/>
  <c r="AL287" i="4"/>
  <c r="AL162" i="4"/>
  <c r="AF162" i="4"/>
  <c r="AG162" i="4"/>
  <c r="AG110" i="4"/>
  <c r="AM110" i="4"/>
  <c r="AF256" i="4"/>
  <c r="AN256" i="4"/>
  <c r="AK256" i="4"/>
  <c r="AH256" i="4"/>
  <c r="AM256" i="4"/>
  <c r="AM278" i="4"/>
  <c r="AG278" i="4"/>
  <c r="AF278" i="4"/>
  <c r="AI123" i="4"/>
  <c r="AJ123" i="4"/>
  <c r="AI214" i="4"/>
  <c r="AO214" i="4"/>
  <c r="AI280" i="4"/>
  <c r="AH92" i="4"/>
  <c r="AH35" i="4"/>
  <c r="AE195" i="4"/>
  <c r="AL209" i="4"/>
  <c r="AG209" i="4"/>
  <c r="AN209" i="4"/>
  <c r="AM121" i="4"/>
  <c r="AF121" i="4"/>
  <c r="AN121" i="4"/>
  <c r="AG121" i="4"/>
  <c r="AE121" i="4"/>
  <c r="AI81" i="4"/>
  <c r="AO81" i="4"/>
  <c r="AI86" i="4"/>
  <c r="AO86" i="4"/>
  <c r="AP86" i="4"/>
  <c r="AL278" i="4"/>
  <c r="AH264" i="4"/>
  <c r="AL156" i="4"/>
  <c r="AF156" i="4"/>
  <c r="AK156" i="4"/>
  <c r="AF102" i="4"/>
  <c r="AN242" i="4"/>
  <c r="AF242" i="4"/>
  <c r="AF269" i="4"/>
  <c r="AL269" i="4"/>
  <c r="AP273" i="4"/>
  <c r="AJ273" i="4"/>
  <c r="AJ80" i="4"/>
  <c r="AP80" i="4"/>
  <c r="AJ166" i="4"/>
  <c r="AP166" i="4"/>
  <c r="AO166" i="4"/>
  <c r="AO202" i="4"/>
  <c r="AJ202" i="4"/>
  <c r="AK138" i="4"/>
  <c r="AF313" i="4"/>
  <c r="AF192" i="4"/>
  <c r="AF184" i="4"/>
  <c r="AH8" i="4"/>
  <c r="AM8" i="4"/>
  <c r="AL8" i="4"/>
  <c r="AJ320" i="4"/>
  <c r="AO320" i="4"/>
  <c r="AP39" i="4"/>
  <c r="AH202" i="4"/>
  <c r="AK259" i="4"/>
  <c r="AM259" i="4"/>
  <c r="AG259" i="4"/>
  <c r="AN259" i="4"/>
  <c r="AO287" i="4"/>
  <c r="AN131" i="4"/>
  <c r="AJ182" i="4"/>
  <c r="AK269" i="4"/>
  <c r="AO138" i="4"/>
  <c r="AG152" i="4"/>
  <c r="AP53" i="4"/>
  <c r="AO53" i="4"/>
  <c r="AM313" i="4"/>
  <c r="AN92" i="4"/>
  <c r="AN287" i="4"/>
  <c r="AJ38" i="4"/>
  <c r="AM276" i="4"/>
  <c r="AF69" i="4"/>
  <c r="AL223" i="4"/>
  <c r="AE223" i="4"/>
  <c r="AK223" i="4"/>
  <c r="AG223" i="4"/>
  <c r="AN223" i="4"/>
  <c r="AK109" i="4"/>
  <c r="AG109" i="4"/>
  <c r="AE313" i="4"/>
  <c r="AM72" i="4"/>
  <c r="AN72" i="4"/>
  <c r="AG72" i="4"/>
  <c r="AF72" i="4"/>
  <c r="AK72" i="4"/>
  <c r="AE72" i="4"/>
  <c r="AE198" i="4"/>
  <c r="AH198" i="4"/>
  <c r="AF198" i="4"/>
  <c r="AE263" i="4"/>
  <c r="AF263" i="4"/>
  <c r="AM263" i="4"/>
  <c r="AK84" i="4"/>
  <c r="AL84" i="4"/>
  <c r="AF267" i="4"/>
  <c r="AM267" i="4"/>
  <c r="AN324" i="4"/>
  <c r="AK324" i="4"/>
  <c r="AF324" i="4"/>
  <c r="AM291" i="4"/>
  <c r="AP75" i="4"/>
  <c r="AH270" i="4"/>
  <c r="AG155" i="4"/>
  <c r="AE249" i="4"/>
  <c r="AL249" i="4"/>
  <c r="AE301" i="4"/>
  <c r="AN301" i="4"/>
  <c r="AN311" i="4"/>
  <c r="AF311" i="4"/>
  <c r="AK311" i="4"/>
  <c r="AH311" i="4"/>
  <c r="AP318" i="4"/>
  <c r="AJ318" i="4"/>
  <c r="AI240" i="4"/>
  <c r="AO240" i="4"/>
  <c r="AH119" i="4"/>
  <c r="AM62" i="4"/>
  <c r="AH250" i="4"/>
  <c r="AG250" i="4"/>
  <c r="AE340" i="4"/>
  <c r="AH340" i="4"/>
  <c r="AJ129" i="4"/>
  <c r="AI129" i="4"/>
  <c r="AE74" i="4"/>
  <c r="AN74" i="4"/>
  <c r="AK74" i="4"/>
  <c r="AM74" i="4"/>
  <c r="AL74" i="4"/>
  <c r="AE184" i="4"/>
  <c r="AG184" i="4"/>
  <c r="AL184" i="4"/>
  <c r="AH332" i="4"/>
  <c r="AN332" i="4"/>
  <c r="AG332" i="4"/>
  <c r="AK152" i="4"/>
  <c r="AF92" i="4"/>
  <c r="AM35" i="4"/>
  <c r="AJ263" i="4"/>
  <c r="AF104" i="4"/>
  <c r="AH104" i="4"/>
  <c r="AN104" i="4"/>
  <c r="AK301" i="4"/>
  <c r="AH145" i="4"/>
  <c r="AM145" i="4"/>
  <c r="AF145" i="4"/>
  <c r="AL145" i="4"/>
  <c r="AK136" i="4"/>
  <c r="AN3" i="4"/>
  <c r="AE3" i="4"/>
  <c r="AL3" i="4"/>
  <c r="AL335" i="4"/>
  <c r="AM269" i="4"/>
  <c r="AI5" i="4"/>
  <c r="AG145" i="4"/>
  <c r="AN129" i="4"/>
  <c r="AK95" i="4"/>
  <c r="AF95" i="4"/>
  <c r="AH313" i="4"/>
  <c r="AN313" i="4"/>
  <c r="AL260" i="4"/>
  <c r="AF260" i="4"/>
  <c r="AM260" i="4"/>
  <c r="AI181" i="4"/>
  <c r="AO232" i="4"/>
  <c r="AJ232" i="4"/>
  <c r="AP232" i="4"/>
  <c r="AH95" i="4"/>
  <c r="AI281" i="4"/>
  <c r="AL49" i="4"/>
  <c r="AK49" i="4"/>
  <c r="AM49" i="4"/>
  <c r="AN49" i="4"/>
  <c r="AE84" i="4"/>
  <c r="AN224" i="4"/>
  <c r="AL224" i="4"/>
  <c r="AK224" i="4"/>
  <c r="AK264" i="4"/>
  <c r="AE267" i="4"/>
  <c r="AG291" i="4"/>
  <c r="AN291" i="4"/>
  <c r="AK291" i="4"/>
  <c r="AL110" i="4"/>
  <c r="AK293" i="4"/>
  <c r="AG21" i="4"/>
  <c r="AM21" i="4"/>
  <c r="AP178" i="4"/>
  <c r="AO178" i="4"/>
  <c r="AJ157" i="4"/>
  <c r="AO157" i="4"/>
  <c r="AJ312" i="4"/>
  <c r="AP312" i="4"/>
  <c r="AH278" i="4"/>
  <c r="AM61" i="4"/>
  <c r="AG61" i="4"/>
  <c r="AE163" i="4"/>
  <c r="AL123" i="4"/>
  <c r="AM217" i="4"/>
  <c r="AM257" i="4"/>
  <c r="AN257" i="4"/>
  <c r="AN322" i="4"/>
  <c r="AE311" i="4"/>
  <c r="AP286" i="4"/>
  <c r="AI286" i="4"/>
  <c r="AP138" i="4"/>
  <c r="AH287" i="4"/>
  <c r="AN70" i="4"/>
  <c r="AL70" i="4"/>
  <c r="AL256" i="4"/>
  <c r="AJ26" i="4"/>
  <c r="AJ234" i="4"/>
  <c r="AI234" i="4"/>
  <c r="AJ268" i="4"/>
  <c r="AO268" i="4"/>
  <c r="AI268" i="4"/>
  <c r="AN82" i="4"/>
  <c r="AL82" i="4"/>
  <c r="AF222" i="4"/>
  <c r="AL40" i="4"/>
  <c r="AF40" i="4"/>
  <c r="AF217" i="4"/>
  <c r="AK209" i="4"/>
  <c r="AO211" i="4"/>
  <c r="AN249" i="4"/>
  <c r="AM140" i="4"/>
  <c r="AI114" i="4"/>
  <c r="AO114" i="4"/>
  <c r="AI289" i="4"/>
  <c r="AE189" i="4"/>
  <c r="AE104" i="4"/>
  <c r="AO129" i="4"/>
  <c r="AI134" i="4"/>
  <c r="AO134" i="4"/>
  <c r="AE145" i="4"/>
  <c r="AP333" i="4"/>
  <c r="AO333" i="4"/>
  <c r="AJ333" i="4"/>
  <c r="AI333" i="4"/>
  <c r="AJ198" i="4"/>
  <c r="AM162" i="4"/>
  <c r="AI254" i="4"/>
  <c r="AP254" i="4"/>
  <c r="AE181" i="4"/>
  <c r="AM181" i="4"/>
  <c r="AK181" i="4"/>
  <c r="AG306" i="4"/>
  <c r="AF306" i="4"/>
  <c r="AK340" i="4"/>
  <c r="AJ114" i="4"/>
  <c r="AG77" i="4"/>
  <c r="AJ81" i="4"/>
  <c r="AM96" i="4"/>
  <c r="AN96" i="4"/>
  <c r="AF96" i="4"/>
  <c r="AP202" i="4"/>
  <c r="AN135" i="4"/>
  <c r="AG135" i="4"/>
  <c r="AE135" i="4"/>
  <c r="AM135" i="4"/>
  <c r="AK135" i="4"/>
  <c r="AF135" i="4"/>
  <c r="AL94" i="4"/>
  <c r="AG94" i="4"/>
  <c r="AL144" i="4"/>
  <c r="AF144" i="4"/>
  <c r="AG144" i="4"/>
  <c r="AM303" i="4"/>
  <c r="AL83" i="4"/>
  <c r="AH66" i="4"/>
  <c r="AG66" i="4"/>
  <c r="AN66" i="4"/>
  <c r="AK176" i="4"/>
  <c r="AN176" i="4"/>
  <c r="AN320" i="4"/>
  <c r="AF320" i="4"/>
  <c r="AK79" i="4"/>
  <c r="AF79" i="4"/>
  <c r="AM79" i="4"/>
  <c r="AN79" i="4"/>
  <c r="AH79" i="4"/>
  <c r="AE211" i="4"/>
  <c r="AM211" i="4"/>
  <c r="AK211" i="4"/>
  <c r="AL211" i="4"/>
  <c r="AM320" i="4"/>
  <c r="AI175" i="4"/>
  <c r="AJ175" i="4"/>
  <c r="AF148" i="4"/>
  <c r="AM148" i="4"/>
  <c r="AN148" i="4"/>
  <c r="AM94" i="4"/>
  <c r="AI163" i="4"/>
  <c r="AP163" i="4"/>
  <c r="AO163" i="4"/>
  <c r="AE67" i="4"/>
  <c r="AF67" i="4"/>
  <c r="AH67" i="4"/>
  <c r="AN67" i="4"/>
  <c r="AG67" i="4"/>
  <c r="AG108" i="4"/>
  <c r="AN108" i="4"/>
  <c r="AH130" i="4"/>
  <c r="AM130" i="4"/>
  <c r="AG130" i="4"/>
  <c r="AL130" i="4"/>
  <c r="AF130" i="4"/>
  <c r="AG275" i="4"/>
  <c r="AK275" i="4"/>
  <c r="AM275" i="4"/>
  <c r="AE275" i="4"/>
  <c r="AE151" i="4"/>
  <c r="AN151" i="4"/>
  <c r="AK151" i="4"/>
  <c r="AN150" i="4"/>
  <c r="AE150" i="4"/>
  <c r="AF151" i="4"/>
  <c r="AK285" i="4"/>
  <c r="AM285" i="4"/>
  <c r="AE285" i="4"/>
  <c r="AI195" i="4"/>
  <c r="AJ195" i="4"/>
  <c r="AO195" i="4"/>
  <c r="AL81" i="4"/>
  <c r="AN81" i="4"/>
  <c r="AF81" i="4"/>
  <c r="AG81" i="4"/>
  <c r="AI272" i="4"/>
  <c r="AO272" i="4"/>
  <c r="AM107" i="4"/>
  <c r="AE107" i="4"/>
  <c r="AG271" i="4"/>
  <c r="AK271" i="4"/>
  <c r="AE271" i="4"/>
  <c r="AF159" i="4"/>
  <c r="AE159" i="4"/>
  <c r="AM159" i="4"/>
  <c r="AI118" i="4"/>
  <c r="AO118" i="4"/>
  <c r="AK118" i="4"/>
  <c r="AN118" i="4"/>
  <c r="AG118" i="4"/>
  <c r="AF239" i="4"/>
  <c r="AL6" i="4"/>
  <c r="AE6" i="4"/>
  <c r="AM6" i="4"/>
  <c r="AI329" i="4"/>
  <c r="AJ329" i="4"/>
  <c r="AN83" i="4"/>
  <c r="AK169" i="4"/>
  <c r="AE118" i="4"/>
  <c r="AP141" i="4"/>
  <c r="AI141" i="4"/>
  <c r="AO141" i="4"/>
  <c r="AG342" i="4"/>
  <c r="AM342" i="4"/>
  <c r="AN342" i="4"/>
  <c r="AM252" i="4"/>
  <c r="AF252" i="4"/>
  <c r="AK252" i="4"/>
  <c r="AL80" i="4"/>
  <c r="AE80" i="4"/>
  <c r="AG80" i="4"/>
  <c r="AM33" i="4"/>
  <c r="AG33" i="4"/>
  <c r="AF33" i="4"/>
  <c r="AK33" i="4"/>
  <c r="AN33" i="4"/>
  <c r="AF321" i="4"/>
  <c r="AH321" i="4"/>
  <c r="AP249" i="4"/>
  <c r="AJ249" i="4"/>
  <c r="AL180" i="4"/>
  <c r="AH210" i="4"/>
  <c r="AM288" i="4"/>
  <c r="AF288" i="4"/>
  <c r="AO146" i="4"/>
  <c r="AJ146" i="4"/>
  <c r="AJ16" i="4"/>
  <c r="AP16" i="4"/>
  <c r="AN339" i="4"/>
  <c r="AM215" i="4"/>
  <c r="AG251" i="4"/>
  <c r="AM251" i="4"/>
  <c r="AO204" i="4"/>
  <c r="AF215" i="4"/>
  <c r="AP143" i="4"/>
  <c r="AH132" i="4"/>
  <c r="AN75" i="4"/>
  <c r="AE114" i="4"/>
  <c r="AL114" i="4"/>
  <c r="AF292" i="4"/>
  <c r="AL292" i="4"/>
  <c r="AK317" i="4"/>
  <c r="AM317" i="4"/>
  <c r="AF247" i="4"/>
  <c r="AF114" i="4"/>
  <c r="AH282" i="4"/>
  <c r="AO262" i="4"/>
  <c r="AI262" i="4"/>
  <c r="AM175" i="4"/>
  <c r="AE175" i="4"/>
  <c r="AG158" i="4"/>
  <c r="AJ72" i="4"/>
  <c r="AM34" i="4"/>
  <c r="AN34" i="4"/>
  <c r="AL203" i="4"/>
  <c r="AN203" i="4"/>
  <c r="AM203" i="4"/>
  <c r="AF203" i="4"/>
  <c r="AO222" i="4"/>
  <c r="AL27" i="4"/>
  <c r="AI44" i="4"/>
  <c r="AJ44" i="4"/>
  <c r="AH274" i="4"/>
  <c r="AO90" i="4"/>
  <c r="AJ90" i="4"/>
  <c r="AI140" i="4"/>
  <c r="AP140" i="4"/>
  <c r="AI330" i="4"/>
  <c r="AO330" i="4"/>
  <c r="AI335" i="4"/>
  <c r="AO335" i="4"/>
  <c r="AM341" i="4"/>
  <c r="AG341" i="4"/>
  <c r="AE34" i="4"/>
  <c r="AE203" i="4"/>
  <c r="AE282" i="4"/>
  <c r="AI204" i="4"/>
  <c r="AH203" i="4"/>
  <c r="AJ40" i="4"/>
  <c r="AP40" i="4"/>
  <c r="AO40" i="4"/>
  <c r="AI107" i="4"/>
  <c r="AI168" i="4"/>
  <c r="AI336" i="4"/>
  <c r="AI269" i="4"/>
  <c r="AP269" i="4"/>
  <c r="AL44" i="4"/>
  <c r="AK44" i="4"/>
  <c r="AE44" i="4"/>
  <c r="AN229" i="4"/>
  <c r="AK34" i="4"/>
  <c r="AL166" i="4"/>
  <c r="AE309" i="4"/>
  <c r="AP212" i="4"/>
  <c r="AO212" i="4"/>
  <c r="AE274" i="4"/>
  <c r="AG44" i="4"/>
  <c r="AJ149" i="4"/>
  <c r="AI149" i="4"/>
  <c r="AF190" i="4"/>
  <c r="AK295" i="4"/>
  <c r="AE295" i="4"/>
  <c r="AE341" i="4"/>
  <c r="AG71" i="4"/>
  <c r="AH71" i="4"/>
  <c r="AL71" i="4"/>
  <c r="AF71" i="4"/>
  <c r="AF329" i="4"/>
  <c r="AL157" i="4"/>
  <c r="AF157" i="4"/>
  <c r="AE122" i="4"/>
  <c r="AL52" i="4"/>
  <c r="AN52" i="4"/>
  <c r="AF52" i="4"/>
  <c r="AK28" i="4"/>
  <c r="AH28" i="4"/>
  <c r="AE28" i="4"/>
  <c r="AF37" i="4"/>
  <c r="AH37" i="4"/>
  <c r="AG180" i="4"/>
  <c r="AK31" i="4"/>
  <c r="AE31" i="4"/>
  <c r="AK258" i="4"/>
  <c r="AN185" i="4"/>
  <c r="AF73" i="4"/>
  <c r="AE221" i="4"/>
  <c r="AM304" i="4"/>
  <c r="AH10" i="4"/>
  <c r="AH343" i="4"/>
  <c r="AE343" i="4"/>
  <c r="AI192" i="4"/>
  <c r="AE204" i="4"/>
  <c r="AL343" i="4"/>
  <c r="AN228" i="4"/>
  <c r="AH297" i="4"/>
  <c r="AF261" i="4"/>
  <c r="AN266" i="4"/>
  <c r="AM343" i="4"/>
  <c r="AH97" i="4"/>
  <c r="AE97" i="4"/>
  <c r="AE245" i="4"/>
  <c r="AJ122" i="4"/>
  <c r="AO122" i="4"/>
  <c r="AP122" i="4"/>
  <c r="AI7" i="4"/>
  <c r="AP7" i="4"/>
  <c r="AN165" i="4"/>
  <c r="AK165" i="4"/>
  <c r="AL165" i="4"/>
  <c r="AM165" i="4"/>
  <c r="AH165" i="4"/>
  <c r="AF165" i="4"/>
  <c r="AE165" i="4"/>
  <c r="AG165" i="4"/>
  <c r="AI236" i="4"/>
  <c r="AK54" i="4"/>
  <c r="AE54" i="4"/>
  <c r="AF54" i="4"/>
  <c r="AH54" i="4"/>
  <c r="AN54" i="4"/>
  <c r="AM54" i="4"/>
  <c r="AG54" i="4"/>
  <c r="AN336" i="4"/>
  <c r="AH336" i="4"/>
  <c r="AF336" i="4"/>
  <c r="AE336" i="4"/>
  <c r="AM336" i="4"/>
  <c r="AL336" i="4"/>
  <c r="AG336" i="4"/>
  <c r="AI51" i="4"/>
  <c r="AJ51" i="4"/>
  <c r="AO51" i="4"/>
  <c r="AK143" i="4"/>
  <c r="AI117" i="4"/>
  <c r="AO117" i="4"/>
  <c r="AJ117" i="4"/>
  <c r="AL164" i="4"/>
  <c r="AE164" i="4"/>
  <c r="AN164" i="4"/>
  <c r="AH164" i="4"/>
  <c r="AK164" i="4"/>
  <c r="AE206" i="4"/>
  <c r="AF206" i="4"/>
  <c r="AN206" i="4"/>
  <c r="AL206" i="4"/>
  <c r="AM206" i="4"/>
  <c r="AK206" i="4"/>
  <c r="AG206" i="4"/>
  <c r="AH206" i="4"/>
  <c r="AH154" i="4"/>
  <c r="AM154" i="4"/>
  <c r="AG154" i="4"/>
  <c r="AK154" i="4"/>
  <c r="AE154" i="4"/>
  <c r="AL154" i="4"/>
  <c r="AK336" i="4"/>
  <c r="AM183" i="4"/>
  <c r="AL183" i="4"/>
  <c r="AK183" i="4"/>
  <c r="AH183" i="4"/>
  <c r="AE183" i="4"/>
  <c r="AN183" i="4"/>
  <c r="AF183" i="4"/>
  <c r="AG183" i="4"/>
  <c r="AP131" i="4"/>
  <c r="AO131" i="4"/>
  <c r="AI131" i="4"/>
  <c r="AJ309" i="4"/>
  <c r="AP309" i="4"/>
  <c r="AO309" i="4"/>
  <c r="AN9" i="4"/>
  <c r="AE9" i="4"/>
  <c r="AF9" i="4"/>
  <c r="AG9" i="4"/>
  <c r="AK9" i="4"/>
  <c r="AL9" i="4"/>
  <c r="AJ74" i="4"/>
  <c r="AP74" i="4"/>
  <c r="AO74" i="4"/>
  <c r="AI74" i="4"/>
  <c r="AO127" i="4"/>
  <c r="AJ127" i="4"/>
  <c r="AP127" i="4"/>
  <c r="AI127" i="4"/>
  <c r="AP125" i="4"/>
  <c r="AJ125" i="4"/>
  <c r="AI125" i="4"/>
  <c r="AO125" i="4"/>
  <c r="AI11" i="4"/>
  <c r="AO11" i="4"/>
  <c r="AP11" i="4"/>
  <c r="AK196" i="4"/>
  <c r="AG196" i="4"/>
  <c r="AM196" i="4"/>
  <c r="AE196" i="4"/>
  <c r="AN196" i="4"/>
  <c r="AF196" i="4"/>
  <c r="AH196" i="4"/>
  <c r="AL196" i="4"/>
  <c r="AK90" i="4"/>
  <c r="AF90" i="4"/>
  <c r="AN90" i="4"/>
  <c r="AH90" i="4"/>
  <c r="AM90" i="4"/>
  <c r="AG90" i="4"/>
  <c r="AE90" i="4"/>
  <c r="AL90" i="4"/>
  <c r="AL200" i="4"/>
  <c r="AH200" i="4"/>
  <c r="AF200" i="4"/>
  <c r="AK200" i="4"/>
  <c r="AM200" i="4"/>
  <c r="AG200" i="4"/>
  <c r="AN200" i="4"/>
  <c r="AE200" i="4"/>
  <c r="AO235" i="4"/>
  <c r="AI235" i="4"/>
  <c r="AP235" i="4"/>
  <c r="AJ235" i="4"/>
  <c r="AO264" i="4"/>
  <c r="AP264" i="4"/>
  <c r="AI264" i="4"/>
  <c r="AN197" i="4"/>
  <c r="AF197" i="4"/>
  <c r="AK197" i="4"/>
  <c r="AE197" i="4"/>
  <c r="AO304" i="4"/>
  <c r="AI304" i="4"/>
  <c r="AJ304" i="4"/>
  <c r="AG231" i="4"/>
  <c r="AF231" i="4"/>
  <c r="AN231" i="4"/>
  <c r="AK231" i="4"/>
  <c r="AE231" i="4"/>
  <c r="AM231" i="4"/>
  <c r="AL231" i="4"/>
  <c r="AG205" i="4"/>
  <c r="AE205" i="4"/>
  <c r="AK205" i="4"/>
  <c r="AF205" i="4"/>
  <c r="AH205" i="4"/>
  <c r="AN205" i="4"/>
  <c r="AL205" i="4"/>
  <c r="AP226" i="4"/>
  <c r="AI226" i="4"/>
  <c r="AJ226" i="4"/>
  <c r="AO226" i="4"/>
  <c r="AO340" i="4"/>
  <c r="AP340" i="4"/>
  <c r="AJ340" i="4"/>
  <c r="AN100" i="4"/>
  <c r="AH100" i="4"/>
  <c r="AL100" i="4"/>
  <c r="AK100" i="4"/>
  <c r="AF100" i="4"/>
  <c r="AG100" i="4"/>
  <c r="AM100" i="4"/>
  <c r="AE100" i="4"/>
  <c r="AG298" i="4"/>
  <c r="AM298" i="4"/>
  <c r="AK298" i="4"/>
  <c r="AN298" i="4"/>
  <c r="AH298" i="4"/>
  <c r="AF298" i="4"/>
  <c r="AL298" i="4"/>
  <c r="AE298" i="4"/>
  <c r="AF265" i="4"/>
  <c r="AG265" i="4"/>
  <c r="AH265" i="4"/>
  <c r="AM265" i="4"/>
  <c r="AL265" i="4"/>
  <c r="AE265" i="4"/>
  <c r="AN281" i="4"/>
  <c r="AM281" i="4"/>
  <c r="AK281" i="4"/>
  <c r="AH281" i="4"/>
  <c r="AG281" i="4"/>
  <c r="AL281" i="4"/>
  <c r="AE281" i="4"/>
  <c r="AF281" i="4"/>
  <c r="AO284" i="4"/>
  <c r="AP284" i="4"/>
  <c r="AI284" i="4"/>
  <c r="AK238" i="4"/>
  <c r="AG238" i="4"/>
  <c r="AE238" i="4"/>
  <c r="AM238" i="4"/>
  <c r="AF238" i="4"/>
  <c r="AN238" i="4"/>
  <c r="AL238" i="4"/>
  <c r="AG312" i="4"/>
  <c r="AN312" i="4"/>
  <c r="AK312" i="4"/>
  <c r="AE312" i="4"/>
  <c r="AH312" i="4"/>
  <c r="AF312" i="4"/>
  <c r="AM312" i="4"/>
  <c r="AL312" i="4"/>
  <c r="AP301" i="4"/>
  <c r="AI301" i="4"/>
  <c r="AO301" i="4"/>
  <c r="AN265" i="4"/>
  <c r="AF154" i="4"/>
  <c r="AM164" i="4"/>
  <c r="AH120" i="4"/>
  <c r="AN120" i="4"/>
  <c r="AG120" i="4"/>
  <c r="AK120" i="4"/>
  <c r="AE120" i="4"/>
  <c r="AF120" i="4"/>
  <c r="AO7" i="4"/>
  <c r="AN68" i="4"/>
  <c r="AK68" i="4"/>
  <c r="AG68" i="4"/>
  <c r="AM68" i="4"/>
  <c r="AE68" i="4"/>
  <c r="AF68" i="4"/>
  <c r="AL68" i="4"/>
  <c r="AH273" i="4"/>
  <c r="AK273" i="4"/>
  <c r="AG273" i="4"/>
  <c r="AL273" i="4"/>
  <c r="AM273" i="4"/>
  <c r="AN273" i="4"/>
  <c r="AF273" i="4"/>
  <c r="AE273" i="4"/>
  <c r="AI49" i="4"/>
  <c r="AJ49" i="4"/>
  <c r="AP49" i="4"/>
  <c r="AO49" i="4"/>
  <c r="AP231" i="4"/>
  <c r="AO231" i="4"/>
  <c r="AJ231" i="4"/>
  <c r="AI231" i="4"/>
  <c r="AI122" i="4"/>
  <c r="AH248" i="4"/>
  <c r="AL248" i="4"/>
  <c r="AN248" i="4"/>
  <c r="AE248" i="4"/>
  <c r="AG248" i="4"/>
  <c r="AK248" i="4"/>
  <c r="AM280" i="4"/>
  <c r="AF280" i="4"/>
  <c r="AN280" i="4"/>
  <c r="AH280" i="4"/>
  <c r="AL280" i="4"/>
  <c r="AG280" i="4"/>
  <c r="AE280" i="4"/>
  <c r="AI279" i="4"/>
  <c r="AO279" i="4"/>
  <c r="AP279" i="4"/>
  <c r="AP124" i="4"/>
  <c r="AO124" i="4"/>
  <c r="AI46" i="4"/>
  <c r="AJ46" i="4"/>
  <c r="AO46" i="4"/>
  <c r="AP46" i="4"/>
  <c r="AH168" i="4"/>
  <c r="AF168" i="4"/>
  <c r="AK168" i="4"/>
  <c r="AM168" i="4"/>
  <c r="AL168" i="4"/>
  <c r="AE168" i="4"/>
  <c r="AG168" i="4"/>
  <c r="AN168" i="4"/>
  <c r="AJ228" i="4"/>
  <c r="AO228" i="4"/>
  <c r="AI228" i="4"/>
  <c r="AP228" i="4"/>
  <c r="AI124" i="4"/>
  <c r="AI242" i="4"/>
  <c r="AP242" i="4"/>
  <c r="AH68" i="4"/>
  <c r="AJ293" i="4"/>
  <c r="AO293" i="4"/>
  <c r="AI293" i="4"/>
  <c r="AP293" i="4"/>
  <c r="AN216" i="4"/>
  <c r="AM216" i="4"/>
  <c r="AE216" i="4"/>
  <c r="AL216" i="4"/>
  <c r="AK216" i="4"/>
  <c r="AF216" i="4"/>
  <c r="AH268" i="4"/>
  <c r="AG268" i="4"/>
  <c r="AK268" i="4"/>
  <c r="AN268" i="4"/>
  <c r="AE268" i="4"/>
  <c r="AL268" i="4"/>
  <c r="AK16" i="4"/>
  <c r="AL16" i="4"/>
  <c r="AN16" i="4"/>
  <c r="AE16" i="4"/>
  <c r="AH16" i="4"/>
  <c r="AG16" i="4"/>
  <c r="AM16" i="4"/>
  <c r="AH43" i="4"/>
  <c r="AK43" i="4"/>
  <c r="AF43" i="4"/>
  <c r="AL43" i="4"/>
  <c r="AM43" i="4"/>
  <c r="AN43" i="4"/>
  <c r="AE43" i="4"/>
  <c r="AM331" i="4"/>
  <c r="AE331" i="4"/>
  <c r="AK331" i="4"/>
  <c r="AN331" i="4"/>
  <c r="AF331" i="4"/>
  <c r="AH331" i="4"/>
  <c r="AL331" i="4"/>
  <c r="AG331" i="4"/>
  <c r="AP304" i="4"/>
  <c r="AN193" i="4"/>
  <c r="AH193" i="4"/>
  <c r="AK193" i="4"/>
  <c r="AL193" i="4"/>
  <c r="AE193" i="4"/>
  <c r="AF193" i="4"/>
  <c r="AM193" i="4"/>
  <c r="AG197" i="4"/>
  <c r="AF164" i="4"/>
  <c r="AJ236" i="4"/>
  <c r="AO236" i="4"/>
  <c r="AK240" i="4"/>
  <c r="AL240" i="4"/>
  <c r="AH240" i="4"/>
  <c r="AN240" i="4"/>
  <c r="AM240" i="4"/>
  <c r="AE240" i="4"/>
  <c r="AF240" i="4"/>
  <c r="AG240" i="4"/>
  <c r="AO295" i="4"/>
  <c r="AI295" i="4"/>
  <c r="AJ295" i="4"/>
  <c r="AP295" i="4"/>
  <c r="AG85" i="4"/>
  <c r="AF85" i="4"/>
  <c r="AK85" i="4"/>
  <c r="AE85" i="4"/>
  <c r="AH85" i="4"/>
  <c r="AL85" i="4"/>
  <c r="AN85" i="4"/>
  <c r="AO150" i="4"/>
  <c r="AI150" i="4"/>
  <c r="AP150" i="4"/>
  <c r="AJ150" i="4"/>
  <c r="AN58" i="4"/>
  <c r="AG58" i="4"/>
  <c r="AM58" i="4"/>
  <c r="AE58" i="4"/>
  <c r="AK58" i="4"/>
  <c r="AH58" i="4"/>
  <c r="AL58" i="4"/>
  <c r="AJ7" i="4"/>
  <c r="AL277" i="4"/>
  <c r="AE277" i="4"/>
  <c r="AF277" i="4"/>
  <c r="AG277" i="4"/>
  <c r="AN277" i="4"/>
  <c r="AK277" i="4"/>
  <c r="AM277" i="4"/>
  <c r="AG164" i="4"/>
  <c r="AJ124" i="4"/>
  <c r="AO73" i="4"/>
  <c r="AP73" i="4"/>
  <c r="AJ73" i="4"/>
  <c r="AN170" i="4"/>
  <c r="AF170" i="4"/>
  <c r="AH170" i="4"/>
  <c r="AG170" i="4"/>
  <c r="AK170" i="4"/>
  <c r="AM170" i="4"/>
  <c r="AE170" i="4"/>
  <c r="AF127" i="4"/>
  <c r="AL127" i="4"/>
  <c r="AH127" i="4"/>
  <c r="AM127" i="4"/>
  <c r="AG127" i="4"/>
  <c r="AN127" i="4"/>
  <c r="AK127" i="4"/>
  <c r="AE127" i="4"/>
  <c r="AO76" i="4"/>
  <c r="AP76" i="4"/>
  <c r="AJ76" i="4"/>
  <c r="AI76" i="4"/>
  <c r="AI167" i="4"/>
  <c r="AJ167" i="4"/>
  <c r="AP167" i="4"/>
  <c r="AM268" i="4"/>
  <c r="AM205" i="4"/>
  <c r="AJ261" i="4"/>
  <c r="AP261" i="4"/>
  <c r="AI261" i="4"/>
  <c r="AO261" i="4"/>
  <c r="AI244" i="4"/>
  <c r="AP244" i="4"/>
  <c r="AJ242" i="4"/>
  <c r="AI194" i="4"/>
  <c r="AO194" i="4"/>
  <c r="AP194" i="4"/>
  <c r="AJ194" i="4"/>
  <c r="AG143" i="4"/>
  <c r="AF143" i="4"/>
  <c r="AM143" i="4"/>
  <c r="AL143" i="4"/>
  <c r="AH143" i="4"/>
  <c r="AE143" i="4"/>
  <c r="AN328" i="4"/>
  <c r="AL328" i="4"/>
  <c r="AM328" i="4"/>
  <c r="AF328" i="4"/>
  <c r="AK328" i="4"/>
  <c r="AE328" i="4"/>
  <c r="AH328" i="4"/>
  <c r="AM85" i="4"/>
  <c r="AO151" i="4"/>
  <c r="AI151" i="4"/>
  <c r="AJ151" i="4"/>
  <c r="AP151" i="4"/>
  <c r="AO186" i="4"/>
  <c r="AI186" i="4"/>
  <c r="AP186" i="4"/>
  <c r="AJ186" i="4"/>
  <c r="AI73" i="4"/>
  <c r="AJ181" i="4"/>
  <c r="AP181" i="4"/>
  <c r="AI309" i="4"/>
  <c r="AE178" i="4"/>
  <c r="AF178" i="4"/>
  <c r="AK178" i="4"/>
  <c r="AG178" i="4"/>
  <c r="AL178" i="4"/>
  <c r="AH178" i="4"/>
  <c r="AN53" i="4"/>
  <c r="AM53" i="4"/>
  <c r="AF53" i="4"/>
  <c r="AH53" i="4"/>
  <c r="AK53" i="4"/>
  <c r="AL53" i="4"/>
  <c r="AG53" i="4"/>
  <c r="AE53" i="4"/>
  <c r="AL170" i="4"/>
  <c r="AJ259" i="4"/>
  <c r="AO259" i="4"/>
  <c r="AI259" i="4"/>
  <c r="AP259" i="4"/>
  <c r="AF86" i="4"/>
  <c r="AK86" i="4"/>
  <c r="AH86" i="4"/>
  <c r="AE86" i="4"/>
  <c r="AL86" i="4"/>
  <c r="AG86" i="4"/>
  <c r="AM86" i="4"/>
  <c r="AF105" i="4"/>
  <c r="AE105" i="4"/>
  <c r="AH105" i="4"/>
  <c r="AK105" i="4"/>
  <c r="AL105" i="4"/>
  <c r="AM105" i="4"/>
  <c r="AG105" i="4"/>
  <c r="AK284" i="4"/>
  <c r="AE284" i="4"/>
  <c r="AF284" i="4"/>
  <c r="AL284" i="4"/>
  <c r="AN284" i="4"/>
  <c r="AH284" i="4"/>
  <c r="AG284" i="4"/>
  <c r="AM284" i="4"/>
  <c r="AG328" i="4"/>
  <c r="AM248" i="4"/>
  <c r="AF268" i="4"/>
  <c r="AO265" i="4"/>
  <c r="AI265" i="4"/>
  <c r="AP265" i="4"/>
  <c r="AN161" i="4"/>
  <c r="AM161" i="4"/>
  <c r="AF161" i="4"/>
  <c r="AL161" i="4"/>
  <c r="AE161" i="4"/>
  <c r="AG161" i="4"/>
  <c r="AK161" i="4"/>
  <c r="AK280" i="4"/>
  <c r="AF248" i="4"/>
  <c r="AJ279" i="4"/>
  <c r="AI292" i="4"/>
  <c r="AJ292" i="4"/>
  <c r="AP292" i="4"/>
  <c r="AO292" i="4"/>
  <c r="AH231" i="4"/>
  <c r="AN154" i="4"/>
  <c r="AM197" i="4"/>
  <c r="AI59" i="4"/>
  <c r="AO59" i="4"/>
  <c r="AP59" i="4"/>
  <c r="AJ59" i="4"/>
  <c r="AO62" i="4"/>
  <c r="AI62" i="4"/>
  <c r="AP62" i="4"/>
  <c r="AJ62" i="4"/>
  <c r="AH329" i="4"/>
  <c r="AJ216" i="4"/>
  <c r="AM55" i="4"/>
  <c r="AJ317" i="4"/>
  <c r="AH109" i="4"/>
  <c r="AE279" i="4"/>
  <c r="AI30" i="4"/>
  <c r="AF314" i="4"/>
  <c r="AM7" i="4"/>
  <c r="AJ221" i="4"/>
  <c r="AH73" i="4"/>
  <c r="AK23" i="4"/>
  <c r="AG23" i="4"/>
  <c r="AN24" i="4"/>
  <c r="AP37" i="4"/>
  <c r="AH345" i="4"/>
  <c r="AN303" i="4"/>
  <c r="AH23" i="4"/>
  <c r="AL61" i="4"/>
  <c r="AP283" i="4"/>
  <c r="AP154" i="4"/>
  <c r="AH51" i="4"/>
  <c r="AN300" i="4"/>
  <c r="AL65" i="4"/>
  <c r="AL148" i="4"/>
  <c r="AH259" i="4"/>
  <c r="AH189" i="4"/>
  <c r="AL62" i="4"/>
  <c r="AM329" i="4"/>
  <c r="AN189" i="4"/>
  <c r="AK201" i="4"/>
  <c r="AK244" i="4"/>
  <c r="AO116" i="4"/>
  <c r="AO210" i="4"/>
  <c r="AK102" i="4"/>
  <c r="AK279" i="4"/>
  <c r="AO107" i="4"/>
  <c r="AN233" i="4"/>
  <c r="AF244" i="4"/>
  <c r="AM91" i="4"/>
  <c r="AJ160" i="4"/>
  <c r="AP93" i="4"/>
  <c r="AL133" i="4"/>
  <c r="AK64" i="4"/>
  <c r="AK303" i="4"/>
  <c r="AO199" i="4"/>
  <c r="AG64" i="4"/>
  <c r="AN112" i="4"/>
  <c r="AN102" i="4"/>
  <c r="AN237" i="4"/>
  <c r="AF94" i="4"/>
  <c r="AM318" i="4"/>
  <c r="AJ63" i="4"/>
  <c r="AP96" i="4"/>
  <c r="AK327" i="4"/>
  <c r="AL73" i="4"/>
  <c r="AK61" i="4"/>
  <c r="AO142" i="4"/>
  <c r="AG87" i="4"/>
  <c r="AM258" i="4"/>
  <c r="AK132" i="4"/>
  <c r="AK305" i="4"/>
  <c r="AO120" i="4"/>
  <c r="AO175" i="4"/>
  <c r="AO221" i="4"/>
  <c r="AG139" i="4"/>
  <c r="AN160" i="4"/>
  <c r="AF108" i="4"/>
  <c r="AM201" i="4"/>
  <c r="AJ336" i="4"/>
  <c r="AH144" i="4"/>
  <c r="AJ343" i="4"/>
  <c r="AN262" i="4"/>
  <c r="AG82" i="4"/>
  <c r="AN210" i="4"/>
  <c r="AF207" i="4"/>
  <c r="AM242" i="4"/>
  <c r="AJ130" i="4"/>
  <c r="AG112" i="4"/>
  <c r="AK315" i="4"/>
  <c r="AN62" i="4"/>
  <c r="AF55" i="4"/>
  <c r="AM57" i="4"/>
  <c r="AM109" i="4"/>
  <c r="AJ88" i="4"/>
  <c r="AJ3" i="4"/>
  <c r="AG27" i="4"/>
  <c r="AH93" i="4"/>
  <c r="AN294" i="4"/>
  <c r="AL98" i="4"/>
  <c r="AL246" i="4"/>
  <c r="AL329" i="4"/>
  <c r="AG13" i="4"/>
  <c r="AO30" i="4"/>
  <c r="AP21" i="4"/>
  <c r="AK262" i="4"/>
  <c r="AK322" i="4"/>
  <c r="AO108" i="4"/>
  <c r="AG88" i="4"/>
  <c r="AG98" i="4"/>
  <c r="AH305" i="4"/>
  <c r="AO79" i="4"/>
  <c r="AM46" i="4"/>
  <c r="AH187" i="4"/>
  <c r="AN64" i="4"/>
  <c r="AM102" i="4"/>
  <c r="AM125" i="4"/>
  <c r="AJ55" i="4"/>
  <c r="AK65" i="4"/>
  <c r="AL22" i="4"/>
  <c r="AP179" i="4"/>
  <c r="AH94" i="4"/>
  <c r="AM315" i="4"/>
  <c r="AL233" i="4"/>
  <c r="AF279" i="4"/>
  <c r="AM108" i="4"/>
  <c r="AJ134" i="4"/>
  <c r="AN327" i="4"/>
  <c r="AL24" i="4"/>
  <c r="AP173" i="4"/>
  <c r="AH64" i="4"/>
  <c r="AL101" i="4"/>
  <c r="AJ307" i="4"/>
  <c r="AO24" i="4"/>
  <c r="AK212" i="4"/>
  <c r="AO213" i="4"/>
  <c r="AP155" i="4"/>
  <c r="AH78" i="4"/>
  <c r="AK199" i="4"/>
  <c r="AO93" i="4"/>
  <c r="AG48" i="4"/>
  <c r="AN144" i="4"/>
  <c r="AN261" i="4"/>
  <c r="AJ311" i="4"/>
  <c r="AH91" i="4"/>
  <c r="AO256" i="4"/>
  <c r="AG62" i="4"/>
  <c r="AO302" i="4"/>
  <c r="AJ128" i="4"/>
  <c r="AP326" i="4"/>
  <c r="AG293" i="4"/>
  <c r="AG24" i="4"/>
  <c r="AG111" i="4"/>
  <c r="AM88" i="4"/>
  <c r="AN236" i="4"/>
  <c r="AF287" i="4"/>
  <c r="AM124" i="4"/>
  <c r="AI36" i="4"/>
  <c r="AI79" i="4"/>
  <c r="AI121" i="4"/>
  <c r="AI209" i="4"/>
  <c r="AI210" i="4"/>
  <c r="AI308" i="4"/>
  <c r="AI337" i="4"/>
  <c r="AG246" i="4"/>
  <c r="AP157" i="4"/>
  <c r="AP337" i="4"/>
  <c r="AH41" i="4"/>
  <c r="AH149" i="4"/>
  <c r="AH156" i="4"/>
  <c r="AF149" i="4"/>
  <c r="AL78" i="4"/>
  <c r="AL241" i="4"/>
  <c r="AL320" i="4"/>
  <c r="AF18" i="4"/>
  <c r="AE11" i="4"/>
  <c r="AJ30" i="4"/>
  <c r="AJ20" i="4"/>
  <c r="AI50" i="4"/>
  <c r="AI70" i="4"/>
  <c r="AI113" i="4"/>
  <c r="AI178" i="4"/>
  <c r="AI185" i="4"/>
  <c r="AI157" i="4"/>
  <c r="AI159" i="4"/>
  <c r="AI283" i="4"/>
  <c r="AP45" i="4"/>
  <c r="AP137" i="4"/>
  <c r="AP298" i="4"/>
  <c r="AP246" i="4"/>
  <c r="AH110" i="4"/>
  <c r="AH286" i="4"/>
  <c r="AH262" i="4"/>
  <c r="AN276" i="4"/>
  <c r="AE77" i="4"/>
  <c r="AE155" i="4"/>
  <c r="AE187" i="4"/>
  <c r="AE133" i="4"/>
  <c r="AE257" i="4"/>
  <c r="AE124" i="4"/>
  <c r="AE322" i="4"/>
  <c r="AL77" i="4"/>
  <c r="AL222" i="4"/>
  <c r="AK270" i="4"/>
  <c r="AJ18" i="4"/>
  <c r="AL13" i="4"/>
  <c r="AM25" i="4"/>
  <c r="AM15" i="4"/>
  <c r="AJ326" i="4"/>
  <c r="AI56" i="4"/>
  <c r="AI115" i="4"/>
  <c r="AI182" i="4"/>
  <c r="AI187" i="4"/>
  <c r="AI220" i="4"/>
  <c r="AJ314" i="4"/>
  <c r="AF132" i="4"/>
  <c r="AP38" i="4"/>
  <c r="AP130" i="4"/>
  <c r="AH103" i="4"/>
  <c r="AH65" i="4"/>
  <c r="AH279" i="4"/>
  <c r="AH212" i="4"/>
  <c r="AJ278" i="4"/>
  <c r="AE78" i="4"/>
  <c r="AE156" i="4"/>
  <c r="AE188" i="4"/>
  <c r="AE102" i="4"/>
  <c r="AE258" i="4"/>
  <c r="AE103" i="4"/>
  <c r="AE327" i="4"/>
  <c r="AK18" i="4"/>
  <c r="AL92" i="4"/>
  <c r="AL237" i="4"/>
  <c r="AO337" i="4"/>
  <c r="AF22" i="4"/>
  <c r="AK318" i="4"/>
  <c r="AM299" i="4"/>
  <c r="AH17" i="4"/>
  <c r="AL30" i="4"/>
  <c r="AJ214" i="4"/>
  <c r="AJ308" i="4"/>
  <c r="AL7" i="4"/>
  <c r="AP118" i="4"/>
  <c r="AH47" i="4"/>
  <c r="AH267" i="4"/>
  <c r="AE46" i="4"/>
  <c r="AE82" i="4"/>
  <c r="AE160" i="4"/>
  <c r="AE192" i="4"/>
  <c r="AE134" i="4"/>
  <c r="AE230" i="4"/>
  <c r="AE262" i="4"/>
  <c r="AE119" i="4"/>
  <c r="AE272" i="4"/>
  <c r="AL47" i="4"/>
  <c r="AL302" i="4"/>
  <c r="AE15" i="4"/>
  <c r="AE5" i="4"/>
  <c r="AK345" i="4"/>
  <c r="AK40" i="4"/>
  <c r="AK55" i="4"/>
  <c r="AK289" i="4"/>
  <c r="AO45" i="4"/>
  <c r="AO132" i="4"/>
  <c r="AO266" i="4"/>
  <c r="AN326" i="4"/>
  <c r="AJ137" i="4"/>
  <c r="AK87" i="4"/>
  <c r="AK202" i="4"/>
  <c r="AO139" i="4"/>
  <c r="AO197" i="4"/>
  <c r="AG60" i="4"/>
  <c r="AG181" i="4"/>
  <c r="AG225" i="4"/>
  <c r="AN199" i="4"/>
  <c r="AN222" i="4"/>
  <c r="AF36" i="4"/>
  <c r="AK225" i="4"/>
  <c r="AM99" i="4"/>
  <c r="AM192" i="4"/>
  <c r="AM314" i="4"/>
  <c r="AJ209" i="4"/>
  <c r="AJ39" i="4"/>
  <c r="AI91" i="4"/>
  <c r="AI319" i="4"/>
  <c r="AG26" i="4"/>
  <c r="AH112" i="4"/>
  <c r="AH60" i="4"/>
  <c r="AL35" i="4"/>
  <c r="AL219" i="4"/>
  <c r="AH260" i="4"/>
  <c r="AI248" i="4"/>
  <c r="AK35" i="4"/>
  <c r="AM340" i="4"/>
  <c r="AN254" i="4"/>
  <c r="AF246" i="4"/>
  <c r="AM52" i="4"/>
  <c r="AM294" i="4"/>
  <c r="AK158" i="4"/>
  <c r="AK157" i="4"/>
  <c r="AO332" i="4"/>
  <c r="AH4" i="4"/>
  <c r="AG131" i="4"/>
  <c r="AG261" i="4"/>
  <c r="AM339" i="4"/>
  <c r="AH5" i="4"/>
  <c r="AN116" i="4"/>
  <c r="AN202" i="4"/>
  <c r="AN198" i="4"/>
  <c r="AF107" i="4"/>
  <c r="AF46" i="4"/>
  <c r="AN173" i="4"/>
  <c r="AM41" i="4"/>
  <c r="AM153" i="4"/>
  <c r="AJ109" i="4"/>
  <c r="AI153" i="4"/>
  <c r="AP123" i="4"/>
  <c r="AP171" i="4"/>
  <c r="AH272" i="4"/>
  <c r="AL239" i="4"/>
  <c r="AG256" i="4"/>
  <c r="AN282" i="4"/>
  <c r="AK52" i="4"/>
  <c r="AO137" i="4"/>
  <c r="AN162" i="4"/>
  <c r="AF169" i="4"/>
  <c r="AM78" i="4"/>
  <c r="AM144" i="4"/>
  <c r="AJ188" i="4"/>
  <c r="AK66" i="4"/>
  <c r="AK155" i="4"/>
  <c r="AK235" i="4"/>
  <c r="AK337" i="4"/>
  <c r="AK278" i="4"/>
  <c r="AO60" i="4"/>
  <c r="AO189" i="4"/>
  <c r="AG35" i="4"/>
  <c r="AG203" i="4"/>
  <c r="AG171" i="4"/>
  <c r="AN95" i="4"/>
  <c r="AN192" i="4"/>
  <c r="AF98" i="4"/>
  <c r="AM77" i="4"/>
  <c r="AM209" i="4"/>
  <c r="AM151" i="4"/>
  <c r="AJ43" i="4"/>
  <c r="AJ53" i="4"/>
  <c r="AJ187" i="4"/>
  <c r="AH82" i="4"/>
  <c r="AH227" i="4"/>
  <c r="AG22" i="4"/>
  <c r="AL186" i="4"/>
  <c r="AK310" i="4"/>
  <c r="AK70" i="4"/>
  <c r="AK77" i="4"/>
  <c r="AO180" i="4"/>
  <c r="AG292" i="4"/>
  <c r="AN252" i="4"/>
  <c r="AM70" i="4"/>
  <c r="AM104" i="4"/>
  <c r="AJ96" i="4"/>
  <c r="AE27" i="4"/>
  <c r="AG49" i="4"/>
  <c r="AN61" i="4"/>
  <c r="AN138" i="4"/>
  <c r="AN232" i="4"/>
  <c r="AN299" i="4"/>
  <c r="AF138" i="4"/>
  <c r="AF179" i="4"/>
  <c r="AO290" i="4"/>
  <c r="AM65" i="4"/>
  <c r="AM158" i="4"/>
  <c r="AM123" i="4"/>
  <c r="AM261" i="4"/>
  <c r="AN329" i="4"/>
  <c r="AJ213" i="4"/>
  <c r="AN110" i="4"/>
  <c r="AN8" i="4"/>
  <c r="AJ212" i="4"/>
  <c r="AP43" i="4"/>
  <c r="AP174" i="4"/>
  <c r="AP214" i="4"/>
  <c r="AH108" i="4"/>
  <c r="AH61" i="4"/>
  <c r="AH247" i="4"/>
  <c r="AH242" i="4"/>
  <c r="AK257" i="4"/>
  <c r="AI24" i="4"/>
  <c r="AL88" i="4"/>
  <c r="AL322" i="4"/>
  <c r="AL338" i="4"/>
  <c r="AF19" i="4"/>
  <c r="AF337" i="4"/>
  <c r="AF213" i="4"/>
  <c r="AK339" i="4"/>
  <c r="AK42" i="4"/>
  <c r="AK124" i="4"/>
  <c r="AK246" i="4"/>
  <c r="AO47" i="4"/>
  <c r="AO198" i="4"/>
  <c r="AO303" i="4"/>
  <c r="AG95" i="4"/>
  <c r="AG327" i="4"/>
  <c r="AN46" i="4"/>
  <c r="AN93" i="4"/>
  <c r="AH337" i="4"/>
  <c r="AL294" i="4"/>
  <c r="AE17" i="4"/>
  <c r="AO57" i="4"/>
  <c r="AG172" i="4"/>
  <c r="AM172" i="4"/>
  <c r="AJ48" i="4"/>
  <c r="AO9" i="4"/>
  <c r="AI71" i="4"/>
  <c r="AE261" i="4"/>
  <c r="AL232" i="4"/>
  <c r="AN15" i="4"/>
  <c r="AG215" i="4"/>
  <c r="AN124" i="4"/>
  <c r="AF255" i="4"/>
  <c r="AM173" i="4"/>
  <c r="AN218" i="4"/>
  <c r="AF76" i="4"/>
  <c r="AM230" i="4"/>
  <c r="AJ21" i="4"/>
  <c r="AN288" i="4"/>
  <c r="AP13" i="4"/>
  <c r="AK88" i="4"/>
  <c r="AG104" i="4"/>
  <c r="AN73" i="4"/>
  <c r="AF172" i="4"/>
  <c r="AK234" i="4"/>
  <c r="AK5" i="4"/>
  <c r="AI252" i="4"/>
  <c r="AP278" i="4"/>
  <c r="AH266" i="4"/>
  <c r="AK320" i="4"/>
  <c r="AG274" i="4"/>
  <c r="AN145" i="4"/>
  <c r="AF310" i="4"/>
  <c r="AF146" i="4"/>
  <c r="AM82" i="4"/>
  <c r="AN275" i="4"/>
  <c r="AH172" i="4"/>
  <c r="AL208" i="4"/>
  <c r="AN7" i="4"/>
  <c r="AO291" i="4"/>
  <c r="AJ262" i="4"/>
  <c r="AP221" i="4"/>
  <c r="AE253" i="4"/>
  <c r="AK307" i="4"/>
  <c r="AP24" i="4"/>
  <c r="AK194" i="4"/>
  <c r="AO101" i="4"/>
  <c r="AG147" i="4"/>
  <c r="AN172" i="4"/>
  <c r="AF182" i="4"/>
  <c r="AP18" i="4"/>
  <c r="AI41" i="4"/>
  <c r="AI145" i="4"/>
  <c r="AI184" i="4"/>
  <c r="AI161" i="4"/>
  <c r="AI344" i="4"/>
  <c r="AK299" i="4"/>
  <c r="AI4" i="4"/>
  <c r="AH194" i="4"/>
  <c r="AO300" i="4"/>
  <c r="AL46" i="4"/>
  <c r="AN279" i="4"/>
  <c r="AK112" i="4"/>
  <c r="AO123" i="4"/>
  <c r="AG75" i="4"/>
  <c r="AO173" i="4"/>
  <c r="AF44" i="4"/>
  <c r="AF301" i="4"/>
  <c r="AM227" i="4"/>
  <c r="AJ120" i="4"/>
  <c r="AJ155" i="4"/>
  <c r="AP54" i="4"/>
  <c r="AP175" i="4"/>
  <c r="AH330" i="4"/>
  <c r="AL236" i="4"/>
  <c r="AL136" i="4"/>
  <c r="AL295" i="4"/>
  <c r="AF7" i="4"/>
  <c r="AK247" i="4"/>
  <c r="AO153" i="4"/>
  <c r="AG101" i="4"/>
  <c r="AN137" i="4"/>
  <c r="AF180" i="4"/>
  <c r="AM134" i="4"/>
  <c r="AG194" i="4"/>
  <c r="AM3" i="4"/>
  <c r="AM222" i="4"/>
  <c r="AJ289" i="4"/>
  <c r="AP198" i="4"/>
  <c r="AH163" i="4"/>
  <c r="AL55" i="4"/>
  <c r="AN330" i="4"/>
  <c r="AL330" i="4"/>
  <c r="AK91" i="4"/>
  <c r="AN195" i="4"/>
  <c r="AJ280" i="4"/>
  <c r="AH314" i="4"/>
  <c r="AN260" i="4"/>
  <c r="AG73" i="4"/>
  <c r="AL333" i="4"/>
  <c r="AI215" i="4"/>
  <c r="AP183" i="4"/>
  <c r="AL288" i="4"/>
  <c r="AP142" i="4"/>
  <c r="AO339" i="4"/>
  <c r="AG199" i="4"/>
  <c r="AN51" i="4"/>
  <c r="AP308" i="4"/>
  <c r="AN302" i="4"/>
  <c r="AJ241" i="4"/>
  <c r="AN59" i="4"/>
  <c r="AK288" i="4"/>
  <c r="AJ47" i="4"/>
  <c r="AE329" i="4"/>
  <c r="AF293" i="4"/>
  <c r="AJ174" i="4"/>
  <c r="AK210" i="4"/>
  <c r="AF171" i="4"/>
  <c r="AG233" i="4"/>
  <c r="AE87" i="4"/>
  <c r="AG148" i="4"/>
  <c r="AG124" i="4"/>
  <c r="AH257" i="4"/>
  <c r="AE207" i="4"/>
  <c r="AE314" i="4"/>
  <c r="AL314" i="4"/>
  <c r="AO88" i="4"/>
  <c r="AO297" i="4"/>
  <c r="AG103" i="4"/>
  <c r="AE260" i="4"/>
  <c r="AO220" i="4"/>
  <c r="AJ69" i="4"/>
  <c r="AP101" i="4"/>
  <c r="AE23" i="4"/>
  <c r="AJ94" i="4"/>
  <c r="AH214" i="4"/>
  <c r="AE7" i="4"/>
  <c r="AM5" i="4"/>
  <c r="AG102" i="4"/>
  <c r="AM103" i="4"/>
  <c r="AE212" i="4"/>
  <c r="AO39" i="4"/>
  <c r="AF211" i="4"/>
  <c r="AK242" i="4"/>
  <c r="AE318" i="4"/>
  <c r="AN201" i="4"/>
  <c r="AI48" i="4"/>
  <c r="AI38" i="4"/>
  <c r="AI174" i="4"/>
  <c r="AI183" i="4"/>
  <c r="AI147" i="4"/>
  <c r="AI45" i="4"/>
  <c r="AI277" i="4"/>
  <c r="AJ305" i="4"/>
  <c r="AP52" i="4"/>
  <c r="AP305" i="4"/>
  <c r="AP247" i="4"/>
  <c r="AH293" i="4"/>
  <c r="AL192" i="4"/>
  <c r="AL17" i="4"/>
  <c r="AI18" i="4"/>
  <c r="AI94" i="4"/>
  <c r="AI213" i="4"/>
  <c r="AI247" i="4"/>
  <c r="AI312" i="4"/>
  <c r="AI297" i="4"/>
  <c r="AI339" i="4"/>
  <c r="AP266" i="4"/>
  <c r="AH155" i="4"/>
  <c r="AH318" i="4"/>
  <c r="AH239" i="4"/>
  <c r="AE61" i="4"/>
  <c r="AE93" i="4"/>
  <c r="AE171" i="4"/>
  <c r="AE123" i="4"/>
  <c r="AE139" i="4"/>
  <c r="AE152" i="4"/>
  <c r="AE300" i="4"/>
  <c r="AL257" i="4"/>
  <c r="AL181" i="4"/>
  <c r="AE13" i="4"/>
  <c r="AI42" i="4"/>
  <c r="AI138" i="4"/>
  <c r="AI218" i="4"/>
  <c r="AI303" i="4"/>
  <c r="AI3" i="4"/>
  <c r="AG18" i="4"/>
  <c r="AP90" i="4"/>
  <c r="AP241" i="4"/>
  <c r="AH185" i="4"/>
  <c r="AN315" i="4"/>
  <c r="AE62" i="4"/>
  <c r="AE94" i="4"/>
  <c r="AE172" i="4"/>
  <c r="AE125" i="4"/>
  <c r="AE210" i="4"/>
  <c r="AE242" i="4"/>
  <c r="AE144" i="4"/>
  <c r="AE269" i="4"/>
  <c r="AE303" i="4"/>
  <c r="AL124" i="4"/>
  <c r="AL259" i="4"/>
  <c r="AL213" i="4"/>
  <c r="AE288" i="4"/>
  <c r="AL18" i="4"/>
  <c r="AO121" i="4"/>
  <c r="AI9" i="4"/>
  <c r="AE308" i="4"/>
  <c r="AP31" i="4"/>
  <c r="AG296" i="4"/>
  <c r="AK13" i="4"/>
  <c r="AJ303" i="4"/>
  <c r="AI201" i="4"/>
  <c r="AI314" i="4"/>
  <c r="AM272" i="4"/>
  <c r="AP311" i="4"/>
  <c r="AH123" i="4"/>
  <c r="AH299" i="4"/>
  <c r="AH169" i="4"/>
  <c r="AE345" i="4"/>
  <c r="AE66" i="4"/>
  <c r="AE98" i="4"/>
  <c r="AE176" i="4"/>
  <c r="AE112" i="4"/>
  <c r="AE214" i="4"/>
  <c r="AE246" i="4"/>
  <c r="AE113" i="4"/>
  <c r="AE289" i="4"/>
  <c r="AE332" i="4"/>
  <c r="AL93" i="4"/>
  <c r="AL108" i="4"/>
  <c r="AL227" i="4"/>
  <c r="AL300" i="4"/>
  <c r="AE294" i="4"/>
  <c r="AF272" i="4"/>
  <c r="AF318" i="4"/>
  <c r="AF15" i="4"/>
  <c r="AG329" i="4"/>
  <c r="AL163" i="4"/>
  <c r="AK47" i="4"/>
  <c r="AK184" i="4"/>
  <c r="AF345" i="4"/>
  <c r="AO182" i="4"/>
  <c r="AK50" i="4"/>
  <c r="AK115" i="4"/>
  <c r="AK287" i="4"/>
  <c r="AG132" i="4"/>
  <c r="AG133" i="4"/>
  <c r="AN55" i="4"/>
  <c r="AN153" i="4"/>
  <c r="AN316" i="4"/>
  <c r="AF289" i="4"/>
  <c r="AM160" i="4"/>
  <c r="AJ86" i="4"/>
  <c r="AI60" i="4"/>
  <c r="AI154" i="4"/>
  <c r="AP115" i="4"/>
  <c r="AE39" i="4"/>
  <c r="AL286" i="4"/>
  <c r="AK207" i="4"/>
  <c r="AO84" i="4"/>
  <c r="AF110" i="4"/>
  <c r="AM210" i="4"/>
  <c r="AL345" i="4"/>
  <c r="AK62" i="4"/>
  <c r="AK148" i="4"/>
  <c r="AK333" i="4"/>
  <c r="AG279" i="4"/>
  <c r="AO48" i="4"/>
  <c r="AO176" i="4"/>
  <c r="AO248" i="4"/>
  <c r="AN91" i="4"/>
  <c r="AN188" i="4"/>
  <c r="AN158" i="4"/>
  <c r="AF35" i="4"/>
  <c r="AF87" i="4"/>
  <c r="AF327" i="4"/>
  <c r="AO281" i="4"/>
  <c r="AM76" i="4"/>
  <c r="AM169" i="4"/>
  <c r="AM208" i="4"/>
  <c r="AM136" i="4"/>
  <c r="AJ37" i="4"/>
  <c r="AJ42" i="4"/>
  <c r="AJ139" i="4"/>
  <c r="AI53" i="4"/>
  <c r="AI343" i="4"/>
  <c r="AH128" i="4"/>
  <c r="AE173" i="4"/>
  <c r="AM27" i="4"/>
  <c r="AL139" i="4"/>
  <c r="AL217" i="4"/>
  <c r="AE296" i="4"/>
  <c r="AH25" i="4"/>
  <c r="AI298" i="4"/>
  <c r="AK214" i="4"/>
  <c r="AG236" i="4"/>
  <c r="AM101" i="4"/>
  <c r="AK121" i="4"/>
  <c r="AK173" i="4"/>
  <c r="AO283" i="4"/>
  <c r="AG149" i="4"/>
  <c r="AF111" i="4"/>
  <c r="AF77" i="4"/>
  <c r="AN333" i="4"/>
  <c r="AG163" i="4"/>
  <c r="AM48" i="4"/>
  <c r="AM47" i="4"/>
  <c r="AM241" i="4"/>
  <c r="AM113" i="4"/>
  <c r="AK249" i="4"/>
  <c r="AJ111" i="4"/>
  <c r="AJ196" i="4"/>
  <c r="AN18" i="4"/>
  <c r="AL29" i="4"/>
  <c r="AO319" i="4"/>
  <c r="AF60" i="4"/>
  <c r="AF340" i="4"/>
  <c r="AM195" i="4"/>
  <c r="AO247" i="4"/>
  <c r="AJ183" i="4"/>
  <c r="AG173" i="4"/>
  <c r="AG217" i="4"/>
  <c r="AG289" i="4"/>
  <c r="AN41" i="4"/>
  <c r="AF88" i="4"/>
  <c r="AF187" i="4"/>
  <c r="AF173" i="4"/>
  <c r="AF233" i="4"/>
  <c r="AM306" i="4"/>
  <c r="AK276" i="4"/>
  <c r="AJ93" i="4"/>
  <c r="AJ201" i="4"/>
  <c r="AJ315" i="4"/>
  <c r="AL15" i="4"/>
  <c r="AP103" i="4"/>
  <c r="AP328" i="4"/>
  <c r="AP260" i="4"/>
  <c r="AH140" i="4"/>
  <c r="AH316" i="4"/>
  <c r="AH222" i="4"/>
  <c r="AG308" i="4"/>
  <c r="AH7" i="4"/>
  <c r="AL118" i="4"/>
  <c r="AL173" i="4"/>
  <c r="AL121" i="4"/>
  <c r="AL261" i="4"/>
  <c r="AN247" i="4"/>
  <c r="AK19" i="4"/>
  <c r="AE315" i="4"/>
  <c r="AK59" i="4"/>
  <c r="AK75" i="4"/>
  <c r="AK237" i="4"/>
  <c r="AK250" i="4"/>
  <c r="AO34" i="4"/>
  <c r="AO196" i="4"/>
  <c r="AG99" i="4"/>
  <c r="AG258" i="4"/>
  <c r="AN48" i="4"/>
  <c r="AH153" i="4"/>
  <c r="AL140" i="4"/>
  <c r="AE19" i="4"/>
  <c r="AK332" i="4"/>
  <c r="AG310" i="4"/>
  <c r="AG286" i="4"/>
  <c r="AM128" i="4"/>
  <c r="AJ207" i="4"/>
  <c r="AI199" i="4"/>
  <c r="AP133" i="4"/>
  <c r="AH114" i="4"/>
  <c r="AH3" i="4"/>
  <c r="AE57" i="4"/>
  <c r="AE132" i="4"/>
  <c r="AE137" i="4"/>
  <c r="AE305" i="4"/>
  <c r="AN226" i="4"/>
  <c r="AG47" i="4"/>
  <c r="AM279" i="4"/>
  <c r="AF49" i="4"/>
  <c r="AJ191" i="4"/>
  <c r="AF101" i="4"/>
  <c r="AP65" i="4"/>
  <c r="AH84" i="4"/>
  <c r="AL64" i="4"/>
  <c r="AL12" i="4"/>
  <c r="AK230" i="4"/>
  <c r="AG226" i="4"/>
  <c r="AN179" i="4"/>
  <c r="AF308" i="4"/>
  <c r="AI63" i="4"/>
  <c r="AP109" i="4"/>
  <c r="AH46" i="4"/>
  <c r="AH218" i="4"/>
  <c r="AE37" i="4"/>
  <c r="AE146" i="4"/>
  <c r="AL103" i="4"/>
  <c r="AN271" i="4"/>
  <c r="AL20" i="4"/>
  <c r="AK114" i="4"/>
  <c r="AG169" i="4"/>
  <c r="AN35" i="4"/>
  <c r="AF185" i="4"/>
  <c r="AN98" i="4"/>
  <c r="AF236" i="4"/>
  <c r="AM214" i="4"/>
  <c r="AH87" i="4"/>
  <c r="AL79" i="4"/>
  <c r="AK163" i="4"/>
  <c r="AM180" i="4"/>
  <c r="AP72" i="4"/>
  <c r="AE42" i="4"/>
  <c r="AE101" i="4"/>
  <c r="AE307" i="4"/>
  <c r="AG3" i="4"/>
  <c r="AO280" i="4"/>
  <c r="AM115" i="4"/>
  <c r="AF176" i="4"/>
  <c r="AM45" i="4"/>
  <c r="AJ121" i="4"/>
  <c r="AI57" i="4"/>
  <c r="AI158" i="4"/>
  <c r="AP89" i="4"/>
  <c r="AH45" i="4"/>
  <c r="AH217" i="4"/>
  <c r="AE190" i="4"/>
  <c r="AE22" i="4"/>
  <c r="AG241" i="4"/>
  <c r="AN107" i="4"/>
  <c r="AM95" i="4"/>
  <c r="AN278" i="4"/>
  <c r="AE286" i="4"/>
  <c r="AP180" i="4"/>
  <c r="AF21" i="4"/>
  <c r="AL299" i="4"/>
  <c r="AF332" i="4"/>
  <c r="AK78" i="4"/>
  <c r="AO327" i="4"/>
  <c r="AF316" i="4"/>
  <c r="AN177" i="4"/>
  <c r="AK300" i="4"/>
  <c r="AM98" i="4"/>
  <c r="AF286" i="4"/>
  <c r="AG195" i="4"/>
  <c r="AG201" i="4"/>
  <c r="AF259" i="4"/>
  <c r="AG302" i="4"/>
  <c r="AM302" i="4"/>
  <c r="AM87" i="4"/>
  <c r="AE330" i="4"/>
  <c r="AP224" i="4"/>
  <c r="AK326" i="4"/>
  <c r="AP209" i="4"/>
  <c r="AI47" i="4"/>
  <c r="AI216" i="4"/>
  <c r="AM24" i="4"/>
  <c r="AH115" i="4"/>
  <c r="AH195" i="4"/>
  <c r="AJ19" i="4"/>
  <c r="AF61" i="4"/>
  <c r="AM59" i="4"/>
  <c r="AI19" i="4"/>
  <c r="AG314" i="4"/>
  <c r="AE259" i="4"/>
  <c r="AG322" i="4"/>
  <c r="AJ277" i="4"/>
  <c r="AN244" i="4"/>
  <c r="AF59" i="4"/>
  <c r="AE47" i="4"/>
  <c r="AO277" i="4"/>
  <c r="AF93" i="4"/>
  <c r="AM322" i="4"/>
  <c r="AM23" i="4"/>
  <c r="AO260" i="4"/>
  <c r="AE148" i="4"/>
  <c r="AL258" i="4"/>
  <c r="AG303" i="4"/>
  <c r="AM296" i="4"/>
  <c r="AG55" i="4"/>
  <c r="AN207" i="4"/>
  <c r="AF78" i="4"/>
  <c r="AJ220" i="4"/>
  <c r="AI69" i="4"/>
  <c r="AG330" i="4"/>
  <c r="AE59" i="4"/>
  <c r="AE108" i="4"/>
  <c r="AE109" i="4"/>
  <c r="AL11" i="4"/>
  <c r="AE51" i="4"/>
  <c r="AH176" i="4"/>
  <c r="AN289" i="4"/>
  <c r="AM244" i="4"/>
  <c r="AH137" i="4"/>
  <c r="AE236" i="4"/>
  <c r="AN211" i="4"/>
  <c r="AF13" i="4"/>
  <c r="AE24" i="4"/>
  <c r="AI90" i="4"/>
  <c r="AO343" i="4"/>
  <c r="AM236" i="4"/>
  <c r="AG211" i="4"/>
  <c r="AE65" i="4"/>
  <c r="AM66" i="4"/>
  <c r="AH125" i="4"/>
  <c r="AH199" i="4"/>
  <c r="AL57" i="4"/>
  <c r="AL115" i="4"/>
  <c r="AO31" i="4"/>
  <c r="AO224" i="4"/>
  <c r="AG288" i="4"/>
  <c r="AJ290" i="4"/>
  <c r="AP274" i="4"/>
  <c r="AH42" i="4"/>
  <c r="AH171" i="4"/>
  <c r="AH326" i="4"/>
  <c r="AG305" i="4"/>
  <c r="AK24" i="4"/>
  <c r="AO336" i="4"/>
  <c r="AP57" i="4"/>
  <c r="AH241" i="4"/>
  <c r="AL198" i="4"/>
  <c r="AF27" i="4"/>
  <c r="AJ189" i="4"/>
  <c r="AP319" i="4"/>
  <c r="AH131" i="4"/>
  <c r="AH307" i="4"/>
  <c r="AL149" i="4"/>
  <c r="AL111" i="4"/>
  <c r="AL172" i="4"/>
  <c r="AL207" i="4"/>
  <c r="AL176" i="4"/>
  <c r="AK11" i="4"/>
  <c r="AL267" i="4"/>
  <c r="AG294" i="4"/>
  <c r="AK123" i="4"/>
  <c r="AK227" i="4"/>
  <c r="AK329" i="4"/>
  <c r="AO246" i="4"/>
  <c r="AO312" i="4"/>
  <c r="AG176" i="4"/>
  <c r="AG116" i="4"/>
  <c r="AN87" i="4"/>
  <c r="AN184" i="4"/>
  <c r="AF66" i="4"/>
  <c r="AF70" i="4"/>
  <c r="AM207" i="4"/>
  <c r="AM119" i="4"/>
  <c r="AG318" i="4"/>
  <c r="AJ154" i="4"/>
  <c r="AH261" i="4"/>
  <c r="AP139" i="4"/>
  <c r="AP79" i="4"/>
  <c r="AL214" i="4"/>
  <c r="AK232" i="4"/>
  <c r="AF305" i="4"/>
  <c r="AK104" i="4"/>
  <c r="AO119" i="4"/>
  <c r="AG40" i="4"/>
  <c r="AG113" i="4"/>
  <c r="AN128" i="4"/>
  <c r="AM234" i="4"/>
  <c r="AK94" i="4"/>
  <c r="AK144" i="4"/>
  <c r="AG128" i="4"/>
  <c r="AG267" i="4"/>
  <c r="AN77" i="4"/>
  <c r="AN163" i="4"/>
  <c r="AN84" i="4"/>
  <c r="AF57" i="4"/>
  <c r="AF113" i="4"/>
  <c r="AF133" i="4"/>
  <c r="AG269" i="4"/>
  <c r="AM84" i="4"/>
  <c r="AJ240" i="4"/>
  <c r="AH152" i="4"/>
  <c r="AH254" i="4"/>
  <c r="AH21" i="4"/>
  <c r="AK17" i="4"/>
  <c r="AO36" i="4"/>
  <c r="AG39" i="4"/>
  <c r="AG188" i="4"/>
  <c r="AF112" i="4"/>
  <c r="AM202" i="4"/>
  <c r="AK153" i="4"/>
  <c r="AK162" i="4"/>
  <c r="AO315" i="4"/>
  <c r="AG212" i="4"/>
  <c r="AG234" i="4"/>
  <c r="AN155" i="4"/>
  <c r="AN123" i="4"/>
  <c r="AF209" i="4"/>
  <c r="AN305" i="4"/>
  <c r="AM249" i="4"/>
  <c r="AF212" i="4"/>
  <c r="AF237" i="4"/>
  <c r="AH207" i="4"/>
  <c r="AE219" i="4"/>
  <c r="AK239" i="4"/>
  <c r="AO77" i="4"/>
  <c r="AO238" i="4"/>
  <c r="AG227" i="4"/>
  <c r="AN119" i="4"/>
  <c r="AM40" i="4"/>
  <c r="AG84" i="4"/>
  <c r="AG91" i="4"/>
  <c r="AG249" i="4"/>
  <c r="AM152" i="4"/>
  <c r="AN169" i="4"/>
  <c r="AN149" i="4"/>
  <c r="AG214" i="4"/>
  <c r="AM39" i="4"/>
  <c r="AM198" i="4"/>
  <c r="AM237" i="4"/>
  <c r="AM338" i="4"/>
  <c r="AG264" i="4"/>
  <c r="AJ164" i="4"/>
  <c r="AK21" i="4"/>
  <c r="AI35" i="4"/>
  <c r="AI170" i="4"/>
  <c r="AH11" i="4"/>
  <c r="AP111" i="4"/>
  <c r="AP97" i="4"/>
  <c r="AP272" i="4"/>
  <c r="AH40" i="4"/>
  <c r="AH148" i="4"/>
  <c r="AH324" i="4"/>
  <c r="AE215" i="4"/>
  <c r="AE247" i="4"/>
  <c r="AE130" i="4"/>
  <c r="AE292" i="4"/>
  <c r="AE334" i="4"/>
  <c r="AL107" i="4"/>
  <c r="AL125" i="4"/>
  <c r="AL326" i="4"/>
  <c r="AM292" i="4"/>
  <c r="AO19" i="4"/>
  <c r="AE106" i="4"/>
  <c r="AG15" i="4"/>
  <c r="AG179" i="4"/>
  <c r="AK186" i="4"/>
  <c r="AG59" i="4"/>
  <c r="AG210" i="4"/>
  <c r="AF251" i="4"/>
  <c r="AN40" i="4"/>
  <c r="AH77" i="4"/>
  <c r="AL318" i="4"/>
  <c r="AL218" i="4"/>
  <c r="AF11" i="4"/>
  <c r="AF302" i="4"/>
  <c r="AG276" i="4"/>
  <c r="AG46" i="4"/>
  <c r="AN234" i="4"/>
  <c r="AG218" i="4"/>
  <c r="AM330" i="4"/>
  <c r="AP91" i="4"/>
  <c r="AE229" i="4"/>
  <c r="AK128" i="4"/>
  <c r="AF123" i="4"/>
  <c r="AG5" i="4"/>
  <c r="AF195" i="4"/>
  <c r="AF218" i="4"/>
  <c r="AL119" i="4"/>
  <c r="AO164" i="4"/>
  <c r="AN139" i="4"/>
  <c r="AG311" i="4"/>
  <c r="AK106" i="4"/>
  <c r="AG187" i="4"/>
  <c r="AF177" i="4"/>
  <c r="AM157" i="4"/>
  <c r="AN152" i="4"/>
  <c r="AN296" i="4"/>
  <c r="AM254" i="4"/>
  <c r="AJ211" i="4"/>
  <c r="AP116" i="4"/>
  <c r="AF326" i="4"/>
  <c r="AL141" i="4"/>
  <c r="AH209" i="4"/>
  <c r="AK192" i="4"/>
  <c r="AM50" i="4"/>
  <c r="AJ119" i="4"/>
  <c r="AJ302" i="4"/>
  <c r="AL212" i="4"/>
  <c r="AG12" i="4"/>
  <c r="AK81" i="4"/>
  <c r="AF74" i="4"/>
  <c r="AO216" i="4"/>
  <c r="AM334" i="4"/>
  <c r="AJ299" i="4"/>
  <c r="AG345" i="4"/>
  <c r="AH113" i="4"/>
  <c r="AN19" i="4"/>
  <c r="AF250" i="4"/>
  <c r="AK20" i="4"/>
  <c r="AK93" i="4"/>
  <c r="AO249" i="4"/>
  <c r="AG242" i="4"/>
  <c r="AN214" i="4"/>
  <c r="AM156" i="4"/>
  <c r="AN69" i="4"/>
  <c r="AH18" i="4"/>
  <c r="AH192" i="4"/>
  <c r="AP270" i="4"/>
  <c r="AL297" i="4"/>
  <c r="AK133" i="4"/>
  <c r="AG52" i="4"/>
  <c r="AM270" i="4"/>
  <c r="AJ260" i="4"/>
  <c r="AF194" i="4"/>
  <c r="AH233" i="4"/>
  <c r="AN47" i="4"/>
  <c r="AH55" i="4"/>
  <c r="AM293" i="4"/>
  <c r="AF91" i="4"/>
  <c r="AJ142" i="4"/>
  <c r="AE293" i="4"/>
  <c r="AP88" i="4"/>
  <c r="AG202" i="4"/>
  <c r="AO328" i="4"/>
  <c r="AI37" i="4"/>
  <c r="AH88" i="4"/>
  <c r="AK233" i="4"/>
  <c r="AK139" i="4"/>
  <c r="AM139" i="4"/>
  <c r="AE55" i="4"/>
  <c r="AN13" i="4"/>
  <c r="AF115" i="4"/>
  <c r="AO69" i="4"/>
  <c r="AO185" i="4"/>
  <c r="AN318" i="4"/>
  <c r="AF64" i="4"/>
  <c r="AG189" i="4"/>
  <c r="AN115" i="4"/>
  <c r="AH288" i="4"/>
  <c r="AE115" i="4"/>
  <c r="AM171" i="4"/>
  <c r="AF227" i="4"/>
  <c r="AI238" i="4"/>
  <c r="AH308" i="4"/>
  <c r="AE333" i="4"/>
  <c r="AG123" i="4"/>
  <c r="AN113" i="4"/>
  <c r="AE88" i="4"/>
  <c r="AE73" i="4"/>
  <c r="AN57" i="4"/>
  <c r="AM64" i="4"/>
  <c r="AE326" i="4"/>
  <c r="AI328" i="4"/>
  <c r="AH230" i="4"/>
  <c r="AE244" i="4"/>
  <c r="AP70" i="4"/>
  <c r="AL195" i="4"/>
  <c r="AL293" i="4"/>
  <c r="AF202" i="4"/>
  <c r="AI102" i="4"/>
  <c r="AH19" i="4"/>
  <c r="AH133" i="4"/>
  <c r="AL19" i="4"/>
  <c r="AL199" i="4"/>
  <c r="AE324" i="4"/>
  <c r="AK27" i="4"/>
  <c r="AI77" i="4"/>
  <c r="AN11" i="4"/>
  <c r="AE69" i="4"/>
  <c r="AE129" i="4"/>
  <c r="AL112" i="4"/>
  <c r="AL201" i="4"/>
  <c r="AJ238" i="4"/>
  <c r="AE321" i="4"/>
  <c r="AF24" i="4"/>
  <c r="AP275" i="4"/>
  <c r="AH327" i="4"/>
  <c r="AM324" i="4"/>
  <c r="AE70" i="4"/>
  <c r="AE180" i="4"/>
  <c r="AE218" i="4"/>
  <c r="AE250" i="4"/>
  <c r="AE276" i="4"/>
  <c r="AI116" i="4"/>
  <c r="AI164" i="4"/>
  <c r="AP77" i="4"/>
  <c r="AN321" i="4"/>
  <c r="AE50" i="4"/>
  <c r="AE116" i="4"/>
  <c r="AE254" i="4"/>
  <c r="AE40" i="4"/>
  <c r="AE310" i="4"/>
  <c r="AN269" i="4"/>
  <c r="AE26" i="4"/>
  <c r="AG7" i="4"/>
  <c r="AK260" i="4"/>
  <c r="AK134" i="4"/>
  <c r="AG50" i="4"/>
  <c r="AG260" i="4"/>
  <c r="AF51" i="4"/>
  <c r="AF134" i="4"/>
  <c r="AM176" i="4"/>
  <c r="AM321" i="4"/>
  <c r="AK189" i="4"/>
  <c r="AG41" i="4"/>
  <c r="AN337" i="4"/>
  <c r="AM250" i="4"/>
  <c r="AK254" i="4"/>
  <c r="AK294" i="4"/>
  <c r="AO70" i="4"/>
  <c r="AN50" i="4"/>
  <c r="AF257" i="4"/>
  <c r="AF276" i="4"/>
  <c r="AM185" i="4"/>
  <c r="AM224" i="4"/>
  <c r="AI104" i="4"/>
  <c r="AF294" i="4"/>
  <c r="AO91" i="4"/>
  <c r="AN293" i="4"/>
  <c r="AK30" i="4"/>
  <c r="AH225" i="4"/>
  <c r="AL50" i="4"/>
  <c r="AL291" i="4"/>
  <c r="AK4" i="4"/>
  <c r="AK241" i="4"/>
  <c r="AG262" i="4"/>
  <c r="AG198" i="4"/>
  <c r="AG153" i="4"/>
  <c r="AF109" i="4"/>
  <c r="AF158" i="4"/>
  <c r="AG324" i="4"/>
  <c r="AN4" i="4"/>
  <c r="AP185" i="4"/>
  <c r="AH48" i="4"/>
  <c r="AL177" i="4"/>
  <c r="AK140" i="4"/>
  <c r="AG177" i="4"/>
  <c r="AG224" i="4"/>
  <c r="AF129" i="4"/>
  <c r="AJ83" i="4"/>
  <c r="AL271" i="4"/>
  <c r="AE342" i="4"/>
  <c r="AM307" i="4"/>
  <c r="AF82" i="4"/>
  <c r="AM271" i="4"/>
  <c r="AF160" i="4"/>
  <c r="AE81" i="4"/>
  <c r="AM12" i="4"/>
  <c r="AK107" i="4"/>
  <c r="AI89" i="4"/>
  <c r="AS182" i="4" l="1"/>
  <c r="AT317" i="4"/>
  <c r="AU274" i="4"/>
  <c r="AS283" i="4"/>
  <c r="AU125" i="4"/>
  <c r="AU344" i="4"/>
  <c r="AU83" i="4"/>
  <c r="AU38" i="4"/>
  <c r="AR96" i="4"/>
  <c r="AR221" i="4"/>
  <c r="AU14" i="4"/>
  <c r="AR135" i="4"/>
  <c r="AS274" i="4"/>
  <c r="AU37" i="4"/>
  <c r="AT14" i="4"/>
  <c r="AT191" i="4"/>
  <c r="AU342" i="4"/>
  <c r="AU215" i="4"/>
  <c r="AS56" i="4"/>
  <c r="AT6" i="4"/>
  <c r="AT221" i="4"/>
  <c r="AR91" i="4"/>
  <c r="AR191" i="4"/>
  <c r="AS306" i="4"/>
  <c r="AS14" i="4"/>
  <c r="AR234" i="4"/>
  <c r="AT89" i="4"/>
  <c r="AR28" i="4"/>
  <c r="AU245" i="4"/>
  <c r="AV97" i="4"/>
  <c r="AX97" i="4" s="1"/>
  <c r="AU71" i="4"/>
  <c r="AS37" i="4"/>
  <c r="AU56" i="4"/>
  <c r="AR228" i="4"/>
  <c r="AS190" i="4"/>
  <c r="AR320" i="4"/>
  <c r="AS159" i="4"/>
  <c r="AU272" i="4"/>
  <c r="AU174" i="4"/>
  <c r="AR121" i="4"/>
  <c r="AR14" i="4"/>
  <c r="AV16" i="4"/>
  <c r="AS222" i="4"/>
  <c r="AU26" i="4"/>
  <c r="AR25" i="4"/>
  <c r="AU319" i="4"/>
  <c r="AS245" i="4"/>
  <c r="AU283" i="4"/>
  <c r="AS122" i="4"/>
  <c r="AT223" i="4"/>
  <c r="AU323" i="4"/>
  <c r="AU224" i="4"/>
  <c r="AS218" i="4"/>
  <c r="AT150" i="4"/>
  <c r="AS304" i="4"/>
  <c r="AS83" i="4"/>
  <c r="AR72" i="4"/>
  <c r="AV166" i="4"/>
  <c r="AX166" i="4" s="1"/>
  <c r="AR317" i="4"/>
  <c r="AT126" i="4"/>
  <c r="AS344" i="4"/>
  <c r="AS308" i="4"/>
  <c r="AV14" i="4"/>
  <c r="AX14" i="4" s="1"/>
  <c r="AS309" i="4"/>
  <c r="AT107" i="4"/>
  <c r="AT35" i="4"/>
  <c r="AR344" i="4"/>
  <c r="AS166" i="4"/>
  <c r="AS291" i="4"/>
  <c r="AT74" i="4"/>
  <c r="AU45" i="4"/>
  <c r="AR20" i="4"/>
  <c r="AR287" i="4"/>
  <c r="AU190" i="4"/>
  <c r="AV267" i="4"/>
  <c r="AX267" i="4" s="1"/>
  <c r="AU335" i="4"/>
  <c r="AT80" i="4"/>
  <c r="AT323" i="4"/>
  <c r="AT232" i="4"/>
  <c r="AS22" i="4"/>
  <c r="AU228" i="4"/>
  <c r="AS215" i="4"/>
  <c r="AS217" i="4"/>
  <c r="AS44" i="4"/>
  <c r="AU325" i="4"/>
  <c r="AU97" i="4"/>
  <c r="AS45" i="4"/>
  <c r="AT252" i="4"/>
  <c r="AU146" i="4"/>
  <c r="AR263" i="4"/>
  <c r="AU72" i="4"/>
  <c r="AT291" i="4"/>
  <c r="AR323" i="4"/>
  <c r="AU191" i="4"/>
  <c r="AR10" i="4"/>
  <c r="AS146" i="4"/>
  <c r="AT339" i="4"/>
  <c r="AS191" i="4"/>
  <c r="AU295" i="4"/>
  <c r="AV208" i="4"/>
  <c r="AU138" i="4"/>
  <c r="AS252" i="4"/>
  <c r="AV25" i="4"/>
  <c r="AX25" i="4" s="1"/>
  <c r="AT97" i="4"/>
  <c r="AS28" i="4"/>
  <c r="AU44" i="4"/>
  <c r="AR34" i="4"/>
  <c r="AR282" i="4"/>
  <c r="AV252" i="4"/>
  <c r="AX252" i="4" s="1"/>
  <c r="AU25" i="4"/>
  <c r="AS99" i="4"/>
  <c r="AU99" i="4"/>
  <c r="AS129" i="4"/>
  <c r="AV243" i="4"/>
  <c r="AX243" i="4" s="1"/>
  <c r="AU147" i="4"/>
  <c r="AR338" i="4"/>
  <c r="AU63" i="4"/>
  <c r="AU160" i="4"/>
  <c r="AS71" i="4"/>
  <c r="AT275" i="4"/>
  <c r="AT41" i="4"/>
  <c r="AU334" i="4"/>
  <c r="AR297" i="4"/>
  <c r="AR117" i="4"/>
  <c r="AR237" i="4"/>
  <c r="AS26" i="4"/>
  <c r="AU282" i="4"/>
  <c r="AS282" i="4"/>
  <c r="AV114" i="4"/>
  <c r="AX114" i="4" s="1"/>
  <c r="AV338" i="4"/>
  <c r="AX338" i="4" s="1"/>
  <c r="AS79" i="4"/>
  <c r="AV278" i="4"/>
  <c r="AX278" i="4" s="1"/>
  <c r="AS325" i="4"/>
  <c r="AU110" i="4"/>
  <c r="AT335" i="4"/>
  <c r="AR285" i="4"/>
  <c r="AV251" i="4"/>
  <c r="AX251" i="4" s="1"/>
  <c r="AT320" i="4"/>
  <c r="AS296" i="4"/>
  <c r="AU316" i="4"/>
  <c r="AR220" i="4"/>
  <c r="AU222" i="4"/>
  <c r="AU22" i="4"/>
  <c r="AT325" i="4"/>
  <c r="AT31" i="4"/>
  <c r="AS341" i="4"/>
  <c r="AU341" i="4"/>
  <c r="AU111" i="4"/>
  <c r="AR222" i="4"/>
  <c r="AR291" i="4"/>
  <c r="AR79" i="4"/>
  <c r="AV320" i="4"/>
  <c r="AV28" i="4"/>
  <c r="AT28" i="4"/>
  <c r="AU10" i="4"/>
  <c r="AS97" i="4"/>
  <c r="AS110" i="4"/>
  <c r="AU159" i="4"/>
  <c r="AT186" i="4"/>
  <c r="AS10" i="4"/>
  <c r="AS319" i="4"/>
  <c r="AS264" i="4"/>
  <c r="AR232" i="4"/>
  <c r="AV325" i="4"/>
  <c r="AT304" i="4"/>
  <c r="AR304" i="4"/>
  <c r="AT271" i="4"/>
  <c r="AT263" i="4"/>
  <c r="AU255" i="4"/>
  <c r="AS255" i="4"/>
  <c r="AR335" i="4"/>
  <c r="AU321" i="4"/>
  <c r="AT285" i="4"/>
  <c r="AT96" i="4"/>
  <c r="AS316" i="4"/>
  <c r="AT222" i="4"/>
  <c r="AR163" i="4"/>
  <c r="AU311" i="4"/>
  <c r="AS261" i="4"/>
  <c r="AR31" i="4"/>
  <c r="AS141" i="4"/>
  <c r="AU149" i="4"/>
  <c r="AS149" i="4"/>
  <c r="AS213" i="4"/>
  <c r="AS142" i="4"/>
  <c r="AU101" i="4"/>
  <c r="AT30" i="4"/>
  <c r="AT79" i="4"/>
  <c r="AT295" i="4"/>
  <c r="AU122" i="4"/>
  <c r="AR325" i="4"/>
  <c r="AR316" i="4"/>
  <c r="AR233" i="4"/>
  <c r="AU236" i="4"/>
  <c r="AS221" i="4"/>
  <c r="AU229" i="4"/>
  <c r="AR204" i="4"/>
  <c r="AR251" i="4"/>
  <c r="AR80" i="4"/>
  <c r="AV159" i="4"/>
  <c r="AX159" i="4" s="1"/>
  <c r="AS135" i="4"/>
  <c r="AU96" i="4"/>
  <c r="AT306" i="4"/>
  <c r="AS301" i="4"/>
  <c r="AV92" i="4"/>
  <c r="AX92" i="4" s="1"/>
  <c r="AU324" i="4"/>
  <c r="AU223" i="4"/>
  <c r="AS156" i="4"/>
  <c r="AR256" i="4"/>
  <c r="AV335" i="4"/>
  <c r="AX335" i="4" s="1"/>
  <c r="AU33" i="4"/>
  <c r="AS188" i="4"/>
  <c r="AS253" i="4"/>
  <c r="AS69" i="4"/>
  <c r="AU243" i="4"/>
  <c r="AS113" i="4"/>
  <c r="AS6" i="4"/>
  <c r="AV63" i="4"/>
  <c r="AX63" i="4" s="1"/>
  <c r="AR48" i="4"/>
  <c r="AT158" i="4"/>
  <c r="AS177" i="4"/>
  <c r="AR199" i="4"/>
  <c r="AV89" i="4"/>
  <c r="AX89" i="4" s="1"/>
  <c r="AT99" i="4"/>
  <c r="AS51" i="4"/>
  <c r="AT283" i="4"/>
  <c r="AT122" i="4"/>
  <c r="AR126" i="4"/>
  <c r="AV179" i="4"/>
  <c r="AV162" i="4"/>
  <c r="AX162" i="4" s="1"/>
  <c r="AT38" i="4"/>
  <c r="AS8" i="4"/>
  <c r="AR56" i="4"/>
  <c r="AV245" i="4"/>
  <c r="AX245" i="4" s="1"/>
  <c r="AS31" i="4"/>
  <c r="AS80" i="4"/>
  <c r="AS169" i="4"/>
  <c r="AV6" i="4"/>
  <c r="AX6" i="4" s="1"/>
  <c r="AR175" i="4"/>
  <c r="AS267" i="4"/>
  <c r="AS72" i="4"/>
  <c r="AU313" i="4"/>
  <c r="AS167" i="4"/>
  <c r="AV323" i="4"/>
  <c r="AX323" i="4" s="1"/>
  <c r="AV126" i="4"/>
  <c r="AX126" i="4" s="1"/>
  <c r="AU67" i="4"/>
  <c r="AU187" i="4"/>
  <c r="AV141" i="4"/>
  <c r="AX141" i="4" s="1"/>
  <c r="AR97" i="4"/>
  <c r="AS251" i="4"/>
  <c r="AT316" i="4"/>
  <c r="AU297" i="4"/>
  <c r="AS297" i="4"/>
  <c r="AU317" i="4"/>
  <c r="AV317" i="4"/>
  <c r="AX317" i="4" s="1"/>
  <c r="AV263" i="4"/>
  <c r="AX263" i="4" s="1"/>
  <c r="AS263" i="4"/>
  <c r="AU185" i="4"/>
  <c r="AT118" i="4"/>
  <c r="AT114" i="4"/>
  <c r="AT153" i="4"/>
  <c r="AV270" i="4"/>
  <c r="AX270" i="4" s="1"/>
  <c r="AS342" i="4"/>
  <c r="AU135" i="4"/>
  <c r="AU6" i="4"/>
  <c r="AR8" i="4"/>
  <c r="AS203" i="4"/>
  <c r="AR198" i="4"/>
  <c r="AV198" i="4"/>
  <c r="AR223" i="4"/>
  <c r="AR278" i="4"/>
  <c r="AV136" i="4"/>
  <c r="AR136" i="4"/>
  <c r="AU31" i="4"/>
  <c r="AS243" i="4"/>
  <c r="AS39" i="4"/>
  <c r="AS138" i="4"/>
  <c r="AU253" i="4"/>
  <c r="AS302" i="4"/>
  <c r="AR211" i="4"/>
  <c r="AR95" i="4"/>
  <c r="AT95" i="4"/>
  <c r="AT72" i="4"/>
  <c r="AT313" i="4"/>
  <c r="AV313" i="4"/>
  <c r="AX313" i="4" s="1"/>
  <c r="AR313" i="4"/>
  <c r="AT162" i="4"/>
  <c r="AU126" i="4"/>
  <c r="AS126" i="4"/>
  <c r="AR41" i="4"/>
  <c r="AR208" i="4"/>
  <c r="AT208" i="4"/>
  <c r="AS208" i="4"/>
  <c r="AV76" i="4"/>
  <c r="AV271" i="4"/>
  <c r="AV224" i="4"/>
  <c r="AX224" i="4" s="1"/>
  <c r="AS321" i="4"/>
  <c r="AS313" i="4"/>
  <c r="AR52" i="4"/>
  <c r="AT52" i="4"/>
  <c r="AV135" i="4"/>
  <c r="AT128" i="4"/>
  <c r="AV79" i="4"/>
  <c r="AR179" i="4"/>
  <c r="AR224" i="4"/>
  <c r="AS236" i="4"/>
  <c r="AV220" i="4"/>
  <c r="AX220" i="4" s="1"/>
  <c r="AV195" i="4"/>
  <c r="AX195" i="4" s="1"/>
  <c r="AS209" i="4"/>
  <c r="AS33" i="4"/>
  <c r="AR63" i="4"/>
  <c r="AV34" i="4"/>
  <c r="AR169" i="4"/>
  <c r="AT174" i="4"/>
  <c r="AU188" i="4"/>
  <c r="AS63" i="4"/>
  <c r="AV319" i="4"/>
  <c r="AX319" i="4" s="1"/>
  <c r="AT319" i="4"/>
  <c r="AU203" i="4"/>
  <c r="AT34" i="4"/>
  <c r="AU80" i="4"/>
  <c r="AT204" i="4"/>
  <c r="AS187" i="4"/>
  <c r="AU28" i="4"/>
  <c r="AR226" i="4"/>
  <c r="AV235" i="4"/>
  <c r="AX235" i="4" s="1"/>
  <c r="AT274" i="4"/>
  <c r="AU166" i="4"/>
  <c r="AU34" i="4"/>
  <c r="AS34" i="4"/>
  <c r="AU204" i="4"/>
  <c r="AS204" i="4"/>
  <c r="AR6" i="4"/>
  <c r="AR271" i="4"/>
  <c r="AS151" i="4"/>
  <c r="AU151" i="4"/>
  <c r="AT217" i="4"/>
  <c r="AS335" i="4"/>
  <c r="AT167" i="4"/>
  <c r="AT140" i="4"/>
  <c r="AR92" i="4"/>
  <c r="AT92" i="4"/>
  <c r="AT270" i="4"/>
  <c r="AU129" i="4"/>
  <c r="AR141" i="4"/>
  <c r="AT141" i="4"/>
  <c r="AS179" i="4"/>
  <c r="AT338" i="4"/>
  <c r="AR128" i="4"/>
  <c r="AT4" i="4"/>
  <c r="AT159" i="4"/>
  <c r="AS324" i="4"/>
  <c r="AT233" i="4"/>
  <c r="AS338" i="4"/>
  <c r="AU209" i="4"/>
  <c r="AU29" i="4"/>
  <c r="AV344" i="4"/>
  <c r="AX344" i="4" s="1"/>
  <c r="AT344" i="4"/>
  <c r="AR118" i="4"/>
  <c r="AU265" i="4"/>
  <c r="AR235" i="4"/>
  <c r="AV10" i="4"/>
  <c r="AX10" i="4" s="1"/>
  <c r="AV157" i="4"/>
  <c r="AX157" i="4" s="1"/>
  <c r="AT33" i="4"/>
  <c r="AV33" i="4"/>
  <c r="AX33" i="4" s="1"/>
  <c r="AS285" i="4"/>
  <c r="AU285" i="4"/>
  <c r="AV41" i="4"/>
  <c r="AT256" i="4"/>
  <c r="AT10" i="4"/>
  <c r="AS323" i="4"/>
  <c r="AT282" i="4"/>
  <c r="AV282" i="4"/>
  <c r="AX282" i="4" s="1"/>
  <c r="AV83" i="4"/>
  <c r="AR83" i="4"/>
  <c r="AU195" i="4"/>
  <c r="AS195" i="4"/>
  <c r="AS96" i="4"/>
  <c r="AT142" i="4"/>
  <c r="AR142" i="4"/>
  <c r="AR245" i="4"/>
  <c r="AT135" i="4"/>
  <c r="AT177" i="4"/>
  <c r="AR311" i="4"/>
  <c r="AS119" i="4"/>
  <c r="AU119" i="4"/>
  <c r="AR166" i="4"/>
  <c r="AR227" i="4"/>
  <c r="AT104" i="4"/>
  <c r="AU176" i="4"/>
  <c r="AV18" i="4"/>
  <c r="AX18" i="4" s="1"/>
  <c r="AT131" i="4"/>
  <c r="AV287" i="4"/>
  <c r="AX287" i="4" s="1"/>
  <c r="AU343" i="4"/>
  <c r="AS343" i="4"/>
  <c r="AU177" i="4"/>
  <c r="AT121" i="4"/>
  <c r="AS98" i="4"/>
  <c r="AS103" i="4"/>
  <c r="AU12" i="4"/>
  <c r="AU217" i="4"/>
  <c r="AU76" i="4"/>
  <c r="AS330" i="4"/>
  <c r="AT179" i="4"/>
  <c r="AU266" i="4"/>
  <c r="AS92" i="4"/>
  <c r="AR159" i="4"/>
  <c r="AV297" i="4"/>
  <c r="AX297" i="4" s="1"/>
  <c r="AR107" i="4"/>
  <c r="AS67" i="4"/>
  <c r="AR162" i="4"/>
  <c r="AR30" i="4"/>
  <c r="AU69" i="4"/>
  <c r="AU301" i="4"/>
  <c r="AT136" i="4"/>
  <c r="AV64" i="4"/>
  <c r="AX64" i="4" s="1"/>
  <c r="AT91" i="4"/>
  <c r="AU89" i="4"/>
  <c r="AS89" i="4"/>
  <c r="AR275" i="4"/>
  <c r="AR306" i="4"/>
  <c r="AS229" i="4"/>
  <c r="AU137" i="4"/>
  <c r="AS137" i="4"/>
  <c r="AR270" i="4"/>
  <c r="AR181" i="4"/>
  <c r="AT343" i="4"/>
  <c r="AR341" i="4"/>
  <c r="AV341" i="4"/>
  <c r="AX341" i="4" s="1"/>
  <c r="AV203" i="4"/>
  <c r="AX203" i="4" s="1"/>
  <c r="AS136" i="4"/>
  <c r="AU251" i="4"/>
  <c r="AS272" i="4"/>
  <c r="AU293" i="4"/>
  <c r="AT245" i="4"/>
  <c r="AV150" i="4"/>
  <c r="AX150" i="4" s="1"/>
  <c r="AU84" i="4"/>
  <c r="AU218" i="4"/>
  <c r="AS223" i="4"/>
  <c r="AU95" i="4"/>
  <c r="AT341" i="4"/>
  <c r="AU259" i="4"/>
  <c r="AV295" i="4"/>
  <c r="AU252" i="4"/>
  <c r="AV4" i="4"/>
  <c r="AU269" i="4"/>
  <c r="AS171" i="4"/>
  <c r="AU304" i="4"/>
  <c r="AR12" i="4"/>
  <c r="AT166" i="4"/>
  <c r="AS198" i="4"/>
  <c r="AR131" i="4"/>
  <c r="AS317" i="4"/>
  <c r="AU221" i="4"/>
  <c r="AS340" i="4"/>
  <c r="AU219" i="4"/>
  <c r="AS219" i="4"/>
  <c r="AT175" i="4"/>
  <c r="AR295" i="4"/>
  <c r="AR255" i="4"/>
  <c r="AV84" i="4"/>
  <c r="AX84" i="4" s="1"/>
  <c r="AV189" i="4"/>
  <c r="AX189" i="4" s="1"/>
  <c r="AV151" i="4"/>
  <c r="AX151" i="4" s="1"/>
  <c r="AR33" i="4"/>
  <c r="AT235" i="4"/>
  <c r="AU330" i="4"/>
  <c r="AV204" i="4"/>
  <c r="AX204" i="4" s="1"/>
  <c r="AV158" i="4"/>
  <c r="AX158" i="4" s="1"/>
  <c r="AR158" i="4"/>
  <c r="AV80" i="4"/>
  <c r="AX80" i="4" s="1"/>
  <c r="AT67" i="4"/>
  <c r="AR67" i="4"/>
  <c r="AV67" i="4"/>
  <c r="AX67" i="4" s="1"/>
  <c r="AU82" i="4"/>
  <c r="AS82" i="4"/>
  <c r="AS49" i="4"/>
  <c r="AU49" i="4"/>
  <c r="AV118" i="4"/>
  <c r="AX118" i="4" s="1"/>
  <c r="AU156" i="4"/>
  <c r="AT29" i="4"/>
  <c r="AR29" i="4"/>
  <c r="AS131" i="4"/>
  <c r="AU131" i="4"/>
  <c r="AR243" i="4"/>
  <c r="AU136" i="4"/>
  <c r="AU117" i="4"/>
  <c r="AS117" i="4"/>
  <c r="AV117" i="4"/>
  <c r="AX117" i="4" s="1"/>
  <c r="AS292" i="4"/>
  <c r="AU292" i="4"/>
  <c r="AS147" i="4"/>
  <c r="AV299" i="4"/>
  <c r="AX299" i="4" s="1"/>
  <c r="AV285" i="4"/>
  <c r="AX285" i="4" s="1"/>
  <c r="AR150" i="4"/>
  <c r="AU263" i="4"/>
  <c r="AU172" i="4"/>
  <c r="AS172" i="4"/>
  <c r="AR290" i="4"/>
  <c r="AV31" i="4"/>
  <c r="AX31" i="4" s="1"/>
  <c r="AT287" i="4"/>
  <c r="AU48" i="4"/>
  <c r="AS286" i="4"/>
  <c r="AS259" i="4"/>
  <c r="AU181" i="4"/>
  <c r="AU220" i="4"/>
  <c r="AS220" i="4"/>
  <c r="AV131" i="4"/>
  <c r="AX131" i="4" s="1"/>
  <c r="AU130" i="4"/>
  <c r="AS130" i="4"/>
  <c r="AR18" i="4"/>
  <c r="AR274" i="4"/>
  <c r="AV223" i="4"/>
  <c r="AT12" i="4"/>
  <c r="AS109" i="4"/>
  <c r="AU109" i="4"/>
  <c r="AT243" i="4"/>
  <c r="AS73" i="4"/>
  <c r="AV301" i="4"/>
  <c r="AX301" i="4" s="1"/>
  <c r="AT63" i="4"/>
  <c r="AV142" i="4"/>
  <c r="AX142" i="4" s="1"/>
  <c r="AR122" i="4"/>
  <c r="AS266" i="4"/>
  <c r="AU264" i="4"/>
  <c r="AT8" i="4"/>
  <c r="AR309" i="4"/>
  <c r="AS275" i="4"/>
  <c r="AV202" i="4"/>
  <c r="AX202" i="4" s="1"/>
  <c r="AU113" i="4"/>
  <c r="AU296" i="4"/>
  <c r="AV107" i="4"/>
  <c r="AV264" i="4"/>
  <c r="AX264" i="4" s="1"/>
  <c r="AU152" i="4"/>
  <c r="AS36" i="4"/>
  <c r="AU267" i="4"/>
  <c r="AU57" i="4"/>
  <c r="AU211" i="4"/>
  <c r="AS258" i="4"/>
  <c r="AV72" i="4"/>
  <c r="AX72" i="4" s="1"/>
  <c r="AV306" i="4"/>
  <c r="AX306" i="4" s="1"/>
  <c r="AS48" i="4"/>
  <c r="AS108" i="4"/>
  <c r="AR299" i="4"/>
  <c r="AT213" i="4"/>
  <c r="AU145" i="4"/>
  <c r="AV71" i="4"/>
  <c r="AX71" i="4" s="1"/>
  <c r="AV138" i="4"/>
  <c r="AV96" i="4"/>
  <c r="AX96" i="4" s="1"/>
  <c r="AV169" i="4"/>
  <c r="AX169" i="4" s="1"/>
  <c r="AR157" i="4"/>
  <c r="AU98" i="4"/>
  <c r="AU142" i="4"/>
  <c r="AS181" i="4"/>
  <c r="AV99" i="4"/>
  <c r="AX99" i="4" s="1"/>
  <c r="AU150" i="4"/>
  <c r="AU308" i="4"/>
  <c r="AV304" i="4"/>
  <c r="AV201" i="4"/>
  <c r="AX201" i="4" s="1"/>
  <c r="AV316" i="4"/>
  <c r="AX316" i="4" s="1"/>
  <c r="AV21" i="4"/>
  <c r="AX21" i="4" s="1"/>
  <c r="AV3" i="4"/>
  <c r="AX3" i="4" s="1"/>
  <c r="AV153" i="4"/>
  <c r="AU261" i="4"/>
  <c r="AV163" i="4"/>
  <c r="AX163" i="4" s="1"/>
  <c r="AV275" i="4"/>
  <c r="AX275" i="4" s="1"/>
  <c r="AV104" i="4"/>
  <c r="AX104" i="4" s="1"/>
  <c r="AS60" i="4"/>
  <c r="AS25" i="4"/>
  <c r="AU213" i="4"/>
  <c r="AS175" i="4"/>
  <c r="AU167" i="4"/>
  <c r="AR283" i="4"/>
  <c r="AU74" i="4"/>
  <c r="AR182" i="4"/>
  <c r="AU180" i="4"/>
  <c r="AT45" i="4"/>
  <c r="AU179" i="4"/>
  <c r="AS226" i="4"/>
  <c r="AT340" i="4"/>
  <c r="AS160" i="4"/>
  <c r="AU314" i="4"/>
  <c r="AU46" i="4"/>
  <c r="AT184" i="4"/>
  <c r="AS116" i="4"/>
  <c r="AS7" i="4"/>
  <c r="AV311" i="4"/>
  <c r="AV186" i="4"/>
  <c r="AU92" i="4"/>
  <c r="AV167" i="4"/>
  <c r="AX167" i="4" s="1"/>
  <c r="AT228" i="4"/>
  <c r="AV74" i="4"/>
  <c r="AX74" i="4" s="1"/>
  <c r="AT309" i="4"/>
  <c r="AT182" i="4"/>
  <c r="AS15" i="4"/>
  <c r="AT60" i="4"/>
  <c r="AR343" i="4"/>
  <c r="AU169" i="4"/>
  <c r="AU3" i="4"/>
  <c r="AR145" i="4"/>
  <c r="AS57" i="4"/>
  <c r="AU290" i="4"/>
  <c r="AU41" i="4"/>
  <c r="AV225" i="4"/>
  <c r="AX225" i="4" s="1"/>
  <c r="AV283" i="4"/>
  <c r="AX283" i="4" s="1"/>
  <c r="AV337" i="4"/>
  <c r="AX337" i="4" s="1"/>
  <c r="AS256" i="4"/>
  <c r="AS41" i="4"/>
  <c r="AR167" i="4"/>
  <c r="AS228" i="4"/>
  <c r="AT20" i="4"/>
  <c r="AR44" i="4"/>
  <c r="AR250" i="4"/>
  <c r="AV250" i="4"/>
  <c r="AX250" i="4" s="1"/>
  <c r="AT250" i="4"/>
  <c r="AT73" i="4"/>
  <c r="AV73" i="4"/>
  <c r="AX73" i="4" s="1"/>
  <c r="AR73" i="4"/>
  <c r="AT115" i="4"/>
  <c r="AV115" i="4"/>
  <c r="AX115" i="4" s="1"/>
  <c r="AR115" i="4"/>
  <c r="AV229" i="4"/>
  <c r="AX229" i="4" s="1"/>
  <c r="AT229" i="4"/>
  <c r="AR229" i="4"/>
  <c r="AU121" i="4"/>
  <c r="AS121" i="4"/>
  <c r="AR303" i="4"/>
  <c r="AV303" i="4"/>
  <c r="AT303" i="4"/>
  <c r="AR300" i="4"/>
  <c r="AV300" i="4"/>
  <c r="AX300" i="4" s="1"/>
  <c r="AT300" i="4"/>
  <c r="AU42" i="4"/>
  <c r="AS42" i="4"/>
  <c r="AU77" i="4"/>
  <c r="AS77" i="4"/>
  <c r="AT78" i="4"/>
  <c r="AR78" i="4"/>
  <c r="AV78" i="4"/>
  <c r="AX78" i="4" s="1"/>
  <c r="AS201" i="4"/>
  <c r="AU201" i="4"/>
  <c r="AT264" i="4"/>
  <c r="AV170" i="4"/>
  <c r="AX170" i="4" s="1"/>
  <c r="AR170" i="4"/>
  <c r="AT170" i="4"/>
  <c r="AS120" i="4"/>
  <c r="AU120" i="4"/>
  <c r="AV65" i="4"/>
  <c r="AX65" i="4" s="1"/>
  <c r="AT65" i="4"/>
  <c r="AR65" i="4"/>
  <c r="AU175" i="4"/>
  <c r="AT47" i="4"/>
  <c r="AR47" i="4"/>
  <c r="AV47" i="4"/>
  <c r="AX47" i="4" s="1"/>
  <c r="AS276" i="4"/>
  <c r="AU276" i="4"/>
  <c r="AS249" i="4"/>
  <c r="AU249" i="4"/>
  <c r="AS50" i="4"/>
  <c r="AU50" i="4"/>
  <c r="AU210" i="4"/>
  <c r="AS210" i="4"/>
  <c r="AS152" i="4"/>
  <c r="AR261" i="4"/>
  <c r="AV261" i="4"/>
  <c r="AX261" i="4" s="1"/>
  <c r="AT261" i="4"/>
  <c r="AS70" i="4"/>
  <c r="AU70" i="4"/>
  <c r="AU18" i="4"/>
  <c r="AS18" i="4"/>
  <c r="AS107" i="4"/>
  <c r="AU107" i="4"/>
  <c r="AS38" i="4"/>
  <c r="AU140" i="4"/>
  <c r="AS140" i="4"/>
  <c r="AT116" i="4"/>
  <c r="AR116" i="4"/>
  <c r="AV116" i="4"/>
  <c r="AX116" i="4" s="1"/>
  <c r="AR69" i="4"/>
  <c r="AT69" i="4"/>
  <c r="AV69" i="4"/>
  <c r="AX69" i="4" s="1"/>
  <c r="AS101" i="4"/>
  <c r="AS139" i="4"/>
  <c r="AU139" i="4"/>
  <c r="AR293" i="4"/>
  <c r="AV293" i="4"/>
  <c r="AX293" i="4" s="1"/>
  <c r="AT293" i="4"/>
  <c r="AV247" i="4"/>
  <c r="AX247" i="4" s="1"/>
  <c r="AR247" i="4"/>
  <c r="AT247" i="4"/>
  <c r="AU21" i="4"/>
  <c r="AS21" i="4"/>
  <c r="AT219" i="4"/>
  <c r="AR219" i="4"/>
  <c r="AV219" i="4"/>
  <c r="AX219" i="4" s="1"/>
  <c r="AU104" i="4"/>
  <c r="AS104" i="4"/>
  <c r="AR21" i="4"/>
  <c r="AR186" i="4"/>
  <c r="AR24" i="4"/>
  <c r="AV24" i="4"/>
  <c r="AT24" i="4"/>
  <c r="AV305" i="4"/>
  <c r="AX305" i="4" s="1"/>
  <c r="AR305" i="4"/>
  <c r="AT305" i="4"/>
  <c r="AV315" i="4"/>
  <c r="AX315" i="4" s="1"/>
  <c r="AT315" i="4"/>
  <c r="AR315" i="4"/>
  <c r="AT3" i="4"/>
  <c r="AS174" i="4"/>
  <c r="AU207" i="4"/>
  <c r="AS207" i="4"/>
  <c r="AV294" i="4"/>
  <c r="AX294" i="4" s="1"/>
  <c r="AT294" i="4"/>
  <c r="AR294" i="4"/>
  <c r="AR113" i="4"/>
  <c r="AT113" i="4"/>
  <c r="AV113" i="4"/>
  <c r="AX113" i="4" s="1"/>
  <c r="AR172" i="4"/>
  <c r="AT172" i="4"/>
  <c r="AV172" i="4"/>
  <c r="AX172" i="4" s="1"/>
  <c r="AR61" i="4"/>
  <c r="AV61" i="4"/>
  <c r="AX61" i="4" s="1"/>
  <c r="AT61" i="4"/>
  <c r="AV329" i="4"/>
  <c r="AX329" i="4" s="1"/>
  <c r="AT329" i="4"/>
  <c r="AR329" i="4"/>
  <c r="AR239" i="4"/>
  <c r="AT169" i="4"/>
  <c r="AU246" i="4"/>
  <c r="AS246" i="4"/>
  <c r="AU309" i="4"/>
  <c r="AU55" i="4"/>
  <c r="AS55" i="4"/>
  <c r="AR15" i="4"/>
  <c r="AV15" i="4"/>
  <c r="AX15" i="4" s="1"/>
  <c r="AT15" i="4"/>
  <c r="AV272" i="4"/>
  <c r="AX272" i="4" s="1"/>
  <c r="AT272" i="4"/>
  <c r="AR272" i="4"/>
  <c r="AT46" i="4"/>
  <c r="AV46" i="4"/>
  <c r="AX46" i="4" s="1"/>
  <c r="AR46" i="4"/>
  <c r="AV188" i="4"/>
  <c r="AX188" i="4" s="1"/>
  <c r="AR188" i="4"/>
  <c r="AT188" i="4"/>
  <c r="AR322" i="4"/>
  <c r="AV322" i="4"/>
  <c r="AT322" i="4"/>
  <c r="AR174" i="4"/>
  <c r="AU65" i="4"/>
  <c r="AS65" i="4"/>
  <c r="AU141" i="4"/>
  <c r="AT255" i="4"/>
  <c r="AR75" i="4"/>
  <c r="AU60" i="4"/>
  <c r="AV145" i="4"/>
  <c r="AX145" i="4" s="1"/>
  <c r="AU327" i="4"/>
  <c r="AS327" i="4"/>
  <c r="AU64" i="4"/>
  <c r="AS64" i="4"/>
  <c r="AU338" i="4"/>
  <c r="AR264" i="4"/>
  <c r="AR149" i="4"/>
  <c r="AS74" i="4"/>
  <c r="AS111" i="4"/>
  <c r="AU171" i="4"/>
  <c r="AS284" i="4"/>
  <c r="AU284" i="4"/>
  <c r="AV105" i="4"/>
  <c r="AX105" i="4" s="1"/>
  <c r="AR105" i="4"/>
  <c r="AT105" i="4"/>
  <c r="AT86" i="4"/>
  <c r="AR86" i="4"/>
  <c r="AV86" i="4"/>
  <c r="AR178" i="4"/>
  <c r="AT178" i="4"/>
  <c r="AV178" i="4"/>
  <c r="AV29" i="4"/>
  <c r="AS265" i="4"/>
  <c r="AV122" i="4"/>
  <c r="AX122" i="4" s="1"/>
  <c r="AS76" i="4"/>
  <c r="AU79" i="4"/>
  <c r="AR195" i="4"/>
  <c r="AU85" i="4"/>
  <c r="AS85" i="4"/>
  <c r="AS150" i="4"/>
  <c r="AV121" i="4"/>
  <c r="AX121" i="4" s="1"/>
  <c r="AS216" i="4"/>
  <c r="AU216" i="4"/>
  <c r="AV110" i="4"/>
  <c r="AR201" i="4"/>
  <c r="AT248" i="4"/>
  <c r="AV248" i="4"/>
  <c r="AX248" i="4" s="1"/>
  <c r="AR248" i="4"/>
  <c r="AV273" i="4"/>
  <c r="AX273" i="4" s="1"/>
  <c r="AR273" i="4"/>
  <c r="AT273" i="4"/>
  <c r="AV339" i="4"/>
  <c r="AX339" i="4" s="1"/>
  <c r="AS312" i="4"/>
  <c r="AU312" i="4"/>
  <c r="AT298" i="4"/>
  <c r="AR298" i="4"/>
  <c r="AV298" i="4"/>
  <c r="AS100" i="4"/>
  <c r="AU100" i="4"/>
  <c r="AU231" i="4"/>
  <c r="AS231" i="4"/>
  <c r="AT71" i="4"/>
  <c r="AU108" i="4"/>
  <c r="AS95" i="4"/>
  <c r="AU200" i="4"/>
  <c r="AS200" i="4"/>
  <c r="AU90" i="4"/>
  <c r="AS90" i="4"/>
  <c r="AV196" i="4"/>
  <c r="AX196" i="4" s="1"/>
  <c r="AR196" i="4"/>
  <c r="AT196" i="4"/>
  <c r="AU258" i="4"/>
  <c r="AS336" i="4"/>
  <c r="AU336" i="4"/>
  <c r="AR154" i="4"/>
  <c r="AT154" i="4"/>
  <c r="AV154" i="4"/>
  <c r="AT185" i="4"/>
  <c r="AS206" i="4"/>
  <c r="AU206" i="4"/>
  <c r="AR302" i="4"/>
  <c r="AT342" i="4"/>
  <c r="AR342" i="4"/>
  <c r="AV342" i="4"/>
  <c r="AX342" i="4" s="1"/>
  <c r="AS260" i="4"/>
  <c r="AU260" i="4"/>
  <c r="AT50" i="4"/>
  <c r="AR50" i="4"/>
  <c r="AV50" i="4"/>
  <c r="AS27" i="4"/>
  <c r="AU27" i="4"/>
  <c r="AT244" i="4"/>
  <c r="AV244" i="4"/>
  <c r="AX244" i="4" s="1"/>
  <c r="AR244" i="4"/>
  <c r="AU93" i="4"/>
  <c r="AS93" i="4"/>
  <c r="AR215" i="4"/>
  <c r="AV215" i="4"/>
  <c r="AX215" i="4" s="1"/>
  <c r="AT215" i="4"/>
  <c r="AV222" i="4"/>
  <c r="AX222" i="4" s="1"/>
  <c r="AV35" i="4"/>
  <c r="AT21" i="4"/>
  <c r="AV48" i="4"/>
  <c r="AX48" i="4" s="1"/>
  <c r="AV148" i="4"/>
  <c r="AX148" i="4" s="1"/>
  <c r="AR148" i="4"/>
  <c r="AT148" i="4"/>
  <c r="AT237" i="4"/>
  <c r="AS300" i="4"/>
  <c r="AU300" i="4"/>
  <c r="AT190" i="4"/>
  <c r="AV190" i="4"/>
  <c r="AX190" i="4" s="1"/>
  <c r="AR190" i="4"/>
  <c r="AU19" i="4"/>
  <c r="AS19" i="4"/>
  <c r="AS173" i="4"/>
  <c r="AU173" i="4"/>
  <c r="AR246" i="4"/>
  <c r="AV246" i="4"/>
  <c r="AX246" i="4" s="1"/>
  <c r="AT246" i="4"/>
  <c r="AR345" i="4"/>
  <c r="AT345" i="4"/>
  <c r="AV345" i="4"/>
  <c r="AX345" i="4" s="1"/>
  <c r="AV94" i="4"/>
  <c r="AT94" i="4"/>
  <c r="AR94" i="4"/>
  <c r="AU36" i="4"/>
  <c r="AV213" i="4"/>
  <c r="AX213" i="4" s="1"/>
  <c r="AU275" i="4"/>
  <c r="AU247" i="4"/>
  <c r="AS247" i="4"/>
  <c r="AR253" i="4"/>
  <c r="AT253" i="4"/>
  <c r="AV253" i="4"/>
  <c r="AX253" i="4" s="1"/>
  <c r="AU88" i="4"/>
  <c r="AS88" i="4"/>
  <c r="AU124" i="4"/>
  <c r="AS124" i="4"/>
  <c r="AU339" i="4"/>
  <c r="AS339" i="4"/>
  <c r="AU310" i="4"/>
  <c r="AS310" i="4"/>
  <c r="AU278" i="4"/>
  <c r="AS278" i="4"/>
  <c r="AU52" i="4"/>
  <c r="AS52" i="4"/>
  <c r="AU35" i="4"/>
  <c r="AS35" i="4"/>
  <c r="AS40" i="4"/>
  <c r="AU40" i="4"/>
  <c r="AU8" i="4"/>
  <c r="AR119" i="4"/>
  <c r="AT119" i="4"/>
  <c r="AV119" i="4"/>
  <c r="AX119" i="4" s="1"/>
  <c r="AR156" i="4"/>
  <c r="AT156" i="4"/>
  <c r="AV156" i="4"/>
  <c r="AX156" i="4" s="1"/>
  <c r="AV124" i="4"/>
  <c r="AX124" i="4" s="1"/>
  <c r="AT124" i="4"/>
  <c r="AR124" i="4"/>
  <c r="AR11" i="4"/>
  <c r="AV11" i="4"/>
  <c r="AX11" i="4" s="1"/>
  <c r="AT11" i="4"/>
  <c r="AV175" i="4"/>
  <c r="AR38" i="4"/>
  <c r="AS212" i="4"/>
  <c r="AU212" i="4"/>
  <c r="AT138" i="4"/>
  <c r="AV174" i="4"/>
  <c r="AX174" i="4" s="1"/>
  <c r="AV274" i="4"/>
  <c r="AX274" i="4" s="1"/>
  <c r="AV255" i="4"/>
  <c r="AX255" i="4" s="1"/>
  <c r="AT75" i="4"/>
  <c r="AS315" i="4"/>
  <c r="AU315" i="4"/>
  <c r="AT145" i="4"/>
  <c r="AV140" i="4"/>
  <c r="AX140" i="4" s="1"/>
  <c r="AS279" i="4"/>
  <c r="AU279" i="4"/>
  <c r="AT337" i="4"/>
  <c r="AS244" i="4"/>
  <c r="AU244" i="4"/>
  <c r="AT226" i="4"/>
  <c r="AR267" i="4"/>
  <c r="AT194" i="4"/>
  <c r="AT84" i="4"/>
  <c r="AU23" i="4"/>
  <c r="AS23" i="4"/>
  <c r="AT227" i="4"/>
  <c r="AT189" i="4"/>
  <c r="AR114" i="4"/>
  <c r="AT161" i="4"/>
  <c r="AV161" i="4"/>
  <c r="AX161" i="4" s="1"/>
  <c r="AR161" i="4"/>
  <c r="AT181" i="4"/>
  <c r="AR301" i="4"/>
  <c r="AV228" i="4"/>
  <c r="AX228" i="4" s="1"/>
  <c r="AR184" i="4"/>
  <c r="AT277" i="4"/>
  <c r="AR277" i="4"/>
  <c r="AV277" i="4"/>
  <c r="AX277" i="4" s="1"/>
  <c r="AU58" i="4"/>
  <c r="AS58" i="4"/>
  <c r="AT220" i="4"/>
  <c r="AT266" i="4"/>
  <c r="AS16" i="4"/>
  <c r="AU16" i="4"/>
  <c r="AV91" i="4"/>
  <c r="AX91" i="4" s="1"/>
  <c r="AU273" i="4"/>
  <c r="AS273" i="4"/>
  <c r="AR68" i="4"/>
  <c r="AV68" i="4"/>
  <c r="AX68" i="4" s="1"/>
  <c r="AT68" i="4"/>
  <c r="AR120" i="4"/>
  <c r="AT120" i="4"/>
  <c r="AV120" i="4"/>
  <c r="AX120" i="4" s="1"/>
  <c r="AR238" i="4"/>
  <c r="AV238" i="4"/>
  <c r="AX238" i="4" s="1"/>
  <c r="AT238" i="4"/>
  <c r="AV128" i="4"/>
  <c r="AX128" i="4" s="1"/>
  <c r="AR100" i="4"/>
  <c r="AV100" i="4"/>
  <c r="AX100" i="4" s="1"/>
  <c r="AT100" i="4"/>
  <c r="AV60" i="4"/>
  <c r="AX60" i="4" s="1"/>
  <c r="AR71" i="4"/>
  <c r="AT90" i="4"/>
  <c r="AR90" i="4"/>
  <c r="AV90" i="4"/>
  <c r="AX90" i="4" s="1"/>
  <c r="AR319" i="4"/>
  <c r="AT183" i="4"/>
  <c r="AR183" i="4"/>
  <c r="AV183" i="4"/>
  <c r="AX183" i="4" s="1"/>
  <c r="AT198" i="4"/>
  <c r="AR89" i="4"/>
  <c r="AR185" i="4"/>
  <c r="AV44" i="4"/>
  <c r="AU164" i="4"/>
  <c r="AS164" i="4"/>
  <c r="AT54" i="4"/>
  <c r="AR54" i="4"/>
  <c r="AV54" i="4"/>
  <c r="AX54" i="4" s="1"/>
  <c r="AV182" i="4"/>
  <c r="AV165" i="4"/>
  <c r="AX165" i="4" s="1"/>
  <c r="AT165" i="4"/>
  <c r="AR165" i="4"/>
  <c r="AT36" i="4"/>
  <c r="AT26" i="4"/>
  <c r="AR26" i="4"/>
  <c r="AV26" i="4"/>
  <c r="AX26" i="4" s="1"/>
  <c r="AR321" i="4"/>
  <c r="AT321" i="4"/>
  <c r="AV321" i="4"/>
  <c r="AX321" i="4" s="1"/>
  <c r="AU250" i="4"/>
  <c r="AS250" i="4"/>
  <c r="AS115" i="4"/>
  <c r="AU115" i="4"/>
  <c r="AT214" i="4"/>
  <c r="AV214" i="4"/>
  <c r="AX214" i="4" s="1"/>
  <c r="AR214" i="4"/>
  <c r="AT62" i="4"/>
  <c r="AV62" i="4"/>
  <c r="AX62" i="4" s="1"/>
  <c r="AR62" i="4"/>
  <c r="AU157" i="4"/>
  <c r="AS157" i="4"/>
  <c r="AV262" i="4"/>
  <c r="AX262" i="4" s="1"/>
  <c r="AR262" i="4"/>
  <c r="AT262" i="4"/>
  <c r="AV257" i="4"/>
  <c r="AT257" i="4"/>
  <c r="AR257" i="4"/>
  <c r="AS280" i="4"/>
  <c r="AU280" i="4"/>
  <c r="AU103" i="4"/>
  <c r="AR216" i="4"/>
  <c r="AV216" i="4"/>
  <c r="AX216" i="4" s="1"/>
  <c r="AT216" i="4"/>
  <c r="AT168" i="4"/>
  <c r="AV168" i="4"/>
  <c r="AX168" i="4" s="1"/>
  <c r="AR168" i="4"/>
  <c r="AT64" i="4"/>
  <c r="AU154" i="4"/>
  <c r="AS154" i="4"/>
  <c r="AU15" i="4"/>
  <c r="AS237" i="4"/>
  <c r="AU237" i="4"/>
  <c r="AT288" i="4"/>
  <c r="AR288" i="4"/>
  <c r="AV288" i="4"/>
  <c r="AX288" i="4" s="1"/>
  <c r="AR27" i="4"/>
  <c r="AV27" i="4"/>
  <c r="AX27" i="4" s="1"/>
  <c r="AT27" i="4"/>
  <c r="AS158" i="4"/>
  <c r="AU158" i="4"/>
  <c r="AT297" i="4"/>
  <c r="AS61" i="4"/>
  <c r="AU61" i="4"/>
  <c r="AT149" i="4"/>
  <c r="AT199" i="4"/>
  <c r="AT83" i="4"/>
  <c r="AS193" i="4"/>
  <c r="AU193" i="4"/>
  <c r="AR151" i="4"/>
  <c r="AR197" i="4"/>
  <c r="AV197" i="4"/>
  <c r="AX197" i="4" s="1"/>
  <c r="AT197" i="4"/>
  <c r="AT9" i="4"/>
  <c r="AR9" i="4"/>
  <c r="AV9" i="4"/>
  <c r="AS183" i="4"/>
  <c r="AU183" i="4"/>
  <c r="AU254" i="4"/>
  <c r="AS254" i="4"/>
  <c r="AT180" i="4"/>
  <c r="AR180" i="4"/>
  <c r="AV180" i="4"/>
  <c r="AX180" i="4" s="1"/>
  <c r="AT55" i="4"/>
  <c r="AV55" i="4"/>
  <c r="AX55" i="4" s="1"/>
  <c r="AR55" i="4"/>
  <c r="AT251" i="4"/>
  <c r="AS232" i="4"/>
  <c r="AU232" i="4"/>
  <c r="AT18" i="4"/>
  <c r="AV177" i="4"/>
  <c r="AX177" i="4" s="1"/>
  <c r="AT157" i="4"/>
  <c r="AU306" i="4"/>
  <c r="AT13" i="4"/>
  <c r="AV13" i="4"/>
  <c r="AX13" i="4" s="1"/>
  <c r="AR13" i="4"/>
  <c r="AV318" i="4"/>
  <c r="AX318" i="4" s="1"/>
  <c r="AT318" i="4"/>
  <c r="AR318" i="4"/>
  <c r="AU340" i="4"/>
  <c r="AS288" i="4"/>
  <c r="AU288" i="4"/>
  <c r="AR209" i="4"/>
  <c r="AR213" i="4"/>
  <c r="AS91" i="4"/>
  <c r="AU91" i="4"/>
  <c r="AS194" i="4"/>
  <c r="AU194" i="4"/>
  <c r="AT134" i="4"/>
  <c r="AR134" i="4"/>
  <c r="AV134" i="4"/>
  <c r="AV327" i="4"/>
  <c r="AX327" i="4" s="1"/>
  <c r="AR327" i="4"/>
  <c r="AT327" i="4"/>
  <c r="AU270" i="4"/>
  <c r="AS270" i="4"/>
  <c r="AV187" i="4"/>
  <c r="AR187" i="4"/>
  <c r="AT187" i="4"/>
  <c r="AV38" i="4"/>
  <c r="AX38" i="4" s="1"/>
  <c r="AV191" i="4"/>
  <c r="AX191" i="4" s="1"/>
  <c r="AR45" i="4"/>
  <c r="AU305" i="4"/>
  <c r="AS305" i="4"/>
  <c r="AR4" i="4"/>
  <c r="AV194" i="4"/>
  <c r="AX194" i="4" s="1"/>
  <c r="AV199" i="4"/>
  <c r="AX199" i="4" s="1"/>
  <c r="AV147" i="4"/>
  <c r="AT195" i="4"/>
  <c r="AT234" i="4"/>
  <c r="AS240" i="4"/>
  <c r="AU240" i="4"/>
  <c r="AV331" i="4"/>
  <c r="AX331" i="4" s="1"/>
  <c r="AT331" i="4"/>
  <c r="AR331" i="4"/>
  <c r="AR280" i="4"/>
  <c r="AV280" i="4"/>
  <c r="AX280" i="4" s="1"/>
  <c r="AT280" i="4"/>
  <c r="AR339" i="4"/>
  <c r="AU238" i="4"/>
  <c r="AS238" i="4"/>
  <c r="AV36" i="4"/>
  <c r="AT310" i="4"/>
  <c r="AV310" i="4"/>
  <c r="AR310" i="4"/>
  <c r="AR276" i="4"/>
  <c r="AT276" i="4"/>
  <c r="AV276" i="4"/>
  <c r="AX276" i="4" s="1"/>
  <c r="AT70" i="4"/>
  <c r="AV70" i="4"/>
  <c r="AX70" i="4" s="1"/>
  <c r="AR70" i="4"/>
  <c r="AS180" i="4"/>
  <c r="AR326" i="4"/>
  <c r="AT326" i="4"/>
  <c r="AV326" i="4"/>
  <c r="AX326" i="4" s="1"/>
  <c r="AS271" i="4"/>
  <c r="AS269" i="4"/>
  <c r="AR252" i="4"/>
  <c r="AT106" i="4"/>
  <c r="AR106" i="4"/>
  <c r="AV106" i="4"/>
  <c r="AX106" i="4" s="1"/>
  <c r="AR334" i="4"/>
  <c r="AV334" i="4"/>
  <c r="AX334" i="4" s="1"/>
  <c r="AT334" i="4"/>
  <c r="AS12" i="4"/>
  <c r="AS123" i="4"/>
  <c r="AU123" i="4"/>
  <c r="AR217" i="4"/>
  <c r="AV256" i="4"/>
  <c r="AT48" i="4"/>
  <c r="AR76" i="4"/>
  <c r="AV59" i="4"/>
  <c r="AX59" i="4" s="1"/>
  <c r="AT59" i="4"/>
  <c r="AR59" i="4"/>
  <c r="AU226" i="4"/>
  <c r="AT241" i="4"/>
  <c r="AS290" i="4"/>
  <c r="AS78" i="4"/>
  <c r="AU78" i="4"/>
  <c r="AT286" i="4"/>
  <c r="AR286" i="4"/>
  <c r="AV286" i="4"/>
  <c r="AX286" i="4" s="1"/>
  <c r="AR101" i="4"/>
  <c r="AV101" i="4"/>
  <c r="AX101" i="4" s="1"/>
  <c r="AT101" i="4"/>
  <c r="AR37" i="4"/>
  <c r="AV37" i="4"/>
  <c r="AT37" i="4"/>
  <c r="AS59" i="4"/>
  <c r="AU59" i="4"/>
  <c r="AR177" i="4"/>
  <c r="AS148" i="4"/>
  <c r="AU148" i="4"/>
  <c r="AR39" i="4"/>
  <c r="AT39" i="4"/>
  <c r="AV39" i="4"/>
  <c r="AR98" i="4"/>
  <c r="AT98" i="4"/>
  <c r="AV98" i="4"/>
  <c r="AX98" i="4" s="1"/>
  <c r="AR242" i="4"/>
  <c r="AV242" i="4"/>
  <c r="AX242" i="4" s="1"/>
  <c r="AT242" i="4"/>
  <c r="AT123" i="4"/>
  <c r="AV123" i="4"/>
  <c r="AX123" i="4" s="1"/>
  <c r="AR123" i="4"/>
  <c r="AR23" i="4"/>
  <c r="AV23" i="4"/>
  <c r="AX23" i="4" s="1"/>
  <c r="AT23" i="4"/>
  <c r="AV207" i="4"/>
  <c r="AX207" i="4" s="1"/>
  <c r="AT207" i="4"/>
  <c r="AR207" i="4"/>
  <c r="AU286" i="4"/>
  <c r="AV209" i="4"/>
  <c r="AX209" i="4" s="1"/>
  <c r="AV239" i="4"/>
  <c r="AX239" i="4" s="1"/>
  <c r="AU198" i="4"/>
  <c r="AU234" i="4"/>
  <c r="AS234" i="4"/>
  <c r="AT17" i="4"/>
  <c r="AR17" i="4"/>
  <c r="AV17" i="4"/>
  <c r="AX17" i="4" s="1"/>
  <c r="AU66" i="4"/>
  <c r="AS66" i="4"/>
  <c r="AS202" i="4"/>
  <c r="AU202" i="4"/>
  <c r="AS345" i="4"/>
  <c r="AU345" i="4"/>
  <c r="AV192" i="4"/>
  <c r="AX192" i="4" s="1"/>
  <c r="AT192" i="4"/>
  <c r="AR192" i="4"/>
  <c r="AR103" i="4"/>
  <c r="AV103" i="4"/>
  <c r="AX103" i="4" s="1"/>
  <c r="AT103" i="4"/>
  <c r="AT155" i="4"/>
  <c r="AR155" i="4"/>
  <c r="AV155" i="4"/>
  <c r="AT117" i="4"/>
  <c r="AU199" i="4"/>
  <c r="AS199" i="4"/>
  <c r="AV45" i="4"/>
  <c r="AU322" i="4"/>
  <c r="AS322" i="4"/>
  <c r="AV52" i="4"/>
  <c r="AR140" i="4"/>
  <c r="AS303" i="4"/>
  <c r="AU303" i="4"/>
  <c r="AR337" i="4"/>
  <c r="AU39" i="4"/>
  <c r="AV226" i="4"/>
  <c r="AX226" i="4" s="1"/>
  <c r="AT225" i="4"/>
  <c r="AR194" i="4"/>
  <c r="AR49" i="4"/>
  <c r="AS334" i="4"/>
  <c r="AV227" i="4"/>
  <c r="AX227" i="4" s="1"/>
  <c r="AR189" i="4"/>
  <c r="AS145" i="4"/>
  <c r="AV181" i="4"/>
  <c r="AV290" i="4"/>
  <c r="AX290" i="4" s="1"/>
  <c r="AR249" i="4"/>
  <c r="AS178" i="4"/>
  <c r="AU178" i="4"/>
  <c r="AT202" i="4"/>
  <c r="AR147" i="4"/>
  <c r="AV233" i="4"/>
  <c r="AX233" i="4" s="1"/>
  <c r="AT143" i="4"/>
  <c r="AV143" i="4"/>
  <c r="AX143" i="4" s="1"/>
  <c r="AR143" i="4"/>
  <c r="AS314" i="4"/>
  <c r="AR203" i="4"/>
  <c r="AR74" i="4"/>
  <c r="AU208" i="4"/>
  <c r="AS84" i="4"/>
  <c r="AT240" i="4"/>
  <c r="AR240" i="4"/>
  <c r="AV240" i="4"/>
  <c r="AX240" i="4" s="1"/>
  <c r="AV266" i="4"/>
  <c r="AX266" i="4" s="1"/>
  <c r="AR340" i="4"/>
  <c r="AT268" i="4"/>
  <c r="AR268" i="4"/>
  <c r="AV268" i="4"/>
  <c r="AX268" i="4" s="1"/>
  <c r="AU168" i="4"/>
  <c r="AS168" i="4"/>
  <c r="AS68" i="4"/>
  <c r="AU68" i="4"/>
  <c r="AS295" i="4"/>
  <c r="AR153" i="4"/>
  <c r="AR64" i="4"/>
  <c r="AR205" i="4"/>
  <c r="AT205" i="4"/>
  <c r="AV205" i="4"/>
  <c r="AX205" i="4" s="1"/>
  <c r="AT56" i="4"/>
  <c r="AU118" i="4"/>
  <c r="AV8" i="4"/>
  <c r="AX8" i="4" s="1"/>
  <c r="AV20" i="4"/>
  <c r="AX20" i="4" s="1"/>
  <c r="AT311" i="4"/>
  <c r="AS29" i="4"/>
  <c r="AT44" i="4"/>
  <c r="AV164" i="4"/>
  <c r="AX164" i="4" s="1"/>
  <c r="AT164" i="4"/>
  <c r="AR164" i="4"/>
  <c r="AU73" i="4"/>
  <c r="AR111" i="4"/>
  <c r="AR36" i="4"/>
  <c r="AR324" i="4"/>
  <c r="AT324" i="4"/>
  <c r="AV324" i="4"/>
  <c r="AX324" i="4" s="1"/>
  <c r="AU94" i="4"/>
  <c r="AS94" i="4"/>
  <c r="AV51" i="4"/>
  <c r="AR51" i="4"/>
  <c r="AT51" i="4"/>
  <c r="AT330" i="4"/>
  <c r="AV330" i="4"/>
  <c r="AR330" i="4"/>
  <c r="AU163" i="4"/>
  <c r="AS163" i="4"/>
  <c r="AR212" i="4"/>
  <c r="AV212" i="4"/>
  <c r="AX212" i="4" s="1"/>
  <c r="AT212" i="4"/>
  <c r="AT260" i="4"/>
  <c r="AV260" i="4"/>
  <c r="AX260" i="4" s="1"/>
  <c r="AR260" i="4"/>
  <c r="AU331" i="4"/>
  <c r="AS331" i="4"/>
  <c r="AT163" i="4"/>
  <c r="AT333" i="4"/>
  <c r="AV333" i="4"/>
  <c r="AX333" i="4" s="1"/>
  <c r="AR333" i="4"/>
  <c r="AR132" i="4"/>
  <c r="AT132" i="4"/>
  <c r="AV132" i="4"/>
  <c r="AX132" i="4" s="1"/>
  <c r="AS214" i="4"/>
  <c r="AU214" i="4"/>
  <c r="AU184" i="4"/>
  <c r="AS184" i="4"/>
  <c r="AV269" i="4"/>
  <c r="AX269" i="4" s="1"/>
  <c r="AT269" i="4"/>
  <c r="AR269" i="4"/>
  <c r="AR152" i="4"/>
  <c r="AT152" i="4"/>
  <c r="AV152" i="4"/>
  <c r="AU235" i="4"/>
  <c r="AS235" i="4"/>
  <c r="AU318" i="4"/>
  <c r="AS318" i="4"/>
  <c r="AT133" i="4"/>
  <c r="AR133" i="4"/>
  <c r="AV133" i="4"/>
  <c r="AV12" i="4"/>
  <c r="AS3" i="4"/>
  <c r="AT49" i="4"/>
  <c r="AV309" i="4"/>
  <c r="AX309" i="4" s="1"/>
  <c r="AU51" i="4"/>
  <c r="AV111" i="4"/>
  <c r="AX111" i="4" s="1"/>
  <c r="AR104" i="4"/>
  <c r="AT236" i="4"/>
  <c r="AR236" i="4"/>
  <c r="AV236" i="4"/>
  <c r="AX236" i="4" s="1"/>
  <c r="AV146" i="4"/>
  <c r="AX146" i="4" s="1"/>
  <c r="AT146" i="4"/>
  <c r="AR146" i="4"/>
  <c r="AR173" i="4"/>
  <c r="AT173" i="4"/>
  <c r="AV173" i="4"/>
  <c r="AX173" i="4" s="1"/>
  <c r="AS333" i="4"/>
  <c r="AU333" i="4"/>
  <c r="AS47" i="4"/>
  <c r="AU47" i="4"/>
  <c r="AT176" i="4"/>
  <c r="AR176" i="4"/>
  <c r="AV176" i="4"/>
  <c r="AS13" i="4"/>
  <c r="AU13" i="4"/>
  <c r="AV139" i="4"/>
  <c r="AX139" i="4" s="1"/>
  <c r="AT139" i="4"/>
  <c r="AR139" i="4"/>
  <c r="AR314" i="4"/>
  <c r="AT314" i="4"/>
  <c r="AV314" i="4"/>
  <c r="AX314" i="4" s="1"/>
  <c r="AU86" i="4"/>
  <c r="AS86" i="4"/>
  <c r="AR202" i="4"/>
  <c r="AS328" i="4"/>
  <c r="AU328" i="4"/>
  <c r="AV184" i="4"/>
  <c r="AS170" i="4"/>
  <c r="AU170" i="4"/>
  <c r="AT110" i="4"/>
  <c r="AT201" i="4"/>
  <c r="AU302" i="4"/>
  <c r="AU205" i="4"/>
  <c r="AS205" i="4"/>
  <c r="AT302" i="4"/>
  <c r="AR40" i="4"/>
  <c r="AV40" i="4"/>
  <c r="AT40" i="4"/>
  <c r="AT88" i="4"/>
  <c r="AR88" i="4"/>
  <c r="AV88" i="4"/>
  <c r="AX88" i="4" s="1"/>
  <c r="AU271" i="4"/>
  <c r="AV221" i="4"/>
  <c r="AX221" i="4" s="1"/>
  <c r="AU192" i="4"/>
  <c r="AS192" i="4"/>
  <c r="AR292" i="4"/>
  <c r="AT292" i="4"/>
  <c r="AV292" i="4"/>
  <c r="AS162" i="4"/>
  <c r="AU162" i="4"/>
  <c r="AS17" i="4"/>
  <c r="AU17" i="4"/>
  <c r="AS329" i="4"/>
  <c r="AU329" i="4"/>
  <c r="AU11" i="4"/>
  <c r="AS11" i="4"/>
  <c r="AV217" i="4"/>
  <c r="AX217" i="4" s="1"/>
  <c r="AR35" i="4"/>
  <c r="AV241" i="4"/>
  <c r="AX241" i="4" s="1"/>
  <c r="AV237" i="4"/>
  <c r="AX237" i="4" s="1"/>
  <c r="AT22" i="4"/>
  <c r="AR22" i="4"/>
  <c r="AV22" i="4"/>
  <c r="AX22" i="4" s="1"/>
  <c r="AT42" i="4"/>
  <c r="AV42" i="4"/>
  <c r="AX42" i="4" s="1"/>
  <c r="AR42" i="4"/>
  <c r="AU114" i="4"/>
  <c r="AS114" i="4"/>
  <c r="AS230" i="4"/>
  <c r="AU230" i="4"/>
  <c r="AS332" i="4"/>
  <c r="AU332" i="4"/>
  <c r="AR3" i="4"/>
  <c r="AU62" i="4"/>
  <c r="AS62" i="4"/>
  <c r="AT332" i="4"/>
  <c r="AV332" i="4"/>
  <c r="AX332" i="4" s="1"/>
  <c r="AR332" i="4"/>
  <c r="AT66" i="4"/>
  <c r="AR66" i="4"/>
  <c r="AV66" i="4"/>
  <c r="AX66" i="4" s="1"/>
  <c r="AT210" i="4"/>
  <c r="AR210" i="4"/>
  <c r="AV210" i="4"/>
  <c r="AX210" i="4" s="1"/>
  <c r="AR171" i="4"/>
  <c r="AT171" i="4"/>
  <c r="AV171" i="4"/>
  <c r="AX171" i="4" s="1"/>
  <c r="AT87" i="4"/>
  <c r="AV87" i="4"/>
  <c r="AR87" i="4"/>
  <c r="AT209" i="4"/>
  <c r="AU256" i="4"/>
  <c r="AT239" i="4"/>
  <c r="AU299" i="4"/>
  <c r="AS299" i="4"/>
  <c r="AS87" i="4"/>
  <c r="AU87" i="4"/>
  <c r="AT5" i="4"/>
  <c r="AR5" i="4"/>
  <c r="AV5" i="4"/>
  <c r="AX5" i="4" s="1"/>
  <c r="AR160" i="4"/>
  <c r="AT160" i="4"/>
  <c r="AV160" i="4"/>
  <c r="AX160" i="4" s="1"/>
  <c r="AR258" i="4"/>
  <c r="AV258" i="4"/>
  <c r="AX258" i="4" s="1"/>
  <c r="AT258" i="4"/>
  <c r="AT77" i="4"/>
  <c r="AR77" i="4"/>
  <c r="AV77" i="4"/>
  <c r="AX77" i="4" s="1"/>
  <c r="AV343" i="4"/>
  <c r="AX343" i="4" s="1"/>
  <c r="AU262" i="4"/>
  <c r="AS262" i="4"/>
  <c r="AS224" i="4"/>
  <c r="AU182" i="4"/>
  <c r="AV95" i="4"/>
  <c r="AX95" i="4" s="1"/>
  <c r="AR225" i="4"/>
  <c r="AT267" i="4"/>
  <c r="AV232" i="4"/>
  <c r="AX232" i="4" s="1"/>
  <c r="AV149" i="4"/>
  <c r="AX149" i="4" s="1"/>
  <c r="AR84" i="4"/>
  <c r="AV49" i="4"/>
  <c r="AT290" i="4"/>
  <c r="AU105" i="4"/>
  <c r="AS105" i="4"/>
  <c r="AT301" i="4"/>
  <c r="AT249" i="4"/>
  <c r="AS53" i="4"/>
  <c r="AU53" i="4"/>
  <c r="AR99" i="4"/>
  <c r="AT147" i="4"/>
  <c r="AT203" i="4"/>
  <c r="AT211" i="4"/>
  <c r="AT127" i="4"/>
  <c r="AR127" i="4"/>
  <c r="AV127" i="4"/>
  <c r="AX127" i="4" s="1"/>
  <c r="AS125" i="4"/>
  <c r="AV234" i="4"/>
  <c r="AX234" i="4" s="1"/>
  <c r="AS176" i="4"/>
  <c r="AR266" i="4"/>
  <c r="AV193" i="4"/>
  <c r="AX193" i="4" s="1"/>
  <c r="AT193" i="4"/>
  <c r="AR193" i="4"/>
  <c r="AV340" i="4"/>
  <c r="AX340" i="4" s="1"/>
  <c r="AR16" i="4"/>
  <c r="AT16" i="4"/>
  <c r="AS248" i="4"/>
  <c r="AU248" i="4"/>
  <c r="AS293" i="4"/>
  <c r="AS311" i="4"/>
  <c r="AU116" i="4"/>
  <c r="AT265" i="4"/>
  <c r="AR265" i="4"/>
  <c r="AV265" i="4"/>
  <c r="AX265" i="4" s="1"/>
  <c r="AT25" i="4"/>
  <c r="AU291" i="4"/>
  <c r="AV56" i="4"/>
  <c r="AX56" i="4" s="1"/>
  <c r="AV231" i="4"/>
  <c r="AX231" i="4" s="1"/>
  <c r="AT231" i="4"/>
  <c r="AR231" i="4"/>
  <c r="AS118" i="4"/>
  <c r="AS143" i="4"/>
  <c r="AU143" i="4"/>
  <c r="AR336" i="4"/>
  <c r="AT336" i="4"/>
  <c r="AV336" i="4"/>
  <c r="AX336" i="4" s="1"/>
  <c r="AS46" i="4"/>
  <c r="AU7" i="4"/>
  <c r="AS185" i="4"/>
  <c r="AU165" i="4"/>
  <c r="AS165" i="4"/>
  <c r="AV302" i="4"/>
  <c r="AX302" i="4" s="1"/>
  <c r="AT299" i="4"/>
  <c r="AR81" i="4"/>
  <c r="AT81" i="4"/>
  <c r="AV81" i="4"/>
  <c r="AX81" i="4" s="1"/>
  <c r="AS4" i="4"/>
  <c r="AU4" i="4"/>
  <c r="AS233" i="4"/>
  <c r="AU233" i="4"/>
  <c r="AU326" i="4"/>
  <c r="AS326" i="4"/>
  <c r="AR137" i="4"/>
  <c r="AT137" i="4"/>
  <c r="AV137" i="4"/>
  <c r="AX137" i="4" s="1"/>
  <c r="AS337" i="4"/>
  <c r="AU337" i="4"/>
  <c r="AV75" i="4"/>
  <c r="AX75" i="4" s="1"/>
  <c r="AS211" i="4"/>
  <c r="AT58" i="4"/>
  <c r="AR58" i="4"/>
  <c r="AV58" i="4"/>
  <c r="AX58" i="4" s="1"/>
  <c r="AR110" i="4"/>
  <c r="AR60" i="4"/>
  <c r="AT200" i="4"/>
  <c r="AR200" i="4"/>
  <c r="AV200" i="4"/>
  <c r="AX200" i="4" s="1"/>
  <c r="AU54" i="4"/>
  <c r="AS54" i="4"/>
  <c r="AU294" i="4"/>
  <c r="AS294" i="4"/>
  <c r="AT218" i="4"/>
  <c r="AV218" i="4"/>
  <c r="AX218" i="4" s="1"/>
  <c r="AR218" i="4"/>
  <c r="AS186" i="4"/>
  <c r="AU186" i="4"/>
  <c r="AU239" i="4"/>
  <c r="AS239" i="4"/>
  <c r="AT109" i="4"/>
  <c r="AV109" i="4"/>
  <c r="AX109" i="4" s="1"/>
  <c r="AR109" i="4"/>
  <c r="AR241" i="4"/>
  <c r="AT112" i="4"/>
  <c r="AV112" i="4"/>
  <c r="AX112" i="4" s="1"/>
  <c r="AR112" i="4"/>
  <c r="AT230" i="4"/>
  <c r="AR230" i="4"/>
  <c r="AV230" i="4"/>
  <c r="AX230" i="4" s="1"/>
  <c r="AV249" i="4"/>
  <c r="AX249" i="4" s="1"/>
  <c r="AV53" i="4"/>
  <c r="AT53" i="4"/>
  <c r="AR53" i="4"/>
  <c r="AV328" i="4"/>
  <c r="AR328" i="4"/>
  <c r="AT328" i="4"/>
  <c r="AS277" i="4"/>
  <c r="AU277" i="4"/>
  <c r="AS281" i="4"/>
  <c r="AU281" i="4"/>
  <c r="AS20" i="4"/>
  <c r="AU20" i="4"/>
  <c r="AS24" i="4"/>
  <c r="AU24" i="4"/>
  <c r="AT224" i="4"/>
  <c r="AT76" i="4"/>
  <c r="AT108" i="4"/>
  <c r="AR108" i="4"/>
  <c r="AV108" i="4"/>
  <c r="AX108" i="4" s="1"/>
  <c r="AT259" i="4"/>
  <c r="AR259" i="4"/>
  <c r="AV259" i="4"/>
  <c r="AX259" i="4" s="1"/>
  <c r="AT307" i="4"/>
  <c r="AR307" i="4"/>
  <c r="AV307" i="4"/>
  <c r="AX307" i="4" s="1"/>
  <c r="AT57" i="4"/>
  <c r="AR57" i="4"/>
  <c r="AV57" i="4"/>
  <c r="AX57" i="4" s="1"/>
  <c r="AS75" i="4"/>
  <c r="AU75" i="4"/>
  <c r="AT144" i="4"/>
  <c r="AR144" i="4"/>
  <c r="AV144" i="4"/>
  <c r="AX144" i="4" s="1"/>
  <c r="AU112" i="4"/>
  <c r="AS112" i="4"/>
  <c r="AU5" i="4"/>
  <c r="AS5" i="4"/>
  <c r="AS257" i="4"/>
  <c r="AU257" i="4"/>
  <c r="AS155" i="4"/>
  <c r="AU155" i="4"/>
  <c r="AR138" i="4"/>
  <c r="AS102" i="4"/>
  <c r="AU102" i="4"/>
  <c r="AT278" i="4"/>
  <c r="AV211" i="4"/>
  <c r="AX211" i="4" s="1"/>
  <c r="AT151" i="4"/>
  <c r="AS197" i="4"/>
  <c r="AU197" i="4"/>
  <c r="AU196" i="4"/>
  <c r="AS196" i="4"/>
  <c r="AV185" i="4"/>
  <c r="AT111" i="4"/>
  <c r="AS241" i="4"/>
  <c r="AU241" i="4"/>
  <c r="AU30" i="4"/>
  <c r="AS30" i="4"/>
  <c r="AU189" i="4"/>
  <c r="AS189" i="4"/>
  <c r="AS134" i="4"/>
  <c r="AU134" i="4"/>
  <c r="AR254" i="4"/>
  <c r="AV254" i="4"/>
  <c r="AX254" i="4" s="1"/>
  <c r="AT254" i="4"/>
  <c r="AV129" i="4"/>
  <c r="AX129" i="4" s="1"/>
  <c r="AR129" i="4"/>
  <c r="AT129" i="4"/>
  <c r="AV30" i="4"/>
  <c r="AX30" i="4" s="1"/>
  <c r="AU133" i="4"/>
  <c r="AS133" i="4"/>
  <c r="AU81" i="4"/>
  <c r="AS81" i="4"/>
  <c r="AS106" i="4"/>
  <c r="AU106" i="4"/>
  <c r="AS128" i="4"/>
  <c r="AU128" i="4"/>
  <c r="AR130" i="4"/>
  <c r="AT130" i="4"/>
  <c r="AV130" i="4"/>
  <c r="AU153" i="4"/>
  <c r="AS153" i="4"/>
  <c r="AU144" i="4"/>
  <c r="AS144" i="4"/>
  <c r="AS227" i="4"/>
  <c r="AU227" i="4"/>
  <c r="AR19" i="4"/>
  <c r="AV19" i="4"/>
  <c r="AX19" i="4" s="1"/>
  <c r="AT19" i="4"/>
  <c r="AV296" i="4"/>
  <c r="AX296" i="4" s="1"/>
  <c r="AR296" i="4"/>
  <c r="AT296" i="4"/>
  <c r="AU287" i="4"/>
  <c r="AS287" i="4"/>
  <c r="AT289" i="4"/>
  <c r="AR289" i="4"/>
  <c r="AV289" i="4"/>
  <c r="AX289" i="4" s="1"/>
  <c r="AT308" i="4"/>
  <c r="AR308" i="4"/>
  <c r="AV308" i="4"/>
  <c r="AT125" i="4"/>
  <c r="AR125" i="4"/>
  <c r="AV125" i="4"/>
  <c r="AX125" i="4" s="1"/>
  <c r="AR93" i="4"/>
  <c r="AV93" i="4"/>
  <c r="AX93" i="4" s="1"/>
  <c r="AT93" i="4"/>
  <c r="AU242" i="4"/>
  <c r="AS242" i="4"/>
  <c r="AR7" i="4"/>
  <c r="AV7" i="4"/>
  <c r="AX7" i="4" s="1"/>
  <c r="AT7" i="4"/>
  <c r="AS307" i="4"/>
  <c r="AU307" i="4"/>
  <c r="AS320" i="4"/>
  <c r="AU320" i="4"/>
  <c r="AS225" i="4"/>
  <c r="AU225" i="4"/>
  <c r="AU289" i="4"/>
  <c r="AS289" i="4"/>
  <c r="AR82" i="4"/>
  <c r="AT82" i="4"/>
  <c r="AV82" i="4"/>
  <c r="AR102" i="4"/>
  <c r="AV102" i="4"/>
  <c r="AX102" i="4" s="1"/>
  <c r="AT102" i="4"/>
  <c r="AU132" i="4"/>
  <c r="AS132" i="4"/>
  <c r="AR279" i="4"/>
  <c r="AV279" i="4"/>
  <c r="AT279" i="4"/>
  <c r="AS161" i="4"/>
  <c r="AU161" i="4"/>
  <c r="AT284" i="4"/>
  <c r="AR284" i="4"/>
  <c r="AV284" i="4"/>
  <c r="AX284" i="4" s="1"/>
  <c r="AV291" i="4"/>
  <c r="AX291" i="4" s="1"/>
  <c r="AS127" i="4"/>
  <c r="AU127" i="4"/>
  <c r="AT85" i="4"/>
  <c r="AR85" i="4"/>
  <c r="AV85" i="4"/>
  <c r="AX85" i="4" s="1"/>
  <c r="AT43" i="4"/>
  <c r="AV43" i="4"/>
  <c r="AX43" i="4" s="1"/>
  <c r="AR43" i="4"/>
  <c r="AS43" i="4"/>
  <c r="AU43" i="4"/>
  <c r="AS268" i="4"/>
  <c r="AU268" i="4"/>
  <c r="AV312" i="4"/>
  <c r="AX312" i="4" s="1"/>
  <c r="AT312" i="4"/>
  <c r="AR312" i="4"/>
  <c r="AR281" i="4"/>
  <c r="AT281" i="4"/>
  <c r="AV281" i="4"/>
  <c r="AX281" i="4" s="1"/>
  <c r="AU298" i="4"/>
  <c r="AS298" i="4"/>
  <c r="AS9" i="4"/>
  <c r="AU9" i="4"/>
  <c r="AV206" i="4"/>
  <c r="AX206" i="4" s="1"/>
  <c r="AT206" i="4"/>
  <c r="AR206" i="4"/>
  <c r="AX185" i="4" l="1"/>
  <c r="AX28" i="4"/>
  <c r="AX182" i="4"/>
  <c r="AX308" i="4"/>
  <c r="AX186" i="4"/>
  <c r="AX16" i="4"/>
  <c r="AX181" i="4"/>
  <c r="AX292" i="4"/>
  <c r="AX52" i="4"/>
  <c r="AX147" i="4"/>
  <c r="AX36" i="4"/>
  <c r="AX79" i="4"/>
  <c r="AX298" i="4"/>
  <c r="AX130" i="4"/>
  <c r="AX40" i="4"/>
  <c r="AX44" i="4"/>
  <c r="AX304" i="4"/>
  <c r="AX198" i="4"/>
  <c r="AX257" i="4"/>
  <c r="AX184" i="4"/>
  <c r="AX330" i="4"/>
  <c r="AX39" i="4"/>
  <c r="AX134" i="4"/>
  <c r="AX49" i="4"/>
  <c r="AX176" i="4"/>
  <c r="AX107" i="4"/>
  <c r="AX136" i="4"/>
  <c r="AX133" i="4"/>
  <c r="AX45" i="4"/>
  <c r="AX310" i="4"/>
  <c r="AX187" i="4"/>
  <c r="AX50" i="4"/>
  <c r="AX110" i="4"/>
  <c r="AX24" i="4"/>
  <c r="AX138" i="4"/>
  <c r="AX83" i="4"/>
  <c r="AX34" i="4"/>
  <c r="AX328" i="4"/>
  <c r="AX51" i="4"/>
  <c r="AX76" i="4"/>
  <c r="AX82" i="4"/>
  <c r="AX154" i="4"/>
  <c r="AX295" i="4"/>
  <c r="AX135" i="4"/>
  <c r="AX179" i="4"/>
  <c r="AX208" i="4"/>
  <c r="AX178" i="4"/>
  <c r="AX153" i="4"/>
  <c r="AX155" i="4"/>
  <c r="AX4" i="4"/>
  <c r="AX271" i="4"/>
  <c r="AX87" i="4"/>
  <c r="AX152" i="4"/>
  <c r="AX311" i="4"/>
  <c r="AX12" i="4"/>
  <c r="AX37" i="4"/>
  <c r="AX175" i="4"/>
  <c r="AX35" i="4"/>
  <c r="AX29" i="4"/>
  <c r="AX303" i="4"/>
  <c r="AX223" i="4"/>
  <c r="AX325" i="4"/>
  <c r="AX322" i="4"/>
  <c r="AX279" i="4"/>
  <c r="AX53" i="4"/>
  <c r="AX256" i="4"/>
  <c r="AX9" i="4"/>
  <c r="AX94" i="4"/>
  <c r="AX86" i="4"/>
  <c r="AX41" i="4"/>
  <c r="AX320" i="4"/>
</calcChain>
</file>

<file path=xl/sharedStrings.xml><?xml version="1.0" encoding="utf-8"?>
<sst xmlns="http://schemas.openxmlformats.org/spreadsheetml/2006/main" count="1082" uniqueCount="470">
  <si>
    <t>FC</t>
  </si>
  <si>
    <t>CE 16:0</t>
  </si>
  <si>
    <t>CE 16:1</t>
  </si>
  <si>
    <t>CE 18:0</t>
  </si>
  <si>
    <t>CE 18:1</t>
  </si>
  <si>
    <t>CE 18:2</t>
  </si>
  <si>
    <t>CE 20:0</t>
  </si>
  <si>
    <t>CE 20:1</t>
  </si>
  <si>
    <t>CE 20:2</t>
  </si>
  <si>
    <t>CE 20:3</t>
  </si>
  <si>
    <t>CE 20:4</t>
  </si>
  <si>
    <t>CE 22:2</t>
  </si>
  <si>
    <t>CE 22:3</t>
  </si>
  <si>
    <t>CE 22:4</t>
  </si>
  <si>
    <t>CE 22:5</t>
  </si>
  <si>
    <t>CE 22:6</t>
  </si>
  <si>
    <t>CE 24:2</t>
  </si>
  <si>
    <t>CE 24:3</t>
  </si>
  <si>
    <t>CE 24:4</t>
  </si>
  <si>
    <t>CE 24:5</t>
  </si>
  <si>
    <t>CE 24:6</t>
  </si>
  <si>
    <t>DG 28:0/14:0</t>
  </si>
  <si>
    <t>DG 30:0/14:0</t>
  </si>
  <si>
    <t>DG 30:1/14:0</t>
  </si>
  <si>
    <t>DG 32:0/16:0</t>
  </si>
  <si>
    <t>DG 32:1/16:0</t>
  </si>
  <si>
    <t>DG 32:2/16:1</t>
  </si>
  <si>
    <t>DG 34:0/16:0</t>
  </si>
  <si>
    <t>DG 34:1/16:0</t>
  </si>
  <si>
    <t>DG 34:2/16:0</t>
  </si>
  <si>
    <t>DG 34:2/16:1</t>
  </si>
  <si>
    <t>DG 36:1/18:0</t>
  </si>
  <si>
    <t>DG 36:2/18:1</t>
  </si>
  <si>
    <t>DG 36:3/18:1</t>
  </si>
  <si>
    <t>DG 38:1/18:0</t>
  </si>
  <si>
    <t>DG 38:2/18:0</t>
  </si>
  <si>
    <t>DG 38:2/18:1</t>
  </si>
  <si>
    <t>DG 38:3/18:0</t>
  </si>
  <si>
    <t>DG 38:3/18:1</t>
  </si>
  <si>
    <t>DG 38:4/18:0</t>
  </si>
  <si>
    <t>DG 38:4/18:1</t>
  </si>
  <si>
    <t>DG 40:4/18:0</t>
  </si>
  <si>
    <t>DG 40:5/18:0</t>
  </si>
  <si>
    <t>DG 40:6/18:1</t>
  </si>
  <si>
    <t>TG 48:0/16:0</t>
  </si>
  <si>
    <t>TG 48:1/16:0</t>
  </si>
  <si>
    <t>TG 50:0/16:0</t>
  </si>
  <si>
    <t>TG 50:1/16:1</t>
  </si>
  <si>
    <t>TG 50:2/16:1</t>
  </si>
  <si>
    <t>TG 50:3/16:1</t>
  </si>
  <si>
    <t>TG 52:0/18:0</t>
  </si>
  <si>
    <t>TG 52:1/18:0</t>
  </si>
  <si>
    <t>TG 52:2/18:0</t>
  </si>
  <si>
    <t>TG 52:3/18:1</t>
  </si>
  <si>
    <t>TG 52:4/18:1</t>
  </si>
  <si>
    <t>TG 52:5/18:1</t>
  </si>
  <si>
    <t>TG 52:5/20:4</t>
  </si>
  <si>
    <t>TG 54:0/18:0</t>
  </si>
  <si>
    <t>TG 54:1/18:0</t>
  </si>
  <si>
    <t>TG 54:2/18:0</t>
  </si>
  <si>
    <t>TG 54:3/18:0</t>
  </si>
  <si>
    <t>TG 54:4/18:1</t>
  </si>
  <si>
    <t>TG 54:4/20:4</t>
  </si>
  <si>
    <t>TG 54:5/18:1</t>
  </si>
  <si>
    <t>TG 54:5/20:4</t>
  </si>
  <si>
    <t>TG 54:6/18:1</t>
  </si>
  <si>
    <t>TG 54:6/20:4</t>
  </si>
  <si>
    <t>TG 54:7/18:1</t>
  </si>
  <si>
    <t>TG 54:7/20:4</t>
  </si>
  <si>
    <t>TG 56:3/18:1</t>
  </si>
  <si>
    <t>TG 56:4/18:1</t>
  </si>
  <si>
    <t>TG 56:4/20:4</t>
  </si>
  <si>
    <t>TG 56:5/18:1</t>
  </si>
  <si>
    <t>TG 56:5/20:4</t>
  </si>
  <si>
    <t>TG 56:6/20:4</t>
  </si>
  <si>
    <t>TG 58:8/22:6</t>
  </si>
  <si>
    <t>TG 58:9/22:6</t>
  </si>
  <si>
    <t>Cer 16:0</t>
  </si>
  <si>
    <t>Cer 16:1</t>
  </si>
  <si>
    <t>Cer 18:0</t>
  </si>
  <si>
    <t>Cer 18:1</t>
  </si>
  <si>
    <t>Cer 20:0</t>
  </si>
  <si>
    <t>Cer 20:1</t>
  </si>
  <si>
    <t>Cer 22:0</t>
  </si>
  <si>
    <t>Cer 22:1</t>
  </si>
  <si>
    <t>Cer 24:0</t>
  </si>
  <si>
    <t>Cer 24:1</t>
  </si>
  <si>
    <t>Cer 26:0</t>
  </si>
  <si>
    <t>Cer 26:1</t>
  </si>
  <si>
    <t>dhCer 16:0</t>
  </si>
  <si>
    <t>dhCer 18:0</t>
  </si>
  <si>
    <t>dhCer 20:0</t>
  </si>
  <si>
    <t>dhCer 22:0</t>
  </si>
  <si>
    <t>dhCer 24:0</t>
  </si>
  <si>
    <t>dhCer 24:1</t>
  </si>
  <si>
    <t>dhCer 26:1</t>
  </si>
  <si>
    <t>SM 16:0</t>
  </si>
  <si>
    <t>SM 18:0</t>
  </si>
  <si>
    <t>SM 18:1</t>
  </si>
  <si>
    <t>SM 20:0</t>
  </si>
  <si>
    <t>SM 22:0</t>
  </si>
  <si>
    <t>SM 24:0</t>
  </si>
  <si>
    <t>SM 24:1</t>
  </si>
  <si>
    <t>SM 26:0</t>
  </si>
  <si>
    <t>SM 26:1</t>
  </si>
  <si>
    <t>dhSM 16:0</t>
  </si>
  <si>
    <t>dhSM 16:1</t>
  </si>
  <si>
    <t>dhSM 18:0</t>
  </si>
  <si>
    <t>dhSM 18:1</t>
  </si>
  <si>
    <t>dhSM 20:0</t>
  </si>
  <si>
    <t>dhSM 22:0</t>
  </si>
  <si>
    <t>dhSM 24:0</t>
  </si>
  <si>
    <t>dhSM 24:1</t>
  </si>
  <si>
    <t>GalCer 16:0</t>
  </si>
  <si>
    <t>GalCer 16:1</t>
  </si>
  <si>
    <t>GalCer 18:0</t>
  </si>
  <si>
    <t>GalCer 18:1</t>
  </si>
  <si>
    <t>GalCer 20:0</t>
  </si>
  <si>
    <t>GalCer 20:1</t>
  </si>
  <si>
    <t>Sulf 16:0</t>
  </si>
  <si>
    <t>Sulf 18:0</t>
  </si>
  <si>
    <t>Sulf 24:0</t>
  </si>
  <si>
    <t>Sulf 24:1</t>
  </si>
  <si>
    <t>LacCer 16:0</t>
  </si>
  <si>
    <t>LacCer 18:0</t>
  </si>
  <si>
    <t>LacCer 20:0</t>
  </si>
  <si>
    <t>LacCer 22:0</t>
  </si>
  <si>
    <t>LacCer 24:0</t>
  </si>
  <si>
    <t>LacCer 24:1</t>
  </si>
  <si>
    <t>LacCer 26:0</t>
  </si>
  <si>
    <t>LacCer 26:1</t>
  </si>
  <si>
    <t>GM3 16:0</t>
  </si>
  <si>
    <t>GM3 18:0</t>
  </si>
  <si>
    <t>GM3 18:1</t>
  </si>
  <si>
    <t>GM3 20:0</t>
  </si>
  <si>
    <t>GM3 22:0</t>
  </si>
  <si>
    <t>GM3 24:0</t>
  </si>
  <si>
    <t>GM3 24:1</t>
  </si>
  <si>
    <t>PA 32:0</t>
  </si>
  <si>
    <t>PA 32:1</t>
  </si>
  <si>
    <t>PA 34:0</t>
  </si>
  <si>
    <t>PA 34:1</t>
  </si>
  <si>
    <t>PA 34:2</t>
  </si>
  <si>
    <t>PA 36:0</t>
  </si>
  <si>
    <t>PA 36:1</t>
  </si>
  <si>
    <t>PA 36:2</t>
  </si>
  <si>
    <t>PA 38:1</t>
  </si>
  <si>
    <t>PA 38:2</t>
  </si>
  <si>
    <t>PA 38:3</t>
  </si>
  <si>
    <t>PA 38:4</t>
  </si>
  <si>
    <t>PC 30:0</t>
  </si>
  <si>
    <t>PC 32:0</t>
  </si>
  <si>
    <t>PC 32:1</t>
  </si>
  <si>
    <t>PC 34:0</t>
  </si>
  <si>
    <t>PC 34:1</t>
  </si>
  <si>
    <t>PC 34:2</t>
  </si>
  <si>
    <t>PC 36:1</t>
  </si>
  <si>
    <t>PC 36:2</t>
  </si>
  <si>
    <t>PC 36:3</t>
  </si>
  <si>
    <t>PC 36:4</t>
  </si>
  <si>
    <t>PC 38:1</t>
  </si>
  <si>
    <t>PC 38:2</t>
  </si>
  <si>
    <t>PC 38:3</t>
  </si>
  <si>
    <t>PC 38:4</t>
  </si>
  <si>
    <t>PC 38:5</t>
  </si>
  <si>
    <t>PC 38:6</t>
  </si>
  <si>
    <t>PC 40:4</t>
  </si>
  <si>
    <t>PC 40:5</t>
  </si>
  <si>
    <t>PC 40:6</t>
  </si>
  <si>
    <t>PC 40:7</t>
  </si>
  <si>
    <t>PC 42:5</t>
  </si>
  <si>
    <t>PC 42:6</t>
  </si>
  <si>
    <t>PC 42:7</t>
  </si>
  <si>
    <t>PCe 30:0</t>
  </si>
  <si>
    <t>PCe 32:0</t>
  </si>
  <si>
    <t>PCe 32:1</t>
  </si>
  <si>
    <t>PCe 34:0</t>
  </si>
  <si>
    <t>PCe 34:1</t>
  </si>
  <si>
    <t>PCe 34:2</t>
  </si>
  <si>
    <t>PCe 36:0</t>
  </si>
  <si>
    <t>PCe 36:1</t>
  </si>
  <si>
    <t>PCe 36:2</t>
  </si>
  <si>
    <t>PCe 36:3</t>
  </si>
  <si>
    <t>PCe 38:2</t>
  </si>
  <si>
    <t>PCe 38:3</t>
  </si>
  <si>
    <t>PCe 38:4</t>
  </si>
  <si>
    <t>PCe 38:5</t>
  </si>
  <si>
    <t>PCe 40:4</t>
  </si>
  <si>
    <t>PCe 40:5</t>
  </si>
  <si>
    <t>PCe 40:6</t>
  </si>
  <si>
    <t>PCe 42:5</t>
  </si>
  <si>
    <t>PCe 42:6</t>
  </si>
  <si>
    <t>PE 30:0</t>
  </si>
  <si>
    <t>PE 32:0</t>
  </si>
  <si>
    <t>PE 32:1</t>
  </si>
  <si>
    <t>PE 34:0</t>
  </si>
  <si>
    <t>PE 34:1</t>
  </si>
  <si>
    <t>PE 36:1</t>
  </si>
  <si>
    <t>PE 36:2</t>
  </si>
  <si>
    <t>PE 36:3</t>
  </si>
  <si>
    <t>PE 36:4</t>
  </si>
  <si>
    <t>PE 38:0</t>
  </si>
  <si>
    <t>PE 38:1</t>
  </si>
  <si>
    <t>PE 38:2</t>
  </si>
  <si>
    <t>PE 38:3</t>
  </si>
  <si>
    <t>PE 38:4</t>
  </si>
  <si>
    <t>PE 38:5</t>
  </si>
  <si>
    <t>PE 38:6</t>
  </si>
  <si>
    <t>PE 40:4</t>
  </si>
  <si>
    <t>PE 40:5</t>
  </si>
  <si>
    <t>PE 40:6</t>
  </si>
  <si>
    <t>PEp 32:0</t>
  </si>
  <si>
    <t>PEp 32:1</t>
  </si>
  <si>
    <t>PEp 34:0</t>
  </si>
  <si>
    <t>PEp 34:1</t>
  </si>
  <si>
    <t>PEp 34:2</t>
  </si>
  <si>
    <t>PEp 36:0</t>
  </si>
  <si>
    <t>PEp 36:1</t>
  </si>
  <si>
    <t>PEp 36:2</t>
  </si>
  <si>
    <t>PEp 36:3</t>
  </si>
  <si>
    <t>PEp 36:4</t>
  </si>
  <si>
    <t>PEp 38:2</t>
  </si>
  <si>
    <t>PEp 38:3</t>
  </si>
  <si>
    <t>PEp 38:4</t>
  </si>
  <si>
    <t>PEp 38:5</t>
  </si>
  <si>
    <t>PEp 38:6</t>
  </si>
  <si>
    <t>PEp 40:4</t>
  </si>
  <si>
    <t>PEp 40:5</t>
  </si>
  <si>
    <t>PEp 40:6</t>
  </si>
  <si>
    <t>PEp 42:5</t>
  </si>
  <si>
    <t>PEp 42:6</t>
  </si>
  <si>
    <t>PG 32:0</t>
  </si>
  <si>
    <t>PG 32:1</t>
  </si>
  <si>
    <t>PG 34:0</t>
  </si>
  <si>
    <t>PG 34:1</t>
  </si>
  <si>
    <t>PG 34:2</t>
  </si>
  <si>
    <t>PG 36:0</t>
  </si>
  <si>
    <t>PG 36:1</t>
  </si>
  <si>
    <t>PG 36:2</t>
  </si>
  <si>
    <t>PG 38:4</t>
  </si>
  <si>
    <t>PI 34:0</t>
  </si>
  <si>
    <t>PI 34:1</t>
  </si>
  <si>
    <t>PI 36:1</t>
  </si>
  <si>
    <t>PI 36:2</t>
  </si>
  <si>
    <t>PI 36:3</t>
  </si>
  <si>
    <t>PI 36:4</t>
  </si>
  <si>
    <t>PI 38:3</t>
  </si>
  <si>
    <t>PI 38:4</t>
  </si>
  <si>
    <t>PI 38:5</t>
  </si>
  <si>
    <t>PI 38:6</t>
  </si>
  <si>
    <t>PI 40:6</t>
  </si>
  <si>
    <t>PS 34:0</t>
  </si>
  <si>
    <t>PS 34:1</t>
  </si>
  <si>
    <t>PS 36:0</t>
  </si>
  <si>
    <t>PS 36:1</t>
  </si>
  <si>
    <t>PS 36:2</t>
  </si>
  <si>
    <t>PS 38:1</t>
  </si>
  <si>
    <t>PS 38:2</t>
  </si>
  <si>
    <t>PS 38:3</t>
  </si>
  <si>
    <t>PS 38:4</t>
  </si>
  <si>
    <t>PS 40:4</t>
  </si>
  <si>
    <t>PS 40:5</t>
  </si>
  <si>
    <t>PS 40:6</t>
  </si>
  <si>
    <t>PS 42:5</t>
  </si>
  <si>
    <t>LPC 16:0</t>
  </si>
  <si>
    <t>LPC 18:0</t>
  </si>
  <si>
    <t>LPC 18:1</t>
  </si>
  <si>
    <t>LPC 20:3</t>
  </si>
  <si>
    <t>LPC 20:4</t>
  </si>
  <si>
    <t>LPCe 16:0</t>
  </si>
  <si>
    <t>LPCe 18:0</t>
  </si>
  <si>
    <t>LPCe 18:1</t>
  </si>
  <si>
    <t>LPCe 20:0</t>
  </si>
  <si>
    <t>LPCe 20:1</t>
  </si>
  <si>
    <t>LPE 16:0</t>
  </si>
  <si>
    <t>LPE 18:0</t>
  </si>
  <si>
    <t>LPE 18:1</t>
  </si>
  <si>
    <t>LPEp 16:0</t>
  </si>
  <si>
    <t>LPEp 18:0</t>
  </si>
  <si>
    <t>LPEp 18:1</t>
  </si>
  <si>
    <t>LPI 16:0</t>
  </si>
  <si>
    <t>LPI 18:0</t>
  </si>
  <si>
    <t>BMP 32:0</t>
  </si>
  <si>
    <t>BMP 32:1</t>
  </si>
  <si>
    <t>BMP 34:0</t>
  </si>
  <si>
    <t>BMP 34:1</t>
  </si>
  <si>
    <t>BMP 34:2</t>
  </si>
  <si>
    <t>BMP 36:0</t>
  </si>
  <si>
    <t>BMP 36:1</t>
  </si>
  <si>
    <t>BMP 36:2</t>
  </si>
  <si>
    <t>BMP 36:3</t>
  </si>
  <si>
    <t>BMP 38:3</t>
  </si>
  <si>
    <t>BMP 38:4</t>
  </si>
  <si>
    <t>BMP 38:5</t>
  </si>
  <si>
    <t>APG 34:0</t>
  </si>
  <si>
    <t>APG 34:1</t>
  </si>
  <si>
    <t>APG 36:1</t>
  </si>
  <si>
    <t>APG 36:2</t>
  </si>
  <si>
    <t>APG 36:3</t>
  </si>
  <si>
    <t>APG 38:2</t>
  </si>
  <si>
    <t>APG 38:3</t>
  </si>
  <si>
    <t>NAPS 36:0</t>
  </si>
  <si>
    <t>NAPS 36:1</t>
  </si>
  <si>
    <t>NAPS 36:2</t>
  </si>
  <si>
    <t>NAPS 38:2</t>
  </si>
  <si>
    <t>NAPS 40:4</t>
  </si>
  <si>
    <t>NAPS 40:5</t>
  </si>
  <si>
    <t>1-3</t>
  </si>
  <si>
    <t>1-4</t>
  </si>
  <si>
    <t>2-1</t>
  </si>
  <si>
    <t>2-2</t>
  </si>
  <si>
    <t>2-3</t>
  </si>
  <si>
    <t>2-4</t>
  </si>
  <si>
    <t>CE</t>
  </si>
  <si>
    <t>DG</t>
  </si>
  <si>
    <t>TG</t>
  </si>
  <si>
    <t>Cer</t>
  </si>
  <si>
    <t>dhCer</t>
  </si>
  <si>
    <t>SM</t>
  </si>
  <si>
    <t>dhSM</t>
  </si>
  <si>
    <t>GalCer</t>
  </si>
  <si>
    <t>Sulf</t>
  </si>
  <si>
    <t>LacCer</t>
  </si>
  <si>
    <t>GM3</t>
  </si>
  <si>
    <t>PA</t>
  </si>
  <si>
    <t>PC</t>
  </si>
  <si>
    <t>PCe</t>
  </si>
  <si>
    <t>PE</t>
  </si>
  <si>
    <t>PEp</t>
  </si>
  <si>
    <t>PG</t>
  </si>
  <si>
    <t>PI</t>
  </si>
  <si>
    <t>PS</t>
  </si>
  <si>
    <t>LPC</t>
  </si>
  <si>
    <t>LPCe</t>
  </si>
  <si>
    <t>LPE</t>
  </si>
  <si>
    <t>LPEp</t>
  </si>
  <si>
    <t>LPI</t>
  </si>
  <si>
    <t>BMP</t>
  </si>
  <si>
    <t>APG</t>
  </si>
  <si>
    <t>NAPS</t>
  </si>
  <si>
    <t>Concentration</t>
  </si>
  <si>
    <t>Mol %</t>
  </si>
  <si>
    <t>Average</t>
  </si>
  <si>
    <t>SEM</t>
  </si>
  <si>
    <t>T-test</t>
  </si>
  <si>
    <t>PE 34:2</t>
  </si>
  <si>
    <t>GlcCer 16:0</t>
  </si>
  <si>
    <t>GlcCer 18:0</t>
  </si>
  <si>
    <t>GlcCer 18:1</t>
  </si>
  <si>
    <t>GlcCer 20:0</t>
  </si>
  <si>
    <t>GlcCer 20:1</t>
  </si>
  <si>
    <t>Control</t>
  </si>
  <si>
    <t>siHS1BP3-10</t>
  </si>
  <si>
    <t>GlcCer</t>
  </si>
  <si>
    <t>2</t>
  </si>
  <si>
    <t>1</t>
  </si>
  <si>
    <t>Normlization</t>
  </si>
  <si>
    <t>Normalized Mol %</t>
  </si>
  <si>
    <t>Statistics</t>
  </si>
  <si>
    <t>Heatmap (log 2)</t>
  </si>
  <si>
    <t>16:0</t>
  </si>
  <si>
    <t>16:1</t>
  </si>
  <si>
    <t>18:0</t>
  </si>
  <si>
    <t>18:1</t>
  </si>
  <si>
    <t>18:2</t>
  </si>
  <si>
    <t>20:0</t>
  </si>
  <si>
    <t>20:1</t>
  </si>
  <si>
    <t>20:2</t>
  </si>
  <si>
    <t>20:3</t>
  </si>
  <si>
    <t>20:4</t>
  </si>
  <si>
    <t>22:2</t>
  </si>
  <si>
    <t>22:3</t>
  </si>
  <si>
    <t>22:4</t>
  </si>
  <si>
    <t>22:5</t>
  </si>
  <si>
    <t>22:6</t>
  </si>
  <si>
    <t>24:2</t>
  </si>
  <si>
    <t>24:3</t>
  </si>
  <si>
    <t>24:4</t>
  </si>
  <si>
    <t>24:5</t>
  </si>
  <si>
    <t>24:6</t>
  </si>
  <si>
    <t>28:0/14:0</t>
  </si>
  <si>
    <t>30:0/14:0</t>
  </si>
  <si>
    <t>30:1/14:0</t>
  </si>
  <si>
    <t>32:0/16:0</t>
  </si>
  <si>
    <t>32:1/16:0</t>
  </si>
  <si>
    <t>32:2/16:1</t>
  </si>
  <si>
    <t>34:0/16:0</t>
  </si>
  <si>
    <t>34:1/16:0</t>
  </si>
  <si>
    <t>34:2/16:0</t>
  </si>
  <si>
    <t>34:2/16:1</t>
  </si>
  <si>
    <t>36:1/18:0</t>
  </si>
  <si>
    <t>36:2/18:1</t>
  </si>
  <si>
    <t>36:3/18:1</t>
  </si>
  <si>
    <t>38:1/18:0</t>
  </si>
  <si>
    <t>38:2/18:0</t>
  </si>
  <si>
    <t>38:2/18:1</t>
  </si>
  <si>
    <t>38:3/18:0</t>
  </si>
  <si>
    <t>38:3/18:1</t>
  </si>
  <si>
    <t>38:4/18:0</t>
  </si>
  <si>
    <t>38:4/18:1</t>
  </si>
  <si>
    <t>40:4/18:0</t>
  </si>
  <si>
    <t>40:5/18:0</t>
  </si>
  <si>
    <t>40:6/18:1</t>
  </si>
  <si>
    <t>48:0/16:0</t>
  </si>
  <si>
    <t>48:1/16:0</t>
  </si>
  <si>
    <t>50:0/16:0</t>
  </si>
  <si>
    <t>50:1/16:1</t>
  </si>
  <si>
    <t>50:2/16:1</t>
  </si>
  <si>
    <t>50:3/16:1</t>
  </si>
  <si>
    <t>52:0/18:0</t>
  </si>
  <si>
    <t>52:1/18:0</t>
  </si>
  <si>
    <t>52:2/18:0</t>
  </si>
  <si>
    <t>52:3/18:1</t>
  </si>
  <si>
    <t>52:4/18:1</t>
  </si>
  <si>
    <t>52:5/18:1</t>
  </si>
  <si>
    <t>52:5/20:4</t>
  </si>
  <si>
    <t>54:0/18:0</t>
  </si>
  <si>
    <t>54:1/18:0</t>
  </si>
  <si>
    <t>54:2/18:0</t>
  </si>
  <si>
    <t>54:3/18:0</t>
  </si>
  <si>
    <t>54:4/18:1</t>
  </si>
  <si>
    <t>54:4/20:4</t>
  </si>
  <si>
    <t>54:5/18:1</t>
  </si>
  <si>
    <t>54:5/20:4</t>
  </si>
  <si>
    <t>54:6/18:1</t>
  </si>
  <si>
    <t>54:6/20:4</t>
  </si>
  <si>
    <t>54:7/18:1</t>
  </si>
  <si>
    <t>54:7/20:4</t>
  </si>
  <si>
    <t>56:3/18:1</t>
  </si>
  <si>
    <t>56:4/18:1</t>
  </si>
  <si>
    <t>56:4/20:4</t>
  </si>
  <si>
    <t>56:5/18:1</t>
  </si>
  <si>
    <t>56:5/20:4</t>
  </si>
  <si>
    <t>56:6/20:4</t>
  </si>
  <si>
    <t>58:8/22:6</t>
  </si>
  <si>
    <t>58:9/22:6</t>
  </si>
  <si>
    <t>22:0</t>
  </si>
  <si>
    <t>22:1</t>
  </si>
  <si>
    <t>24:0</t>
  </si>
  <si>
    <t>24:1</t>
  </si>
  <si>
    <t>26:0</t>
  </si>
  <si>
    <t>26:1</t>
  </si>
  <si>
    <t>32:0</t>
  </si>
  <si>
    <t>32:1</t>
  </si>
  <si>
    <t>34:0</t>
  </si>
  <si>
    <t>34:1</t>
  </si>
  <si>
    <t>34:2</t>
  </si>
  <si>
    <t>36:0</t>
  </si>
  <si>
    <t>36:1</t>
  </si>
  <si>
    <t>36:2</t>
  </si>
  <si>
    <t>38:1</t>
  </si>
  <si>
    <t>38:2</t>
  </si>
  <si>
    <t>38:3</t>
  </si>
  <si>
    <t>38:4</t>
  </si>
  <si>
    <t>30:0</t>
  </si>
  <si>
    <t>36:3</t>
  </si>
  <si>
    <t>36:4</t>
  </si>
  <si>
    <t>38:5</t>
  </si>
  <si>
    <t>38:6</t>
  </si>
  <si>
    <t>40:4</t>
  </si>
  <si>
    <t>40:5</t>
  </si>
  <si>
    <t>40:6</t>
  </si>
  <si>
    <t>40:7</t>
  </si>
  <si>
    <t>42:5</t>
  </si>
  <si>
    <t>42:6</t>
  </si>
  <si>
    <t>42:7</t>
  </si>
  <si>
    <t>38:0</t>
  </si>
  <si>
    <t>Lipid Species</t>
  </si>
  <si>
    <t>Lipid Subclass</t>
  </si>
  <si>
    <t>Ctr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</si>
</sst>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"/>
  </numFmts>
  <fonts count="4" x14ac:knownFonts="1"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 applyAlignment="1">
      <alignment horizontal="center"/>
    </xf>
    <xf numFmtId="0" fontId="0" fillId="0" borderId="0" xfId="0" quotePrefix="1"/>
    <xf numFmtId="0" fontId="3" fillId="0" borderId="0" xfId="0" applyFont="1" applyAlignment="1">
      <alignment vertical="center" textRotation="90"/>
    </xf>
    <xf numFmtId="0" fontId="3" fillId="0" borderId="0" xfId="0" applyFont="1" applyAlignment="1">
      <alignment horizontal="center"/>
    </xf>
    <xf numFmtId="0" fontId="0" fillId="0" borderId="1" xfId="0" quotePrefix="1" applyBorder="1"/>
    <xf numFmtId="0" fontId="0" fillId="0" borderId="0" xfId="0" quotePrefix="1" applyBorder="1"/>
    <xf numFmtId="0" fontId="0" fillId="0" borderId="3" xfId="0" quotePrefix="1" applyBorder="1"/>
    <xf numFmtId="0" fontId="3" fillId="0" borderId="1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vertical="top" textRotation="180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2" fontId="2" fillId="0" borderId="0" xfId="0" quotePrefix="1" applyNumberFormat="1" applyFont="1" applyAlignment="1">
      <alignment horizontal="center"/>
    </xf>
  </cellXfs>
  <cellStyles count="1">
    <cellStyle name="Normal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1" tint="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Control siRNA</c:v>
          </c:tx>
          <c:spPr>
            <a:solidFill>
              <a:schemeClr val="tx1"/>
            </a:solidFill>
            <a:ln>
              <a:noFill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Data!$AT$3:$AT$31</c:f>
                <c:numCache>
                  <c:formatCode>General</c:formatCode>
                  <c:ptCount val="29"/>
                  <c:pt idx="0">
                    <c:v>2.1744980034287532E-2</c:v>
                  </c:pt>
                  <c:pt idx="1">
                    <c:v>3.3886836084386876E-2</c:v>
                  </c:pt>
                  <c:pt idx="2">
                    <c:v>0.17179507790402238</c:v>
                  </c:pt>
                  <c:pt idx="3">
                    <c:v>4.3427156376810577E-2</c:v>
                  </c:pt>
                  <c:pt idx="4">
                    <c:v>2.8937057872333177E-2</c:v>
                  </c:pt>
                  <c:pt idx="5">
                    <c:v>7.1836385523133151E-2</c:v>
                  </c:pt>
                  <c:pt idx="6">
                    <c:v>4.3692398442546222E-2</c:v>
                  </c:pt>
                  <c:pt idx="7">
                    <c:v>3.3816768241775111E-2</c:v>
                  </c:pt>
                  <c:pt idx="8">
                    <c:v>3.4935202367178189E-2</c:v>
                  </c:pt>
                  <c:pt idx="9">
                    <c:v>0.20633888258501448</c:v>
                  </c:pt>
                  <c:pt idx="10">
                    <c:v>2.6515320655292326E-2</c:v>
                  </c:pt>
                  <c:pt idx="11">
                    <c:v>2.7536799199645738E-2</c:v>
                  </c:pt>
                  <c:pt idx="12">
                    <c:v>9.0964935111772657E-2</c:v>
                  </c:pt>
                  <c:pt idx="13">
                    <c:v>0.13873522894114007</c:v>
                  </c:pt>
                  <c:pt idx="14">
                    <c:v>9.0236929598638965E-2</c:v>
                  </c:pt>
                  <c:pt idx="15">
                    <c:v>7.3681350663246908E-2</c:v>
                  </c:pt>
                  <c:pt idx="16">
                    <c:v>6.7616271788658019E-2</c:v>
                  </c:pt>
                  <c:pt idx="17">
                    <c:v>6.1692668774212221E-2</c:v>
                  </c:pt>
                  <c:pt idx="18">
                    <c:v>2.9297341821941329E-2</c:v>
                  </c:pt>
                  <c:pt idx="19">
                    <c:v>6.6488425884976887E-2</c:v>
                  </c:pt>
                  <c:pt idx="20">
                    <c:v>4.1419591942387833E-2</c:v>
                  </c:pt>
                  <c:pt idx="21">
                    <c:v>4.4942876136432719E-2</c:v>
                  </c:pt>
                  <c:pt idx="22">
                    <c:v>4.8903815038991806E-2</c:v>
                  </c:pt>
                  <c:pt idx="23">
                    <c:v>2.9219324473273366E-2</c:v>
                  </c:pt>
                  <c:pt idx="24">
                    <c:v>5.726618309578297E-2</c:v>
                  </c:pt>
                  <c:pt idx="25">
                    <c:v>3.9378279424911289E-2</c:v>
                  </c:pt>
                  <c:pt idx="26">
                    <c:v>8.9026594737538697E-3</c:v>
                  </c:pt>
                  <c:pt idx="27">
                    <c:v>7.6064970211917785E-2</c:v>
                  </c:pt>
                  <c:pt idx="28">
                    <c:v>3.7640239759874468E-2</c:v>
                  </c:pt>
                </c:numCache>
              </c:numRef>
            </c:plus>
          </c:errBars>
          <c:cat>
            <c:strRef>
              <c:f>Data!$A$3:$A$31</c:f>
              <c:strCache>
                <c:ptCount val="29"/>
                <c:pt idx="0">
                  <c:v>FC</c:v>
                </c:pt>
                <c:pt idx="1">
                  <c:v>CE</c:v>
                </c:pt>
                <c:pt idx="2">
                  <c:v>DG</c:v>
                </c:pt>
                <c:pt idx="3">
                  <c:v>TG</c:v>
                </c:pt>
                <c:pt idx="4">
                  <c:v>Cer</c:v>
                </c:pt>
                <c:pt idx="5">
                  <c:v>dhCer</c:v>
                </c:pt>
                <c:pt idx="6">
                  <c:v>SM</c:v>
                </c:pt>
                <c:pt idx="7">
                  <c:v>dhSM</c:v>
                </c:pt>
                <c:pt idx="8">
                  <c:v>GalCer</c:v>
                </c:pt>
                <c:pt idx="9">
                  <c:v>Sulf</c:v>
                </c:pt>
                <c:pt idx="10">
                  <c:v>GlcCer</c:v>
                </c:pt>
                <c:pt idx="11">
                  <c:v>LacCer</c:v>
                </c:pt>
                <c:pt idx="12">
                  <c:v>GM3</c:v>
                </c:pt>
                <c:pt idx="13">
                  <c:v>PA</c:v>
                </c:pt>
                <c:pt idx="14">
                  <c:v>PC</c:v>
                </c:pt>
                <c:pt idx="15">
                  <c:v>PCe</c:v>
                </c:pt>
                <c:pt idx="16">
                  <c:v>PE</c:v>
                </c:pt>
                <c:pt idx="17">
                  <c:v>PEp</c:v>
                </c:pt>
                <c:pt idx="18">
                  <c:v>PG</c:v>
                </c:pt>
                <c:pt idx="19">
                  <c:v>PI</c:v>
                </c:pt>
                <c:pt idx="20">
                  <c:v>PS</c:v>
                </c:pt>
                <c:pt idx="21">
                  <c:v>LPC</c:v>
                </c:pt>
                <c:pt idx="22">
                  <c:v>LPCe</c:v>
                </c:pt>
                <c:pt idx="23">
                  <c:v>LPE</c:v>
                </c:pt>
                <c:pt idx="24">
                  <c:v>LPEp</c:v>
                </c:pt>
                <c:pt idx="25">
                  <c:v>LPI</c:v>
                </c:pt>
                <c:pt idx="26">
                  <c:v>BMP</c:v>
                </c:pt>
                <c:pt idx="27">
                  <c:v>APG</c:v>
                </c:pt>
                <c:pt idx="28">
                  <c:v>NAPS</c:v>
                </c:pt>
              </c:strCache>
            </c:strRef>
          </c:cat>
          <c:val>
            <c:numRef>
              <c:f>Data!$AR$3:$AR$31</c:f>
              <c:numCache>
                <c:formatCode>0.00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0.99999999999999989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0.99999999999999989</c:v>
                </c:pt>
                <c:pt idx="19">
                  <c:v>1</c:v>
                </c:pt>
                <c:pt idx="20">
                  <c:v>1.0000000000000002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</c:ser>
        <c:ser>
          <c:idx val="1"/>
          <c:order val="1"/>
          <c:tx>
            <c:v>siHS1BP3-10</c:v>
          </c:tx>
          <c:spPr>
            <a:solidFill>
              <a:schemeClr val="bg1"/>
            </a:solidFill>
            <a:ln w="15875"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Data!$AU$3:$AU$31</c:f>
                <c:numCache>
                  <c:formatCode>General</c:formatCode>
                  <c:ptCount val="29"/>
                  <c:pt idx="0">
                    <c:v>3.1048784529252735E-2</c:v>
                  </c:pt>
                  <c:pt idx="1">
                    <c:v>4.8922123520846184E-2</c:v>
                  </c:pt>
                  <c:pt idx="2">
                    <c:v>0.17131711469067351</c:v>
                  </c:pt>
                  <c:pt idx="3">
                    <c:v>0.10345584092375382</c:v>
                  </c:pt>
                  <c:pt idx="4">
                    <c:v>6.1532638421981818E-2</c:v>
                  </c:pt>
                  <c:pt idx="5">
                    <c:v>7.1106368900426528E-2</c:v>
                  </c:pt>
                  <c:pt idx="6">
                    <c:v>3.2872703220257544E-2</c:v>
                  </c:pt>
                  <c:pt idx="7">
                    <c:v>6.6901465931367504E-2</c:v>
                  </c:pt>
                  <c:pt idx="8">
                    <c:v>6.6497947537441884E-2</c:v>
                  </c:pt>
                  <c:pt idx="9">
                    <c:v>0.14050471797636577</c:v>
                  </c:pt>
                  <c:pt idx="10">
                    <c:v>8.1261458829548952E-2</c:v>
                  </c:pt>
                  <c:pt idx="11">
                    <c:v>5.6068951375235473E-2</c:v>
                  </c:pt>
                  <c:pt idx="12">
                    <c:v>4.155088255096101E-2</c:v>
                  </c:pt>
                  <c:pt idx="13">
                    <c:v>0.26422489509590502</c:v>
                  </c:pt>
                  <c:pt idx="14">
                    <c:v>7.5108671761213067E-2</c:v>
                  </c:pt>
                  <c:pt idx="15">
                    <c:v>4.9758335122697422E-2</c:v>
                  </c:pt>
                  <c:pt idx="16">
                    <c:v>6.5044076428507541E-2</c:v>
                  </c:pt>
                  <c:pt idx="17">
                    <c:v>4.1922243421003709E-2</c:v>
                  </c:pt>
                  <c:pt idx="18">
                    <c:v>8.0055186653427951E-2</c:v>
                  </c:pt>
                  <c:pt idx="19">
                    <c:v>6.5964734713097786E-2</c:v>
                  </c:pt>
                  <c:pt idx="20">
                    <c:v>7.0594687001750811E-2</c:v>
                  </c:pt>
                  <c:pt idx="21">
                    <c:v>5.6219244155113604E-2</c:v>
                  </c:pt>
                  <c:pt idx="22">
                    <c:v>4.074116399241455E-2</c:v>
                  </c:pt>
                  <c:pt idx="23">
                    <c:v>0.11430533145265245</c:v>
                  </c:pt>
                  <c:pt idx="24">
                    <c:v>0.16544239394559807</c:v>
                  </c:pt>
                  <c:pt idx="25">
                    <c:v>6.5680056779459595E-2</c:v>
                  </c:pt>
                  <c:pt idx="26">
                    <c:v>4.165110547943341E-2</c:v>
                  </c:pt>
                  <c:pt idx="27">
                    <c:v>6.8687233123319841E-2</c:v>
                  </c:pt>
                  <c:pt idx="28">
                    <c:v>0.15137810115358674</c:v>
                  </c:pt>
                </c:numCache>
              </c:numRef>
            </c:plus>
          </c:errBars>
          <c:cat>
            <c:strRef>
              <c:f>Data!$A$3:$A$31</c:f>
              <c:strCache>
                <c:ptCount val="29"/>
                <c:pt idx="0">
                  <c:v>FC</c:v>
                </c:pt>
                <c:pt idx="1">
                  <c:v>CE</c:v>
                </c:pt>
                <c:pt idx="2">
                  <c:v>DG</c:v>
                </c:pt>
                <c:pt idx="3">
                  <c:v>TG</c:v>
                </c:pt>
                <c:pt idx="4">
                  <c:v>Cer</c:v>
                </c:pt>
                <c:pt idx="5">
                  <c:v>dhCer</c:v>
                </c:pt>
                <c:pt idx="6">
                  <c:v>SM</c:v>
                </c:pt>
                <c:pt idx="7">
                  <c:v>dhSM</c:v>
                </c:pt>
                <c:pt idx="8">
                  <c:v>GalCer</c:v>
                </c:pt>
                <c:pt idx="9">
                  <c:v>Sulf</c:v>
                </c:pt>
                <c:pt idx="10">
                  <c:v>GlcCer</c:v>
                </c:pt>
                <c:pt idx="11">
                  <c:v>LacCer</c:v>
                </c:pt>
                <c:pt idx="12">
                  <c:v>GM3</c:v>
                </c:pt>
                <c:pt idx="13">
                  <c:v>PA</c:v>
                </c:pt>
                <c:pt idx="14">
                  <c:v>PC</c:v>
                </c:pt>
                <c:pt idx="15">
                  <c:v>PCe</c:v>
                </c:pt>
                <c:pt idx="16">
                  <c:v>PE</c:v>
                </c:pt>
                <c:pt idx="17">
                  <c:v>PEp</c:v>
                </c:pt>
                <c:pt idx="18">
                  <c:v>PG</c:v>
                </c:pt>
                <c:pt idx="19">
                  <c:v>PI</c:v>
                </c:pt>
                <c:pt idx="20">
                  <c:v>PS</c:v>
                </c:pt>
                <c:pt idx="21">
                  <c:v>LPC</c:v>
                </c:pt>
                <c:pt idx="22">
                  <c:v>LPCe</c:v>
                </c:pt>
                <c:pt idx="23">
                  <c:v>LPE</c:v>
                </c:pt>
                <c:pt idx="24">
                  <c:v>LPEp</c:v>
                </c:pt>
                <c:pt idx="25">
                  <c:v>LPI</c:v>
                </c:pt>
                <c:pt idx="26">
                  <c:v>BMP</c:v>
                </c:pt>
                <c:pt idx="27">
                  <c:v>APG</c:v>
                </c:pt>
                <c:pt idx="28">
                  <c:v>NAPS</c:v>
                </c:pt>
              </c:strCache>
            </c:strRef>
          </c:cat>
          <c:val>
            <c:numRef>
              <c:f>Data!$AS$3:$AS$31</c:f>
              <c:numCache>
                <c:formatCode>0.00</c:formatCode>
                <c:ptCount val="29"/>
                <c:pt idx="0">
                  <c:v>0.99298994769543525</c:v>
                </c:pt>
                <c:pt idx="1">
                  <c:v>0.7992449989445497</c:v>
                </c:pt>
                <c:pt idx="2">
                  <c:v>1.0014731840156654</c:v>
                </c:pt>
                <c:pt idx="3">
                  <c:v>1.1005195356653261</c:v>
                </c:pt>
                <c:pt idx="4">
                  <c:v>1.1185752232384834</c:v>
                </c:pt>
                <c:pt idx="5">
                  <c:v>0.99574250181660739</c:v>
                </c:pt>
                <c:pt idx="6">
                  <c:v>1.1568405886200483</c:v>
                </c:pt>
                <c:pt idx="7">
                  <c:v>1.1523832458826886</c:v>
                </c:pt>
                <c:pt idx="8">
                  <c:v>1.0843925319157661</c:v>
                </c:pt>
                <c:pt idx="9">
                  <c:v>1.7977893425080762</c:v>
                </c:pt>
                <c:pt idx="10">
                  <c:v>1.06964797102741</c:v>
                </c:pt>
                <c:pt idx="11">
                  <c:v>0.94119688525468659</c:v>
                </c:pt>
                <c:pt idx="12">
                  <c:v>0.95822988934747455</c:v>
                </c:pt>
                <c:pt idx="13">
                  <c:v>1.9510085209258736</c:v>
                </c:pt>
                <c:pt idx="14">
                  <c:v>1.0841046391510352</c:v>
                </c:pt>
                <c:pt idx="15">
                  <c:v>0.88351983481046104</c:v>
                </c:pt>
                <c:pt idx="16">
                  <c:v>1.0531895058350063</c:v>
                </c:pt>
                <c:pt idx="17">
                  <c:v>1.1149625650117529</c:v>
                </c:pt>
                <c:pt idx="18">
                  <c:v>0.89569428319680455</c:v>
                </c:pt>
                <c:pt idx="19">
                  <c:v>1.0619829101662253</c:v>
                </c:pt>
                <c:pt idx="20">
                  <c:v>1.0718604132364562</c:v>
                </c:pt>
                <c:pt idx="21">
                  <c:v>1.3367421350659152</c:v>
                </c:pt>
                <c:pt idx="22">
                  <c:v>0.99804295268522403</c:v>
                </c:pt>
                <c:pt idx="23">
                  <c:v>1.0914763444661921</c:v>
                </c:pt>
                <c:pt idx="24">
                  <c:v>1.226542359527321</c:v>
                </c:pt>
                <c:pt idx="25">
                  <c:v>1.2864860770233701</c:v>
                </c:pt>
                <c:pt idx="26">
                  <c:v>0.84711784165257109</c:v>
                </c:pt>
                <c:pt idx="27">
                  <c:v>0.91573588304075848</c:v>
                </c:pt>
                <c:pt idx="28">
                  <c:v>1.1741890977278675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20608"/>
        <c:axId val="109638784"/>
      </c:barChart>
      <c:catAx>
        <c:axId val="1096206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09638784"/>
        <c:crosses val="autoZero"/>
        <c:auto val="1"/>
        <c:lblAlgn val="ctr"/>
        <c:lblOffset val="100"/>
        <c:noMultiLvlLbl val="0"/>
      </c:catAx>
      <c:valAx>
        <c:axId val="109638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 Molar Abundance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09620608"/>
        <c:crosses val="autoZero"/>
        <c:crossBetween val="between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7855150918635183"/>
          <c:y val="5.2972295129775443E-2"/>
          <c:w val="0.10192333770778653"/>
          <c:h val="0.13394750656167978"/>
        </c:manualLayout>
      </c:layout>
      <c:overlay val="1"/>
    </c:legend>
    <c:plotVisOnly val="1"/>
    <c:dispBlanksAs val="gap"/>
    <c:showDLblsOverMax val="0"/>
  </c:chart>
  <c:spPr>
    <a:ln w="190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18</xdr:row>
      <xdr:rowOff>13607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Z345"/>
  <sheetViews>
    <sheetView tabSelected="1" zoomScale="70" zoomScaleNormal="70" workbookViewId="0">
      <selection activeCell="AB17" sqref="AB17"/>
    </sheetView>
  </sheetViews>
  <sheetFormatPr defaultColWidth="3.77734375" defaultRowHeight="15.75" outlineLevelRow="1" outlineLevelCol="1" x14ac:dyDescent="0.25"/>
  <cols>
    <col min="1" max="1" width="11.21875" style="16" bestFit="1" customWidth="1"/>
    <col min="2" max="2" width="6.33203125" style="16" bestFit="1" customWidth="1" outlineLevel="1"/>
    <col min="3" max="4" width="7.21875" style="16" bestFit="1" customWidth="1" outlineLevel="1"/>
    <col min="5" max="8" width="6.33203125" style="16" bestFit="1" customWidth="1" outlineLevel="1"/>
    <col min="9" max="9" width="7.21875" style="16" bestFit="1" customWidth="1" outlineLevel="1"/>
    <col min="10" max="13" width="6.33203125" style="16" bestFit="1" customWidth="1" outlineLevel="1"/>
    <col min="14" max="14" width="4.21875" style="16" bestFit="1" customWidth="1"/>
    <col min="15" max="26" width="5.33203125" style="16" bestFit="1" customWidth="1" outlineLevel="1"/>
    <col min="27" max="27" width="4.21875" style="16" bestFit="1" customWidth="1"/>
    <col min="28" max="29" width="5.33203125" style="16" bestFit="1" customWidth="1" outlineLevel="1"/>
    <col min="30" max="30" width="4.21875" style="16" bestFit="1" customWidth="1"/>
    <col min="31" max="42" width="4.44140625" style="16" bestFit="1" customWidth="1" outlineLevel="1"/>
    <col min="43" max="43" width="4.21875" style="16" bestFit="1" customWidth="1"/>
    <col min="44" max="44" width="4.44140625" style="16" bestFit="1" customWidth="1" outlineLevel="1"/>
    <col min="45" max="45" width="5.33203125" style="16" bestFit="1" customWidth="1" outlineLevel="1"/>
    <col min="46" max="46" width="4.44140625" style="16" bestFit="1" customWidth="1" outlineLevel="1"/>
    <col min="47" max="47" width="5.33203125" style="16" bestFit="1" customWidth="1" outlineLevel="1"/>
    <col min="48" max="48" width="5.21875" style="16" bestFit="1" customWidth="1" outlineLevel="1"/>
    <col min="49" max="49" width="4.21875" style="16" bestFit="1" customWidth="1"/>
    <col min="50" max="50" width="4.88671875" style="16" bestFit="1" customWidth="1"/>
    <col min="51" max="51" width="4.21875" style="16" bestFit="1" customWidth="1"/>
    <col min="52" max="52" width="11.109375" style="16" bestFit="1" customWidth="1"/>
    <col min="53" max="16384" width="3.77734375" style="16"/>
  </cols>
  <sheetData>
    <row r="1" spans="1:52" ht="15.75" customHeight="1" x14ac:dyDescent="0.25">
      <c r="B1" s="17" t="s">
        <v>351</v>
      </c>
      <c r="C1" s="17"/>
      <c r="D1" s="17"/>
      <c r="E1" s="17"/>
      <c r="F1" s="17"/>
      <c r="G1" s="17"/>
      <c r="H1" s="17" t="s">
        <v>352</v>
      </c>
      <c r="I1" s="17"/>
      <c r="J1" s="17"/>
      <c r="K1" s="17"/>
      <c r="L1" s="17"/>
      <c r="M1" s="17"/>
      <c r="N1" s="18" t="s">
        <v>340</v>
      </c>
      <c r="O1" s="17" t="s">
        <v>351</v>
      </c>
      <c r="P1" s="17"/>
      <c r="Q1" s="17"/>
      <c r="R1" s="17"/>
      <c r="S1" s="17"/>
      <c r="T1" s="17"/>
      <c r="U1" s="17" t="s">
        <v>352</v>
      </c>
      <c r="V1" s="17"/>
      <c r="W1" s="17"/>
      <c r="X1" s="17"/>
      <c r="Y1" s="17"/>
      <c r="Z1" s="17"/>
      <c r="AA1" s="18" t="s">
        <v>341</v>
      </c>
      <c r="AB1" s="17" t="s">
        <v>351</v>
      </c>
      <c r="AC1" s="17"/>
      <c r="AD1" s="18" t="s">
        <v>356</v>
      </c>
      <c r="AE1" s="17" t="s">
        <v>351</v>
      </c>
      <c r="AF1" s="17"/>
      <c r="AG1" s="17"/>
      <c r="AH1" s="17"/>
      <c r="AI1" s="17"/>
      <c r="AJ1" s="17"/>
      <c r="AK1" s="17" t="s">
        <v>352</v>
      </c>
      <c r="AL1" s="17"/>
      <c r="AM1" s="17"/>
      <c r="AN1" s="17"/>
      <c r="AO1" s="17"/>
      <c r="AP1" s="17"/>
      <c r="AQ1" s="18" t="s">
        <v>357</v>
      </c>
      <c r="AR1" s="17" t="s">
        <v>342</v>
      </c>
      <c r="AS1" s="17"/>
      <c r="AT1" s="17" t="s">
        <v>343</v>
      </c>
      <c r="AU1" s="17"/>
      <c r="AV1" s="19" t="s">
        <v>344</v>
      </c>
      <c r="AW1" s="18" t="s">
        <v>358</v>
      </c>
      <c r="AX1" s="19"/>
      <c r="AY1" s="18" t="s">
        <v>359</v>
      </c>
    </row>
    <row r="2" spans="1:52" x14ac:dyDescent="0.25">
      <c r="A2" s="20" t="s">
        <v>468</v>
      </c>
      <c r="B2" s="21" t="s">
        <v>309</v>
      </c>
      <c r="C2" s="21" t="s">
        <v>310</v>
      </c>
      <c r="D2" s="21" t="s">
        <v>311</v>
      </c>
      <c r="E2" s="21" t="s">
        <v>312</v>
      </c>
      <c r="F2" s="21" t="s">
        <v>307</v>
      </c>
      <c r="G2" s="21" t="s">
        <v>308</v>
      </c>
      <c r="H2" s="21" t="s">
        <v>309</v>
      </c>
      <c r="I2" s="21" t="s">
        <v>310</v>
      </c>
      <c r="J2" s="21" t="s">
        <v>311</v>
      </c>
      <c r="K2" s="21" t="s">
        <v>312</v>
      </c>
      <c r="L2" s="21" t="s">
        <v>307</v>
      </c>
      <c r="M2" s="21" t="s">
        <v>308</v>
      </c>
      <c r="N2" s="18"/>
      <c r="O2" s="21" t="s">
        <v>309</v>
      </c>
      <c r="P2" s="21" t="s">
        <v>310</v>
      </c>
      <c r="Q2" s="21" t="s">
        <v>311</v>
      </c>
      <c r="R2" s="21" t="s">
        <v>312</v>
      </c>
      <c r="S2" s="21" t="s">
        <v>307</v>
      </c>
      <c r="T2" s="21" t="s">
        <v>308</v>
      </c>
      <c r="U2" s="21" t="s">
        <v>309</v>
      </c>
      <c r="V2" s="21" t="s">
        <v>310</v>
      </c>
      <c r="W2" s="21" t="s">
        <v>311</v>
      </c>
      <c r="X2" s="21" t="s">
        <v>312</v>
      </c>
      <c r="Y2" s="21" t="s">
        <v>307</v>
      </c>
      <c r="Z2" s="21" t="s">
        <v>308</v>
      </c>
      <c r="AA2" s="18"/>
      <c r="AB2" s="21" t="s">
        <v>354</v>
      </c>
      <c r="AC2" s="21" t="s">
        <v>355</v>
      </c>
      <c r="AD2" s="18"/>
      <c r="AE2" s="21" t="s">
        <v>309</v>
      </c>
      <c r="AF2" s="21" t="s">
        <v>310</v>
      </c>
      <c r="AG2" s="21" t="s">
        <v>311</v>
      </c>
      <c r="AH2" s="21" t="s">
        <v>312</v>
      </c>
      <c r="AI2" s="21" t="s">
        <v>307</v>
      </c>
      <c r="AJ2" s="21" t="s">
        <v>308</v>
      </c>
      <c r="AK2" s="21" t="s">
        <v>309</v>
      </c>
      <c r="AL2" s="21" t="s">
        <v>310</v>
      </c>
      <c r="AM2" s="21" t="s">
        <v>311</v>
      </c>
      <c r="AN2" s="21" t="s">
        <v>312</v>
      </c>
      <c r="AO2" s="21" t="s">
        <v>307</v>
      </c>
      <c r="AP2" s="21" t="s">
        <v>308</v>
      </c>
      <c r="AQ2" s="18"/>
      <c r="AR2" s="19" t="s">
        <v>469</v>
      </c>
      <c r="AS2" s="19">
        <v>10</v>
      </c>
      <c r="AT2" s="19" t="s">
        <v>469</v>
      </c>
      <c r="AU2" s="19">
        <v>10</v>
      </c>
      <c r="AV2" s="19"/>
      <c r="AW2" s="18"/>
      <c r="AY2" s="18"/>
    </row>
    <row r="3" spans="1:52" outlineLevel="1" x14ac:dyDescent="0.25">
      <c r="A3" s="20" t="s">
        <v>0</v>
      </c>
      <c r="B3" s="15">
        <f t="shared" ref="B3:M3" si="0">SUMIF($A$33:$A$345,$A3,B$33:B$345)</f>
        <v>967.11635893322159</v>
      </c>
      <c r="C3" s="15">
        <f t="shared" si="0"/>
        <v>1026.2313694633808</v>
      </c>
      <c r="D3" s="15">
        <f t="shared" si="0"/>
        <v>1565.2715093900897</v>
      </c>
      <c r="E3" s="15">
        <f t="shared" si="0"/>
        <v>795.58151687799671</v>
      </c>
      <c r="F3" s="15">
        <f t="shared" si="0"/>
        <v>673.29452365457303</v>
      </c>
      <c r="G3" s="15">
        <f t="shared" si="0"/>
        <v>669.25626759264196</v>
      </c>
      <c r="H3" s="15">
        <f t="shared" si="0"/>
        <v>797.6357670680826</v>
      </c>
      <c r="I3" s="15">
        <f t="shared" si="0"/>
        <v>1032.4548121431637</v>
      </c>
      <c r="J3" s="15">
        <f t="shared" si="0"/>
        <v>990.56401594783085</v>
      </c>
      <c r="K3" s="15">
        <f t="shared" si="0"/>
        <v>803.24216588554759</v>
      </c>
      <c r="L3" s="15">
        <f t="shared" si="0"/>
        <v>784.24814712890202</v>
      </c>
      <c r="M3" s="15">
        <f t="shared" si="0"/>
        <v>529.41779365580805</v>
      </c>
      <c r="N3" s="18"/>
      <c r="O3" s="15">
        <f t="shared" ref="O3:O31" si="1">B3/SUM(B$3:B$31)*100</f>
        <v>57.305425968338085</v>
      </c>
      <c r="P3" s="15">
        <f t="shared" ref="P3:P31" si="2">C3/SUM(C$3:C$31)*100</f>
        <v>60.88977950585155</v>
      </c>
      <c r="Q3" s="15">
        <f t="shared" ref="Q3:Q31" si="3">D3/SUM(D$3:D$31)*100</f>
        <v>66.778220380872639</v>
      </c>
      <c r="R3" s="15">
        <f t="shared" ref="R3:R31" si="4">E3/SUM(E$3:E$31)*100</f>
        <v>58.699164788520022</v>
      </c>
      <c r="S3" s="15">
        <f t="shared" ref="S3:S31" si="5">F3/SUM(F$3:F$31)*100</f>
        <v>43.053303847190286</v>
      </c>
      <c r="T3" s="15">
        <f t="shared" ref="T3:T31" si="6">G3/SUM(G$3:G$31)*100</f>
        <v>43.627010411837247</v>
      </c>
      <c r="U3" s="15">
        <f t="shared" ref="U3:U31" si="7">H3/SUM(H$3:H$31)*100</f>
        <v>54.499797495448718</v>
      </c>
      <c r="V3" s="15">
        <f t="shared" ref="V3:V31" si="8">I3/SUM(I$3:I$31)*100</f>
        <v>59.185716751420657</v>
      </c>
      <c r="W3" s="15">
        <f t="shared" ref="W3:W31" si="9">J3/SUM(J$3:J$31)*100</f>
        <v>59.504755588012905</v>
      </c>
      <c r="X3" s="15">
        <f t="shared" ref="X3:X31" si="10">K3/SUM(K$3:K$31)*100</f>
        <v>59.115684917892089</v>
      </c>
      <c r="Y3" s="15">
        <f t="shared" ref="Y3:Y31" si="11">L3/SUM(L$3:L$31)*100</f>
        <v>48.734130640931738</v>
      </c>
      <c r="Z3" s="15">
        <f t="shared" ref="Z3:Z31" si="12">M3/SUM(M$3:M$31)*100</f>
        <v>44.210065099237674</v>
      </c>
      <c r="AA3" s="18"/>
      <c r="AB3" s="15">
        <f t="shared" ref="AB3:AB31" si="13">AVERAGE(O3:R3)</f>
        <v>60.918147660895571</v>
      </c>
      <c r="AC3" s="15">
        <f t="shared" ref="AC3:AC31" si="14">AVERAGE(S3:T3)</f>
        <v>43.34015712951377</v>
      </c>
      <c r="AD3" s="18"/>
      <c r="AE3" s="15">
        <f t="shared" ref="AE3:AE31" si="15">O3/$AB3</f>
        <v>0.9406954769428002</v>
      </c>
      <c r="AF3" s="15">
        <f t="shared" ref="AF3:AF31" si="16">P3/$AB3</f>
        <v>0.99953432341373982</v>
      </c>
      <c r="AG3" s="15">
        <f t="shared" ref="AG3:AG31" si="17">Q3/$AB3</f>
        <v>1.0961958454908627</v>
      </c>
      <c r="AH3" s="15">
        <f t="shared" ref="AH3:AH31" si="18">R3/$AB3</f>
        <v>0.96357435415259762</v>
      </c>
      <c r="AI3" s="15">
        <f t="shared" ref="AI3:AI31" si="19">S3/$AC3</f>
        <v>0.99338135112278714</v>
      </c>
      <c r="AJ3" s="15">
        <f t="shared" ref="AJ3:AJ31" si="20">T3/$AC3</f>
        <v>1.0066186488772126</v>
      </c>
      <c r="AK3" s="15">
        <f t="shared" ref="AK3:AK31" si="21">U3/$AB3</f>
        <v>0.89463976808397105</v>
      </c>
      <c r="AL3" s="15">
        <f t="shared" ref="AL3:AL31" si="22">V3/$AB3</f>
        <v>0.97156133310030057</v>
      </c>
      <c r="AM3" s="15">
        <f t="shared" ref="AM3:AM31" si="23">W3/$AB3</f>
        <v>0.97679850541828039</v>
      </c>
      <c r="AN3" s="15">
        <f t="shared" ref="AN3:AN31" si="24">X3/$AB3</f>
        <v>0.97041172766714778</v>
      </c>
      <c r="AO3" s="15">
        <f t="shared" ref="AO3:AO31" si="25">Y3/$AC3</f>
        <v>1.1244567133270678</v>
      </c>
      <c r="AP3" s="15">
        <f t="shared" ref="AP3:AP31" si="26">Z3/$AC3</f>
        <v>1.0200716385758444</v>
      </c>
      <c r="AQ3" s="18"/>
      <c r="AR3" s="15">
        <f>AVERAGE(AE3:AJ3)</f>
        <v>1</v>
      </c>
      <c r="AS3" s="15">
        <f>AVERAGE(AK3:AP3)</f>
        <v>0.99298994769543525</v>
      </c>
      <c r="AT3" s="15">
        <f>_xlfn.STDEV.S(AE3:AJ3)/SQRT(COUNT(AE3:AJ3))</f>
        <v>2.1744980034287532E-2</v>
      </c>
      <c r="AU3" s="15">
        <f>_xlfn.STDEV.S(AK3:AP3)/SQRT(COUNT(AK3:AP3))</f>
        <v>3.1048784529252735E-2</v>
      </c>
      <c r="AV3" s="15">
        <f>TTEST(AE3:AJ3,AK3:AP3,2,2)</f>
        <v>0.85697910253765341</v>
      </c>
      <c r="AW3" s="18"/>
      <c r="AX3" s="15">
        <f t="shared" ref="AX3:AX31" si="27">IF(AV3&lt;0.05,LOG(AS3/AR3,2),0)</f>
        <v>0</v>
      </c>
      <c r="AY3" s="18"/>
      <c r="AZ3" s="20" t="s">
        <v>0</v>
      </c>
    </row>
    <row r="4" spans="1:52" outlineLevel="1" x14ac:dyDescent="0.25">
      <c r="A4" s="20" t="s">
        <v>313</v>
      </c>
      <c r="B4" s="15">
        <f t="shared" ref="B4:M13" si="28">SUMIF($A$33:$A$345,$A4&amp;" *",B$33:B$345)</f>
        <v>59.289416769587923</v>
      </c>
      <c r="C4" s="15">
        <f t="shared" si="28"/>
        <v>58.628546864663072</v>
      </c>
      <c r="D4" s="15">
        <f t="shared" si="28"/>
        <v>66.586652583087968</v>
      </c>
      <c r="E4" s="15">
        <f t="shared" si="28"/>
        <v>43.5852784721123</v>
      </c>
      <c r="F4" s="15">
        <f t="shared" si="28"/>
        <v>57.883892094025605</v>
      </c>
      <c r="G4" s="15">
        <f t="shared" si="28"/>
        <v>50.337155005699081</v>
      </c>
      <c r="H4" s="15">
        <f t="shared" si="28"/>
        <v>48.39550073957502</v>
      </c>
      <c r="I4" s="15">
        <f t="shared" si="28"/>
        <v>47.651125354052205</v>
      </c>
      <c r="J4" s="15">
        <f t="shared" si="28"/>
        <v>37.228452036811795</v>
      </c>
      <c r="K4" s="15">
        <f t="shared" si="28"/>
        <v>32.452620558509125</v>
      </c>
      <c r="L4" s="15">
        <f t="shared" si="28"/>
        <v>45.511070739570947</v>
      </c>
      <c r="M4" s="15">
        <f t="shared" si="28"/>
        <v>29.961510503401541</v>
      </c>
      <c r="N4" s="18"/>
      <c r="O4" s="15">
        <f t="shared" si="1"/>
        <v>3.5131297821735687</v>
      </c>
      <c r="P4" s="15">
        <f t="shared" si="2"/>
        <v>3.4786300609817822</v>
      </c>
      <c r="Q4" s="15">
        <f t="shared" si="3"/>
        <v>2.8407456047996749</v>
      </c>
      <c r="R4" s="15">
        <f t="shared" si="4"/>
        <v>3.2157854212447607</v>
      </c>
      <c r="S4" s="15">
        <f t="shared" si="5"/>
        <v>3.7013412505648167</v>
      </c>
      <c r="T4" s="15">
        <f t="shared" si="6"/>
        <v>3.2813433237394509</v>
      </c>
      <c r="U4" s="15">
        <f t="shared" si="7"/>
        <v>3.3067035091626584</v>
      </c>
      <c r="V4" s="15">
        <f t="shared" si="8"/>
        <v>2.7316120520927023</v>
      </c>
      <c r="W4" s="15">
        <f t="shared" si="9"/>
        <v>2.2363723128493054</v>
      </c>
      <c r="X4" s="15">
        <f t="shared" si="10"/>
        <v>2.388394152069564</v>
      </c>
      <c r="Y4" s="15">
        <f t="shared" si="11"/>
        <v>2.8281131108192299</v>
      </c>
      <c r="Z4" s="15">
        <f t="shared" si="12"/>
        <v>2.5019943524755077</v>
      </c>
      <c r="AA4" s="18"/>
      <c r="AB4" s="15">
        <f t="shared" si="13"/>
        <v>3.2620727172999464</v>
      </c>
      <c r="AC4" s="15">
        <f t="shared" si="14"/>
        <v>3.4913422871521336</v>
      </c>
      <c r="AD4" s="18"/>
      <c r="AE4" s="15">
        <f t="shared" si="15"/>
        <v>1.0769624366563555</v>
      </c>
      <c r="AF4" s="15">
        <f t="shared" si="16"/>
        <v>1.0663864243532506</v>
      </c>
      <c r="AG4" s="15">
        <f t="shared" si="17"/>
        <v>0.87084067431549816</v>
      </c>
      <c r="AH4" s="15">
        <f t="shared" si="18"/>
        <v>0.98581046467489597</v>
      </c>
      <c r="AI4" s="15">
        <f t="shared" si="19"/>
        <v>1.0601484890740913</v>
      </c>
      <c r="AJ4" s="15">
        <f t="shared" si="20"/>
        <v>0.9398515109259088</v>
      </c>
      <c r="AK4" s="15">
        <f t="shared" si="21"/>
        <v>1.0136817280700148</v>
      </c>
      <c r="AL4" s="15">
        <f t="shared" si="22"/>
        <v>0.8373853953671786</v>
      </c>
      <c r="AM4" s="15">
        <f t="shared" si="23"/>
        <v>0.68556789092683856</v>
      </c>
      <c r="AN4" s="15">
        <f t="shared" si="24"/>
        <v>0.73217072672937356</v>
      </c>
      <c r="AO4" s="15">
        <f t="shared" si="25"/>
        <v>0.81003604866428158</v>
      </c>
      <c r="AP4" s="15">
        <f t="shared" si="26"/>
        <v>0.71662820390961124</v>
      </c>
      <c r="AQ4" s="18"/>
      <c r="AR4" s="15">
        <f t="shared" ref="AR4:AR67" si="29">AVERAGE(AE4:AJ4)</f>
        <v>1</v>
      </c>
      <c r="AS4" s="15">
        <f t="shared" ref="AS4:AS67" si="30">AVERAGE(AK4:AP4)</f>
        <v>0.7992449989445497</v>
      </c>
      <c r="AT4" s="15">
        <f t="shared" ref="AT4:AT67" si="31">_xlfn.STDEV.S(AE4:AJ4)/SQRT(COUNT(AE4:AJ4))</f>
        <v>3.3886836084386876E-2</v>
      </c>
      <c r="AU4" s="15">
        <f t="shared" ref="AU4:AU67" si="32">_xlfn.STDEV.S(AK4:AP4)/SQRT(COUNT(AK4:AP4))</f>
        <v>4.8922123520846184E-2</v>
      </c>
      <c r="AV4" s="15">
        <f t="shared" ref="AV4:AV67" si="33">TTEST(AE4:AJ4,AK4:AP4,2,2)</f>
        <v>7.0814301866379339E-3</v>
      </c>
      <c r="AW4" s="18"/>
      <c r="AX4" s="15">
        <f t="shared" si="27"/>
        <v>-0.32329028312019076</v>
      </c>
      <c r="AY4" s="18"/>
      <c r="AZ4" s="20" t="s">
        <v>313</v>
      </c>
    </row>
    <row r="5" spans="1:52" outlineLevel="1" x14ac:dyDescent="0.25">
      <c r="A5" s="20" t="s">
        <v>314</v>
      </c>
      <c r="B5" s="15">
        <f t="shared" si="28"/>
        <v>8.3722643204895277</v>
      </c>
      <c r="C5" s="15">
        <f t="shared" si="28"/>
        <v>10.319583173754012</v>
      </c>
      <c r="D5" s="15">
        <f t="shared" si="28"/>
        <v>12.211208044444257</v>
      </c>
      <c r="E5" s="15">
        <f t="shared" si="28"/>
        <v>7.0069586181797723</v>
      </c>
      <c r="F5" s="15">
        <f t="shared" si="28"/>
        <v>72.336849021123243</v>
      </c>
      <c r="G5" s="15">
        <f t="shared" si="28"/>
        <v>14.800246510005104</v>
      </c>
      <c r="H5" s="15">
        <f t="shared" si="28"/>
        <v>11.394271587580898</v>
      </c>
      <c r="I5" s="15">
        <f t="shared" si="28"/>
        <v>10.975992844978032</v>
      </c>
      <c r="J5" s="15">
        <f t="shared" si="28"/>
        <v>10.475759256616422</v>
      </c>
      <c r="K5" s="15">
        <f t="shared" si="28"/>
        <v>9.1813605565733045</v>
      </c>
      <c r="L5" s="15">
        <f t="shared" si="28"/>
        <v>19.866766023720825</v>
      </c>
      <c r="M5" s="15">
        <f t="shared" si="28"/>
        <v>17.123213172988759</v>
      </c>
      <c r="N5" s="18"/>
      <c r="O5" s="15">
        <f t="shared" si="1"/>
        <v>0.49608939893684395</v>
      </c>
      <c r="P5" s="15">
        <f t="shared" si="2"/>
        <v>0.61229578703167797</v>
      </c>
      <c r="Q5" s="15">
        <f t="shared" si="3"/>
        <v>0.52095929493172843</v>
      </c>
      <c r="R5" s="15">
        <f t="shared" si="4"/>
        <v>0.51698362753435945</v>
      </c>
      <c r="S5" s="15">
        <f t="shared" si="5"/>
        <v>4.6255245376873564</v>
      </c>
      <c r="T5" s="15">
        <f t="shared" si="6"/>
        <v>0.96478813849938372</v>
      </c>
      <c r="U5" s="15">
        <f t="shared" si="7"/>
        <v>0.7785326583509381</v>
      </c>
      <c r="V5" s="15">
        <f t="shared" si="8"/>
        <v>0.62920139065457781</v>
      </c>
      <c r="W5" s="15">
        <f t="shared" si="9"/>
        <v>0.62929551662277805</v>
      </c>
      <c r="X5" s="15">
        <f t="shared" si="10"/>
        <v>0.67571454890141691</v>
      </c>
      <c r="Y5" s="15">
        <f t="shared" si="11"/>
        <v>1.234544926063688</v>
      </c>
      <c r="Z5" s="15">
        <f t="shared" si="12"/>
        <v>1.4299073022432633</v>
      </c>
      <c r="AA5" s="18"/>
      <c r="AB5" s="15">
        <f t="shared" si="13"/>
        <v>0.53658202710865244</v>
      </c>
      <c r="AC5" s="15">
        <f t="shared" si="14"/>
        <v>2.7951563380933702</v>
      </c>
      <c r="AD5" s="18"/>
      <c r="AE5" s="15">
        <f t="shared" si="15"/>
        <v>0.92453599612718829</v>
      </c>
      <c r="AF5" s="15">
        <f t="shared" si="16"/>
        <v>1.1411037941971438</v>
      </c>
      <c r="AG5" s="15">
        <f t="shared" si="17"/>
        <v>0.97088472705448903</v>
      </c>
      <c r="AH5" s="15">
        <f t="shared" si="18"/>
        <v>0.96347548262117899</v>
      </c>
      <c r="AI5" s="15">
        <f t="shared" si="19"/>
        <v>1.6548357151437603</v>
      </c>
      <c r="AJ5" s="15">
        <f t="shared" si="20"/>
        <v>0.34516428485623962</v>
      </c>
      <c r="AK5" s="15">
        <f t="shared" si="21"/>
        <v>1.4509108002480544</v>
      </c>
      <c r="AL5" s="15">
        <f t="shared" si="22"/>
        <v>1.1726098878954268</v>
      </c>
      <c r="AM5" s="15">
        <f t="shared" si="23"/>
        <v>1.1727853055640123</v>
      </c>
      <c r="AN5" s="15">
        <f t="shared" si="24"/>
        <v>1.2592940403585144</v>
      </c>
      <c r="AO5" s="15">
        <f t="shared" si="25"/>
        <v>0.4416729430260759</v>
      </c>
      <c r="AP5" s="15">
        <f t="shared" si="26"/>
        <v>0.51156612700190884</v>
      </c>
      <c r="AQ5" s="18"/>
      <c r="AR5" s="15">
        <f t="shared" si="29"/>
        <v>1</v>
      </c>
      <c r="AS5" s="15">
        <f t="shared" si="30"/>
        <v>1.0014731840156654</v>
      </c>
      <c r="AT5" s="15">
        <f t="shared" si="31"/>
        <v>0.17179507790402238</v>
      </c>
      <c r="AU5" s="15">
        <f t="shared" si="32"/>
        <v>0.17131711469067351</v>
      </c>
      <c r="AV5" s="15">
        <f t="shared" si="33"/>
        <v>0.99527465989792252</v>
      </c>
      <c r="AW5" s="18"/>
      <c r="AX5" s="15">
        <f t="shared" si="27"/>
        <v>0</v>
      </c>
      <c r="AY5" s="18"/>
      <c r="AZ5" s="20" t="s">
        <v>314</v>
      </c>
    </row>
    <row r="6" spans="1:52" outlineLevel="1" x14ac:dyDescent="0.25">
      <c r="A6" s="20" t="s">
        <v>315</v>
      </c>
      <c r="B6" s="15">
        <f t="shared" si="28"/>
        <v>6.7587409696157232</v>
      </c>
      <c r="C6" s="15">
        <f t="shared" si="28"/>
        <v>6.7861511051300978</v>
      </c>
      <c r="D6" s="15">
        <f t="shared" si="28"/>
        <v>9.604147255078562</v>
      </c>
      <c r="E6" s="15">
        <f t="shared" si="28"/>
        <v>4.919209038374321</v>
      </c>
      <c r="F6" s="15">
        <f t="shared" si="28"/>
        <v>15.758417120738297</v>
      </c>
      <c r="G6" s="15">
        <f t="shared" si="28"/>
        <v>11.310298658958057</v>
      </c>
      <c r="H6" s="15">
        <f t="shared" si="28"/>
        <v>8.2727809572248816</v>
      </c>
      <c r="I6" s="15">
        <f t="shared" si="28"/>
        <v>7.3789708352148384</v>
      </c>
      <c r="J6" s="15">
        <f t="shared" si="28"/>
        <v>8.2616925128041778</v>
      </c>
      <c r="K6" s="15">
        <f t="shared" si="28"/>
        <v>6.1199326046493248</v>
      </c>
      <c r="L6" s="15">
        <f t="shared" si="28"/>
        <v>14.129531331144932</v>
      </c>
      <c r="M6" s="15">
        <f t="shared" si="28"/>
        <v>7.1580524978758957</v>
      </c>
      <c r="N6" s="18"/>
      <c r="O6" s="15">
        <f t="shared" si="1"/>
        <v>0.40048183105982488</v>
      </c>
      <c r="P6" s="15">
        <f t="shared" si="2"/>
        <v>0.40264530668247811</v>
      </c>
      <c r="Q6" s="15">
        <f t="shared" si="3"/>
        <v>0.40973585612625846</v>
      </c>
      <c r="R6" s="15">
        <f t="shared" si="4"/>
        <v>0.36294641824489754</v>
      </c>
      <c r="S6" s="15">
        <f t="shared" si="5"/>
        <v>1.0076599416958636</v>
      </c>
      <c r="T6" s="15">
        <f t="shared" si="6"/>
        <v>0.73728785406861841</v>
      </c>
      <c r="U6" s="15">
        <f t="shared" si="7"/>
        <v>0.56525159165095051</v>
      </c>
      <c r="V6" s="15">
        <f t="shared" si="8"/>
        <v>0.42300125161260899</v>
      </c>
      <c r="W6" s="15">
        <f t="shared" si="9"/>
        <v>0.4962930066133352</v>
      </c>
      <c r="X6" s="15">
        <f t="shared" si="10"/>
        <v>0.45040465122536166</v>
      </c>
      <c r="Y6" s="15">
        <f t="shared" si="11"/>
        <v>0.87802620676638443</v>
      </c>
      <c r="Z6" s="15">
        <f t="shared" si="12"/>
        <v>0.59774713035163674</v>
      </c>
      <c r="AA6" s="18"/>
      <c r="AB6" s="15">
        <f t="shared" si="13"/>
        <v>0.39395235302836479</v>
      </c>
      <c r="AC6" s="15">
        <f t="shared" si="14"/>
        <v>0.87247389788224106</v>
      </c>
      <c r="AD6" s="18"/>
      <c r="AE6" s="15">
        <f t="shared" si="15"/>
        <v>1.0165742836189888</v>
      </c>
      <c r="AF6" s="15">
        <f t="shared" si="16"/>
        <v>1.022066002620087</v>
      </c>
      <c r="AG6" s="15">
        <f t="shared" si="17"/>
        <v>1.0400644975885123</v>
      </c>
      <c r="AH6" s="15">
        <f t="shared" si="18"/>
        <v>0.92129521617241161</v>
      </c>
      <c r="AI6" s="15">
        <f t="shared" si="19"/>
        <v>1.1549456598549941</v>
      </c>
      <c r="AJ6" s="15">
        <f t="shared" si="20"/>
        <v>0.8450543401450058</v>
      </c>
      <c r="AK6" s="15">
        <f t="shared" si="21"/>
        <v>1.4348222248345146</v>
      </c>
      <c r="AL6" s="15">
        <f t="shared" si="22"/>
        <v>1.0737370861246072</v>
      </c>
      <c r="AM6" s="15">
        <f t="shared" si="23"/>
        <v>1.2597792672090014</v>
      </c>
      <c r="AN6" s="15">
        <f t="shared" si="24"/>
        <v>1.1432972738023786</v>
      </c>
      <c r="AO6" s="15">
        <f t="shared" si="25"/>
        <v>1.0063638681886307</v>
      </c>
      <c r="AP6" s="15">
        <f t="shared" si="26"/>
        <v>0.68511749383282461</v>
      </c>
      <c r="AQ6" s="18"/>
      <c r="AR6" s="15">
        <f t="shared" si="29"/>
        <v>1</v>
      </c>
      <c r="AS6" s="15">
        <f t="shared" si="30"/>
        <v>1.1005195356653261</v>
      </c>
      <c r="AT6" s="15">
        <f t="shared" si="31"/>
        <v>4.3427156376810577E-2</v>
      </c>
      <c r="AU6" s="15">
        <f t="shared" si="32"/>
        <v>0.10345584092375382</v>
      </c>
      <c r="AV6" s="15">
        <f t="shared" si="33"/>
        <v>0.39136754773668114</v>
      </c>
      <c r="AW6" s="18"/>
      <c r="AX6" s="15">
        <f t="shared" si="27"/>
        <v>0</v>
      </c>
      <c r="AY6" s="18"/>
      <c r="AZ6" s="20" t="s">
        <v>315</v>
      </c>
    </row>
    <row r="7" spans="1:52" outlineLevel="1" x14ac:dyDescent="0.25">
      <c r="A7" s="20" t="s">
        <v>316</v>
      </c>
      <c r="B7" s="15">
        <f t="shared" si="28"/>
        <v>15.222949897083016</v>
      </c>
      <c r="C7" s="15">
        <f t="shared" si="28"/>
        <v>14.091422119802775</v>
      </c>
      <c r="D7" s="15">
        <f t="shared" si="28"/>
        <v>18.028291585013591</v>
      </c>
      <c r="E7" s="15">
        <f t="shared" si="28"/>
        <v>12.538968980262229</v>
      </c>
      <c r="F7" s="15">
        <f t="shared" si="28"/>
        <v>8.9716770935178918</v>
      </c>
      <c r="G7" s="15">
        <f t="shared" si="28"/>
        <v>9.7258635725389979</v>
      </c>
      <c r="H7" s="15">
        <f t="shared" si="28"/>
        <v>16.831184050474562</v>
      </c>
      <c r="I7" s="15">
        <f t="shared" si="28"/>
        <v>16.370149063666236</v>
      </c>
      <c r="J7" s="15">
        <f t="shared" si="28"/>
        <v>15.910259937789935</v>
      </c>
      <c r="K7" s="15">
        <f t="shared" si="28"/>
        <v>14.397893364664236</v>
      </c>
      <c r="L7" s="15">
        <f t="shared" si="28"/>
        <v>9.007656110621074</v>
      </c>
      <c r="M7" s="15">
        <f t="shared" si="28"/>
        <v>7.2455318970289664</v>
      </c>
      <c r="N7" s="18"/>
      <c r="O7" s="15">
        <f t="shared" si="1"/>
        <v>0.90201930748980952</v>
      </c>
      <c r="P7" s="15">
        <f t="shared" si="2"/>
        <v>0.83609175409180192</v>
      </c>
      <c r="Q7" s="15">
        <f t="shared" si="3"/>
        <v>0.76912996967776504</v>
      </c>
      <c r="R7" s="15">
        <f t="shared" si="4"/>
        <v>0.9251434213037707</v>
      </c>
      <c r="S7" s="15">
        <f t="shared" si="5"/>
        <v>0.57368703643915242</v>
      </c>
      <c r="T7" s="15">
        <f t="shared" si="6"/>
        <v>0.63400280563608202</v>
      </c>
      <c r="U7" s="15">
        <f t="shared" si="7"/>
        <v>1.1500187933287522</v>
      </c>
      <c r="V7" s="15">
        <f t="shared" si="8"/>
        <v>0.93842267406308122</v>
      </c>
      <c r="W7" s="15">
        <f t="shared" si="9"/>
        <v>0.95575461423767716</v>
      </c>
      <c r="X7" s="15">
        <f t="shared" si="10"/>
        <v>1.0596322799968367</v>
      </c>
      <c r="Y7" s="15">
        <f t="shared" si="11"/>
        <v>0.55974667108960607</v>
      </c>
      <c r="Z7" s="15">
        <f t="shared" si="12"/>
        <v>0.60505226814213919</v>
      </c>
      <c r="AA7" s="18"/>
      <c r="AB7" s="15">
        <f t="shared" si="13"/>
        <v>0.85809611314078682</v>
      </c>
      <c r="AC7" s="15">
        <f t="shared" si="14"/>
        <v>0.60384492103761722</v>
      </c>
      <c r="AD7" s="18"/>
      <c r="AE7" s="15">
        <f t="shared" si="15"/>
        <v>1.051186800262101</v>
      </c>
      <c r="AF7" s="15">
        <f t="shared" si="16"/>
        <v>0.97435676643675151</v>
      </c>
      <c r="AG7" s="15">
        <f t="shared" si="17"/>
        <v>0.89632147017029407</v>
      </c>
      <c r="AH7" s="15">
        <f t="shared" si="18"/>
        <v>1.0781349631308532</v>
      </c>
      <c r="AI7" s="15">
        <f t="shared" si="19"/>
        <v>0.95005690443393487</v>
      </c>
      <c r="AJ7" s="15">
        <f t="shared" si="20"/>
        <v>1.0499430955660651</v>
      </c>
      <c r="AK7" s="15">
        <f t="shared" si="21"/>
        <v>1.3401981150100724</v>
      </c>
      <c r="AL7" s="15">
        <f t="shared" si="22"/>
        <v>1.0936102141615403</v>
      </c>
      <c r="AM7" s="15">
        <f t="shared" si="23"/>
        <v>1.1138083480409235</v>
      </c>
      <c r="AN7" s="15">
        <f t="shared" si="24"/>
        <v>1.2348643278646154</v>
      </c>
      <c r="AO7" s="15">
        <f t="shared" si="25"/>
        <v>0.92697090194575971</v>
      </c>
      <c r="AP7" s="15">
        <f t="shared" si="26"/>
        <v>1.0019994324079886</v>
      </c>
      <c r="AQ7" s="18"/>
      <c r="AR7" s="15">
        <f t="shared" si="29"/>
        <v>1</v>
      </c>
      <c r="AS7" s="15">
        <f t="shared" si="30"/>
        <v>1.1185752232384834</v>
      </c>
      <c r="AT7" s="15">
        <f t="shared" si="31"/>
        <v>2.8937057872333177E-2</v>
      </c>
      <c r="AU7" s="15">
        <f t="shared" si="32"/>
        <v>6.1532638421981818E-2</v>
      </c>
      <c r="AV7" s="15">
        <f t="shared" si="33"/>
        <v>0.11179154772131798</v>
      </c>
      <c r="AW7" s="18"/>
      <c r="AX7" s="15">
        <f t="shared" si="27"/>
        <v>0</v>
      </c>
      <c r="AY7" s="18"/>
      <c r="AZ7" s="20" t="s">
        <v>316</v>
      </c>
    </row>
    <row r="8" spans="1:52" outlineLevel="1" x14ac:dyDescent="0.25">
      <c r="A8" s="20" t="s">
        <v>317</v>
      </c>
      <c r="B8" s="15">
        <f t="shared" si="28"/>
        <v>0.14221635495468307</v>
      </c>
      <c r="C8" s="15">
        <f t="shared" si="28"/>
        <v>0.11673407269432559</v>
      </c>
      <c r="D8" s="15">
        <f t="shared" si="28"/>
        <v>0.17051526767029962</v>
      </c>
      <c r="E8" s="15">
        <f t="shared" si="28"/>
        <v>0.15049702174447602</v>
      </c>
      <c r="F8" s="15">
        <f t="shared" si="28"/>
        <v>0.38663158730161551</v>
      </c>
      <c r="G8" s="15">
        <f t="shared" si="28"/>
        <v>0.41337110049378123</v>
      </c>
      <c r="H8" s="15">
        <f t="shared" si="28"/>
        <v>0.13282204485944454</v>
      </c>
      <c r="I8" s="15">
        <f t="shared" si="28"/>
        <v>0.12326008779188145</v>
      </c>
      <c r="J8" s="15">
        <f t="shared" si="28"/>
        <v>0.11940239889892693</v>
      </c>
      <c r="K8" s="15">
        <f t="shared" si="28"/>
        <v>0.14929895865460266</v>
      </c>
      <c r="L8" s="15">
        <f t="shared" si="28"/>
        <v>0.38599564329866359</v>
      </c>
      <c r="M8" s="15">
        <f t="shared" si="28"/>
        <v>0.30268703869516617</v>
      </c>
      <c r="N8" s="18"/>
      <c r="O8" s="15">
        <f t="shared" si="1"/>
        <v>8.4268751376846626E-3</v>
      </c>
      <c r="P8" s="15">
        <f t="shared" si="2"/>
        <v>6.9262275142634522E-3</v>
      </c>
      <c r="Q8" s="15">
        <f t="shared" si="3"/>
        <v>7.2745885007691746E-3</v>
      </c>
      <c r="R8" s="15">
        <f t="shared" si="4"/>
        <v>1.1103889786463188E-2</v>
      </c>
      <c r="S8" s="15">
        <f t="shared" si="5"/>
        <v>2.4722861422764031E-2</v>
      </c>
      <c r="T8" s="15">
        <f t="shared" si="6"/>
        <v>2.6946546754152638E-2</v>
      </c>
      <c r="U8" s="15">
        <f t="shared" si="7"/>
        <v>9.0752883040577902E-3</v>
      </c>
      <c r="V8" s="15">
        <f t="shared" si="8"/>
        <v>7.065913739761771E-3</v>
      </c>
      <c r="W8" s="15">
        <f t="shared" si="9"/>
        <v>7.1726919701444718E-3</v>
      </c>
      <c r="X8" s="15">
        <f t="shared" si="10"/>
        <v>1.0987857178369887E-2</v>
      </c>
      <c r="Y8" s="15">
        <f t="shared" si="11"/>
        <v>2.3986237233985692E-2</v>
      </c>
      <c r="Z8" s="15">
        <f t="shared" si="12"/>
        <v>2.5276471334676608E-2</v>
      </c>
      <c r="AA8" s="18"/>
      <c r="AB8" s="15">
        <f t="shared" si="13"/>
        <v>8.4328952347951201E-3</v>
      </c>
      <c r="AC8" s="15">
        <f t="shared" si="14"/>
        <v>2.5834704088458334E-2</v>
      </c>
      <c r="AD8" s="18"/>
      <c r="AE8" s="15">
        <f t="shared" si="15"/>
        <v>0.99928611740774176</v>
      </c>
      <c r="AF8" s="15">
        <f t="shared" si="16"/>
        <v>0.82133446715726066</v>
      </c>
      <c r="AG8" s="15">
        <f t="shared" si="17"/>
        <v>0.86264423999403728</v>
      </c>
      <c r="AH8" s="15">
        <f t="shared" si="18"/>
        <v>1.31673517544096</v>
      </c>
      <c r="AI8" s="15">
        <f t="shared" si="19"/>
        <v>0.95696321266590312</v>
      </c>
      <c r="AJ8" s="15">
        <f t="shared" si="20"/>
        <v>1.0430367873340969</v>
      </c>
      <c r="AK8" s="15">
        <f t="shared" si="21"/>
        <v>1.0761770484959994</v>
      </c>
      <c r="AL8" s="15">
        <f t="shared" si="22"/>
        <v>0.83789891170555253</v>
      </c>
      <c r="AM8" s="15">
        <f t="shared" si="23"/>
        <v>0.85056101972536058</v>
      </c>
      <c r="AN8" s="15">
        <f t="shared" si="24"/>
        <v>1.3029756533714176</v>
      </c>
      <c r="AO8" s="15">
        <f t="shared" si="25"/>
        <v>0.92845024087973027</v>
      </c>
      <c r="AP8" s="15">
        <f t="shared" si="26"/>
        <v>0.97839213672158465</v>
      </c>
      <c r="AQ8" s="18"/>
      <c r="AR8" s="15">
        <f t="shared" si="29"/>
        <v>1</v>
      </c>
      <c r="AS8" s="15">
        <f t="shared" si="30"/>
        <v>0.99574250181660739</v>
      </c>
      <c r="AT8" s="15">
        <f t="shared" si="31"/>
        <v>7.1836385523133151E-2</v>
      </c>
      <c r="AU8" s="15">
        <f t="shared" si="32"/>
        <v>7.1106368900426528E-2</v>
      </c>
      <c r="AV8" s="15">
        <f t="shared" si="33"/>
        <v>0.96723116466891856</v>
      </c>
      <c r="AW8" s="18"/>
      <c r="AX8" s="15">
        <f t="shared" si="27"/>
        <v>0</v>
      </c>
      <c r="AY8" s="18"/>
      <c r="AZ8" s="20" t="s">
        <v>317</v>
      </c>
    </row>
    <row r="9" spans="1:52" outlineLevel="1" x14ac:dyDescent="0.25">
      <c r="A9" s="20" t="s">
        <v>318</v>
      </c>
      <c r="B9" s="15">
        <f t="shared" si="28"/>
        <v>57.164575927529043</v>
      </c>
      <c r="C9" s="15">
        <f t="shared" si="28"/>
        <v>57.386638681043991</v>
      </c>
      <c r="D9" s="15">
        <f t="shared" si="28"/>
        <v>67.352434564786293</v>
      </c>
      <c r="E9" s="15">
        <f t="shared" si="28"/>
        <v>54.450950285079813</v>
      </c>
      <c r="F9" s="15">
        <f t="shared" si="28"/>
        <v>57.719976481789971</v>
      </c>
      <c r="G9" s="15">
        <f t="shared" si="28"/>
        <v>59.367308653486326</v>
      </c>
      <c r="H9" s="15">
        <f t="shared" si="28"/>
        <v>61.496204158824632</v>
      </c>
      <c r="I9" s="15">
        <f t="shared" si="28"/>
        <v>61.579271971886762</v>
      </c>
      <c r="J9" s="15">
        <f t="shared" si="28"/>
        <v>63.70905074379769</v>
      </c>
      <c r="K9" s="15">
        <f t="shared" si="28"/>
        <v>54.140299749039272</v>
      </c>
      <c r="L9" s="15">
        <f t="shared" si="28"/>
        <v>69.392944622591486</v>
      </c>
      <c r="M9" s="15">
        <f t="shared" si="28"/>
        <v>56.883572668044515</v>
      </c>
      <c r="N9" s="18"/>
      <c r="O9" s="15">
        <f t="shared" si="1"/>
        <v>3.3872246535462134</v>
      </c>
      <c r="P9" s="15">
        <f t="shared" si="2"/>
        <v>3.404943446328188</v>
      </c>
      <c r="Q9" s="15">
        <f t="shared" si="3"/>
        <v>2.873415692788102</v>
      </c>
      <c r="R9" s="15">
        <f t="shared" si="4"/>
        <v>4.0174705367942281</v>
      </c>
      <c r="S9" s="15">
        <f t="shared" si="5"/>
        <v>3.6908597919891935</v>
      </c>
      <c r="T9" s="15">
        <f t="shared" si="6"/>
        <v>3.8699946764262161</v>
      </c>
      <c r="U9" s="15">
        <f t="shared" si="7"/>
        <v>4.2018309757022756</v>
      </c>
      <c r="V9" s="15">
        <f t="shared" si="8"/>
        <v>3.5300463573038314</v>
      </c>
      <c r="W9" s="15">
        <f t="shared" si="9"/>
        <v>3.8271039854264699</v>
      </c>
      <c r="X9" s="15">
        <f t="shared" si="10"/>
        <v>3.9845280007131452</v>
      </c>
      <c r="Y9" s="15">
        <f t="shared" si="11"/>
        <v>4.3121617069507314</v>
      </c>
      <c r="Z9" s="15">
        <f t="shared" si="12"/>
        <v>4.7501736452145709</v>
      </c>
      <c r="AA9" s="18"/>
      <c r="AB9" s="15">
        <f t="shared" si="13"/>
        <v>3.4207635823641827</v>
      </c>
      <c r="AC9" s="15">
        <f t="shared" si="14"/>
        <v>3.7804272342077048</v>
      </c>
      <c r="AD9" s="18"/>
      <c r="AE9" s="15">
        <f t="shared" si="15"/>
        <v>0.9901954847184179</v>
      </c>
      <c r="AF9" s="15">
        <f t="shared" si="16"/>
        <v>0.99537526179314006</v>
      </c>
      <c r="AG9" s="15">
        <f t="shared" si="17"/>
        <v>0.83999248226391787</v>
      </c>
      <c r="AH9" s="15">
        <f t="shared" si="18"/>
        <v>1.1744367712245243</v>
      </c>
      <c r="AI9" s="15">
        <f t="shared" si="19"/>
        <v>0.97630758729911571</v>
      </c>
      <c r="AJ9" s="15">
        <f t="shared" si="20"/>
        <v>1.0236924127008842</v>
      </c>
      <c r="AK9" s="15">
        <f t="shared" si="21"/>
        <v>1.2283312992937898</v>
      </c>
      <c r="AL9" s="15">
        <f t="shared" si="22"/>
        <v>1.0319468949865633</v>
      </c>
      <c r="AM9" s="15">
        <f t="shared" si="23"/>
        <v>1.1187864619341668</v>
      </c>
      <c r="AN9" s="15">
        <f t="shared" si="24"/>
        <v>1.1648066008582008</v>
      </c>
      <c r="AO9" s="15">
        <f t="shared" si="25"/>
        <v>1.1406545979596052</v>
      </c>
      <c r="AP9" s="15">
        <f t="shared" si="26"/>
        <v>1.256517676687964</v>
      </c>
      <c r="AQ9" s="18"/>
      <c r="AR9" s="15">
        <f t="shared" si="29"/>
        <v>1</v>
      </c>
      <c r="AS9" s="15">
        <f t="shared" si="30"/>
        <v>1.1568405886200483</v>
      </c>
      <c r="AT9" s="15">
        <f t="shared" si="31"/>
        <v>4.3692398442546222E-2</v>
      </c>
      <c r="AU9" s="15">
        <f t="shared" si="32"/>
        <v>3.2872703220257544E-2</v>
      </c>
      <c r="AV9" s="15">
        <f t="shared" si="33"/>
        <v>1.6712754605266274E-2</v>
      </c>
      <c r="AW9" s="18"/>
      <c r="AX9" s="15">
        <f t="shared" si="27"/>
        <v>0.21019007632766265</v>
      </c>
      <c r="AY9" s="18"/>
      <c r="AZ9" s="20" t="s">
        <v>318</v>
      </c>
    </row>
    <row r="10" spans="1:52" outlineLevel="1" x14ac:dyDescent="0.25">
      <c r="A10" s="20" t="s">
        <v>319</v>
      </c>
      <c r="B10" s="15">
        <f t="shared" si="28"/>
        <v>0.87801174093789458</v>
      </c>
      <c r="C10" s="15">
        <f t="shared" si="28"/>
        <v>0.75695479865458681</v>
      </c>
      <c r="D10" s="15">
        <f t="shared" si="28"/>
        <v>0.98321373771422049</v>
      </c>
      <c r="E10" s="15">
        <f t="shared" si="28"/>
        <v>0.58981304346753716</v>
      </c>
      <c r="F10" s="15">
        <f t="shared" si="28"/>
        <v>0.57520969133321542</v>
      </c>
      <c r="G10" s="15">
        <f t="shared" si="28"/>
        <v>0.62798806046029365</v>
      </c>
      <c r="H10" s="15">
        <f t="shared" si="28"/>
        <v>0.84828996181513028</v>
      </c>
      <c r="I10" s="15">
        <f t="shared" si="28"/>
        <v>0.89744063134707219</v>
      </c>
      <c r="J10" s="15">
        <f t="shared" si="28"/>
        <v>0.7211751608287128</v>
      </c>
      <c r="K10" s="15">
        <f t="shared" si="28"/>
        <v>0.59871506183721357</v>
      </c>
      <c r="L10" s="15">
        <f t="shared" si="28"/>
        <v>0.7998379850151891</v>
      </c>
      <c r="M10" s="15">
        <f t="shared" si="28"/>
        <v>0.61409468449968274</v>
      </c>
      <c r="N10" s="18"/>
      <c r="O10" s="15">
        <f t="shared" si="1"/>
        <v>5.2025628927575965E-2</v>
      </c>
      <c r="P10" s="15">
        <f t="shared" si="2"/>
        <v>4.4912689435789764E-2</v>
      </c>
      <c r="Q10" s="15">
        <f t="shared" si="3"/>
        <v>4.1946245916253323E-2</v>
      </c>
      <c r="R10" s="15">
        <f t="shared" si="4"/>
        <v>4.3517266676556962E-2</v>
      </c>
      <c r="S10" s="15">
        <f t="shared" si="5"/>
        <v>3.6781344191539458E-2</v>
      </c>
      <c r="T10" s="15">
        <f t="shared" si="6"/>
        <v>4.0936847331681119E-2</v>
      </c>
      <c r="U10" s="15">
        <f t="shared" si="7"/>
        <v>5.7960830049388207E-2</v>
      </c>
      <c r="V10" s="15">
        <f t="shared" si="8"/>
        <v>5.1445996845001611E-2</v>
      </c>
      <c r="W10" s="15">
        <f t="shared" si="9"/>
        <v>4.3322138691053086E-2</v>
      </c>
      <c r="X10" s="15">
        <f t="shared" si="10"/>
        <v>4.4063238279012533E-2</v>
      </c>
      <c r="Y10" s="15">
        <f t="shared" si="11"/>
        <v>4.9702902067428181E-2</v>
      </c>
      <c r="Z10" s="15">
        <f t="shared" si="12"/>
        <v>5.1281173969149517E-2</v>
      </c>
      <c r="AA10" s="18"/>
      <c r="AB10" s="15">
        <f t="shared" si="13"/>
        <v>4.5600457739044004E-2</v>
      </c>
      <c r="AC10" s="15">
        <f t="shared" si="14"/>
        <v>3.8859095761610285E-2</v>
      </c>
      <c r="AD10" s="18"/>
      <c r="AE10" s="15">
        <f t="shared" si="15"/>
        <v>1.1409014625533156</v>
      </c>
      <c r="AF10" s="15">
        <f t="shared" si="16"/>
        <v>0.98491751317080845</v>
      </c>
      <c r="AG10" s="15">
        <f t="shared" si="17"/>
        <v>0.91986458022631046</v>
      </c>
      <c r="AH10" s="15">
        <f t="shared" si="18"/>
        <v>0.9543164440495655</v>
      </c>
      <c r="AI10" s="15">
        <f t="shared" si="19"/>
        <v>0.94653113950933776</v>
      </c>
      <c r="AJ10" s="15">
        <f t="shared" si="20"/>
        <v>1.0534688604906626</v>
      </c>
      <c r="AK10" s="15">
        <f t="shared" si="21"/>
        <v>1.2710580753614018</v>
      </c>
      <c r="AL10" s="15">
        <f t="shared" si="22"/>
        <v>1.1281903602680843</v>
      </c>
      <c r="AM10" s="15">
        <f t="shared" si="23"/>
        <v>0.95003736451443166</v>
      </c>
      <c r="AN10" s="15">
        <f t="shared" si="24"/>
        <v>0.96628938532090058</v>
      </c>
      <c r="AO10" s="15">
        <f t="shared" si="25"/>
        <v>1.2790545197536665</v>
      </c>
      <c r="AP10" s="15">
        <f t="shared" si="26"/>
        <v>1.3196697700776472</v>
      </c>
      <c r="AQ10" s="18"/>
      <c r="AR10" s="15">
        <f t="shared" si="29"/>
        <v>1</v>
      </c>
      <c r="AS10" s="15">
        <f t="shared" si="30"/>
        <v>1.1523832458826886</v>
      </c>
      <c r="AT10" s="15">
        <f t="shared" si="31"/>
        <v>3.3816768241775111E-2</v>
      </c>
      <c r="AU10" s="15">
        <f t="shared" si="32"/>
        <v>6.6901465931367504E-2</v>
      </c>
      <c r="AV10" s="15">
        <f t="shared" si="33"/>
        <v>6.9479609672705514E-2</v>
      </c>
      <c r="AW10" s="18"/>
      <c r="AX10" s="15">
        <f t="shared" si="27"/>
        <v>0</v>
      </c>
      <c r="AY10" s="18"/>
      <c r="AZ10" s="20" t="s">
        <v>319</v>
      </c>
    </row>
    <row r="11" spans="1:52" outlineLevel="1" x14ac:dyDescent="0.25">
      <c r="A11" s="20" t="s">
        <v>320</v>
      </c>
      <c r="B11" s="15">
        <f t="shared" si="28"/>
        <v>1.7103080633035683</v>
      </c>
      <c r="C11" s="15">
        <f t="shared" si="28"/>
        <v>1.7690935336964697</v>
      </c>
      <c r="D11" s="15">
        <f t="shared" si="28"/>
        <v>2.2207007578507034</v>
      </c>
      <c r="E11" s="15">
        <f t="shared" si="28"/>
        <v>1.4784321149416322</v>
      </c>
      <c r="F11" s="15">
        <f t="shared" si="28"/>
        <v>1.8285482840426552</v>
      </c>
      <c r="G11" s="15">
        <f t="shared" si="28"/>
        <v>2.2559547876336699</v>
      </c>
      <c r="H11" s="15">
        <f t="shared" si="28"/>
        <v>1.967723106388543</v>
      </c>
      <c r="I11" s="15">
        <f t="shared" si="28"/>
        <v>2.1116480020327399</v>
      </c>
      <c r="J11" s="15">
        <f t="shared" si="28"/>
        <v>1.9141065763915484</v>
      </c>
      <c r="K11" s="15">
        <f t="shared" si="28"/>
        <v>1.5306432467979278</v>
      </c>
      <c r="L11" s="15">
        <f t="shared" si="28"/>
        <v>1.8815776657669017</v>
      </c>
      <c r="M11" s="15">
        <f t="shared" si="28"/>
        <v>1.4360402756361981</v>
      </c>
      <c r="N11" s="18"/>
      <c r="O11" s="15">
        <f t="shared" si="1"/>
        <v>0.10134244054438729</v>
      </c>
      <c r="P11" s="15">
        <f t="shared" si="2"/>
        <v>0.10496630525758797</v>
      </c>
      <c r="Q11" s="15">
        <f t="shared" si="3"/>
        <v>9.4740397252556077E-2</v>
      </c>
      <c r="R11" s="15">
        <f t="shared" si="4"/>
        <v>0.10908087795220521</v>
      </c>
      <c r="S11" s="15">
        <f t="shared" si="5"/>
        <v>0.11692512281970666</v>
      </c>
      <c r="T11" s="15">
        <f t="shared" si="6"/>
        <v>0.14705960597538117</v>
      </c>
      <c r="U11" s="15">
        <f t="shared" si="7"/>
        <v>0.13444797143373002</v>
      </c>
      <c r="V11" s="15">
        <f t="shared" si="8"/>
        <v>0.12105072208204598</v>
      </c>
      <c r="W11" s="15">
        <f t="shared" si="9"/>
        <v>0.11498342576941117</v>
      </c>
      <c r="X11" s="15">
        <f t="shared" si="10"/>
        <v>0.11264974343030028</v>
      </c>
      <c r="Y11" s="15">
        <f t="shared" si="11"/>
        <v>0.11692351726968364</v>
      </c>
      <c r="Z11" s="15">
        <f t="shared" si="12"/>
        <v>0.11991934315732275</v>
      </c>
      <c r="AA11" s="18"/>
      <c r="AB11" s="15">
        <f t="shared" si="13"/>
        <v>0.10253250525168414</v>
      </c>
      <c r="AC11" s="15">
        <f t="shared" si="14"/>
        <v>0.13199236439754392</v>
      </c>
      <c r="AD11" s="18"/>
      <c r="AE11" s="15">
        <f t="shared" si="15"/>
        <v>0.9883932933816878</v>
      </c>
      <c r="AF11" s="15">
        <f t="shared" si="16"/>
        <v>1.0237368627629808</v>
      </c>
      <c r="AG11" s="15">
        <f t="shared" si="17"/>
        <v>0.92400353448888273</v>
      </c>
      <c r="AH11" s="15">
        <f t="shared" si="18"/>
        <v>1.0638663093664484</v>
      </c>
      <c r="AI11" s="15">
        <f t="shared" si="19"/>
        <v>0.88584762727291799</v>
      </c>
      <c r="AJ11" s="15">
        <f t="shared" si="20"/>
        <v>1.1141523727270819</v>
      </c>
      <c r="AK11" s="15">
        <f t="shared" si="21"/>
        <v>1.311271689926075</v>
      </c>
      <c r="AL11" s="15">
        <f t="shared" si="22"/>
        <v>1.1806082547666772</v>
      </c>
      <c r="AM11" s="15">
        <f t="shared" si="23"/>
        <v>1.1214338856459622</v>
      </c>
      <c r="AN11" s="15">
        <f t="shared" si="24"/>
        <v>1.0986734709522759</v>
      </c>
      <c r="AO11" s="15">
        <f t="shared" si="25"/>
        <v>0.88583546331153784</v>
      </c>
      <c r="AP11" s="15">
        <f t="shared" si="26"/>
        <v>0.90853242689206792</v>
      </c>
      <c r="AQ11" s="18"/>
      <c r="AR11" s="15">
        <f t="shared" si="29"/>
        <v>1</v>
      </c>
      <c r="AS11" s="15">
        <f t="shared" si="30"/>
        <v>1.0843925319157661</v>
      </c>
      <c r="AT11" s="15">
        <f t="shared" si="31"/>
        <v>3.4935202367178189E-2</v>
      </c>
      <c r="AU11" s="15">
        <f t="shared" si="32"/>
        <v>6.6497947537441884E-2</v>
      </c>
      <c r="AV11" s="15">
        <f t="shared" si="33"/>
        <v>0.28747560396994909</v>
      </c>
      <c r="AW11" s="18"/>
      <c r="AX11" s="15">
        <f t="shared" si="27"/>
        <v>0</v>
      </c>
      <c r="AY11" s="18"/>
      <c r="AZ11" s="20" t="s">
        <v>320</v>
      </c>
    </row>
    <row r="12" spans="1:52" outlineLevel="1" x14ac:dyDescent="0.25">
      <c r="A12" s="20" t="s">
        <v>321</v>
      </c>
      <c r="B12" s="15">
        <f t="shared" si="28"/>
        <v>0.14319179155779829</v>
      </c>
      <c r="C12" s="15">
        <f t="shared" si="28"/>
        <v>0.41456234668890168</v>
      </c>
      <c r="D12" s="15">
        <f t="shared" si="28"/>
        <v>0.33253817022523874</v>
      </c>
      <c r="E12" s="15">
        <f t="shared" si="28"/>
        <v>0.56130751045093485</v>
      </c>
      <c r="F12" s="15">
        <f t="shared" si="28"/>
        <v>0.1559086811736965</v>
      </c>
      <c r="G12" s="15">
        <f t="shared" si="28"/>
        <v>0.14563516373977309</v>
      </c>
      <c r="H12" s="15">
        <f t="shared" si="28"/>
        <v>0.70195401807207791</v>
      </c>
      <c r="I12" s="15">
        <f t="shared" si="28"/>
        <v>0.85402454004659611</v>
      </c>
      <c r="J12" s="15">
        <f t="shared" si="28"/>
        <v>0.67186997855673247</v>
      </c>
      <c r="K12" s="15">
        <f t="shared" si="28"/>
        <v>0.43227784454706292</v>
      </c>
      <c r="L12" s="15">
        <f t="shared" si="28"/>
        <v>0.27524457511208683</v>
      </c>
      <c r="M12" s="15">
        <f t="shared" si="28"/>
        <v>0.16341320351155258</v>
      </c>
      <c r="N12" s="18"/>
      <c r="O12" s="15">
        <f t="shared" si="1"/>
        <v>8.484673570655318E-3</v>
      </c>
      <c r="P12" s="15">
        <f t="shared" si="2"/>
        <v>2.4597386741856311E-2</v>
      </c>
      <c r="Q12" s="15">
        <f t="shared" si="3"/>
        <v>1.418687242637276E-2</v>
      </c>
      <c r="R12" s="15">
        <f t="shared" si="4"/>
        <v>4.1414086871057874E-2</v>
      </c>
      <c r="S12" s="15">
        <f t="shared" si="5"/>
        <v>9.9694614870053377E-3</v>
      </c>
      <c r="T12" s="15">
        <f t="shared" si="6"/>
        <v>9.4935633963640093E-3</v>
      </c>
      <c r="U12" s="15">
        <f t="shared" si="7"/>
        <v>4.79621820077928E-2</v>
      </c>
      <c r="V12" s="15">
        <f t="shared" si="8"/>
        <v>4.8957159123542593E-2</v>
      </c>
      <c r="W12" s="15">
        <f t="shared" si="9"/>
        <v>4.0360297989107854E-2</v>
      </c>
      <c r="X12" s="15">
        <f t="shared" si="10"/>
        <v>3.1814067961754518E-2</v>
      </c>
      <c r="Y12" s="15">
        <f t="shared" si="11"/>
        <v>1.7104031588506187E-2</v>
      </c>
      <c r="Z12" s="15">
        <f t="shared" si="12"/>
        <v>1.3646138176492054E-2</v>
      </c>
      <c r="AA12" s="18"/>
      <c r="AB12" s="15">
        <f t="shared" si="13"/>
        <v>2.2170754902485566E-2</v>
      </c>
      <c r="AC12" s="15">
        <f t="shared" si="14"/>
        <v>9.7315124416846727E-3</v>
      </c>
      <c r="AD12" s="18"/>
      <c r="AE12" s="15">
        <f t="shared" si="15"/>
        <v>0.38269664736152487</v>
      </c>
      <c r="AF12" s="15">
        <f t="shared" si="16"/>
        <v>1.1094519266503955</v>
      </c>
      <c r="AG12" s="15">
        <f t="shared" si="17"/>
        <v>0.63989126616443126</v>
      </c>
      <c r="AH12" s="15">
        <f t="shared" si="18"/>
        <v>1.8679601598236484</v>
      </c>
      <c r="AI12" s="15">
        <f t="shared" si="19"/>
        <v>1.0244513940403976</v>
      </c>
      <c r="AJ12" s="15">
        <f t="shared" si="20"/>
        <v>0.97554860595960247</v>
      </c>
      <c r="AK12" s="15">
        <f t="shared" si="21"/>
        <v>2.1633084763575532</v>
      </c>
      <c r="AL12" s="15">
        <f t="shared" si="22"/>
        <v>2.2081863851218704</v>
      </c>
      <c r="AM12" s="15">
        <f t="shared" si="23"/>
        <v>1.8204295779113528</v>
      </c>
      <c r="AN12" s="15">
        <f t="shared" si="24"/>
        <v>1.4349564596101254</v>
      </c>
      <c r="AO12" s="15">
        <f t="shared" si="25"/>
        <v>1.7575923260645001</v>
      </c>
      <c r="AP12" s="15">
        <f t="shared" si="26"/>
        <v>1.4022628299830546</v>
      </c>
      <c r="AQ12" s="18"/>
      <c r="AR12" s="15">
        <f t="shared" si="29"/>
        <v>1</v>
      </c>
      <c r="AS12" s="15">
        <f t="shared" si="30"/>
        <v>1.7977893425080762</v>
      </c>
      <c r="AT12" s="15">
        <f t="shared" si="31"/>
        <v>0.20633888258501448</v>
      </c>
      <c r="AU12" s="15">
        <f t="shared" si="32"/>
        <v>0.14050471797636577</v>
      </c>
      <c r="AV12" s="15">
        <f t="shared" si="33"/>
        <v>9.5590697668001198E-3</v>
      </c>
      <c r="AW12" s="18"/>
      <c r="AX12" s="15">
        <f t="shared" si="27"/>
        <v>0.8462239817400411</v>
      </c>
      <c r="AY12" s="18"/>
      <c r="AZ12" s="20" t="s">
        <v>321</v>
      </c>
    </row>
    <row r="13" spans="1:52" outlineLevel="1" x14ac:dyDescent="0.25">
      <c r="A13" s="20" t="s">
        <v>353</v>
      </c>
      <c r="B13" s="15">
        <f t="shared" si="28"/>
        <v>4.0962781225940761</v>
      </c>
      <c r="C13" s="15">
        <f t="shared" si="28"/>
        <v>4.3815199307405885</v>
      </c>
      <c r="D13" s="15">
        <f t="shared" si="28"/>
        <v>5.3165397253103883</v>
      </c>
      <c r="E13" s="15">
        <f t="shared" si="28"/>
        <v>3.4589747482567286</v>
      </c>
      <c r="F13" s="15">
        <f t="shared" si="28"/>
        <v>2.9592842041988514</v>
      </c>
      <c r="G13" s="15">
        <f t="shared" si="28"/>
        <v>3.3499272453769668</v>
      </c>
      <c r="H13" s="15">
        <f t="shared" si="28"/>
        <v>4.9619998709356246</v>
      </c>
      <c r="I13" s="15">
        <f t="shared" si="28"/>
        <v>4.9446955132205188</v>
      </c>
      <c r="J13" s="15">
        <f t="shared" si="28"/>
        <v>4.6391614637431964</v>
      </c>
      <c r="K13" s="15">
        <f t="shared" si="28"/>
        <v>3.5001905887494038</v>
      </c>
      <c r="L13" s="15">
        <f t="shared" si="28"/>
        <v>2.7482308884486559</v>
      </c>
      <c r="M13" s="15">
        <f t="shared" si="28"/>
        <v>2.1302685995145785</v>
      </c>
      <c r="N13" s="18"/>
      <c r="O13" s="15">
        <f t="shared" si="1"/>
        <v>0.24272049638263457</v>
      </c>
      <c r="P13" s="15">
        <f t="shared" si="2"/>
        <v>0.25997040279795136</v>
      </c>
      <c r="Q13" s="15">
        <f t="shared" si="3"/>
        <v>0.22681628031342552</v>
      </c>
      <c r="R13" s="15">
        <f t="shared" si="4"/>
        <v>0.25520820235242786</v>
      </c>
      <c r="S13" s="15">
        <f t="shared" si="5"/>
        <v>0.18922916723280628</v>
      </c>
      <c r="T13" s="15">
        <f t="shared" si="6"/>
        <v>0.21837271892672672</v>
      </c>
      <c r="U13" s="15">
        <f t="shared" si="7"/>
        <v>0.33903693804060786</v>
      </c>
      <c r="V13" s="15">
        <f t="shared" si="8"/>
        <v>0.28345584196561391</v>
      </c>
      <c r="W13" s="15">
        <f t="shared" si="9"/>
        <v>0.27868180611146454</v>
      </c>
      <c r="X13" s="15">
        <f t="shared" si="10"/>
        <v>0.25760122262625845</v>
      </c>
      <c r="Y13" s="15">
        <f t="shared" si="11"/>
        <v>0.17077839920874816</v>
      </c>
      <c r="Z13" s="15">
        <f t="shared" si="12"/>
        <v>0.17789223292451417</v>
      </c>
      <c r="AA13" s="18"/>
      <c r="AB13" s="15">
        <f t="shared" si="13"/>
        <v>0.24617884546160984</v>
      </c>
      <c r="AC13" s="15">
        <f t="shared" si="14"/>
        <v>0.20380094307976648</v>
      </c>
      <c r="AD13" s="18"/>
      <c r="AE13" s="15">
        <f t="shared" si="15"/>
        <v>0.98595188358897967</v>
      </c>
      <c r="AF13" s="15">
        <f t="shared" si="16"/>
        <v>1.0560225120500544</v>
      </c>
      <c r="AG13" s="15">
        <f t="shared" si="17"/>
        <v>0.92134756700204035</v>
      </c>
      <c r="AH13" s="15">
        <f t="shared" si="18"/>
        <v>1.0366780373589253</v>
      </c>
      <c r="AI13" s="15">
        <f t="shared" si="19"/>
        <v>0.92849995870108948</v>
      </c>
      <c r="AJ13" s="15">
        <f t="shared" si="20"/>
        <v>1.0715000412989106</v>
      </c>
      <c r="AK13" s="15">
        <f t="shared" si="21"/>
        <v>1.3771976930222409</v>
      </c>
      <c r="AL13" s="15">
        <f t="shared" si="22"/>
        <v>1.1514224198838288</v>
      </c>
      <c r="AM13" s="15">
        <f t="shared" si="23"/>
        <v>1.1320298687277877</v>
      </c>
      <c r="AN13" s="15">
        <f t="shared" si="24"/>
        <v>1.0463986949944075</v>
      </c>
      <c r="AO13" s="15">
        <f t="shared" si="25"/>
        <v>0.83796667781810263</v>
      </c>
      <c r="AP13" s="15">
        <f t="shared" si="26"/>
        <v>0.87287247171809312</v>
      </c>
      <c r="AQ13" s="18"/>
      <c r="AR13" s="15">
        <f t="shared" si="29"/>
        <v>1</v>
      </c>
      <c r="AS13" s="15">
        <f t="shared" si="30"/>
        <v>1.06964797102741</v>
      </c>
      <c r="AT13" s="15">
        <f t="shared" si="31"/>
        <v>2.6515320655292326E-2</v>
      </c>
      <c r="AU13" s="15">
        <f t="shared" si="32"/>
        <v>8.1261458829548952E-2</v>
      </c>
      <c r="AV13" s="15">
        <f t="shared" si="33"/>
        <v>0.4341592713335406</v>
      </c>
      <c r="AW13" s="18"/>
      <c r="AX13" s="15">
        <f t="shared" si="27"/>
        <v>0</v>
      </c>
      <c r="AY13" s="18"/>
      <c r="AZ13" s="20" t="s">
        <v>353</v>
      </c>
    </row>
    <row r="14" spans="1:52" outlineLevel="1" x14ac:dyDescent="0.25">
      <c r="A14" s="20" t="s">
        <v>322</v>
      </c>
      <c r="B14" s="15">
        <f t="shared" ref="B14:M23" si="34">SUMIF($A$33:$A$345,$A14&amp;" *",B$33:B$345)</f>
        <v>4.8268292990549195</v>
      </c>
      <c r="C14" s="15">
        <f t="shared" si="34"/>
        <v>4.5175300245577761</v>
      </c>
      <c r="D14" s="15">
        <f t="shared" si="34"/>
        <v>7.5007932142252027</v>
      </c>
      <c r="E14" s="15">
        <f t="shared" si="34"/>
        <v>4.3242906489067634</v>
      </c>
      <c r="F14" s="15">
        <f t="shared" si="34"/>
        <v>1.9339459090447557</v>
      </c>
      <c r="G14" s="15">
        <f t="shared" si="34"/>
        <v>1.831210105804739</v>
      </c>
      <c r="H14" s="15">
        <f t="shared" si="34"/>
        <v>4.930115829416132</v>
      </c>
      <c r="I14" s="15">
        <f t="shared" si="34"/>
        <v>4.6979039374033844</v>
      </c>
      <c r="J14" s="15">
        <f t="shared" si="34"/>
        <v>4.2885324952462192</v>
      </c>
      <c r="K14" s="15">
        <f t="shared" si="34"/>
        <v>3.7844317591870786</v>
      </c>
      <c r="L14" s="15">
        <f t="shared" si="34"/>
        <v>2.0839971844108587</v>
      </c>
      <c r="M14" s="15">
        <f t="shared" si="34"/>
        <v>1.0939821677546904</v>
      </c>
      <c r="N14" s="18"/>
      <c r="O14" s="15">
        <f t="shared" si="1"/>
        <v>0.28600851025196655</v>
      </c>
      <c r="P14" s="15">
        <f t="shared" si="2"/>
        <v>0.26804034186776293</v>
      </c>
      <c r="Q14" s="15">
        <f t="shared" si="3"/>
        <v>0.32000175003891623</v>
      </c>
      <c r="R14" s="15">
        <f t="shared" si="4"/>
        <v>0.31905247169355716</v>
      </c>
      <c r="S14" s="15">
        <f t="shared" si="5"/>
        <v>0.12366469341558407</v>
      </c>
      <c r="T14" s="15">
        <f t="shared" si="6"/>
        <v>0.11937164614023747</v>
      </c>
      <c r="U14" s="15">
        <f t="shared" si="7"/>
        <v>0.33685840759113206</v>
      </c>
      <c r="V14" s="15">
        <f t="shared" si="8"/>
        <v>0.26930845640340273</v>
      </c>
      <c r="W14" s="15">
        <f t="shared" si="9"/>
        <v>0.25761896641954857</v>
      </c>
      <c r="X14" s="15">
        <f t="shared" si="10"/>
        <v>0.27852033293437028</v>
      </c>
      <c r="Y14" s="15">
        <f t="shared" si="11"/>
        <v>0.12950211156025798</v>
      </c>
      <c r="Z14" s="15">
        <f t="shared" si="12"/>
        <v>9.1355113925928433E-2</v>
      </c>
      <c r="AA14" s="18"/>
      <c r="AB14" s="15">
        <f t="shared" si="13"/>
        <v>0.29827576846305076</v>
      </c>
      <c r="AC14" s="15">
        <f t="shared" si="14"/>
        <v>0.12151816977791077</v>
      </c>
      <c r="AD14" s="18"/>
      <c r="AE14" s="15">
        <f t="shared" si="15"/>
        <v>0.95887276303303248</v>
      </c>
      <c r="AF14" s="15">
        <f t="shared" si="16"/>
        <v>0.89863264203094906</v>
      </c>
      <c r="AG14" s="15">
        <f t="shared" si="17"/>
        <v>1.0728385738064297</v>
      </c>
      <c r="AH14" s="15">
        <f t="shared" si="18"/>
        <v>1.069656021129588</v>
      </c>
      <c r="AI14" s="15">
        <f t="shared" si="19"/>
        <v>1.0176642196109136</v>
      </c>
      <c r="AJ14" s="15">
        <f t="shared" si="20"/>
        <v>0.98233578038908642</v>
      </c>
      <c r="AK14" s="15">
        <f t="shared" si="21"/>
        <v>1.1293522411387593</v>
      </c>
      <c r="AL14" s="15">
        <f t="shared" si="22"/>
        <v>0.90288412562337794</v>
      </c>
      <c r="AM14" s="15">
        <f t="shared" si="23"/>
        <v>0.8636939156908463</v>
      </c>
      <c r="AN14" s="15">
        <f t="shared" si="24"/>
        <v>0.93376788322271076</v>
      </c>
      <c r="AO14" s="15">
        <f t="shared" si="25"/>
        <v>1.0657016296158741</v>
      </c>
      <c r="AP14" s="15">
        <f t="shared" si="26"/>
        <v>0.75178151623655132</v>
      </c>
      <c r="AQ14" s="18"/>
      <c r="AR14" s="15">
        <f t="shared" si="29"/>
        <v>0.99999999999999989</v>
      </c>
      <c r="AS14" s="15">
        <f t="shared" si="30"/>
        <v>0.94119688525468659</v>
      </c>
      <c r="AT14" s="15">
        <f t="shared" si="31"/>
        <v>2.7536799199645738E-2</v>
      </c>
      <c r="AU14" s="15">
        <f t="shared" si="32"/>
        <v>5.6068951375235473E-2</v>
      </c>
      <c r="AV14" s="15">
        <f t="shared" si="33"/>
        <v>0.36870362839334125</v>
      </c>
      <c r="AW14" s="18"/>
      <c r="AX14" s="15">
        <f t="shared" si="27"/>
        <v>0</v>
      </c>
      <c r="AY14" s="18"/>
      <c r="AZ14" s="20" t="s">
        <v>322</v>
      </c>
    </row>
    <row r="15" spans="1:52" outlineLevel="1" x14ac:dyDescent="0.25">
      <c r="A15" s="20" t="s">
        <v>323</v>
      </c>
      <c r="B15" s="15">
        <f t="shared" si="34"/>
        <v>0.87963440016876215</v>
      </c>
      <c r="C15" s="15">
        <f t="shared" si="34"/>
        <v>0.63119071779990987</v>
      </c>
      <c r="D15" s="15">
        <f t="shared" si="34"/>
        <v>1.3889878279031798</v>
      </c>
      <c r="E15" s="15">
        <f t="shared" si="34"/>
        <v>0.44333616334431813</v>
      </c>
      <c r="F15" s="15">
        <f t="shared" si="34"/>
        <v>0.36847525268375375</v>
      </c>
      <c r="G15" s="15">
        <f t="shared" si="34"/>
        <v>0.28978863824472978</v>
      </c>
      <c r="H15" s="15">
        <f t="shared" si="34"/>
        <v>0.68463380121902473</v>
      </c>
      <c r="I15" s="15">
        <f t="shared" si="34"/>
        <v>0.74744727785126253</v>
      </c>
      <c r="J15" s="15">
        <f t="shared" si="34"/>
        <v>0.7943199656818728</v>
      </c>
      <c r="K15" s="15">
        <f t="shared" si="34"/>
        <v>0.49530554077712818</v>
      </c>
      <c r="L15" s="15">
        <f t="shared" si="34"/>
        <v>0.35611307004696263</v>
      </c>
      <c r="M15" s="15">
        <f t="shared" si="34"/>
        <v>0.22304269664922366</v>
      </c>
      <c r="N15" s="18"/>
      <c r="O15" s="15">
        <f t="shared" si="1"/>
        <v>5.2121777832066521E-2</v>
      </c>
      <c r="P15" s="15">
        <f t="shared" si="2"/>
        <v>3.7450680983444729E-2</v>
      </c>
      <c r="Q15" s="15">
        <f t="shared" si="3"/>
        <v>5.9257537572002389E-2</v>
      </c>
      <c r="R15" s="15">
        <f t="shared" si="4"/>
        <v>3.2709988802881007E-2</v>
      </c>
      <c r="S15" s="15">
        <f t="shared" si="5"/>
        <v>2.3561868478976032E-2</v>
      </c>
      <c r="T15" s="15">
        <f t="shared" si="6"/>
        <v>1.8890539469150217E-2</v>
      </c>
      <c r="U15" s="15">
        <f t="shared" si="7"/>
        <v>4.6778749230526072E-2</v>
      </c>
      <c r="V15" s="15">
        <f t="shared" si="8"/>
        <v>4.2847592314181608E-2</v>
      </c>
      <c r="W15" s="15">
        <f t="shared" si="9"/>
        <v>4.7716063430137706E-2</v>
      </c>
      <c r="X15" s="15">
        <f t="shared" si="10"/>
        <v>3.6452675830814088E-2</v>
      </c>
      <c r="Y15" s="15">
        <f t="shared" si="11"/>
        <v>2.2129297904173995E-2</v>
      </c>
      <c r="Z15" s="15">
        <f t="shared" si="12"/>
        <v>1.8625615264420987E-2</v>
      </c>
      <c r="AA15" s="18"/>
      <c r="AB15" s="15">
        <f t="shared" si="13"/>
        <v>4.5384996297598665E-2</v>
      </c>
      <c r="AC15" s="15">
        <f t="shared" si="14"/>
        <v>2.1226203974063124E-2</v>
      </c>
      <c r="AD15" s="18"/>
      <c r="AE15" s="15">
        <f t="shared" si="15"/>
        <v>1.1484363134083653</v>
      </c>
      <c r="AF15" s="15">
        <f t="shared" si="16"/>
        <v>0.82517757053174545</v>
      </c>
      <c r="AG15" s="15">
        <f t="shared" si="17"/>
        <v>1.305663598239353</v>
      </c>
      <c r="AH15" s="15">
        <f t="shared" si="18"/>
        <v>0.72072251782053587</v>
      </c>
      <c r="AI15" s="15">
        <f t="shared" si="19"/>
        <v>1.1100368444478776</v>
      </c>
      <c r="AJ15" s="15">
        <f t="shared" si="20"/>
        <v>0.88996315555212224</v>
      </c>
      <c r="AK15" s="15">
        <f t="shared" si="21"/>
        <v>1.0307095526413241</v>
      </c>
      <c r="AL15" s="15">
        <f t="shared" si="22"/>
        <v>0.94409156790982685</v>
      </c>
      <c r="AM15" s="15">
        <f t="shared" si="23"/>
        <v>1.0513620650589848</v>
      </c>
      <c r="AN15" s="15">
        <f t="shared" si="24"/>
        <v>0.80318781105073733</v>
      </c>
      <c r="AO15" s="15">
        <f t="shared" si="25"/>
        <v>1.0425461816542603</v>
      </c>
      <c r="AP15" s="15">
        <f t="shared" si="26"/>
        <v>0.87748215776971394</v>
      </c>
      <c r="AQ15" s="18"/>
      <c r="AR15" s="15">
        <f t="shared" si="29"/>
        <v>1</v>
      </c>
      <c r="AS15" s="15">
        <f t="shared" si="30"/>
        <v>0.95822988934747455</v>
      </c>
      <c r="AT15" s="15">
        <f t="shared" si="31"/>
        <v>9.0964935111772657E-2</v>
      </c>
      <c r="AU15" s="15">
        <f t="shared" si="32"/>
        <v>4.155088255096101E-2</v>
      </c>
      <c r="AV15" s="15">
        <f t="shared" si="33"/>
        <v>0.68500887372540076</v>
      </c>
      <c r="AW15" s="18"/>
      <c r="AX15" s="15">
        <f t="shared" si="27"/>
        <v>0</v>
      </c>
      <c r="AY15" s="18"/>
      <c r="AZ15" s="20" t="s">
        <v>323</v>
      </c>
    </row>
    <row r="16" spans="1:52" outlineLevel="1" x14ac:dyDescent="0.25">
      <c r="A16" s="20" t="s">
        <v>324</v>
      </c>
      <c r="B16" s="15">
        <f t="shared" si="34"/>
        <v>2.6572181540513085</v>
      </c>
      <c r="C16" s="15">
        <f t="shared" si="34"/>
        <v>1.1167373716041349</v>
      </c>
      <c r="D16" s="15">
        <f t="shared" si="34"/>
        <v>3.1188335663416287</v>
      </c>
      <c r="E16" s="15">
        <f t="shared" si="34"/>
        <v>0.91698557449691476</v>
      </c>
      <c r="F16" s="15">
        <f t="shared" si="34"/>
        <v>5.4977338771931761</v>
      </c>
      <c r="G16" s="15">
        <f t="shared" si="34"/>
        <v>6.0403852491392795</v>
      </c>
      <c r="H16" s="15">
        <f t="shared" si="34"/>
        <v>3.46436812580628</v>
      </c>
      <c r="I16" s="15">
        <f t="shared" si="34"/>
        <v>3.4764098489026445</v>
      </c>
      <c r="J16" s="15">
        <f t="shared" si="34"/>
        <v>4.2233643379052657</v>
      </c>
      <c r="K16" s="15">
        <f t="shared" si="34"/>
        <v>0.99885908583824667</v>
      </c>
      <c r="L16" s="15">
        <f t="shared" si="34"/>
        <v>12.608976096869675</v>
      </c>
      <c r="M16" s="15">
        <f t="shared" si="34"/>
        <v>10.757104444593953</v>
      </c>
      <c r="N16" s="18"/>
      <c r="O16" s="15">
        <f t="shared" si="1"/>
        <v>0.15745056611044828</v>
      </c>
      <c r="P16" s="15">
        <f t="shared" si="2"/>
        <v>6.6259806848894376E-2</v>
      </c>
      <c r="Q16" s="15">
        <f t="shared" si="3"/>
        <v>0.13305688755912834</v>
      </c>
      <c r="R16" s="15">
        <f t="shared" si="4"/>
        <v>6.7656533245410252E-2</v>
      </c>
      <c r="S16" s="15">
        <f t="shared" si="5"/>
        <v>0.35154839192962695</v>
      </c>
      <c r="T16" s="15">
        <f t="shared" si="6"/>
        <v>0.39375641725944555</v>
      </c>
      <c r="U16" s="15">
        <f t="shared" si="7"/>
        <v>0.23670874489510416</v>
      </c>
      <c r="V16" s="15">
        <f t="shared" si="8"/>
        <v>0.19928601834098525</v>
      </c>
      <c r="W16" s="15">
        <f t="shared" si="9"/>
        <v>0.25370421158062573</v>
      </c>
      <c r="X16" s="15">
        <f t="shared" si="10"/>
        <v>7.3512374603353664E-2</v>
      </c>
      <c r="Y16" s="15">
        <f t="shared" si="11"/>
        <v>0.78353706107288112</v>
      </c>
      <c r="Z16" s="15">
        <f t="shared" si="12"/>
        <v>0.89829298046597739</v>
      </c>
      <c r="AA16" s="18"/>
      <c r="AB16" s="15">
        <f t="shared" si="13"/>
        <v>0.10610594844097031</v>
      </c>
      <c r="AC16" s="15">
        <f t="shared" si="14"/>
        <v>0.37265240459453625</v>
      </c>
      <c r="AD16" s="18"/>
      <c r="AE16" s="15">
        <f t="shared" si="15"/>
        <v>1.4838995214113033</v>
      </c>
      <c r="AF16" s="15">
        <f t="shared" si="16"/>
        <v>0.62446835283468161</v>
      </c>
      <c r="AG16" s="15">
        <f t="shared" si="17"/>
        <v>1.2540002659054652</v>
      </c>
      <c r="AH16" s="15">
        <f t="shared" si="18"/>
        <v>0.63763185984854998</v>
      </c>
      <c r="AI16" s="15">
        <f t="shared" si="19"/>
        <v>0.94336810280918093</v>
      </c>
      <c r="AJ16" s="15">
        <f t="shared" si="20"/>
        <v>1.0566318971908191</v>
      </c>
      <c r="AK16" s="15">
        <f t="shared" si="21"/>
        <v>2.2308715804636705</v>
      </c>
      <c r="AL16" s="15">
        <f t="shared" si="22"/>
        <v>1.8781795108485704</v>
      </c>
      <c r="AM16" s="15">
        <f t="shared" si="23"/>
        <v>2.3910460752515532</v>
      </c>
      <c r="AN16" s="15">
        <f t="shared" si="24"/>
        <v>0.69282048446370226</v>
      </c>
      <c r="AO16" s="15">
        <f t="shared" si="25"/>
        <v>2.1025949421295351</v>
      </c>
      <c r="AP16" s="15">
        <f t="shared" si="26"/>
        <v>2.4105385323982103</v>
      </c>
      <c r="AQ16" s="18"/>
      <c r="AR16" s="15">
        <f t="shared" si="29"/>
        <v>1</v>
      </c>
      <c r="AS16" s="15">
        <f t="shared" si="30"/>
        <v>1.9510085209258736</v>
      </c>
      <c r="AT16" s="15">
        <f t="shared" si="31"/>
        <v>0.13873522894114007</v>
      </c>
      <c r="AU16" s="15">
        <f t="shared" si="32"/>
        <v>0.26422489509590502</v>
      </c>
      <c r="AV16" s="15">
        <f t="shared" si="33"/>
        <v>9.7088182464751607E-3</v>
      </c>
      <c r="AW16" s="18"/>
      <c r="AX16" s="15">
        <f t="shared" si="27"/>
        <v>0.96422007885450312</v>
      </c>
      <c r="AY16" s="18"/>
      <c r="AZ16" s="20" t="s">
        <v>324</v>
      </c>
    </row>
    <row r="17" spans="1:52" outlineLevel="1" x14ac:dyDescent="0.25">
      <c r="A17" s="20" t="s">
        <v>325</v>
      </c>
      <c r="B17" s="15">
        <f t="shared" si="34"/>
        <v>75.44712607590705</v>
      </c>
      <c r="C17" s="15">
        <f t="shared" si="34"/>
        <v>83.832579783537838</v>
      </c>
      <c r="D17" s="15">
        <f t="shared" si="34"/>
        <v>76.009223864451769</v>
      </c>
      <c r="E17" s="15">
        <f t="shared" si="34"/>
        <v>86.870988134512331</v>
      </c>
      <c r="F17" s="15">
        <f t="shared" si="34"/>
        <v>160.34125464279157</v>
      </c>
      <c r="G17" s="15">
        <f t="shared" si="34"/>
        <v>190.51877234480801</v>
      </c>
      <c r="H17" s="15">
        <f t="shared" si="34"/>
        <v>80.03992385441606</v>
      </c>
      <c r="I17" s="15">
        <f t="shared" si="34"/>
        <v>88.620276315558002</v>
      </c>
      <c r="J17" s="15">
        <f t="shared" si="34"/>
        <v>82.86165581624627</v>
      </c>
      <c r="K17" s="15">
        <f t="shared" si="34"/>
        <v>89.151675382008136</v>
      </c>
      <c r="L17" s="15">
        <f t="shared" si="34"/>
        <v>146.47870441663875</v>
      </c>
      <c r="M17" s="15">
        <f t="shared" si="34"/>
        <v>145.95476132712892</v>
      </c>
      <c r="N17" s="18"/>
      <c r="O17" s="15">
        <f t="shared" si="1"/>
        <v>4.4705372398372347</v>
      </c>
      <c r="P17" s="15">
        <f t="shared" si="2"/>
        <v>4.9740706144029767</v>
      </c>
      <c r="Q17" s="15">
        <f t="shared" si="3"/>
        <v>3.2427349962928931</v>
      </c>
      <c r="R17" s="15">
        <f t="shared" si="4"/>
        <v>6.4094682187435525</v>
      </c>
      <c r="S17" s="15">
        <f t="shared" si="5"/>
        <v>10.252899010533826</v>
      </c>
      <c r="T17" s="15">
        <f t="shared" si="6"/>
        <v>12.419404744068133</v>
      </c>
      <c r="U17" s="15">
        <f t="shared" si="7"/>
        <v>5.4688616304796129</v>
      </c>
      <c r="V17" s="15">
        <f t="shared" si="8"/>
        <v>5.0801783388055446</v>
      </c>
      <c r="W17" s="15">
        <f t="shared" si="9"/>
        <v>4.9776314277334501</v>
      </c>
      <c r="X17" s="15">
        <f t="shared" si="10"/>
        <v>6.5612371655996187</v>
      </c>
      <c r="Y17" s="15">
        <f t="shared" si="11"/>
        <v>9.1023642749921407</v>
      </c>
      <c r="Z17" s="15">
        <f t="shared" si="12"/>
        <v>12.188236922031297</v>
      </c>
      <c r="AA17" s="18"/>
      <c r="AB17" s="15">
        <f t="shared" si="13"/>
        <v>4.7742027673191636</v>
      </c>
      <c r="AC17" s="15">
        <f t="shared" si="14"/>
        <v>11.33615187730098</v>
      </c>
      <c r="AD17" s="18"/>
      <c r="AE17" s="15">
        <f t="shared" si="15"/>
        <v>0.93639450557889803</v>
      </c>
      <c r="AF17" s="15">
        <f t="shared" si="16"/>
        <v>1.0418641303741785</v>
      </c>
      <c r="AG17" s="15">
        <f t="shared" si="17"/>
        <v>0.67922020792463567</v>
      </c>
      <c r="AH17" s="15">
        <f t="shared" si="18"/>
        <v>1.3425211561222885</v>
      </c>
      <c r="AI17" s="15">
        <f t="shared" si="19"/>
        <v>0.90444262934265973</v>
      </c>
      <c r="AJ17" s="15">
        <f t="shared" si="20"/>
        <v>1.0955573706573403</v>
      </c>
      <c r="AK17" s="15">
        <f t="shared" si="21"/>
        <v>1.1455025890218982</v>
      </c>
      <c r="AL17" s="15">
        <f t="shared" si="22"/>
        <v>1.0640893540552727</v>
      </c>
      <c r="AM17" s="15">
        <f t="shared" si="23"/>
        <v>1.0426099749693951</v>
      </c>
      <c r="AN17" s="15">
        <f t="shared" si="24"/>
        <v>1.374310536308436</v>
      </c>
      <c r="AO17" s="15">
        <f t="shared" si="25"/>
        <v>0.8029500992500217</v>
      </c>
      <c r="AP17" s="15">
        <f t="shared" si="26"/>
        <v>1.075165281301188</v>
      </c>
      <c r="AQ17" s="18"/>
      <c r="AR17" s="15">
        <f t="shared" si="29"/>
        <v>1</v>
      </c>
      <c r="AS17" s="15">
        <f t="shared" si="30"/>
        <v>1.0841046391510352</v>
      </c>
      <c r="AT17" s="15">
        <f t="shared" si="31"/>
        <v>9.0236929598638965E-2</v>
      </c>
      <c r="AU17" s="15">
        <f t="shared" si="32"/>
        <v>7.5108671761213067E-2</v>
      </c>
      <c r="AV17" s="15">
        <f t="shared" si="33"/>
        <v>0.49015948251783015</v>
      </c>
      <c r="AW17" s="18"/>
      <c r="AX17" s="15">
        <f t="shared" si="27"/>
        <v>0</v>
      </c>
      <c r="AY17" s="18"/>
      <c r="AZ17" s="20" t="s">
        <v>325</v>
      </c>
    </row>
    <row r="18" spans="1:52" outlineLevel="1" x14ac:dyDescent="0.25">
      <c r="A18" s="20" t="s">
        <v>326</v>
      </c>
      <c r="B18" s="15">
        <f t="shared" si="34"/>
        <v>40.167673161005403</v>
      </c>
      <c r="C18" s="15">
        <f t="shared" si="34"/>
        <v>42.81935804721769</v>
      </c>
      <c r="D18" s="15">
        <f t="shared" si="34"/>
        <v>36.759361937806922</v>
      </c>
      <c r="E18" s="15">
        <f t="shared" si="34"/>
        <v>37.172325385615231</v>
      </c>
      <c r="F18" s="15">
        <f t="shared" si="34"/>
        <v>82.206455412864287</v>
      </c>
      <c r="G18" s="15">
        <f t="shared" si="34"/>
        <v>95.09057646974685</v>
      </c>
      <c r="H18" s="15">
        <f t="shared" si="34"/>
        <v>32.349026204014564</v>
      </c>
      <c r="I18" s="15">
        <f t="shared" si="34"/>
        <v>34.946183974967745</v>
      </c>
      <c r="J18" s="15">
        <f t="shared" si="34"/>
        <v>31.632275593026698</v>
      </c>
      <c r="K18" s="15">
        <f t="shared" si="34"/>
        <v>32.24787381444105</v>
      </c>
      <c r="L18" s="15">
        <f t="shared" si="34"/>
        <v>62.871504307414305</v>
      </c>
      <c r="M18" s="15">
        <f t="shared" si="34"/>
        <v>64.58171878441577</v>
      </c>
      <c r="N18" s="18"/>
      <c r="O18" s="15">
        <f t="shared" si="1"/>
        <v>2.3800917018790027</v>
      </c>
      <c r="P18" s="15">
        <f t="shared" si="2"/>
        <v>2.5406173964849068</v>
      </c>
      <c r="Q18" s="15">
        <f t="shared" si="3"/>
        <v>1.5682421597896581</v>
      </c>
      <c r="R18" s="15">
        <f t="shared" si="4"/>
        <v>2.7426283882828368</v>
      </c>
      <c r="S18" s="15">
        <f t="shared" si="5"/>
        <v>5.2566289769888694</v>
      </c>
      <c r="T18" s="15">
        <f t="shared" si="6"/>
        <v>6.1986981229712459</v>
      </c>
      <c r="U18" s="15">
        <f t="shared" si="7"/>
        <v>2.2103013055372114</v>
      </c>
      <c r="V18" s="15">
        <f t="shared" si="8"/>
        <v>2.003298277037501</v>
      </c>
      <c r="W18" s="15">
        <f t="shared" si="9"/>
        <v>1.9002010950848545</v>
      </c>
      <c r="X18" s="15">
        <f t="shared" si="10"/>
        <v>2.3733255407287377</v>
      </c>
      <c r="Y18" s="15">
        <f t="shared" si="11"/>
        <v>3.9069114995381975</v>
      </c>
      <c r="Z18" s="15">
        <f t="shared" si="12"/>
        <v>5.3930223462340159</v>
      </c>
      <c r="AA18" s="18"/>
      <c r="AB18" s="15">
        <f t="shared" si="13"/>
        <v>2.3078949116091012</v>
      </c>
      <c r="AC18" s="15">
        <f t="shared" si="14"/>
        <v>5.7276635499800577</v>
      </c>
      <c r="AD18" s="18"/>
      <c r="AE18" s="15">
        <f t="shared" si="15"/>
        <v>1.0312825293330037</v>
      </c>
      <c r="AF18" s="15">
        <f t="shared" si="16"/>
        <v>1.1008375570764388</v>
      </c>
      <c r="AG18" s="15">
        <f t="shared" si="17"/>
        <v>0.67951194480352428</v>
      </c>
      <c r="AH18" s="15">
        <f t="shared" si="18"/>
        <v>1.188367968787033</v>
      </c>
      <c r="AI18" s="15">
        <f t="shared" si="19"/>
        <v>0.9177614800728251</v>
      </c>
      <c r="AJ18" s="15">
        <f t="shared" si="20"/>
        <v>1.0822385199271749</v>
      </c>
      <c r="AK18" s="15">
        <f t="shared" si="21"/>
        <v>0.95771314994414281</v>
      </c>
      <c r="AL18" s="15">
        <f t="shared" si="22"/>
        <v>0.86801971223237773</v>
      </c>
      <c r="AM18" s="15">
        <f t="shared" si="23"/>
        <v>0.82334818865734394</v>
      </c>
      <c r="AN18" s="15">
        <f t="shared" si="24"/>
        <v>1.0283507835605985</v>
      </c>
      <c r="AO18" s="15">
        <f t="shared" si="25"/>
        <v>0.68211260410919217</v>
      </c>
      <c r="AP18" s="15">
        <f t="shared" si="26"/>
        <v>0.94157457035911141</v>
      </c>
      <c r="AQ18" s="18"/>
      <c r="AR18" s="15">
        <f t="shared" si="29"/>
        <v>1</v>
      </c>
      <c r="AS18" s="15">
        <f t="shared" si="30"/>
        <v>0.88351983481046104</v>
      </c>
      <c r="AT18" s="15">
        <f t="shared" si="31"/>
        <v>7.3681350663246908E-2</v>
      </c>
      <c r="AU18" s="15">
        <f t="shared" si="32"/>
        <v>4.9758335122697422E-2</v>
      </c>
      <c r="AV18" s="15">
        <f t="shared" si="33"/>
        <v>0.21945520591937923</v>
      </c>
      <c r="AW18" s="18"/>
      <c r="AX18" s="15">
        <f t="shared" si="27"/>
        <v>0</v>
      </c>
      <c r="AY18" s="18"/>
      <c r="AZ18" s="20" t="s">
        <v>326</v>
      </c>
    </row>
    <row r="19" spans="1:52" outlineLevel="1" x14ac:dyDescent="0.25">
      <c r="A19" s="20" t="s">
        <v>327</v>
      </c>
      <c r="B19" s="15">
        <f t="shared" si="34"/>
        <v>85.980682123973637</v>
      </c>
      <c r="C19" s="15">
        <f t="shared" si="34"/>
        <v>68.346125508691628</v>
      </c>
      <c r="D19" s="15">
        <f t="shared" si="34"/>
        <v>85.287475781983034</v>
      </c>
      <c r="E19" s="15">
        <f t="shared" si="34"/>
        <v>78.324601910174337</v>
      </c>
      <c r="F19" s="15">
        <f t="shared" si="34"/>
        <v>89.434411514297537</v>
      </c>
      <c r="G19" s="15">
        <f t="shared" si="34"/>
        <v>96.914047755028477</v>
      </c>
      <c r="H19" s="15">
        <f t="shared" si="34"/>
        <v>72.947945611848354</v>
      </c>
      <c r="I19" s="15">
        <f t="shared" si="34"/>
        <v>89.984151017127473</v>
      </c>
      <c r="J19" s="15">
        <f t="shared" si="34"/>
        <v>84.207856768525659</v>
      </c>
      <c r="K19" s="15">
        <f t="shared" si="34"/>
        <v>81.582287023570046</v>
      </c>
      <c r="L19" s="15">
        <f t="shared" si="34"/>
        <v>82.796217155519372</v>
      </c>
      <c r="M19" s="15">
        <f t="shared" si="34"/>
        <v>64.567506371984152</v>
      </c>
      <c r="N19" s="18"/>
      <c r="O19" s="15">
        <f t="shared" si="1"/>
        <v>5.0946916249017722</v>
      </c>
      <c r="P19" s="15">
        <f t="shared" si="2"/>
        <v>4.0552068823228344</v>
      </c>
      <c r="Q19" s="15">
        <f t="shared" si="3"/>
        <v>3.638567379097573</v>
      </c>
      <c r="R19" s="15">
        <f t="shared" si="4"/>
        <v>5.7789033769440863</v>
      </c>
      <c r="S19" s="15">
        <f t="shared" si="5"/>
        <v>5.7188151069755886</v>
      </c>
      <c r="T19" s="15">
        <f t="shared" si="6"/>
        <v>6.3175652962811402</v>
      </c>
      <c r="U19" s="15">
        <f t="shared" si="7"/>
        <v>4.9842903587037855</v>
      </c>
      <c r="V19" s="15">
        <f t="shared" si="8"/>
        <v>5.1583627792499236</v>
      </c>
      <c r="W19" s="15">
        <f t="shared" si="9"/>
        <v>5.0584998596046464</v>
      </c>
      <c r="X19" s="15">
        <f t="shared" si="10"/>
        <v>6.0041578734221899</v>
      </c>
      <c r="Y19" s="15">
        <f t="shared" si="11"/>
        <v>5.145057311520592</v>
      </c>
      <c r="Z19" s="15">
        <f t="shared" si="12"/>
        <v>5.3918355110230562</v>
      </c>
      <c r="AA19" s="18"/>
      <c r="AB19" s="15">
        <f t="shared" si="13"/>
        <v>4.6418423158165663</v>
      </c>
      <c r="AC19" s="15">
        <f t="shared" si="14"/>
        <v>6.0181902016283644</v>
      </c>
      <c r="AD19" s="18"/>
      <c r="AE19" s="15">
        <f t="shared" si="15"/>
        <v>1.0975580983313828</v>
      </c>
      <c r="AF19" s="15">
        <f t="shared" si="16"/>
        <v>0.87362012890984331</v>
      </c>
      <c r="AG19" s="15">
        <f t="shared" si="17"/>
        <v>0.78386277075797162</v>
      </c>
      <c r="AH19" s="15">
        <f t="shared" si="18"/>
        <v>1.2449590020008026</v>
      </c>
      <c r="AI19" s="15">
        <f t="shared" si="19"/>
        <v>0.95025496293357881</v>
      </c>
      <c r="AJ19" s="15">
        <f t="shared" si="20"/>
        <v>1.0497450370664212</v>
      </c>
      <c r="AK19" s="15">
        <f t="shared" si="21"/>
        <v>1.0737741654257331</v>
      </c>
      <c r="AL19" s="15">
        <f t="shared" si="22"/>
        <v>1.1112748836110549</v>
      </c>
      <c r="AM19" s="15">
        <f t="shared" si="23"/>
        <v>1.0897612446610618</v>
      </c>
      <c r="AN19" s="15">
        <f t="shared" si="24"/>
        <v>1.293485962020658</v>
      </c>
      <c r="AO19" s="15">
        <f t="shared" si="25"/>
        <v>0.85491769770394999</v>
      </c>
      <c r="AP19" s="15">
        <f t="shared" si="26"/>
        <v>0.89592308158757883</v>
      </c>
      <c r="AQ19" s="18"/>
      <c r="AR19" s="15">
        <f t="shared" si="29"/>
        <v>1</v>
      </c>
      <c r="AS19" s="15">
        <f t="shared" si="30"/>
        <v>1.0531895058350063</v>
      </c>
      <c r="AT19" s="15">
        <f t="shared" si="31"/>
        <v>6.7616271788658019E-2</v>
      </c>
      <c r="AU19" s="15">
        <f t="shared" si="32"/>
        <v>6.5044076428507541E-2</v>
      </c>
      <c r="AV19" s="15">
        <f t="shared" si="33"/>
        <v>0.5832719884851727</v>
      </c>
      <c r="AW19" s="18"/>
      <c r="AX19" s="15">
        <f t="shared" si="27"/>
        <v>0</v>
      </c>
      <c r="AY19" s="18"/>
      <c r="AZ19" s="20" t="s">
        <v>327</v>
      </c>
    </row>
    <row r="20" spans="1:52" outlineLevel="1" x14ac:dyDescent="0.25">
      <c r="A20" s="20" t="s">
        <v>328</v>
      </c>
      <c r="B20" s="15">
        <f t="shared" si="34"/>
        <v>66.143306155500326</v>
      </c>
      <c r="C20" s="15">
        <f t="shared" si="34"/>
        <v>57.576655990401882</v>
      </c>
      <c r="D20" s="15">
        <f t="shared" si="34"/>
        <v>68.070756060887007</v>
      </c>
      <c r="E20" s="15">
        <f t="shared" si="34"/>
        <v>62.104223234069849</v>
      </c>
      <c r="F20" s="15">
        <f t="shared" si="34"/>
        <v>127.50272354002166</v>
      </c>
      <c r="G20" s="15">
        <f t="shared" si="34"/>
        <v>133.24953288437356</v>
      </c>
      <c r="H20" s="15">
        <f t="shared" si="34"/>
        <v>58.970887710667576</v>
      </c>
      <c r="I20" s="15">
        <f t="shared" si="34"/>
        <v>72.914374128983752</v>
      </c>
      <c r="J20" s="15">
        <f t="shared" si="34"/>
        <v>69.949496424869793</v>
      </c>
      <c r="K20" s="15">
        <f t="shared" si="34"/>
        <v>65.365543175741877</v>
      </c>
      <c r="L20" s="15">
        <f t="shared" si="34"/>
        <v>139.6177977122139</v>
      </c>
      <c r="M20" s="15">
        <f t="shared" si="34"/>
        <v>101.99473407819769</v>
      </c>
      <c r="N20" s="18"/>
      <c r="O20" s="15">
        <f t="shared" si="1"/>
        <v>3.9192495289564899</v>
      </c>
      <c r="P20" s="15">
        <f t="shared" si="2"/>
        <v>3.4162178162347985</v>
      </c>
      <c r="Q20" s="15">
        <f t="shared" si="3"/>
        <v>2.9040610031276626</v>
      </c>
      <c r="R20" s="15">
        <f t="shared" si="4"/>
        <v>4.5821401784007714</v>
      </c>
      <c r="S20" s="15">
        <f t="shared" si="5"/>
        <v>8.153064231262249</v>
      </c>
      <c r="T20" s="15">
        <f t="shared" si="6"/>
        <v>8.6861775376863548</v>
      </c>
      <c r="U20" s="15">
        <f t="shared" si="7"/>
        <v>4.0292845068517398</v>
      </c>
      <c r="V20" s="15">
        <f t="shared" si="8"/>
        <v>4.1798337743683707</v>
      </c>
      <c r="W20" s="15">
        <f t="shared" si="9"/>
        <v>4.2019774807625083</v>
      </c>
      <c r="X20" s="15">
        <f t="shared" si="10"/>
        <v>4.8106648517436277</v>
      </c>
      <c r="Y20" s="15">
        <f t="shared" si="11"/>
        <v>8.6760192146017996</v>
      </c>
      <c r="Z20" s="15">
        <f t="shared" si="12"/>
        <v>8.5172691349096041</v>
      </c>
      <c r="AA20" s="18"/>
      <c r="AB20" s="15">
        <f t="shared" si="13"/>
        <v>3.7054171316799307</v>
      </c>
      <c r="AC20" s="15">
        <f t="shared" si="14"/>
        <v>8.4196208844743019</v>
      </c>
      <c r="AD20" s="18"/>
      <c r="AE20" s="15">
        <f t="shared" si="15"/>
        <v>1.0577080500460723</v>
      </c>
      <c r="AF20" s="15">
        <f t="shared" si="16"/>
        <v>0.92195229169407511</v>
      </c>
      <c r="AG20" s="15">
        <f t="shared" si="17"/>
        <v>0.78373389551719486</v>
      </c>
      <c r="AH20" s="15">
        <f t="shared" si="18"/>
        <v>1.2366057627426577</v>
      </c>
      <c r="AI20" s="15">
        <f t="shared" si="19"/>
        <v>0.96834101477139178</v>
      </c>
      <c r="AJ20" s="15">
        <f t="shared" si="20"/>
        <v>1.0316589852286082</v>
      </c>
      <c r="AK20" s="15">
        <f t="shared" si="21"/>
        <v>1.0874037560853445</v>
      </c>
      <c r="AL20" s="15">
        <f t="shared" si="22"/>
        <v>1.1280332620671381</v>
      </c>
      <c r="AM20" s="15">
        <f t="shared" si="23"/>
        <v>1.134009298126565</v>
      </c>
      <c r="AN20" s="15">
        <f t="shared" si="24"/>
        <v>1.2982788929792122</v>
      </c>
      <c r="AO20" s="15">
        <f t="shared" si="25"/>
        <v>1.0304524792322056</v>
      </c>
      <c r="AP20" s="15">
        <f t="shared" si="26"/>
        <v>1.0115977015800515</v>
      </c>
      <c r="AQ20" s="18"/>
      <c r="AR20" s="15">
        <f t="shared" si="29"/>
        <v>1</v>
      </c>
      <c r="AS20" s="15">
        <f t="shared" si="30"/>
        <v>1.1149625650117529</v>
      </c>
      <c r="AT20" s="15">
        <f t="shared" si="31"/>
        <v>6.1692668774212221E-2</v>
      </c>
      <c r="AU20" s="15">
        <f t="shared" si="32"/>
        <v>4.1922243421003709E-2</v>
      </c>
      <c r="AV20" s="15">
        <f t="shared" si="33"/>
        <v>0.15427219508394105</v>
      </c>
      <c r="AW20" s="18"/>
      <c r="AX20" s="15">
        <f t="shared" si="27"/>
        <v>0</v>
      </c>
      <c r="AY20" s="18"/>
      <c r="AZ20" s="20" t="s">
        <v>328</v>
      </c>
    </row>
    <row r="21" spans="1:52" outlineLevel="1" x14ac:dyDescent="0.25">
      <c r="A21" s="20" t="s">
        <v>329</v>
      </c>
      <c r="B21" s="15">
        <f t="shared" si="34"/>
        <v>8.152186402950452</v>
      </c>
      <c r="C21" s="15">
        <f t="shared" si="34"/>
        <v>7.5895208460030146</v>
      </c>
      <c r="D21" s="15">
        <f t="shared" si="34"/>
        <v>9.5145493132686845</v>
      </c>
      <c r="E21" s="15">
        <f t="shared" si="34"/>
        <v>5.5255069246000224</v>
      </c>
      <c r="F21" s="15">
        <f t="shared" si="34"/>
        <v>5.835427604956144</v>
      </c>
      <c r="G21" s="15">
        <f t="shared" si="34"/>
        <v>5.2264256157969191</v>
      </c>
      <c r="H21" s="15">
        <f t="shared" si="34"/>
        <v>7.9015304390540049</v>
      </c>
      <c r="I21" s="15">
        <f t="shared" si="34"/>
        <v>7.2915085431739168</v>
      </c>
      <c r="J21" s="15">
        <f t="shared" si="34"/>
        <v>6.8417548355356734</v>
      </c>
      <c r="K21" s="15">
        <f t="shared" si="34"/>
        <v>4.2987804255162168</v>
      </c>
      <c r="L21" s="15">
        <f t="shared" si="34"/>
        <v>4.578553597169452</v>
      </c>
      <c r="M21" s="15">
        <f t="shared" si="34"/>
        <v>3.0701952396320129</v>
      </c>
      <c r="N21" s="18"/>
      <c r="O21" s="15">
        <f t="shared" si="1"/>
        <v>0.48304892175505709</v>
      </c>
      <c r="P21" s="15">
        <f t="shared" si="2"/>
        <v>0.45031195168964039</v>
      </c>
      <c r="Q21" s="15">
        <f t="shared" si="3"/>
        <v>0.40591339397323306</v>
      </c>
      <c r="R21" s="15">
        <f t="shared" si="4"/>
        <v>0.40767996066573214</v>
      </c>
      <c r="S21" s="15">
        <f t="shared" si="5"/>
        <v>0.37314195931786909</v>
      </c>
      <c r="T21" s="15">
        <f t="shared" si="6"/>
        <v>0.34069658484819837</v>
      </c>
      <c r="U21" s="15">
        <f t="shared" si="7"/>
        <v>0.53988527923649465</v>
      </c>
      <c r="V21" s="15">
        <f t="shared" si="8"/>
        <v>0.41798745499673712</v>
      </c>
      <c r="W21" s="15">
        <f t="shared" si="9"/>
        <v>0.41099509241924337</v>
      </c>
      <c r="X21" s="15">
        <f t="shared" si="10"/>
        <v>0.31637451314057208</v>
      </c>
      <c r="Y21" s="15">
        <f t="shared" si="11"/>
        <v>0.28451687130895981</v>
      </c>
      <c r="Z21" s="15">
        <f t="shared" si="12"/>
        <v>0.25638263964309776</v>
      </c>
      <c r="AA21" s="18"/>
      <c r="AB21" s="15">
        <f t="shared" si="13"/>
        <v>0.43673855702091569</v>
      </c>
      <c r="AC21" s="15">
        <f t="shared" si="14"/>
        <v>0.35691927208303376</v>
      </c>
      <c r="AD21" s="18"/>
      <c r="AE21" s="15">
        <f t="shared" si="15"/>
        <v>1.1060368130765326</v>
      </c>
      <c r="AF21" s="15">
        <f t="shared" si="16"/>
        <v>1.0310789932569995</v>
      </c>
      <c r="AG21" s="15">
        <f t="shared" si="17"/>
        <v>0.92941964350950035</v>
      </c>
      <c r="AH21" s="15">
        <f t="shared" si="18"/>
        <v>0.9334645501569675</v>
      </c>
      <c r="AI21" s="15">
        <f t="shared" si="19"/>
        <v>1.0454519789311385</v>
      </c>
      <c r="AJ21" s="15">
        <f t="shared" si="20"/>
        <v>0.95454802106886139</v>
      </c>
      <c r="AK21" s="15">
        <f t="shared" si="21"/>
        <v>1.2361749851425168</v>
      </c>
      <c r="AL21" s="15">
        <f t="shared" si="22"/>
        <v>0.95706561345972352</v>
      </c>
      <c r="AM21" s="15">
        <f t="shared" si="23"/>
        <v>0.94105520525306074</v>
      </c>
      <c r="AN21" s="15">
        <f t="shared" si="24"/>
        <v>0.72440252424385942</v>
      </c>
      <c r="AO21" s="15">
        <f t="shared" si="25"/>
        <v>0.79714628366374607</v>
      </c>
      <c r="AP21" s="15">
        <f t="shared" si="26"/>
        <v>0.71832108741792144</v>
      </c>
      <c r="AQ21" s="18"/>
      <c r="AR21" s="15">
        <f t="shared" si="29"/>
        <v>0.99999999999999989</v>
      </c>
      <c r="AS21" s="15">
        <f t="shared" si="30"/>
        <v>0.89569428319680455</v>
      </c>
      <c r="AT21" s="15">
        <f t="shared" si="31"/>
        <v>2.9297341821941329E-2</v>
      </c>
      <c r="AU21" s="15">
        <f t="shared" si="32"/>
        <v>8.0055186653427951E-2</v>
      </c>
      <c r="AV21" s="15">
        <f t="shared" si="33"/>
        <v>0.24916595677120107</v>
      </c>
      <c r="AW21" s="18"/>
      <c r="AX21" s="15">
        <f t="shared" si="27"/>
        <v>0</v>
      </c>
      <c r="AY21" s="18"/>
      <c r="AZ21" s="20" t="s">
        <v>329</v>
      </c>
    </row>
    <row r="22" spans="1:52" outlineLevel="1" x14ac:dyDescent="0.25">
      <c r="A22" s="20" t="s">
        <v>330</v>
      </c>
      <c r="B22" s="15">
        <f t="shared" si="34"/>
        <v>166.75585355188042</v>
      </c>
      <c r="C22" s="15">
        <f t="shared" si="34"/>
        <v>138.22893624465161</v>
      </c>
      <c r="D22" s="15">
        <f t="shared" si="34"/>
        <v>168.57893294532613</v>
      </c>
      <c r="E22" s="15">
        <f t="shared" si="34"/>
        <v>81.729694829518706</v>
      </c>
      <c r="F22" s="15">
        <f t="shared" si="34"/>
        <v>94.816911202663547</v>
      </c>
      <c r="G22" s="15">
        <f t="shared" si="34"/>
        <v>87.097588446804224</v>
      </c>
      <c r="H22" s="15">
        <f t="shared" si="34"/>
        <v>143.89601673797969</v>
      </c>
      <c r="I22" s="15">
        <f t="shared" si="34"/>
        <v>135.71222069646004</v>
      </c>
      <c r="J22" s="15">
        <f t="shared" si="34"/>
        <v>137.68412506839275</v>
      </c>
      <c r="K22" s="15">
        <f t="shared" si="34"/>
        <v>87.587374294472042</v>
      </c>
      <c r="L22" s="15">
        <f t="shared" si="34"/>
        <v>95.398671136959379</v>
      </c>
      <c r="M22" s="15">
        <f t="shared" si="34"/>
        <v>86.549651507591463</v>
      </c>
      <c r="N22" s="18"/>
      <c r="O22" s="15">
        <f t="shared" si="1"/>
        <v>9.8809363860260628</v>
      </c>
      <c r="P22" s="15">
        <f t="shared" si="2"/>
        <v>8.2015904987063273</v>
      </c>
      <c r="Q22" s="15">
        <f t="shared" si="3"/>
        <v>7.191979837531064</v>
      </c>
      <c r="R22" s="15">
        <f t="shared" si="4"/>
        <v>6.0301360993647464</v>
      </c>
      <c r="S22" s="15">
        <f t="shared" si="5"/>
        <v>6.0629949367517142</v>
      </c>
      <c r="T22" s="15">
        <f t="shared" si="6"/>
        <v>5.6776567990656197</v>
      </c>
      <c r="U22" s="15">
        <f t="shared" si="7"/>
        <v>9.8319359492215561</v>
      </c>
      <c r="V22" s="15">
        <f t="shared" si="8"/>
        <v>7.7797352091116947</v>
      </c>
      <c r="W22" s="15">
        <f t="shared" si="9"/>
        <v>8.2709043319170963</v>
      </c>
      <c r="X22" s="15">
        <f t="shared" si="10"/>
        <v>6.446110328221069</v>
      </c>
      <c r="Y22" s="15">
        <f t="shared" si="11"/>
        <v>5.9281890804336275</v>
      </c>
      <c r="Z22" s="15">
        <f t="shared" si="12"/>
        <v>7.2274974005777359</v>
      </c>
      <c r="AA22" s="18"/>
      <c r="AB22" s="15">
        <f t="shared" si="13"/>
        <v>7.8261607054070499</v>
      </c>
      <c r="AC22" s="15">
        <f t="shared" si="14"/>
        <v>5.870325867908667</v>
      </c>
      <c r="AD22" s="18"/>
      <c r="AE22" s="15">
        <f t="shared" si="15"/>
        <v>1.2625521961489214</v>
      </c>
      <c r="AF22" s="15">
        <f t="shared" si="16"/>
        <v>1.0479711326448862</v>
      </c>
      <c r="AG22" s="15">
        <f t="shared" si="17"/>
        <v>0.91896654160988112</v>
      </c>
      <c r="AH22" s="15">
        <f t="shared" si="18"/>
        <v>0.77051012959631149</v>
      </c>
      <c r="AI22" s="15">
        <f t="shared" si="19"/>
        <v>1.0328208472882761</v>
      </c>
      <c r="AJ22" s="15">
        <f t="shared" si="20"/>
        <v>0.96717915271172394</v>
      </c>
      <c r="AK22" s="15">
        <f t="shared" si="21"/>
        <v>1.2562910882252556</v>
      </c>
      <c r="AL22" s="15">
        <f t="shared" si="22"/>
        <v>0.99406790915202137</v>
      </c>
      <c r="AM22" s="15">
        <f t="shared" si="23"/>
        <v>1.0568278167611325</v>
      </c>
      <c r="AN22" s="15">
        <f t="shared" si="24"/>
        <v>0.82366189129843548</v>
      </c>
      <c r="AO22" s="15">
        <f t="shared" si="25"/>
        <v>1.0098568995703086</v>
      </c>
      <c r="AP22" s="15">
        <f t="shared" si="26"/>
        <v>1.2311918559901971</v>
      </c>
      <c r="AQ22" s="18"/>
      <c r="AR22" s="15">
        <f t="shared" si="29"/>
        <v>1</v>
      </c>
      <c r="AS22" s="15">
        <f t="shared" si="30"/>
        <v>1.0619829101662253</v>
      </c>
      <c r="AT22" s="15">
        <f t="shared" si="31"/>
        <v>6.6488425884976887E-2</v>
      </c>
      <c r="AU22" s="15">
        <f t="shared" si="32"/>
        <v>6.5964734713097786E-2</v>
      </c>
      <c r="AV22" s="15">
        <f t="shared" si="33"/>
        <v>0.52306137087433102</v>
      </c>
      <c r="AW22" s="18"/>
      <c r="AX22" s="15">
        <f t="shared" si="27"/>
        <v>0</v>
      </c>
      <c r="AY22" s="18"/>
      <c r="AZ22" s="20" t="s">
        <v>330</v>
      </c>
    </row>
    <row r="23" spans="1:52" outlineLevel="1" x14ac:dyDescent="0.25">
      <c r="A23" s="20" t="s">
        <v>331</v>
      </c>
      <c r="B23" s="15">
        <f t="shared" si="34"/>
        <v>89.312448572837496</v>
      </c>
      <c r="C23" s="15">
        <f t="shared" si="34"/>
        <v>75.723295094028472</v>
      </c>
      <c r="D23" s="15">
        <f t="shared" si="34"/>
        <v>105.1169940177803</v>
      </c>
      <c r="E23" s="15">
        <f t="shared" si="34"/>
        <v>53.448897851682538</v>
      </c>
      <c r="F23" s="15">
        <f t="shared" si="34"/>
        <v>61.095846136369524</v>
      </c>
      <c r="G23" s="15">
        <f t="shared" si="34"/>
        <v>53.326035817975281</v>
      </c>
      <c r="H23" s="15">
        <f t="shared" si="34"/>
        <v>81.817137043825369</v>
      </c>
      <c r="I23" s="15">
        <f t="shared" si="34"/>
        <v>93.812505669542915</v>
      </c>
      <c r="J23" s="15">
        <f t="shared" si="34"/>
        <v>84.026170487101695</v>
      </c>
      <c r="K23" s="15">
        <f t="shared" si="34"/>
        <v>52.367462102596512</v>
      </c>
      <c r="L23" s="15">
        <f t="shared" si="34"/>
        <v>71.537108925638819</v>
      </c>
      <c r="M23" s="15">
        <f t="shared" si="34"/>
        <v>38.152971811331895</v>
      </c>
      <c r="N23" s="18"/>
      <c r="O23" s="15">
        <f t="shared" si="1"/>
        <v>5.2921118151566082</v>
      </c>
      <c r="P23" s="15">
        <f t="shared" si="2"/>
        <v>4.4929193152056053</v>
      </c>
      <c r="Q23" s="15">
        <f t="shared" si="3"/>
        <v>4.4845419789371697</v>
      </c>
      <c r="R23" s="15">
        <f t="shared" si="4"/>
        <v>3.9435376466165586</v>
      </c>
      <c r="S23" s="15">
        <f t="shared" si="5"/>
        <v>3.9067271975314508</v>
      </c>
      <c r="T23" s="15">
        <f t="shared" si="6"/>
        <v>3.4761803998059282</v>
      </c>
      <c r="U23" s="15">
        <f t="shared" si="7"/>
        <v>5.5902926932879851</v>
      </c>
      <c r="V23" s="15">
        <f t="shared" si="8"/>
        <v>5.3778241168473553</v>
      </c>
      <c r="W23" s="15">
        <f t="shared" si="9"/>
        <v>5.0475856757702147</v>
      </c>
      <c r="X23" s="15">
        <f t="shared" si="10"/>
        <v>3.8540536354858839</v>
      </c>
      <c r="Y23" s="15">
        <f t="shared" si="11"/>
        <v>4.4454026762062906</v>
      </c>
      <c r="Z23" s="15">
        <f t="shared" si="12"/>
        <v>3.1860383004145336</v>
      </c>
      <c r="AA23" s="18"/>
      <c r="AB23" s="15">
        <f t="shared" si="13"/>
        <v>4.5532776889789854</v>
      </c>
      <c r="AC23" s="15">
        <f t="shared" si="14"/>
        <v>3.6914537986686895</v>
      </c>
      <c r="AD23" s="18"/>
      <c r="AE23" s="15">
        <f t="shared" si="15"/>
        <v>1.1622642361492557</v>
      </c>
      <c r="AF23" s="15">
        <f t="shared" si="16"/>
        <v>0.98674397260692559</v>
      </c>
      <c r="AG23" s="15">
        <f t="shared" si="17"/>
        <v>0.98490412517378689</v>
      </c>
      <c r="AH23" s="15">
        <f t="shared" si="18"/>
        <v>0.86608766607003196</v>
      </c>
      <c r="AI23" s="15">
        <f t="shared" si="19"/>
        <v>1.0583166986785528</v>
      </c>
      <c r="AJ23" s="15">
        <f t="shared" si="20"/>
        <v>0.94168330132144717</v>
      </c>
      <c r="AK23" s="15">
        <f t="shared" si="21"/>
        <v>1.227751320069727</v>
      </c>
      <c r="AL23" s="15">
        <f t="shared" si="22"/>
        <v>1.1810885441632848</v>
      </c>
      <c r="AM23" s="15">
        <f t="shared" si="23"/>
        <v>1.1085609138198798</v>
      </c>
      <c r="AN23" s="15">
        <f t="shared" si="24"/>
        <v>0.84643500764613067</v>
      </c>
      <c r="AO23" s="15">
        <f t="shared" si="25"/>
        <v>1.2042417211911227</v>
      </c>
      <c r="AP23" s="15">
        <f t="shared" si="26"/>
        <v>0.86308497252859229</v>
      </c>
      <c r="AQ23" s="18"/>
      <c r="AR23" s="15">
        <f t="shared" si="29"/>
        <v>1.0000000000000002</v>
      </c>
      <c r="AS23" s="15">
        <f t="shared" si="30"/>
        <v>1.0718604132364562</v>
      </c>
      <c r="AT23" s="15">
        <f t="shared" si="31"/>
        <v>4.1419591942387833E-2</v>
      </c>
      <c r="AU23" s="15">
        <f t="shared" si="32"/>
        <v>7.0594687001750811E-2</v>
      </c>
      <c r="AV23" s="15">
        <f t="shared" si="33"/>
        <v>0.40056368996253622</v>
      </c>
      <c r="AW23" s="18"/>
      <c r="AX23" s="15">
        <f t="shared" si="27"/>
        <v>0</v>
      </c>
      <c r="AY23" s="18"/>
      <c r="AZ23" s="20" t="s">
        <v>331</v>
      </c>
    </row>
    <row r="24" spans="1:52" outlineLevel="1" x14ac:dyDescent="0.25">
      <c r="A24" s="20" t="s">
        <v>332</v>
      </c>
      <c r="B24" s="15">
        <f t="shared" ref="B24:M31" si="35">SUMIF($A$33:$A$345,$A24&amp;" *",B$33:B$345)</f>
        <v>1.3979704159422892</v>
      </c>
      <c r="C24" s="15">
        <f t="shared" si="35"/>
        <v>1.3849690731744406</v>
      </c>
      <c r="D24" s="15">
        <f t="shared" si="35"/>
        <v>1.6122744347717481</v>
      </c>
      <c r="E24" s="15">
        <f t="shared" si="35"/>
        <v>1.3158088722721952</v>
      </c>
      <c r="F24" s="15">
        <f t="shared" si="35"/>
        <v>1.2313139245882652</v>
      </c>
      <c r="G24" s="15">
        <f t="shared" si="35"/>
        <v>1.1334574157598354</v>
      </c>
      <c r="H24" s="15">
        <f t="shared" si="35"/>
        <v>1.6217048562229388</v>
      </c>
      <c r="I24" s="15">
        <f t="shared" si="35"/>
        <v>1.8175149719202159</v>
      </c>
      <c r="J24" s="15">
        <f t="shared" si="35"/>
        <v>1.7542971268499437</v>
      </c>
      <c r="K24" s="15">
        <f t="shared" si="35"/>
        <v>1.3690002849368041</v>
      </c>
      <c r="L24" s="15">
        <f t="shared" si="35"/>
        <v>1.6291801229627563</v>
      </c>
      <c r="M24" s="15">
        <f t="shared" si="35"/>
        <v>1.4645721887977021</v>
      </c>
      <c r="N24" s="18"/>
      <c r="O24" s="15">
        <f t="shared" si="1"/>
        <v>8.2835213608706271E-2</v>
      </c>
      <c r="P24" s="15">
        <f t="shared" si="2"/>
        <v>8.2174901291617988E-2</v>
      </c>
      <c r="Q24" s="15">
        <f t="shared" si="3"/>
        <v>6.8783477418295574E-2</v>
      </c>
      <c r="R24" s="15">
        <f t="shared" si="4"/>
        <v>9.708229789801244E-2</v>
      </c>
      <c r="S24" s="15">
        <f t="shared" si="5"/>
        <v>7.8735428054323917E-2</v>
      </c>
      <c r="T24" s="15">
        <f t="shared" si="6"/>
        <v>7.3887030832899048E-2</v>
      </c>
      <c r="U24" s="15">
        <f t="shared" si="7"/>
        <v>0.11080569592109579</v>
      </c>
      <c r="V24" s="15">
        <f t="shared" si="8"/>
        <v>0.10418947643455802</v>
      </c>
      <c r="W24" s="15">
        <f t="shared" si="9"/>
        <v>0.10538341801369949</v>
      </c>
      <c r="X24" s="15">
        <f t="shared" si="10"/>
        <v>0.1007534127738509</v>
      </c>
      <c r="Y24" s="15">
        <f t="shared" si="11"/>
        <v>0.10123922796724982</v>
      </c>
      <c r="Z24" s="15">
        <f t="shared" si="12"/>
        <v>0.12230195619638499</v>
      </c>
      <c r="AA24" s="18"/>
      <c r="AB24" s="15">
        <f t="shared" si="13"/>
        <v>8.2718972554158068E-2</v>
      </c>
      <c r="AC24" s="15">
        <f t="shared" si="14"/>
        <v>7.6311229443611489E-2</v>
      </c>
      <c r="AD24" s="18"/>
      <c r="AE24" s="15">
        <f t="shared" si="15"/>
        <v>1.0014052526398596</v>
      </c>
      <c r="AF24" s="15">
        <f t="shared" si="16"/>
        <v>0.99342265449218603</v>
      </c>
      <c r="AG24" s="15">
        <f t="shared" si="17"/>
        <v>0.8315320572104713</v>
      </c>
      <c r="AH24" s="15">
        <f t="shared" si="18"/>
        <v>1.173640035657483</v>
      </c>
      <c r="AI24" s="15">
        <f t="shared" si="19"/>
        <v>1.0317672592669174</v>
      </c>
      <c r="AJ24" s="15">
        <f t="shared" si="20"/>
        <v>0.96823274073308241</v>
      </c>
      <c r="AK24" s="15">
        <f t="shared" si="21"/>
        <v>1.3395439099361235</v>
      </c>
      <c r="AL24" s="15">
        <f t="shared" si="22"/>
        <v>1.25955960546225</v>
      </c>
      <c r="AM24" s="15">
        <f t="shared" si="23"/>
        <v>1.2739933144684852</v>
      </c>
      <c r="AN24" s="15">
        <f t="shared" si="24"/>
        <v>1.2180206023217377</v>
      </c>
      <c r="AO24" s="15">
        <f t="shared" si="25"/>
        <v>1.3266622580371128</v>
      </c>
      <c r="AP24" s="15">
        <f t="shared" si="26"/>
        <v>1.6026731201697824</v>
      </c>
      <c r="AQ24" s="18"/>
      <c r="AR24" s="15">
        <f t="shared" si="29"/>
        <v>1</v>
      </c>
      <c r="AS24" s="15">
        <f t="shared" si="30"/>
        <v>1.3367421350659152</v>
      </c>
      <c r="AT24" s="15">
        <f t="shared" si="31"/>
        <v>4.4942876136432719E-2</v>
      </c>
      <c r="AU24" s="15">
        <f t="shared" si="32"/>
        <v>5.6219244155113604E-2</v>
      </c>
      <c r="AV24" s="15">
        <f t="shared" si="33"/>
        <v>8.6940342672536352E-4</v>
      </c>
      <c r="AW24" s="18"/>
      <c r="AX24" s="15">
        <f t="shared" si="27"/>
        <v>0.41872118843671363</v>
      </c>
      <c r="AY24" s="18"/>
      <c r="AZ24" s="20" t="s">
        <v>332</v>
      </c>
    </row>
    <row r="25" spans="1:52" outlineLevel="1" x14ac:dyDescent="0.25">
      <c r="A25" s="20" t="s">
        <v>333</v>
      </c>
      <c r="B25" s="15">
        <f t="shared" si="35"/>
        <v>0.28134880341908791</v>
      </c>
      <c r="C25" s="15">
        <f t="shared" si="35"/>
        <v>0.27808331663364999</v>
      </c>
      <c r="D25" s="15">
        <f t="shared" si="35"/>
        <v>0.29769744777808993</v>
      </c>
      <c r="E25" s="15">
        <f t="shared" si="35"/>
        <v>0.25303329666258872</v>
      </c>
      <c r="F25" s="15">
        <f t="shared" si="35"/>
        <v>0.26632645294837243</v>
      </c>
      <c r="G25" s="15">
        <f t="shared" si="35"/>
        <v>0.25667314041007605</v>
      </c>
      <c r="H25" s="15">
        <f t="shared" si="35"/>
        <v>0.24498270027013697</v>
      </c>
      <c r="I25" s="15">
        <f t="shared" si="35"/>
        <v>0.25614675199025272</v>
      </c>
      <c r="J25" s="15">
        <f t="shared" si="35"/>
        <v>0.25358787694827162</v>
      </c>
      <c r="K25" s="15">
        <f t="shared" si="35"/>
        <v>0.23182519728004297</v>
      </c>
      <c r="L25" s="15">
        <f t="shared" si="35"/>
        <v>0.24201958386702113</v>
      </c>
      <c r="M25" s="15">
        <f t="shared" si="35"/>
        <v>0.23213814580232547</v>
      </c>
      <c r="N25" s="18"/>
      <c r="O25" s="15">
        <f t="shared" si="1"/>
        <v>1.6671016756864009E-2</v>
      </c>
      <c r="P25" s="15">
        <f t="shared" si="2"/>
        <v>1.6499624098348174E-2</v>
      </c>
      <c r="Q25" s="15">
        <f t="shared" si="3"/>
        <v>1.2700484008869981E-2</v>
      </c>
      <c r="R25" s="15">
        <f t="shared" si="4"/>
        <v>1.8669165714237514E-2</v>
      </c>
      <c r="S25" s="15">
        <f t="shared" si="5"/>
        <v>1.7030041532334429E-2</v>
      </c>
      <c r="T25" s="15">
        <f t="shared" si="6"/>
        <v>1.6731829511868235E-2</v>
      </c>
      <c r="U25" s="15">
        <f t="shared" si="7"/>
        <v>1.6738852626541071E-2</v>
      </c>
      <c r="V25" s="15">
        <f t="shared" si="8"/>
        <v>1.4683673253090831E-2</v>
      </c>
      <c r="W25" s="15">
        <f t="shared" si="9"/>
        <v>1.5233427012237347E-2</v>
      </c>
      <c r="X25" s="15">
        <f t="shared" si="10"/>
        <v>1.7061486436442782E-2</v>
      </c>
      <c r="Y25" s="15">
        <f t="shared" si="11"/>
        <v>1.5039390352427233E-2</v>
      </c>
      <c r="Z25" s="15">
        <f t="shared" si="12"/>
        <v>1.9385148479934448E-2</v>
      </c>
      <c r="AA25" s="18"/>
      <c r="AB25" s="15">
        <f t="shared" si="13"/>
        <v>1.6135072644579918E-2</v>
      </c>
      <c r="AC25" s="15">
        <f t="shared" si="14"/>
        <v>1.6880935522101334E-2</v>
      </c>
      <c r="AD25" s="18"/>
      <c r="AE25" s="15">
        <f t="shared" si="15"/>
        <v>1.0332160954022185</v>
      </c>
      <c r="AF25" s="15">
        <f t="shared" si="16"/>
        <v>1.0225937286926761</v>
      </c>
      <c r="AG25" s="15">
        <f t="shared" si="17"/>
        <v>0.78713522328864871</v>
      </c>
      <c r="AH25" s="15">
        <f t="shared" si="18"/>
        <v>1.1570549526164573</v>
      </c>
      <c r="AI25" s="15">
        <f t="shared" si="19"/>
        <v>1.0088328049140332</v>
      </c>
      <c r="AJ25" s="15">
        <f t="shared" si="20"/>
        <v>0.99116719508596651</v>
      </c>
      <c r="AK25" s="15">
        <f t="shared" si="21"/>
        <v>1.0374203448141261</v>
      </c>
      <c r="AL25" s="15">
        <f t="shared" si="22"/>
        <v>0.91004692551064281</v>
      </c>
      <c r="AM25" s="15">
        <f t="shared" si="23"/>
        <v>0.94411889848878672</v>
      </c>
      <c r="AN25" s="15">
        <f t="shared" si="24"/>
        <v>1.0574161525187842</v>
      </c>
      <c r="AO25" s="15">
        <f t="shared" si="25"/>
        <v>0.89090976816639922</v>
      </c>
      <c r="AP25" s="15">
        <f t="shared" si="26"/>
        <v>1.1483456266126055</v>
      </c>
      <c r="AQ25" s="18"/>
      <c r="AR25" s="15">
        <f t="shared" si="29"/>
        <v>1</v>
      </c>
      <c r="AS25" s="15">
        <f t="shared" si="30"/>
        <v>0.99804295268522403</v>
      </c>
      <c r="AT25" s="15">
        <f t="shared" si="31"/>
        <v>4.8903815038991806E-2</v>
      </c>
      <c r="AU25" s="15">
        <f t="shared" si="32"/>
        <v>4.074116399241455E-2</v>
      </c>
      <c r="AV25" s="15">
        <f t="shared" si="33"/>
        <v>0.97607661028878312</v>
      </c>
      <c r="AW25" s="18"/>
      <c r="AX25" s="15">
        <f t="shared" si="27"/>
        <v>0</v>
      </c>
      <c r="AY25" s="18"/>
      <c r="AZ25" s="20" t="s">
        <v>333</v>
      </c>
    </row>
    <row r="26" spans="1:52" outlineLevel="1" x14ac:dyDescent="0.25">
      <c r="A26" s="20" t="s">
        <v>334</v>
      </c>
      <c r="B26" s="15">
        <f t="shared" si="35"/>
        <v>2.3739588025268876</v>
      </c>
      <c r="C26" s="15">
        <f t="shared" si="35"/>
        <v>1.9564131137982246</v>
      </c>
      <c r="D26" s="15">
        <f t="shared" si="35"/>
        <v>3.0966626806625515</v>
      </c>
      <c r="E26" s="15">
        <f t="shared" si="35"/>
        <v>1.6012131451176677</v>
      </c>
      <c r="F26" s="15">
        <f t="shared" si="35"/>
        <v>3.9975018732323302</v>
      </c>
      <c r="G26" s="15">
        <f t="shared" si="35"/>
        <v>3.8754690002923002</v>
      </c>
      <c r="H26" s="15">
        <f t="shared" si="35"/>
        <v>2.5089218042252739</v>
      </c>
      <c r="I26" s="15">
        <f t="shared" si="35"/>
        <v>2.6874649771164041</v>
      </c>
      <c r="J26" s="15">
        <f t="shared" si="35"/>
        <v>2.4702718673955602</v>
      </c>
      <c r="K26" s="15">
        <f t="shared" si="35"/>
        <v>1.1589072742967823</v>
      </c>
      <c r="L26" s="15">
        <f t="shared" si="35"/>
        <v>5.3963176404727502</v>
      </c>
      <c r="M26" s="15">
        <f t="shared" si="35"/>
        <v>2.4883025366754747</v>
      </c>
      <c r="N26" s="18"/>
      <c r="O26" s="15">
        <f t="shared" si="1"/>
        <v>0.14066634190755381</v>
      </c>
      <c r="P26" s="15">
        <f t="shared" si="2"/>
        <v>0.11608060975939707</v>
      </c>
      <c r="Q26" s="15">
        <f t="shared" si="3"/>
        <v>0.13211102463308974</v>
      </c>
      <c r="R26" s="15">
        <f t="shared" si="4"/>
        <v>0.11813984145287761</v>
      </c>
      <c r="S26" s="15">
        <f t="shared" si="5"/>
        <v>0.25561720277154804</v>
      </c>
      <c r="T26" s="15">
        <f t="shared" si="6"/>
        <v>0.25263136800299058</v>
      </c>
      <c r="U26" s="15">
        <f t="shared" si="7"/>
        <v>0.17142627739074562</v>
      </c>
      <c r="V26" s="15">
        <f t="shared" si="8"/>
        <v>0.15405956662141931</v>
      </c>
      <c r="W26" s="15">
        <f t="shared" si="9"/>
        <v>0.14839315918887425</v>
      </c>
      <c r="X26" s="15">
        <f t="shared" si="10"/>
        <v>8.5291335771513183E-2</v>
      </c>
      <c r="Y26" s="15">
        <f t="shared" si="11"/>
        <v>0.33533372037095588</v>
      </c>
      <c r="Z26" s="15">
        <f t="shared" si="12"/>
        <v>0.20779055492898832</v>
      </c>
      <c r="AA26" s="18"/>
      <c r="AB26" s="15">
        <f t="shared" si="13"/>
        <v>0.12674945443822955</v>
      </c>
      <c r="AC26" s="15">
        <f t="shared" si="14"/>
        <v>0.25412428538726928</v>
      </c>
      <c r="AD26" s="18"/>
      <c r="AE26" s="15">
        <f t="shared" si="15"/>
        <v>1.1097984013501736</v>
      </c>
      <c r="AF26" s="15">
        <f t="shared" si="16"/>
        <v>0.91582729309472599</v>
      </c>
      <c r="AG26" s="15">
        <f t="shared" si="17"/>
        <v>1.0423005386383979</v>
      </c>
      <c r="AH26" s="15">
        <f t="shared" si="18"/>
        <v>0.93207376691670274</v>
      </c>
      <c r="AI26" s="15">
        <f t="shared" si="19"/>
        <v>1.005874752906845</v>
      </c>
      <c r="AJ26" s="15">
        <f t="shared" si="20"/>
        <v>0.99412524709315531</v>
      </c>
      <c r="AK26" s="15">
        <f t="shared" si="21"/>
        <v>1.3524813826657456</v>
      </c>
      <c r="AL26" s="15">
        <f t="shared" si="22"/>
        <v>1.2154653233359609</v>
      </c>
      <c r="AM26" s="15">
        <f t="shared" si="23"/>
        <v>1.1707597468294635</v>
      </c>
      <c r="AN26" s="15">
        <f t="shared" si="24"/>
        <v>0.6729128432902195</v>
      </c>
      <c r="AO26" s="15">
        <f t="shared" si="25"/>
        <v>1.3195658174106759</v>
      </c>
      <c r="AP26" s="15">
        <f t="shared" si="26"/>
        <v>0.81767295326508727</v>
      </c>
      <c r="AQ26" s="18"/>
      <c r="AR26" s="15">
        <f t="shared" si="29"/>
        <v>1</v>
      </c>
      <c r="AS26" s="15">
        <f t="shared" si="30"/>
        <v>1.0914763444661921</v>
      </c>
      <c r="AT26" s="15">
        <f t="shared" si="31"/>
        <v>2.9219324473273366E-2</v>
      </c>
      <c r="AU26" s="15">
        <f t="shared" si="32"/>
        <v>0.11430533145265245</v>
      </c>
      <c r="AV26" s="15">
        <f t="shared" si="33"/>
        <v>0.45607718898066241</v>
      </c>
      <c r="AW26" s="18"/>
      <c r="AX26" s="15">
        <f t="shared" si="27"/>
        <v>0</v>
      </c>
      <c r="AY26" s="18"/>
      <c r="AZ26" s="20" t="s">
        <v>334</v>
      </c>
    </row>
    <row r="27" spans="1:52" outlineLevel="1" x14ac:dyDescent="0.25">
      <c r="A27" s="20" t="s">
        <v>335</v>
      </c>
      <c r="B27" s="15">
        <f t="shared" si="35"/>
        <v>3.1581602195394951</v>
      </c>
      <c r="C27" s="15">
        <f t="shared" si="35"/>
        <v>2.2693889614360061</v>
      </c>
      <c r="D27" s="15">
        <f t="shared" si="35"/>
        <v>3.2643143340206988</v>
      </c>
      <c r="E27" s="15">
        <f t="shared" si="35"/>
        <v>1.7562075946202407</v>
      </c>
      <c r="F27" s="15">
        <f t="shared" si="35"/>
        <v>3.520241970057409</v>
      </c>
      <c r="G27" s="15">
        <f t="shared" si="35"/>
        <v>3.6043169849656693</v>
      </c>
      <c r="H27" s="15">
        <f t="shared" si="35"/>
        <v>2.6887406326981962</v>
      </c>
      <c r="I27" s="15">
        <f t="shared" si="35"/>
        <v>4.4293883127129599</v>
      </c>
      <c r="J27" s="15">
        <f t="shared" si="35"/>
        <v>2.7729599207505067</v>
      </c>
      <c r="K27" s="15">
        <f t="shared" si="35"/>
        <v>1.1927157236260399</v>
      </c>
      <c r="L27" s="15">
        <f t="shared" si="35"/>
        <v>5.9414207578916045</v>
      </c>
      <c r="M27" s="15">
        <f t="shared" si="35"/>
        <v>2.9411523377215274</v>
      </c>
      <c r="N27" s="18"/>
      <c r="O27" s="15">
        <f t="shared" si="1"/>
        <v>0.18713334231736156</v>
      </c>
      <c r="P27" s="15">
        <f t="shared" si="2"/>
        <v>0.13465052578455861</v>
      </c>
      <c r="Q27" s="15">
        <f t="shared" si="3"/>
        <v>0.13926344450913436</v>
      </c>
      <c r="R27" s="15">
        <f t="shared" si="4"/>
        <v>0.12957555801949647</v>
      </c>
      <c r="S27" s="15">
        <f t="shared" si="5"/>
        <v>0.22509918293984027</v>
      </c>
      <c r="T27" s="15">
        <f t="shared" si="6"/>
        <v>0.23495569969973024</v>
      </c>
      <c r="U27" s="15">
        <f t="shared" si="7"/>
        <v>0.18371269951755906</v>
      </c>
      <c r="V27" s="15">
        <f t="shared" si="8"/>
        <v>0.25391573459190847</v>
      </c>
      <c r="W27" s="15">
        <f t="shared" si="9"/>
        <v>0.16657611187473689</v>
      </c>
      <c r="X27" s="15">
        <f t="shared" si="10"/>
        <v>8.7779513961097524E-2</v>
      </c>
      <c r="Y27" s="15">
        <f t="shared" si="11"/>
        <v>0.36920708893972254</v>
      </c>
      <c r="Z27" s="15">
        <f t="shared" si="12"/>
        <v>0.24560666051579605</v>
      </c>
      <c r="AA27" s="18"/>
      <c r="AB27" s="15">
        <f t="shared" si="13"/>
        <v>0.14765571765763774</v>
      </c>
      <c r="AC27" s="15">
        <f t="shared" si="14"/>
        <v>0.23002744131978525</v>
      </c>
      <c r="AD27" s="18"/>
      <c r="AE27" s="15">
        <f t="shared" si="15"/>
        <v>1.2673626547348387</v>
      </c>
      <c r="AF27" s="15">
        <f t="shared" si="16"/>
        <v>0.91192219252061979</v>
      </c>
      <c r="AG27" s="15">
        <f t="shared" si="17"/>
        <v>0.94316323619812581</v>
      </c>
      <c r="AH27" s="15">
        <f t="shared" si="18"/>
        <v>0.87755191654641596</v>
      </c>
      <c r="AI27" s="15">
        <f t="shared" si="19"/>
        <v>0.97857534582974515</v>
      </c>
      <c r="AJ27" s="15">
        <f t="shared" si="20"/>
        <v>1.0214246541702547</v>
      </c>
      <c r="AK27" s="15">
        <f t="shared" si="21"/>
        <v>1.2441963130985887</v>
      </c>
      <c r="AL27" s="15">
        <f t="shared" si="22"/>
        <v>1.7196471536622155</v>
      </c>
      <c r="AM27" s="15">
        <f t="shared" si="23"/>
        <v>1.1281385815412104</v>
      </c>
      <c r="AN27" s="15">
        <f t="shared" si="24"/>
        <v>0.59448774049256725</v>
      </c>
      <c r="AO27" s="15">
        <f t="shared" si="25"/>
        <v>1.6050567133268638</v>
      </c>
      <c r="AP27" s="15">
        <f t="shared" si="26"/>
        <v>1.0677276550424804</v>
      </c>
      <c r="AQ27" s="18"/>
      <c r="AR27" s="15">
        <f t="shared" si="29"/>
        <v>1</v>
      </c>
      <c r="AS27" s="15">
        <f t="shared" si="30"/>
        <v>1.226542359527321</v>
      </c>
      <c r="AT27" s="15">
        <f t="shared" si="31"/>
        <v>5.726618309578297E-2</v>
      </c>
      <c r="AU27" s="15">
        <f t="shared" si="32"/>
        <v>0.16544239394559807</v>
      </c>
      <c r="AV27" s="15">
        <f t="shared" si="33"/>
        <v>0.22475560681454296</v>
      </c>
      <c r="AW27" s="18"/>
      <c r="AX27" s="15">
        <f t="shared" si="27"/>
        <v>0</v>
      </c>
      <c r="AY27" s="18"/>
      <c r="AZ27" s="20" t="s">
        <v>335</v>
      </c>
    </row>
    <row r="28" spans="1:52" outlineLevel="1" x14ac:dyDescent="0.25">
      <c r="A28" s="20" t="s">
        <v>336</v>
      </c>
      <c r="B28" s="15">
        <f t="shared" si="35"/>
        <v>0.96333267234002429</v>
      </c>
      <c r="C28" s="15">
        <f t="shared" si="35"/>
        <v>1.0129433360277522</v>
      </c>
      <c r="D28" s="15">
        <f t="shared" si="35"/>
        <v>1.1550040142750153</v>
      </c>
      <c r="E28" s="15">
        <f t="shared" si="35"/>
        <v>0.90326736529746454</v>
      </c>
      <c r="F28" s="15">
        <f t="shared" si="35"/>
        <v>1.0026997174494079</v>
      </c>
      <c r="G28" s="15">
        <f t="shared" si="35"/>
        <v>1.019454643234418</v>
      </c>
      <c r="H28" s="15">
        <f t="shared" si="35"/>
        <v>1.1809403842425765</v>
      </c>
      <c r="I28" s="15">
        <f t="shared" si="35"/>
        <v>1.0759397559920383</v>
      </c>
      <c r="J28" s="15">
        <f t="shared" si="35"/>
        <v>1.3460025610331356</v>
      </c>
      <c r="K28" s="15">
        <f t="shared" si="35"/>
        <v>0.87365281904692993</v>
      </c>
      <c r="L28" s="15">
        <f t="shared" si="35"/>
        <v>1.49199086115993</v>
      </c>
      <c r="M28" s="15">
        <f t="shared" si="35"/>
        <v>1.067129287696577</v>
      </c>
      <c r="N28" s="18"/>
      <c r="O28" s="15">
        <f t="shared" si="1"/>
        <v>5.7081227742394477E-2</v>
      </c>
      <c r="P28" s="15">
        <f t="shared" si="2"/>
        <v>6.0101355520737074E-2</v>
      </c>
      <c r="Q28" s="15">
        <f t="shared" si="3"/>
        <v>4.9275229340948655E-2</v>
      </c>
      <c r="R28" s="15">
        <f t="shared" si="4"/>
        <v>6.6644383760638595E-2</v>
      </c>
      <c r="S28" s="15">
        <f t="shared" si="5"/>
        <v>6.4116867264152735E-2</v>
      </c>
      <c r="T28" s="15">
        <f t="shared" si="6"/>
        <v>6.6455497674703823E-2</v>
      </c>
      <c r="U28" s="15">
        <f t="shared" si="7"/>
        <v>8.068972637974027E-2</v>
      </c>
      <c r="V28" s="15">
        <f t="shared" si="8"/>
        <v>6.167850146153158E-2</v>
      </c>
      <c r="W28" s="15">
        <f t="shared" si="9"/>
        <v>8.0856514193560575E-2</v>
      </c>
      <c r="X28" s="15">
        <f t="shared" si="10"/>
        <v>6.429765140811286E-2</v>
      </c>
      <c r="Y28" s="15">
        <f t="shared" si="11"/>
        <v>9.2714120918277715E-2</v>
      </c>
      <c r="Z28" s="15">
        <f t="shared" si="12"/>
        <v>8.9112711819883936E-2</v>
      </c>
      <c r="AA28" s="18"/>
      <c r="AB28" s="15">
        <f t="shared" si="13"/>
        <v>5.8275549091179699E-2</v>
      </c>
      <c r="AC28" s="15">
        <f t="shared" si="14"/>
        <v>6.5286182469428272E-2</v>
      </c>
      <c r="AD28" s="18"/>
      <c r="AE28" s="15">
        <f t="shared" si="15"/>
        <v>0.97950561826682148</v>
      </c>
      <c r="AF28" s="15">
        <f t="shared" si="16"/>
        <v>1.0313305744524288</v>
      </c>
      <c r="AG28" s="15">
        <f t="shared" si="17"/>
        <v>0.8455558138774657</v>
      </c>
      <c r="AH28" s="15">
        <f t="shared" si="18"/>
        <v>1.1436079934032841</v>
      </c>
      <c r="AI28" s="15">
        <f t="shared" si="19"/>
        <v>0.98208939225657599</v>
      </c>
      <c r="AJ28" s="15">
        <f t="shared" si="20"/>
        <v>1.0179106077434243</v>
      </c>
      <c r="AK28" s="15">
        <f t="shared" si="21"/>
        <v>1.3846240428123753</v>
      </c>
      <c r="AL28" s="15">
        <f t="shared" si="22"/>
        <v>1.0583941708559026</v>
      </c>
      <c r="AM28" s="15">
        <f t="shared" si="23"/>
        <v>1.3874860975921481</v>
      </c>
      <c r="AN28" s="15">
        <f t="shared" si="24"/>
        <v>1.1033384054007076</v>
      </c>
      <c r="AO28" s="15">
        <f t="shared" si="25"/>
        <v>1.420118582698463</v>
      </c>
      <c r="AP28" s="15">
        <f t="shared" si="26"/>
        <v>1.3649551627806231</v>
      </c>
      <c r="AQ28" s="18"/>
      <c r="AR28" s="15">
        <f t="shared" si="29"/>
        <v>1</v>
      </c>
      <c r="AS28" s="15">
        <f t="shared" si="30"/>
        <v>1.2864860770233701</v>
      </c>
      <c r="AT28" s="15">
        <f t="shared" si="31"/>
        <v>3.9378279424911289E-2</v>
      </c>
      <c r="AU28" s="15">
        <f t="shared" si="32"/>
        <v>6.5680056779459595E-2</v>
      </c>
      <c r="AV28" s="15">
        <f t="shared" si="33"/>
        <v>3.8402427676417742E-3</v>
      </c>
      <c r="AW28" s="18"/>
      <c r="AX28" s="15">
        <f t="shared" si="27"/>
        <v>0.3634358436103593</v>
      </c>
      <c r="AY28" s="18"/>
      <c r="AZ28" s="20" t="s">
        <v>336</v>
      </c>
    </row>
    <row r="29" spans="1:52" outlineLevel="1" x14ac:dyDescent="0.25">
      <c r="A29" s="20" t="s">
        <v>337</v>
      </c>
      <c r="B29" s="15">
        <f t="shared" si="35"/>
        <v>18.04464692464289</v>
      </c>
      <c r="C29" s="15">
        <f t="shared" si="35"/>
        <v>16.936554974478934</v>
      </c>
      <c r="D29" s="15">
        <f t="shared" si="35"/>
        <v>24.791737090393358</v>
      </c>
      <c r="E29" s="15">
        <f t="shared" si="35"/>
        <v>14.108848276476309</v>
      </c>
      <c r="F29" s="15">
        <f t="shared" si="35"/>
        <v>32.817887449226262</v>
      </c>
      <c r="G29" s="15">
        <f t="shared" si="35"/>
        <v>32.860204176045805</v>
      </c>
      <c r="H29" s="15">
        <f t="shared" si="35"/>
        <v>15.371994567229933</v>
      </c>
      <c r="I29" s="15">
        <f t="shared" si="35"/>
        <v>16.338137273205071</v>
      </c>
      <c r="J29" s="15">
        <f t="shared" si="35"/>
        <v>15.075323885778541</v>
      </c>
      <c r="K29" s="15">
        <f t="shared" si="35"/>
        <v>10.089137289201648</v>
      </c>
      <c r="L29" s="15">
        <f t="shared" si="35"/>
        <v>27.854758822211402</v>
      </c>
      <c r="M29" s="15">
        <f t="shared" si="35"/>
        <v>19.850816308305596</v>
      </c>
      <c r="N29" s="18"/>
      <c r="O29" s="15">
        <f t="shared" si="1"/>
        <v>1.0692158900150743</v>
      </c>
      <c r="P29" s="15">
        <f t="shared" si="2"/>
        <v>1.0049031131488464</v>
      </c>
      <c r="Q29" s="15">
        <f t="shared" si="3"/>
        <v>1.057674705707784</v>
      </c>
      <c r="R29" s="15">
        <f t="shared" si="4"/>
        <v>1.0409714056794905</v>
      </c>
      <c r="S29" s="15">
        <f t="shared" si="5"/>
        <v>2.0985147366196522</v>
      </c>
      <c r="T29" s="15">
        <f t="shared" si="6"/>
        <v>2.1420680524669162</v>
      </c>
      <c r="U29" s="15">
        <f t="shared" si="7"/>
        <v>1.0503172320050449</v>
      </c>
      <c r="V29" s="15">
        <f t="shared" si="8"/>
        <v>0.93658759058954166</v>
      </c>
      <c r="W29" s="15">
        <f t="shared" si="9"/>
        <v>0.90559867791586457</v>
      </c>
      <c r="X29" s="15">
        <f t="shared" si="10"/>
        <v>0.74252359551401359</v>
      </c>
      <c r="Y29" s="15">
        <f t="shared" si="11"/>
        <v>1.7309284827550584</v>
      </c>
      <c r="Z29" s="15">
        <f t="shared" si="12"/>
        <v>1.657681120241606</v>
      </c>
      <c r="AA29" s="18"/>
      <c r="AB29" s="15">
        <f t="shared" si="13"/>
        <v>1.0431912786377988</v>
      </c>
      <c r="AC29" s="15">
        <f t="shared" si="14"/>
        <v>2.1202913945432842</v>
      </c>
      <c r="AD29" s="18"/>
      <c r="AE29" s="15">
        <f t="shared" si="15"/>
        <v>1.0249471136408066</v>
      </c>
      <c r="AF29" s="15">
        <f t="shared" si="16"/>
        <v>0.96329708053258534</v>
      </c>
      <c r="AG29" s="15">
        <f t="shared" si="17"/>
        <v>1.0138837693207114</v>
      </c>
      <c r="AH29" s="15">
        <f t="shared" si="18"/>
        <v>0.99787203650589662</v>
      </c>
      <c r="AI29" s="15">
        <f t="shared" si="19"/>
        <v>0.98972940324161307</v>
      </c>
      <c r="AJ29" s="15">
        <f t="shared" si="20"/>
        <v>1.0102705967583869</v>
      </c>
      <c r="AK29" s="15">
        <f t="shared" si="21"/>
        <v>1.0068309173141776</v>
      </c>
      <c r="AL29" s="15">
        <f t="shared" si="22"/>
        <v>0.89781002752682093</v>
      </c>
      <c r="AM29" s="15">
        <f t="shared" si="23"/>
        <v>0.8681041496995614</v>
      </c>
      <c r="AN29" s="15">
        <f t="shared" si="24"/>
        <v>0.71178086964415799</v>
      </c>
      <c r="AO29" s="15">
        <f t="shared" si="25"/>
        <v>0.81636349004185083</v>
      </c>
      <c r="AP29" s="15">
        <f t="shared" si="26"/>
        <v>0.78181759568885789</v>
      </c>
      <c r="AQ29" s="18"/>
      <c r="AR29" s="15">
        <f t="shared" si="29"/>
        <v>1</v>
      </c>
      <c r="AS29" s="15">
        <f t="shared" si="30"/>
        <v>0.84711784165257109</v>
      </c>
      <c r="AT29" s="15">
        <f t="shared" si="31"/>
        <v>8.9026594737538697E-3</v>
      </c>
      <c r="AU29" s="15">
        <f t="shared" si="32"/>
        <v>4.165110547943341E-2</v>
      </c>
      <c r="AV29" s="15">
        <f t="shared" si="33"/>
        <v>4.9334931797624148E-3</v>
      </c>
      <c r="AW29" s="18"/>
      <c r="AX29" s="15">
        <f t="shared" si="27"/>
        <v>-0.23936541961288493</v>
      </c>
      <c r="AY29" s="18"/>
      <c r="AZ29" s="20" t="s">
        <v>337</v>
      </c>
    </row>
    <row r="30" spans="1:52" outlineLevel="1" x14ac:dyDescent="0.25">
      <c r="A30" s="20" t="s">
        <v>338</v>
      </c>
      <c r="B30" s="15">
        <f t="shared" si="35"/>
        <v>9.1790534714352917E-2</v>
      </c>
      <c r="C30" s="15">
        <f t="shared" si="35"/>
        <v>0.13472047093571071</v>
      </c>
      <c r="D30" s="15">
        <f t="shared" si="35"/>
        <v>0.1692530489992467</v>
      </c>
      <c r="E30" s="15">
        <f t="shared" si="35"/>
        <v>0.13373246431119695</v>
      </c>
      <c r="F30" s="15">
        <f t="shared" si="35"/>
        <v>7.6664404001928269E-2</v>
      </c>
      <c r="G30" s="15">
        <f t="shared" si="35"/>
        <v>7.5596500714085066E-2</v>
      </c>
      <c r="H30" s="15">
        <f t="shared" si="35"/>
        <v>9.8123007459909151E-2</v>
      </c>
      <c r="I30" s="15">
        <f t="shared" si="35"/>
        <v>0.11087012897740285</v>
      </c>
      <c r="J30" s="15">
        <f t="shared" si="35"/>
        <v>0.11076956891626592</v>
      </c>
      <c r="K30" s="15">
        <f t="shared" si="35"/>
        <v>0.127587376991082</v>
      </c>
      <c r="L30" s="15">
        <f t="shared" si="35"/>
        <v>5.8381025323777612E-2</v>
      </c>
      <c r="M30" s="15">
        <f t="shared" si="35"/>
        <v>5.5437721463520322E-2</v>
      </c>
      <c r="N30" s="18"/>
      <c r="O30" s="15">
        <f t="shared" si="1"/>
        <v>5.4389481090669073E-3</v>
      </c>
      <c r="P30" s="15">
        <f t="shared" si="2"/>
        <v>7.9934213806866286E-3</v>
      </c>
      <c r="Q30" s="15">
        <f t="shared" si="3"/>
        <v>7.2207392381468281E-3</v>
      </c>
      <c r="R30" s="15">
        <f t="shared" si="4"/>
        <v>9.8669762854503643E-3</v>
      </c>
      <c r="S30" s="15">
        <f t="shared" si="5"/>
        <v>4.9022467342273186E-3</v>
      </c>
      <c r="T30" s="15">
        <f t="shared" si="6"/>
        <v>4.9279319200328858E-3</v>
      </c>
      <c r="U30" s="15">
        <f t="shared" si="7"/>
        <v>6.7044185541807579E-3</v>
      </c>
      <c r="V30" s="15">
        <f t="shared" si="8"/>
        <v>6.3556564148592887E-3</v>
      </c>
      <c r="W30" s="15">
        <f t="shared" si="9"/>
        <v>6.6541041455508458E-3</v>
      </c>
      <c r="X30" s="15">
        <f t="shared" si="10"/>
        <v>9.3899641951563362E-3</v>
      </c>
      <c r="Y30" s="15">
        <f t="shared" si="11"/>
        <v>3.6278676914908701E-3</v>
      </c>
      <c r="Z30" s="15">
        <f t="shared" si="12"/>
        <v>4.6294350213114555E-3</v>
      </c>
      <c r="AA30" s="18"/>
      <c r="AB30" s="15">
        <f t="shared" si="13"/>
        <v>7.6300212533376823E-3</v>
      </c>
      <c r="AC30" s="15">
        <f t="shared" si="14"/>
        <v>4.9150893271301017E-3</v>
      </c>
      <c r="AD30" s="18"/>
      <c r="AE30" s="15">
        <f t="shared" si="15"/>
        <v>0.71283525018854821</v>
      </c>
      <c r="AF30" s="15">
        <f t="shared" si="16"/>
        <v>1.0476276690828326</v>
      </c>
      <c r="AG30" s="15">
        <f t="shared" si="17"/>
        <v>0.94635899408382151</v>
      </c>
      <c r="AH30" s="15">
        <f t="shared" si="18"/>
        <v>1.2931780866447975</v>
      </c>
      <c r="AI30" s="15">
        <f t="shared" si="19"/>
        <v>0.99738710895203975</v>
      </c>
      <c r="AJ30" s="15">
        <f t="shared" si="20"/>
        <v>1.0026128910479604</v>
      </c>
      <c r="AK30" s="15">
        <f t="shared" si="21"/>
        <v>0.87868936816499321</v>
      </c>
      <c r="AL30" s="15">
        <f t="shared" si="22"/>
        <v>0.83298017185457585</v>
      </c>
      <c r="AM30" s="15">
        <f t="shared" si="23"/>
        <v>0.87209509968796872</v>
      </c>
      <c r="AN30" s="15">
        <f t="shared" si="24"/>
        <v>1.2306602935147504</v>
      </c>
      <c r="AO30" s="15">
        <f t="shared" si="25"/>
        <v>0.73810819092664703</v>
      </c>
      <c r="AP30" s="15">
        <f t="shared" si="26"/>
        <v>0.94188217409561537</v>
      </c>
      <c r="AQ30" s="18"/>
      <c r="AR30" s="15">
        <f t="shared" si="29"/>
        <v>1</v>
      </c>
      <c r="AS30" s="15">
        <f t="shared" si="30"/>
        <v>0.91573588304075848</v>
      </c>
      <c r="AT30" s="15">
        <f t="shared" si="31"/>
        <v>7.6064970211917785E-2</v>
      </c>
      <c r="AU30" s="15">
        <f t="shared" si="32"/>
        <v>6.8687233123319841E-2</v>
      </c>
      <c r="AV30" s="15">
        <f t="shared" si="33"/>
        <v>0.43013981393400025</v>
      </c>
      <c r="AW30" s="18"/>
      <c r="AX30" s="15">
        <f t="shared" si="27"/>
        <v>0</v>
      </c>
      <c r="AY30" s="18"/>
      <c r="AZ30" s="20" t="s">
        <v>338</v>
      </c>
    </row>
    <row r="31" spans="1:52" outlineLevel="1" x14ac:dyDescent="0.25">
      <c r="A31" s="20" t="s">
        <v>339</v>
      </c>
      <c r="B31" s="15">
        <f t="shared" si="35"/>
        <v>0.12385496068618951</v>
      </c>
      <c r="C31" s="15">
        <f t="shared" si="35"/>
        <v>0.15425163708098458</v>
      </c>
      <c r="D31" s="15">
        <f t="shared" si="35"/>
        <v>0.17445782987106551</v>
      </c>
      <c r="E31" s="15">
        <f t="shared" si="35"/>
        <v>9.9197973082527841E-2</v>
      </c>
      <c r="F31" s="15">
        <f t="shared" si="35"/>
        <v>4.587681964843969E-2</v>
      </c>
      <c r="G31" s="15">
        <f t="shared" si="35"/>
        <v>4.1541981677714501E-2</v>
      </c>
      <c r="H31" s="15">
        <f t="shared" si="35"/>
        <v>0.20181341590873128</v>
      </c>
      <c r="I31" s="15">
        <f t="shared" si="35"/>
        <v>0.17255353452331068</v>
      </c>
      <c r="J31" s="15">
        <f t="shared" si="35"/>
        <v>0.17271057104989201</v>
      </c>
      <c r="K31" s="15">
        <f t="shared" si="35"/>
        <v>9.5372511624445155E-2</v>
      </c>
      <c r="L31" s="15">
        <f t="shared" si="35"/>
        <v>4.9280529952187214E-2</v>
      </c>
      <c r="M31" s="15">
        <f t="shared" si="35"/>
        <v>2.3726062142192209E-2</v>
      </c>
      <c r="N31" s="18"/>
      <c r="O31" s="15">
        <f t="shared" si="1"/>
        <v>7.3388907289737371E-3</v>
      </c>
      <c r="P31" s="15">
        <f t="shared" si="2"/>
        <v>9.1522715537228905E-3</v>
      </c>
      <c r="Q31" s="15">
        <f t="shared" si="3"/>
        <v>7.4427876188957352E-3</v>
      </c>
      <c r="R31" s="15">
        <f t="shared" si="4"/>
        <v>7.3189711489381089E-3</v>
      </c>
      <c r="S31" s="15">
        <f t="shared" si="5"/>
        <v>2.9335581776992938E-3</v>
      </c>
      <c r="T31" s="15">
        <f t="shared" si="6"/>
        <v>2.7080097041170068E-3</v>
      </c>
      <c r="U31" s="15">
        <f t="shared" si="7"/>
        <v>1.3789239090066803E-2</v>
      </c>
      <c r="V31" s="15">
        <f t="shared" si="8"/>
        <v>9.8916722539688483E-3</v>
      </c>
      <c r="W31" s="15">
        <f t="shared" si="9"/>
        <v>1.0374998639493498E-2</v>
      </c>
      <c r="X31" s="15">
        <f t="shared" si="10"/>
        <v>7.0190679554315754E-3</v>
      </c>
      <c r="Y31" s="15">
        <f t="shared" si="11"/>
        <v>3.0623518761715321E-3</v>
      </c>
      <c r="Z31" s="15">
        <f t="shared" si="12"/>
        <v>1.9812910794169878E-3</v>
      </c>
      <c r="AA31" s="18"/>
      <c r="AB31" s="15">
        <f t="shared" si="13"/>
        <v>7.8132302626326179E-3</v>
      </c>
      <c r="AC31" s="15">
        <f t="shared" si="14"/>
        <v>2.8207839409081503E-3</v>
      </c>
      <c r="AD31" s="18"/>
      <c r="AE31" s="15">
        <f t="shared" si="15"/>
        <v>0.9392902144549039</v>
      </c>
      <c r="AF31" s="15">
        <f t="shared" si="16"/>
        <v>1.1713812656327744</v>
      </c>
      <c r="AG31" s="15">
        <f t="shared" si="17"/>
        <v>0.9525877733939887</v>
      </c>
      <c r="AH31" s="15">
        <f t="shared" si="18"/>
        <v>0.93674074651833295</v>
      </c>
      <c r="AI31" s="15">
        <f t="shared" si="19"/>
        <v>1.039979750010501</v>
      </c>
      <c r="AJ31" s="15">
        <f t="shared" si="20"/>
        <v>0.96002024998949909</v>
      </c>
      <c r="AK31" s="15">
        <f t="shared" si="21"/>
        <v>1.7648576359018768</v>
      </c>
      <c r="AL31" s="15">
        <f t="shared" si="22"/>
        <v>1.2660157094405038</v>
      </c>
      <c r="AM31" s="15">
        <f t="shared" si="23"/>
        <v>1.3278757045101739</v>
      </c>
      <c r="AN31" s="15">
        <f t="shared" si="24"/>
        <v>0.89835672564276192</v>
      </c>
      <c r="AO31" s="15">
        <f t="shared" si="25"/>
        <v>1.0856385814454153</v>
      </c>
      <c r="AP31" s="15">
        <f t="shared" si="26"/>
        <v>0.70239022942647356</v>
      </c>
      <c r="AQ31" s="18"/>
      <c r="AR31" s="15">
        <f t="shared" si="29"/>
        <v>1</v>
      </c>
      <c r="AS31" s="15">
        <f t="shared" si="30"/>
        <v>1.1741890977278675</v>
      </c>
      <c r="AT31" s="15">
        <f t="shared" si="31"/>
        <v>3.7640239759874468E-2</v>
      </c>
      <c r="AU31" s="15">
        <f t="shared" si="32"/>
        <v>0.15137810115358674</v>
      </c>
      <c r="AV31" s="15">
        <f t="shared" si="33"/>
        <v>0.2902409130487178</v>
      </c>
      <c r="AW31" s="18"/>
      <c r="AX31" s="15">
        <f t="shared" si="27"/>
        <v>0</v>
      </c>
      <c r="AY31" s="18"/>
      <c r="AZ31" s="20" t="s">
        <v>339</v>
      </c>
    </row>
    <row r="32" spans="1:52" x14ac:dyDescent="0.25">
      <c r="A32" s="20" t="s">
        <v>467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B32" s="15"/>
      <c r="AC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R32" s="15"/>
      <c r="AS32" s="15"/>
      <c r="AT32" s="15"/>
      <c r="AU32" s="15"/>
      <c r="AV32" s="15"/>
      <c r="AX32" s="15"/>
      <c r="AZ32" s="20"/>
    </row>
    <row r="33" spans="1:52" outlineLevel="1" x14ac:dyDescent="0.25">
      <c r="A33" s="20" t="s">
        <v>0</v>
      </c>
      <c r="B33" s="15">
        <v>967.11635893322159</v>
      </c>
      <c r="C33" s="15">
        <v>1026.2313694633808</v>
      </c>
      <c r="D33" s="15">
        <v>1565.2715093900897</v>
      </c>
      <c r="E33" s="15">
        <v>795.58151687799671</v>
      </c>
      <c r="F33" s="15">
        <v>673.29452365457303</v>
      </c>
      <c r="G33" s="15">
        <v>669.25626759264196</v>
      </c>
      <c r="H33" s="15">
        <v>797.6357670680826</v>
      </c>
      <c r="I33" s="15">
        <v>1032.4548121431637</v>
      </c>
      <c r="J33" s="15">
        <v>990.56401594783085</v>
      </c>
      <c r="K33" s="15">
        <v>803.24216588554759</v>
      </c>
      <c r="L33" s="15">
        <v>784.24814712890202</v>
      </c>
      <c r="M33" s="15">
        <v>529.41779365580805</v>
      </c>
      <c r="O33" s="15">
        <f t="shared" ref="O33:O96" si="36">B33/SUM(B$3:B$31)*100</f>
        <v>57.305425968338085</v>
      </c>
      <c r="P33" s="15">
        <f t="shared" ref="P33:P96" si="37">C33/SUM(C$3:C$31)*100</f>
        <v>60.88977950585155</v>
      </c>
      <c r="Q33" s="15">
        <f t="shared" ref="Q33:Q96" si="38">D33/SUM(D$3:D$31)*100</f>
        <v>66.778220380872639</v>
      </c>
      <c r="R33" s="15">
        <f t="shared" ref="R33:R96" si="39">E33/SUM(E$3:E$31)*100</f>
        <v>58.699164788520022</v>
      </c>
      <c r="S33" s="15">
        <f t="shared" ref="S33:S96" si="40">F33/SUM(F$3:F$31)*100</f>
        <v>43.053303847190286</v>
      </c>
      <c r="T33" s="15">
        <f t="shared" ref="T33:T96" si="41">G33/SUM(G$3:G$31)*100</f>
        <v>43.627010411837247</v>
      </c>
      <c r="U33" s="15">
        <f t="shared" ref="U33:U96" si="42">H33/SUM(H$3:H$31)*100</f>
        <v>54.499797495448718</v>
      </c>
      <c r="V33" s="15">
        <f t="shared" ref="V33:V96" si="43">I33/SUM(I$3:I$31)*100</f>
        <v>59.185716751420657</v>
      </c>
      <c r="W33" s="15">
        <f t="shared" ref="W33:W96" si="44">J33/SUM(J$3:J$31)*100</f>
        <v>59.504755588012905</v>
      </c>
      <c r="X33" s="15">
        <f t="shared" ref="X33:X96" si="45">K33/SUM(K$3:K$31)*100</f>
        <v>59.115684917892089</v>
      </c>
      <c r="Y33" s="15">
        <f t="shared" ref="Y33:Y96" si="46">L33/SUM(L$3:L$31)*100</f>
        <v>48.734130640931738</v>
      </c>
      <c r="Z33" s="15">
        <f t="shared" ref="Z33:Z96" si="47">M33/SUM(M$3:M$31)*100</f>
        <v>44.210065099237674</v>
      </c>
      <c r="AB33" s="15">
        <f t="shared" ref="AB33:AB96" si="48">AVERAGE(O33:R33)</f>
        <v>60.918147660895571</v>
      </c>
      <c r="AC33" s="15">
        <f t="shared" ref="AC33:AC96" si="49">AVERAGE(S33:T33)</f>
        <v>43.34015712951377</v>
      </c>
      <c r="AE33" s="15">
        <f t="shared" ref="AE33:AE96" si="50">O33/$AB33</f>
        <v>0.9406954769428002</v>
      </c>
      <c r="AF33" s="15">
        <f t="shared" ref="AF33:AF96" si="51">P33/$AB33</f>
        <v>0.99953432341373982</v>
      </c>
      <c r="AG33" s="15">
        <f t="shared" ref="AG33:AG96" si="52">Q33/$AB33</f>
        <v>1.0961958454908627</v>
      </c>
      <c r="AH33" s="15">
        <f t="shared" ref="AH33:AH96" si="53">R33/$AB33</f>
        <v>0.96357435415259762</v>
      </c>
      <c r="AI33" s="15">
        <f t="shared" ref="AI33:AI96" si="54">S33/$AC33</f>
        <v>0.99338135112278714</v>
      </c>
      <c r="AJ33" s="15">
        <f t="shared" ref="AJ33:AJ96" si="55">T33/$AC33</f>
        <v>1.0066186488772126</v>
      </c>
      <c r="AK33" s="15">
        <f t="shared" ref="AK33:AK96" si="56">U33/$AB33</f>
        <v>0.89463976808397105</v>
      </c>
      <c r="AL33" s="15">
        <f t="shared" ref="AL33:AL96" si="57">V33/$AB33</f>
        <v>0.97156133310030057</v>
      </c>
      <c r="AM33" s="15">
        <f t="shared" ref="AM33:AM96" si="58">W33/$AB33</f>
        <v>0.97679850541828039</v>
      </c>
      <c r="AN33" s="15">
        <f t="shared" ref="AN33:AN96" si="59">X33/$AB33</f>
        <v>0.97041172766714778</v>
      </c>
      <c r="AO33" s="15">
        <f t="shared" ref="AO33:AO96" si="60">Y33/$AC33</f>
        <v>1.1244567133270678</v>
      </c>
      <c r="AP33" s="15">
        <f t="shared" ref="AP33:AP96" si="61">Z33/$AC33</f>
        <v>1.0200716385758444</v>
      </c>
      <c r="AR33" s="15">
        <f t="shared" si="29"/>
        <v>1</v>
      </c>
      <c r="AS33" s="15">
        <f t="shared" si="30"/>
        <v>0.99298994769543525</v>
      </c>
      <c r="AT33" s="15">
        <f t="shared" si="31"/>
        <v>2.1744980034287532E-2</v>
      </c>
      <c r="AU33" s="15">
        <f t="shared" si="32"/>
        <v>3.1048784529252735E-2</v>
      </c>
      <c r="AV33" s="15">
        <f t="shared" si="33"/>
        <v>0.85697910253765341</v>
      </c>
      <c r="AX33" s="15">
        <f t="shared" ref="AX33:AX96" si="62">IF(AV33&lt;0.05,LOG(AS33/AR33,2),0)</f>
        <v>0</v>
      </c>
      <c r="AZ33" s="20" t="s">
        <v>0</v>
      </c>
    </row>
    <row r="34" spans="1:52" ht="15.75" customHeight="1" outlineLevel="1" x14ac:dyDescent="0.25">
      <c r="A34" s="20" t="s">
        <v>1</v>
      </c>
      <c r="B34" s="15">
        <v>3.9327419452340555</v>
      </c>
      <c r="C34" s="15">
        <v>4.0822747233549865</v>
      </c>
      <c r="D34" s="15">
        <v>4.2812952816484167</v>
      </c>
      <c r="E34" s="15">
        <v>3.0418433751624825</v>
      </c>
      <c r="F34" s="15">
        <v>4.6825389050651198</v>
      </c>
      <c r="G34" s="15">
        <v>2.7223276420743701</v>
      </c>
      <c r="H34" s="15">
        <v>3.0231125677385045</v>
      </c>
      <c r="I34" s="15">
        <v>2.9821577508858104</v>
      </c>
      <c r="J34" s="15">
        <v>2.5503074178403868</v>
      </c>
      <c r="K34" s="15">
        <v>2.0514396498426959</v>
      </c>
      <c r="L34" s="15">
        <v>2.0805545840560402</v>
      </c>
      <c r="M34" s="15">
        <v>1.74353445008312</v>
      </c>
      <c r="O34" s="15">
        <f t="shared" si="36"/>
        <v>0.23303033840083087</v>
      </c>
      <c r="P34" s="15">
        <f t="shared" si="37"/>
        <v>0.24221517211793434</v>
      </c>
      <c r="Q34" s="15">
        <f t="shared" si="38"/>
        <v>0.1826502802347105</v>
      </c>
      <c r="R34" s="15">
        <f t="shared" si="39"/>
        <v>0.22443164119775785</v>
      </c>
      <c r="S34" s="15">
        <f t="shared" si="40"/>
        <v>0.29942137233168187</v>
      </c>
      <c r="T34" s="15">
        <f t="shared" si="41"/>
        <v>0.17746119406908734</v>
      </c>
      <c r="U34" s="15">
        <f t="shared" si="42"/>
        <v>0.20655922107569108</v>
      </c>
      <c r="V34" s="15">
        <f t="shared" si="43"/>
        <v>0.1709528997066721</v>
      </c>
      <c r="W34" s="15">
        <f t="shared" si="44"/>
        <v>0.15320102197300178</v>
      </c>
      <c r="X34" s="15">
        <f t="shared" si="45"/>
        <v>0.1509784534710937</v>
      </c>
      <c r="Y34" s="15">
        <f t="shared" si="46"/>
        <v>0.12928818420059454</v>
      </c>
      <c r="Z34" s="15">
        <f t="shared" si="47"/>
        <v>0.14559724373573227</v>
      </c>
      <c r="AB34" s="15">
        <f t="shared" si="48"/>
        <v>0.22058185798780838</v>
      </c>
      <c r="AC34" s="15">
        <f t="shared" si="49"/>
        <v>0.2384412832003846</v>
      </c>
      <c r="AE34" s="15">
        <f t="shared" si="50"/>
        <v>1.0564347427598082</v>
      </c>
      <c r="AF34" s="15">
        <f t="shared" si="51"/>
        <v>1.0980738594164967</v>
      </c>
      <c r="AG34" s="15">
        <f t="shared" si="52"/>
        <v>0.82803854270193711</v>
      </c>
      <c r="AH34" s="15">
        <f t="shared" si="53"/>
        <v>1.0174528551217583</v>
      </c>
      <c r="AI34" s="15">
        <f t="shared" si="54"/>
        <v>1.2557446777370762</v>
      </c>
      <c r="AJ34" s="15">
        <f t="shared" si="55"/>
        <v>0.7442553222629239</v>
      </c>
      <c r="AK34" s="15">
        <f t="shared" si="56"/>
        <v>0.93642887479489656</v>
      </c>
      <c r="AL34" s="15">
        <f t="shared" si="57"/>
        <v>0.77500888452993588</v>
      </c>
      <c r="AM34" s="15">
        <f t="shared" si="58"/>
        <v>0.69453137882930172</v>
      </c>
      <c r="AN34" s="15">
        <f t="shared" si="59"/>
        <v>0.68445544365411193</v>
      </c>
      <c r="AO34" s="15">
        <f t="shared" si="60"/>
        <v>0.54222231345711025</v>
      </c>
      <c r="AP34" s="15">
        <f t="shared" si="61"/>
        <v>0.61062095364322133</v>
      </c>
      <c r="AR34" s="15">
        <f t="shared" si="29"/>
        <v>1</v>
      </c>
      <c r="AS34" s="15">
        <f t="shared" si="30"/>
        <v>0.70721130815142963</v>
      </c>
      <c r="AT34" s="15">
        <f t="shared" si="31"/>
        <v>7.6045904430782171E-2</v>
      </c>
      <c r="AU34" s="15">
        <f t="shared" si="32"/>
        <v>5.608531571087335E-2</v>
      </c>
      <c r="AV34" s="15">
        <f t="shared" si="33"/>
        <v>1.127772371604535E-2</v>
      </c>
      <c r="AX34" s="15">
        <f t="shared" si="62"/>
        <v>-0.49978675160095032</v>
      </c>
      <c r="AZ34" s="20" t="s">
        <v>1</v>
      </c>
    </row>
    <row r="35" spans="1:52" ht="15.75" customHeight="1" outlineLevel="1" x14ac:dyDescent="0.25">
      <c r="A35" s="20" t="s">
        <v>2</v>
      </c>
      <c r="B35" s="15">
        <v>4.3140040831631232</v>
      </c>
      <c r="C35" s="15">
        <v>3.8143904125555301</v>
      </c>
      <c r="D35" s="15">
        <v>4.4874919604982191</v>
      </c>
      <c r="E35" s="15">
        <v>2.5759942354129541</v>
      </c>
      <c r="F35" s="15">
        <v>5.8002400695853904</v>
      </c>
      <c r="G35" s="15">
        <v>2.6127924525449799</v>
      </c>
      <c r="H35" s="15">
        <v>3.0859196103388191</v>
      </c>
      <c r="I35" s="15">
        <v>3.0644686042800724</v>
      </c>
      <c r="J35" s="15">
        <v>2.2283334992074688</v>
      </c>
      <c r="K35" s="15">
        <v>1.6133098251605058</v>
      </c>
      <c r="L35" s="15">
        <v>2.1837200446724001</v>
      </c>
      <c r="M35" s="15">
        <v>2.16881843901474</v>
      </c>
      <c r="O35" s="15">
        <f t="shared" si="36"/>
        <v>0.25562161091712288</v>
      </c>
      <c r="P35" s="15">
        <f t="shared" si="37"/>
        <v>0.22632068954507634</v>
      </c>
      <c r="Q35" s="15">
        <f t="shared" si="38"/>
        <v>0.19144712294182745</v>
      </c>
      <c r="R35" s="15">
        <f t="shared" si="39"/>
        <v>0.19006061215719605</v>
      </c>
      <c r="S35" s="15">
        <f t="shared" si="40"/>
        <v>0.37089191925556786</v>
      </c>
      <c r="T35" s="15">
        <f t="shared" si="41"/>
        <v>0.17032089059273658</v>
      </c>
      <c r="U35" s="15">
        <f t="shared" si="42"/>
        <v>0.21085061727973442</v>
      </c>
      <c r="V35" s="15">
        <f t="shared" si="43"/>
        <v>0.17567138888146513</v>
      </c>
      <c r="W35" s="15">
        <f t="shared" si="44"/>
        <v>0.13385953669238204</v>
      </c>
      <c r="X35" s="15">
        <f t="shared" si="45"/>
        <v>0.11873370117962331</v>
      </c>
      <c r="Y35" s="15">
        <f t="shared" si="46"/>
        <v>0.13569901099529683</v>
      </c>
      <c r="Z35" s="15">
        <f t="shared" si="47"/>
        <v>0.18111141243508294</v>
      </c>
      <c r="AB35" s="15">
        <f t="shared" si="48"/>
        <v>0.21586250889030567</v>
      </c>
      <c r="AC35" s="15">
        <f t="shared" si="49"/>
        <v>0.27060640492415222</v>
      </c>
      <c r="AE35" s="15">
        <f t="shared" si="50"/>
        <v>1.184187157979441</v>
      </c>
      <c r="AF35" s="15">
        <f t="shared" si="51"/>
        <v>1.0484483419957153</v>
      </c>
      <c r="AG35" s="15">
        <f t="shared" si="52"/>
        <v>0.8868938099812167</v>
      </c>
      <c r="AH35" s="15">
        <f t="shared" si="53"/>
        <v>0.88047069004362721</v>
      </c>
      <c r="AI35" s="15">
        <f t="shared" si="54"/>
        <v>1.3705954940701588</v>
      </c>
      <c r="AJ35" s="15">
        <f t="shared" si="55"/>
        <v>0.62940450592984121</v>
      </c>
      <c r="AK35" s="15">
        <f t="shared" si="56"/>
        <v>0.9767820190901324</v>
      </c>
      <c r="AL35" s="15">
        <f t="shared" si="57"/>
        <v>0.81381148484073096</v>
      </c>
      <c r="AM35" s="15">
        <f t="shared" si="58"/>
        <v>0.62011480076146586</v>
      </c>
      <c r="AN35" s="15">
        <f t="shared" si="59"/>
        <v>0.55004318160667687</v>
      </c>
      <c r="AO35" s="15">
        <f t="shared" si="60"/>
        <v>0.50146267244979537</v>
      </c>
      <c r="AP35" s="15">
        <f t="shared" si="61"/>
        <v>0.66927984385974282</v>
      </c>
      <c r="AR35" s="15">
        <f t="shared" si="29"/>
        <v>1.0000000000000002</v>
      </c>
      <c r="AS35" s="15">
        <f t="shared" si="30"/>
        <v>0.68858233376809075</v>
      </c>
      <c r="AT35" s="15">
        <f t="shared" si="31"/>
        <v>0.106149965868435</v>
      </c>
      <c r="AU35" s="15">
        <f t="shared" si="32"/>
        <v>7.2573790591427212E-2</v>
      </c>
      <c r="AV35" s="15">
        <f t="shared" si="33"/>
        <v>3.5948774743903206E-2</v>
      </c>
      <c r="AX35" s="15">
        <f t="shared" si="62"/>
        <v>-0.53829892721234007</v>
      </c>
      <c r="AZ35" s="20" t="s">
        <v>2</v>
      </c>
    </row>
    <row r="36" spans="1:52" ht="15.75" customHeight="1" outlineLevel="1" x14ac:dyDescent="0.25">
      <c r="A36" s="20" t="s">
        <v>3</v>
      </c>
      <c r="B36" s="15">
        <v>1.560500010416183</v>
      </c>
      <c r="C36" s="15">
        <v>1.4992657717395454</v>
      </c>
      <c r="D36" s="15">
        <v>1.5938027702692257</v>
      </c>
      <c r="E36" s="15">
        <v>1.0881320310582692</v>
      </c>
      <c r="F36" s="15">
        <v>1.65702348632991</v>
      </c>
      <c r="G36" s="15">
        <v>1.03089413814987</v>
      </c>
      <c r="H36" s="15">
        <v>1.1033367334036319</v>
      </c>
      <c r="I36" s="15">
        <v>1.1080093664305439</v>
      </c>
      <c r="J36" s="15">
        <v>0.9950257202335907</v>
      </c>
      <c r="K36" s="15">
        <v>0.77436787109035499</v>
      </c>
      <c r="L36" s="15">
        <v>0.88474690002803402</v>
      </c>
      <c r="M36" s="15">
        <v>0.69462816302304897</v>
      </c>
      <c r="O36" s="15">
        <f t="shared" si="36"/>
        <v>9.2465727618479987E-2</v>
      </c>
      <c r="P36" s="15">
        <f t="shared" si="37"/>
        <v>8.895651115169774E-2</v>
      </c>
      <c r="Q36" s="15">
        <f t="shared" si="38"/>
        <v>6.799543210120447E-2</v>
      </c>
      <c r="R36" s="15">
        <f t="shared" si="39"/>
        <v>8.0283968452916243E-2</v>
      </c>
      <c r="S36" s="15">
        <f t="shared" si="40"/>
        <v>0.10595710069296897</v>
      </c>
      <c r="T36" s="15">
        <f t="shared" si="41"/>
        <v>6.7201207484158088E-2</v>
      </c>
      <c r="U36" s="15">
        <f t="shared" si="42"/>
        <v>7.538732717668524E-2</v>
      </c>
      <c r="V36" s="15">
        <f t="shared" si="43"/>
        <v>6.3516899478972946E-2</v>
      </c>
      <c r="W36" s="15">
        <f t="shared" si="44"/>
        <v>5.9772777259258544E-2</v>
      </c>
      <c r="X36" s="15">
        <f t="shared" si="45"/>
        <v>5.6990642451455936E-2</v>
      </c>
      <c r="Y36" s="15">
        <f t="shared" si="46"/>
        <v>5.4979244985119038E-2</v>
      </c>
      <c r="Z36" s="15">
        <f t="shared" si="47"/>
        <v>5.8006279114559134E-2</v>
      </c>
      <c r="AB36" s="15">
        <f t="shared" si="48"/>
        <v>8.2425409831074603E-2</v>
      </c>
      <c r="AC36" s="15">
        <f t="shared" si="49"/>
        <v>8.6579154088563537E-2</v>
      </c>
      <c r="AE36" s="15">
        <f t="shared" si="50"/>
        <v>1.1218109537821206</v>
      </c>
      <c r="AF36" s="15">
        <f t="shared" si="51"/>
        <v>1.0792365040587386</v>
      </c>
      <c r="AG36" s="15">
        <f t="shared" si="52"/>
        <v>0.82493289679185811</v>
      </c>
      <c r="AH36" s="15">
        <f t="shared" si="53"/>
        <v>0.97401964536728292</v>
      </c>
      <c r="AI36" s="15">
        <f t="shared" si="54"/>
        <v>1.2238176938594636</v>
      </c>
      <c r="AJ36" s="15">
        <f t="shared" si="55"/>
        <v>0.77618230614053629</v>
      </c>
      <c r="AK36" s="15">
        <f t="shared" si="56"/>
        <v>0.91461270658146021</v>
      </c>
      <c r="AL36" s="15">
        <f t="shared" si="57"/>
        <v>0.7705985279193226</v>
      </c>
      <c r="AM36" s="15">
        <f t="shared" si="58"/>
        <v>0.72517415905797589</v>
      </c>
      <c r="AN36" s="15">
        <f t="shared" si="59"/>
        <v>0.69142079570188941</v>
      </c>
      <c r="AO36" s="15">
        <f t="shared" si="60"/>
        <v>0.63501711888845291</v>
      </c>
      <c r="AP36" s="15">
        <f t="shared" si="61"/>
        <v>0.66997973964059943</v>
      </c>
      <c r="AR36" s="15">
        <f t="shared" si="29"/>
        <v>1</v>
      </c>
      <c r="AS36" s="15">
        <f t="shared" si="30"/>
        <v>0.7344671746316167</v>
      </c>
      <c r="AT36" s="15">
        <f t="shared" si="31"/>
        <v>7.1327535977449008E-2</v>
      </c>
      <c r="AU36" s="15">
        <f t="shared" si="32"/>
        <v>4.072107607793371E-2</v>
      </c>
      <c r="AV36" s="15">
        <f t="shared" si="33"/>
        <v>8.975777441385795E-3</v>
      </c>
      <c r="AX36" s="15">
        <f t="shared" si="62"/>
        <v>-0.44523008069453929</v>
      </c>
      <c r="AZ36" s="20" t="s">
        <v>3</v>
      </c>
    </row>
    <row r="37" spans="1:52" ht="15.75" customHeight="1" outlineLevel="1" x14ac:dyDescent="0.25">
      <c r="A37" s="20" t="s">
        <v>4</v>
      </c>
      <c r="B37" s="15">
        <v>13.915883323422088</v>
      </c>
      <c r="C37" s="15">
        <v>13.982549666915576</v>
      </c>
      <c r="D37" s="15">
        <v>14.92837982700617</v>
      </c>
      <c r="E37" s="15">
        <v>10.451918052776099</v>
      </c>
      <c r="F37" s="15">
        <v>25.3753554706053</v>
      </c>
      <c r="G37" s="15">
        <v>9.4768381139556208</v>
      </c>
      <c r="H37" s="15">
        <v>9.2006269836707748</v>
      </c>
      <c r="I37" s="15">
        <v>9.6238224531111189</v>
      </c>
      <c r="J37" s="15">
        <v>7.5562139016369807</v>
      </c>
      <c r="K37" s="15">
        <v>6.7029044867398442</v>
      </c>
      <c r="L37" s="15">
        <v>6.2488605953425802</v>
      </c>
      <c r="M37" s="15">
        <v>7.3847089528629501</v>
      </c>
      <c r="O37" s="15">
        <f t="shared" si="36"/>
        <v>0.82457050199629434</v>
      </c>
      <c r="P37" s="15">
        <f t="shared" si="37"/>
        <v>0.82963198308126551</v>
      </c>
      <c r="Q37" s="15">
        <f t="shared" si="38"/>
        <v>0.63688033164650859</v>
      </c>
      <c r="R37" s="15">
        <f t="shared" si="39"/>
        <v>0.77115775960151589</v>
      </c>
      <c r="S37" s="15">
        <f t="shared" si="40"/>
        <v>1.6226077161247261</v>
      </c>
      <c r="T37" s="15">
        <f t="shared" si="41"/>
        <v>0.61776950786883222</v>
      </c>
      <c r="U37" s="15">
        <f t="shared" si="42"/>
        <v>0.62864822284031108</v>
      </c>
      <c r="V37" s="15">
        <f t="shared" si="43"/>
        <v>0.55168790253729305</v>
      </c>
      <c r="W37" s="15">
        <f t="shared" si="44"/>
        <v>0.45391378462039161</v>
      </c>
      <c r="X37" s="15">
        <f t="shared" si="45"/>
        <v>0.49330924906810514</v>
      </c>
      <c r="Y37" s="15">
        <f t="shared" si="46"/>
        <v>0.38831177316169241</v>
      </c>
      <c r="Z37" s="15">
        <f t="shared" si="47"/>
        <v>0.61667451955203589</v>
      </c>
      <c r="AB37" s="15">
        <f t="shared" si="48"/>
        <v>0.76556014408139605</v>
      </c>
      <c r="AC37" s="15">
        <f t="shared" si="49"/>
        <v>1.1201886119967792</v>
      </c>
      <c r="AE37" s="15">
        <f t="shared" si="50"/>
        <v>1.0770812827327962</v>
      </c>
      <c r="AF37" s="15">
        <f t="shared" si="51"/>
        <v>1.0836927568594235</v>
      </c>
      <c r="AG37" s="15">
        <f t="shared" si="52"/>
        <v>0.83191416973608023</v>
      </c>
      <c r="AH37" s="15">
        <f t="shared" si="53"/>
        <v>1.0073117906717002</v>
      </c>
      <c r="AI37" s="15">
        <f t="shared" si="54"/>
        <v>1.4485129546464193</v>
      </c>
      <c r="AJ37" s="15">
        <f t="shared" si="55"/>
        <v>0.55148704535358051</v>
      </c>
      <c r="AK37" s="15">
        <f t="shared" si="56"/>
        <v>0.82116111673320313</v>
      </c>
      <c r="AL37" s="15">
        <f t="shared" si="57"/>
        <v>0.72063299899091449</v>
      </c>
      <c r="AM37" s="15">
        <f t="shared" si="58"/>
        <v>0.59291720987519236</v>
      </c>
      <c r="AN37" s="15">
        <f t="shared" si="59"/>
        <v>0.64437686951432438</v>
      </c>
      <c r="AO37" s="15">
        <f t="shared" si="60"/>
        <v>0.34664856346781792</v>
      </c>
      <c r="AP37" s="15">
        <f t="shared" si="61"/>
        <v>0.55050954182866574</v>
      </c>
      <c r="AR37" s="15">
        <f t="shared" si="29"/>
        <v>1</v>
      </c>
      <c r="AS37" s="15">
        <f t="shared" si="30"/>
        <v>0.61270771673501967</v>
      </c>
      <c r="AT37" s="15">
        <f t="shared" si="31"/>
        <v>0.12159770437637447</v>
      </c>
      <c r="AU37" s="15">
        <f t="shared" si="32"/>
        <v>6.6118926165732339E-2</v>
      </c>
      <c r="AV37" s="15">
        <f t="shared" si="33"/>
        <v>1.8855124359942674E-2</v>
      </c>
      <c r="AX37" s="15">
        <f t="shared" si="62"/>
        <v>-0.70672907346401215</v>
      </c>
      <c r="AZ37" s="20" t="s">
        <v>4</v>
      </c>
    </row>
    <row r="38" spans="1:52" ht="15.75" customHeight="1" outlineLevel="1" x14ac:dyDescent="0.25">
      <c r="A38" s="20" t="s">
        <v>5</v>
      </c>
      <c r="B38" s="15">
        <v>6.2097535891507727</v>
      </c>
      <c r="C38" s="15">
        <v>6.4866975903670303</v>
      </c>
      <c r="D38" s="15">
        <v>7.4922393778959977</v>
      </c>
      <c r="E38" s="15">
        <v>5.6647713045845194</v>
      </c>
      <c r="F38" s="15">
        <v>6.1790996810669796</v>
      </c>
      <c r="G38" s="15">
        <v>4.3627519608260004</v>
      </c>
      <c r="H38" s="15">
        <v>6.2098284228358178</v>
      </c>
      <c r="I38" s="15">
        <v>6.3657123556319704</v>
      </c>
      <c r="J38" s="15">
        <v>4.8799059711707429</v>
      </c>
      <c r="K38" s="15">
        <v>4.3680896720675682</v>
      </c>
      <c r="L38" s="15">
        <v>4.7979182495036401</v>
      </c>
      <c r="M38" s="15">
        <v>3.94299428232268</v>
      </c>
      <c r="O38" s="15">
        <f t="shared" si="36"/>
        <v>0.36795218206961644</v>
      </c>
      <c r="P38" s="15">
        <f t="shared" si="37"/>
        <v>0.38487771642092738</v>
      </c>
      <c r="Q38" s="15">
        <f t="shared" si="38"/>
        <v>0.31963682295497786</v>
      </c>
      <c r="R38" s="15">
        <f t="shared" si="39"/>
        <v>0.4179550897586754</v>
      </c>
      <c r="S38" s="15">
        <f t="shared" si="40"/>
        <v>0.39511780762312804</v>
      </c>
      <c r="T38" s="15">
        <f t="shared" si="41"/>
        <v>0.28439602949683584</v>
      </c>
      <c r="U38" s="15">
        <f t="shared" si="42"/>
        <v>0.42429691031789774</v>
      </c>
      <c r="V38" s="15">
        <f t="shared" si="43"/>
        <v>0.36491596917387398</v>
      </c>
      <c r="W38" s="15">
        <f t="shared" si="44"/>
        <v>0.29314371149364749</v>
      </c>
      <c r="X38" s="15">
        <f t="shared" si="45"/>
        <v>0.32147542013355729</v>
      </c>
      <c r="Y38" s="15">
        <f t="shared" si="46"/>
        <v>0.2981484567503721</v>
      </c>
      <c r="Z38" s="15">
        <f t="shared" si="47"/>
        <v>0.32926742545555399</v>
      </c>
      <c r="AB38" s="15">
        <f t="shared" si="48"/>
        <v>0.37260545280104929</v>
      </c>
      <c r="AC38" s="15">
        <f t="shared" si="49"/>
        <v>0.33975691855998191</v>
      </c>
      <c r="AE38" s="15">
        <f t="shared" si="50"/>
        <v>0.98751153345595977</v>
      </c>
      <c r="AF38" s="15">
        <f t="shared" si="51"/>
        <v>1.0329363500389535</v>
      </c>
      <c r="AG38" s="15">
        <f t="shared" si="52"/>
        <v>0.85784258000552194</v>
      </c>
      <c r="AH38" s="15">
        <f t="shared" si="53"/>
        <v>1.1217095364995646</v>
      </c>
      <c r="AI38" s="15">
        <f t="shared" si="54"/>
        <v>1.1629426393957965</v>
      </c>
      <c r="AJ38" s="15">
        <f t="shared" si="55"/>
        <v>0.83705736060420366</v>
      </c>
      <c r="AK38" s="15">
        <f t="shared" si="56"/>
        <v>1.1387297398045564</v>
      </c>
      <c r="AL38" s="15">
        <f t="shared" si="57"/>
        <v>0.9793629331793996</v>
      </c>
      <c r="AM38" s="15">
        <f t="shared" si="58"/>
        <v>0.78674026182373136</v>
      </c>
      <c r="AN38" s="15">
        <f t="shared" si="59"/>
        <v>0.86277701444484067</v>
      </c>
      <c r="AO38" s="15">
        <f t="shared" si="60"/>
        <v>0.87753461508315367</v>
      </c>
      <c r="AP38" s="15">
        <f t="shared" si="61"/>
        <v>0.96912647680910702</v>
      </c>
      <c r="AR38" s="15">
        <f t="shared" si="29"/>
        <v>1</v>
      </c>
      <c r="AS38" s="15">
        <f t="shared" si="30"/>
        <v>0.93571184019079812</v>
      </c>
      <c r="AT38" s="15">
        <f t="shared" si="31"/>
        <v>5.4578175049333814E-2</v>
      </c>
      <c r="AU38" s="15">
        <f t="shared" si="32"/>
        <v>5.0044924122235407E-2</v>
      </c>
      <c r="AV38" s="15">
        <f t="shared" si="33"/>
        <v>0.40564748829134223</v>
      </c>
      <c r="AX38" s="15">
        <f t="shared" si="62"/>
        <v>0</v>
      </c>
      <c r="AZ38" s="20" t="s">
        <v>5</v>
      </c>
    </row>
    <row r="39" spans="1:52" ht="15.75" customHeight="1" outlineLevel="1" x14ac:dyDescent="0.25">
      <c r="A39" s="20" t="s">
        <v>6</v>
      </c>
      <c r="B39" s="15">
        <v>0.46640192698459143</v>
      </c>
      <c r="C39" s="15">
        <v>0.41040808058152206</v>
      </c>
      <c r="D39" s="15">
        <v>0.49451466103879316</v>
      </c>
      <c r="E39" s="15">
        <v>0.23431803592156364</v>
      </c>
      <c r="F39" s="15">
        <v>0.154226036532328</v>
      </c>
      <c r="G39" s="15">
        <v>0.25167098216114497</v>
      </c>
      <c r="H39" s="15">
        <v>0.3130685306484573</v>
      </c>
      <c r="I39" s="15">
        <v>0.24867750367602792</v>
      </c>
      <c r="J39" s="15">
        <v>0.25057226386481507</v>
      </c>
      <c r="K39" s="15">
        <v>0.19908742149908834</v>
      </c>
      <c r="L39" s="15">
        <v>0.20471628060886801</v>
      </c>
      <c r="M39" s="15">
        <v>8.6504383996784506E-2</v>
      </c>
      <c r="O39" s="15">
        <f t="shared" si="36"/>
        <v>2.7636137938755748E-2</v>
      </c>
      <c r="P39" s="15">
        <f t="shared" si="37"/>
        <v>2.435090007733421E-2</v>
      </c>
      <c r="Q39" s="15">
        <f t="shared" si="38"/>
        <v>2.1097176316259948E-2</v>
      </c>
      <c r="R39" s="15">
        <f t="shared" si="39"/>
        <v>1.7288326477790023E-2</v>
      </c>
      <c r="S39" s="15">
        <f t="shared" si="40"/>
        <v>9.861866061130686E-3</v>
      </c>
      <c r="T39" s="15">
        <f t="shared" si="41"/>
        <v>1.6405752311586259E-2</v>
      </c>
      <c r="U39" s="15">
        <f t="shared" si="42"/>
        <v>2.1390930832070193E-2</v>
      </c>
      <c r="V39" s="15">
        <f t="shared" si="43"/>
        <v>1.4255496823602278E-2</v>
      </c>
      <c r="W39" s="15">
        <f t="shared" si="44"/>
        <v>1.5052274339022792E-2</v>
      </c>
      <c r="X39" s="15">
        <f t="shared" si="45"/>
        <v>1.4652105903181195E-2</v>
      </c>
      <c r="Y39" s="15">
        <f t="shared" si="46"/>
        <v>1.2721317863538938E-2</v>
      </c>
      <c r="Z39" s="15">
        <f t="shared" si="47"/>
        <v>7.2237172488268169E-3</v>
      </c>
      <c r="AB39" s="15">
        <f t="shared" si="48"/>
        <v>2.2593135202534982E-2</v>
      </c>
      <c r="AC39" s="15">
        <f t="shared" si="49"/>
        <v>1.3133809186358474E-2</v>
      </c>
      <c r="AE39" s="15">
        <f t="shared" si="50"/>
        <v>1.223209514350843</v>
      </c>
      <c r="AF39" s="15">
        <f t="shared" si="51"/>
        <v>1.077800839017774</v>
      </c>
      <c r="AG39" s="15">
        <f t="shared" si="52"/>
        <v>0.93378701659311159</v>
      </c>
      <c r="AH39" s="15">
        <f t="shared" si="53"/>
        <v>0.76520263003827138</v>
      </c>
      <c r="AI39" s="15">
        <f t="shared" si="54"/>
        <v>0.75087630109426173</v>
      </c>
      <c r="AJ39" s="15">
        <f t="shared" si="55"/>
        <v>1.2491236989057382</v>
      </c>
      <c r="AK39" s="15">
        <f t="shared" si="56"/>
        <v>0.94678895338395086</v>
      </c>
      <c r="AL39" s="15">
        <f t="shared" si="57"/>
        <v>0.6309658529376122</v>
      </c>
      <c r="AM39" s="15">
        <f t="shared" si="58"/>
        <v>0.6662322074421041</v>
      </c>
      <c r="AN39" s="15">
        <f t="shared" si="59"/>
        <v>0.64852025944310765</v>
      </c>
      <c r="AO39" s="15">
        <f t="shared" si="60"/>
        <v>0.96859316920425698</v>
      </c>
      <c r="AP39" s="15">
        <f t="shared" si="61"/>
        <v>0.55000930395195502</v>
      </c>
      <c r="AR39" s="15">
        <f t="shared" si="29"/>
        <v>1</v>
      </c>
      <c r="AS39" s="15">
        <f t="shared" si="30"/>
        <v>0.73518495772716452</v>
      </c>
      <c r="AT39" s="15">
        <f t="shared" si="31"/>
        <v>8.9352234942044167E-2</v>
      </c>
      <c r="AU39" s="15">
        <f t="shared" si="32"/>
        <v>7.226629929586921E-2</v>
      </c>
      <c r="AV39" s="15">
        <f t="shared" si="33"/>
        <v>4.3926054738467613E-2</v>
      </c>
      <c r="AX39" s="15">
        <f t="shared" si="62"/>
        <v>-0.44382084626154811</v>
      </c>
      <c r="AZ39" s="20" t="s">
        <v>6</v>
      </c>
    </row>
    <row r="40" spans="1:52" ht="15.75" customHeight="1" outlineLevel="1" x14ac:dyDescent="0.25">
      <c r="A40" s="20" t="s">
        <v>7</v>
      </c>
      <c r="B40" s="15">
        <v>1.9530016392701857</v>
      </c>
      <c r="C40" s="15">
        <v>2.0945161323864037</v>
      </c>
      <c r="D40" s="15">
        <v>2.2574384216597685</v>
      </c>
      <c r="E40" s="15">
        <v>1.4526839121482658</v>
      </c>
      <c r="F40" s="15">
        <v>2.7593049579588298</v>
      </c>
      <c r="G40" s="15">
        <v>1.9554999091132701</v>
      </c>
      <c r="H40" s="15">
        <v>1.0049128239979896</v>
      </c>
      <c r="I40" s="15">
        <v>0.99921400417855533</v>
      </c>
      <c r="J40" s="15">
        <v>0.83629297282316495</v>
      </c>
      <c r="K40" s="15">
        <v>0.74403008290333161</v>
      </c>
      <c r="L40" s="15">
        <v>1.06065035572469</v>
      </c>
      <c r="M40" s="15">
        <v>0.89509516272628298</v>
      </c>
      <c r="O40" s="15">
        <f t="shared" si="36"/>
        <v>0.11572298392169825</v>
      </c>
      <c r="P40" s="15">
        <f t="shared" si="37"/>
        <v>0.12427472913749001</v>
      </c>
      <c r="Q40" s="15">
        <f t="shared" si="38"/>
        <v>9.6307713718359556E-2</v>
      </c>
      <c r="R40" s="15">
        <f t="shared" si="39"/>
        <v>0.10718113799255023</v>
      </c>
      <c r="S40" s="15">
        <f t="shared" si="40"/>
        <v>0.1764416471371863</v>
      </c>
      <c r="T40" s="15">
        <f t="shared" si="41"/>
        <v>0.12747376308048097</v>
      </c>
      <c r="U40" s="15">
        <f t="shared" si="42"/>
        <v>6.8662348993930242E-2</v>
      </c>
      <c r="V40" s="15">
        <f t="shared" si="43"/>
        <v>5.7280179558274351E-2</v>
      </c>
      <c r="W40" s="15">
        <f t="shared" si="44"/>
        <v>5.0237448712689751E-2</v>
      </c>
      <c r="X40" s="15">
        <f t="shared" si="45"/>
        <v>5.4757892225261562E-2</v>
      </c>
      <c r="Y40" s="15">
        <f t="shared" si="46"/>
        <v>6.5910098977564835E-2</v>
      </c>
      <c r="Z40" s="15">
        <f t="shared" si="47"/>
        <v>7.4746666788213234E-2</v>
      </c>
      <c r="AB40" s="15">
        <f t="shared" si="48"/>
        <v>0.11087164119252452</v>
      </c>
      <c r="AC40" s="15">
        <f t="shared" si="49"/>
        <v>0.15195770510883364</v>
      </c>
      <c r="AE40" s="15">
        <f t="shared" si="50"/>
        <v>1.0437563896140902</v>
      </c>
      <c r="AF40" s="15">
        <f t="shared" si="51"/>
        <v>1.1208883335792921</v>
      </c>
      <c r="AG40" s="15">
        <f t="shared" si="52"/>
        <v>0.86864154514610969</v>
      </c>
      <c r="AH40" s="15">
        <f t="shared" si="53"/>
        <v>0.96671373166050767</v>
      </c>
      <c r="AI40" s="15">
        <f t="shared" si="54"/>
        <v>1.1611233995065733</v>
      </c>
      <c r="AJ40" s="15">
        <f t="shared" si="55"/>
        <v>0.83887660049342672</v>
      </c>
      <c r="AK40" s="15">
        <f t="shared" si="56"/>
        <v>0.61929586551984561</v>
      </c>
      <c r="AL40" s="15">
        <f t="shared" si="57"/>
        <v>0.51663508307601791</v>
      </c>
      <c r="AM40" s="15">
        <f t="shared" si="58"/>
        <v>0.45311360211087948</v>
      </c>
      <c r="AN40" s="15">
        <f t="shared" si="59"/>
        <v>0.49388546643930797</v>
      </c>
      <c r="AO40" s="15">
        <f t="shared" si="60"/>
        <v>0.43373976285282384</v>
      </c>
      <c r="AP40" s="15">
        <f t="shared" si="61"/>
        <v>0.49189125839113534</v>
      </c>
      <c r="AR40" s="15">
        <f t="shared" si="29"/>
        <v>1</v>
      </c>
      <c r="AS40" s="15">
        <f t="shared" si="30"/>
        <v>0.50142683973166835</v>
      </c>
      <c r="AT40" s="15">
        <f t="shared" si="31"/>
        <v>5.3793782133352258E-2</v>
      </c>
      <c r="AU40" s="15">
        <f t="shared" si="32"/>
        <v>2.6575619675633183E-2</v>
      </c>
      <c r="AV40" s="15">
        <f t="shared" si="33"/>
        <v>8.4314096437096304E-6</v>
      </c>
      <c r="AX40" s="15">
        <f t="shared" si="62"/>
        <v>-0.99588887392205272</v>
      </c>
      <c r="AZ40" s="20" t="s">
        <v>7</v>
      </c>
    </row>
    <row r="41" spans="1:52" ht="15.75" customHeight="1" outlineLevel="1" x14ac:dyDescent="0.25">
      <c r="A41" s="20" t="s">
        <v>8</v>
      </c>
      <c r="B41" s="15">
        <v>0.39539910724590766</v>
      </c>
      <c r="C41" s="15">
        <v>0.39262100095896552</v>
      </c>
      <c r="D41" s="15">
        <v>0.43125007201665055</v>
      </c>
      <c r="E41" s="15">
        <v>0.31590960250662947</v>
      </c>
      <c r="F41" s="15">
        <v>0.43233673784596</v>
      </c>
      <c r="G41" s="15">
        <v>0.29700009741247702</v>
      </c>
      <c r="H41" s="15">
        <v>0.24730666063878357</v>
      </c>
      <c r="I41" s="15">
        <v>0.24432745289833202</v>
      </c>
      <c r="J41" s="15">
        <v>0.20377093832242082</v>
      </c>
      <c r="K41" s="15">
        <v>0.1824942679686567</v>
      </c>
      <c r="L41" s="15">
        <v>0.169161749926523</v>
      </c>
      <c r="M41" s="15">
        <v>0.150977385656239</v>
      </c>
      <c r="O41" s="15">
        <f t="shared" si="36"/>
        <v>2.342894322790778E-2</v>
      </c>
      <c r="P41" s="15">
        <f t="shared" si="37"/>
        <v>2.3295532458980441E-2</v>
      </c>
      <c r="Q41" s="15">
        <f t="shared" si="38"/>
        <v>1.8398157875892288E-2</v>
      </c>
      <c r="R41" s="15">
        <f t="shared" si="39"/>
        <v>2.3308271273798569E-2</v>
      </c>
      <c r="S41" s="15">
        <f t="shared" si="40"/>
        <v>2.7645442350775228E-2</v>
      </c>
      <c r="T41" s="15">
        <f t="shared" si="41"/>
        <v>1.936063503557283E-2</v>
      </c>
      <c r="U41" s="15">
        <f t="shared" si="42"/>
        <v>1.6897641104575652E-2</v>
      </c>
      <c r="V41" s="15">
        <f t="shared" si="43"/>
        <v>1.4006129132004648E-2</v>
      </c>
      <c r="W41" s="15">
        <f t="shared" si="44"/>
        <v>1.2240844292343339E-2</v>
      </c>
      <c r="X41" s="15">
        <f t="shared" si="45"/>
        <v>1.3430910505878095E-2</v>
      </c>
      <c r="Y41" s="15">
        <f t="shared" si="46"/>
        <v>1.0511916222624864E-2</v>
      </c>
      <c r="Z41" s="15">
        <f t="shared" si="47"/>
        <v>1.2607660959568152E-2</v>
      </c>
      <c r="AB41" s="15">
        <f t="shared" si="48"/>
        <v>2.2107726209144769E-2</v>
      </c>
      <c r="AC41" s="15">
        <f t="shared" si="49"/>
        <v>2.3503038693174029E-2</v>
      </c>
      <c r="AE41" s="15">
        <f t="shared" si="50"/>
        <v>1.0597626823429944</v>
      </c>
      <c r="AF41" s="15">
        <f t="shared" si="51"/>
        <v>1.0537281056676169</v>
      </c>
      <c r="AG41" s="15">
        <f t="shared" si="52"/>
        <v>0.83220489080790072</v>
      </c>
      <c r="AH41" s="15">
        <f t="shared" si="53"/>
        <v>1.0543043211814882</v>
      </c>
      <c r="AI41" s="15">
        <f t="shared" si="54"/>
        <v>1.1762497059073589</v>
      </c>
      <c r="AJ41" s="15">
        <f t="shared" si="55"/>
        <v>0.82375029409264111</v>
      </c>
      <c r="AK41" s="15">
        <f t="shared" si="56"/>
        <v>0.76433193286001588</v>
      </c>
      <c r="AL41" s="15">
        <f t="shared" si="57"/>
        <v>0.63354001218863798</v>
      </c>
      <c r="AM41" s="15">
        <f t="shared" si="58"/>
        <v>0.55369078558969875</v>
      </c>
      <c r="AN41" s="15">
        <f t="shared" si="59"/>
        <v>0.60752111632006978</v>
      </c>
      <c r="AO41" s="15">
        <f t="shared" si="60"/>
        <v>0.44725775078938335</v>
      </c>
      <c r="AP41" s="15">
        <f t="shared" si="61"/>
        <v>0.53642684778584759</v>
      </c>
      <c r="AR41" s="15">
        <f t="shared" si="29"/>
        <v>1</v>
      </c>
      <c r="AS41" s="15">
        <f t="shared" si="30"/>
        <v>0.59046140758894217</v>
      </c>
      <c r="AT41" s="15">
        <f t="shared" si="31"/>
        <v>5.7645573166865187E-2</v>
      </c>
      <c r="AU41" s="15">
        <f t="shared" si="32"/>
        <v>4.3648924771170244E-2</v>
      </c>
      <c r="AV41" s="15">
        <f t="shared" si="33"/>
        <v>2.0841010113210618E-4</v>
      </c>
      <c r="AX41" s="15">
        <f t="shared" si="62"/>
        <v>-0.76008532637336246</v>
      </c>
      <c r="AZ41" s="20" t="s">
        <v>8</v>
      </c>
    </row>
    <row r="42" spans="1:52" ht="15.75" customHeight="1" outlineLevel="1" x14ac:dyDescent="0.25">
      <c r="A42" s="20" t="s">
        <v>9</v>
      </c>
      <c r="B42" s="15">
        <v>1.5346045057203506</v>
      </c>
      <c r="C42" s="15">
        <v>1.597967189608378</v>
      </c>
      <c r="D42" s="15">
        <v>1.9879196727188837</v>
      </c>
      <c r="E42" s="15">
        <v>1.6113705233495983</v>
      </c>
      <c r="F42" s="15">
        <v>0.969842244387075</v>
      </c>
      <c r="G42" s="15">
        <v>1.18495159809502</v>
      </c>
      <c r="H42" s="15">
        <v>1.7411079157918148</v>
      </c>
      <c r="I42" s="15">
        <v>1.7027919297229814</v>
      </c>
      <c r="J42" s="15">
        <v>1.4797793498022702</v>
      </c>
      <c r="K42" s="15">
        <v>1.2862764809945759</v>
      </c>
      <c r="L42" s="15">
        <v>1.42231622541494</v>
      </c>
      <c r="M42" s="15">
        <v>0.78708824239414898</v>
      </c>
      <c r="O42" s="15">
        <f t="shared" si="36"/>
        <v>9.0931317706422793E-2</v>
      </c>
      <c r="P42" s="15">
        <f t="shared" si="37"/>
        <v>9.4812800239889153E-2</v>
      </c>
      <c r="Q42" s="15">
        <f t="shared" si="38"/>
        <v>8.4809400291212075E-2</v>
      </c>
      <c r="R42" s="15">
        <f t="shared" si="39"/>
        <v>0.11888926763486728</v>
      </c>
      <c r="S42" s="15">
        <f t="shared" si="40"/>
        <v>6.2015821255750558E-2</v>
      </c>
      <c r="T42" s="15">
        <f t="shared" si="41"/>
        <v>7.7243797646554882E-2</v>
      </c>
      <c r="U42" s="15">
        <f t="shared" si="42"/>
        <v>0.11896410961756347</v>
      </c>
      <c r="V42" s="15">
        <f t="shared" si="43"/>
        <v>9.7612950856404868E-2</v>
      </c>
      <c r="W42" s="15">
        <f t="shared" si="44"/>
        <v>8.8892698620712057E-2</v>
      </c>
      <c r="X42" s="15">
        <f t="shared" si="45"/>
        <v>9.4665243431213283E-2</v>
      </c>
      <c r="Y42" s="15">
        <f t="shared" si="46"/>
        <v>8.8384454583474659E-2</v>
      </c>
      <c r="Z42" s="15">
        <f t="shared" si="47"/>
        <v>6.572733831782146E-2</v>
      </c>
      <c r="AB42" s="15">
        <f t="shared" si="48"/>
        <v>9.7360696468097835E-2</v>
      </c>
      <c r="AC42" s="15">
        <f t="shared" si="49"/>
        <v>6.9629809451152713E-2</v>
      </c>
      <c r="AE42" s="15">
        <f t="shared" si="50"/>
        <v>0.93396330352072043</v>
      </c>
      <c r="AF42" s="15">
        <f t="shared" si="51"/>
        <v>0.97383034098319587</v>
      </c>
      <c r="AG42" s="15">
        <f t="shared" si="52"/>
        <v>0.87108456869966577</v>
      </c>
      <c r="AH42" s="15">
        <f t="shared" si="53"/>
        <v>1.2211217867964175</v>
      </c>
      <c r="AI42" s="15">
        <f t="shared" si="54"/>
        <v>0.89065045193404435</v>
      </c>
      <c r="AJ42" s="15">
        <f t="shared" si="55"/>
        <v>1.1093495480659559</v>
      </c>
      <c r="AK42" s="15">
        <f t="shared" si="56"/>
        <v>1.2218904951706506</v>
      </c>
      <c r="AL42" s="15">
        <f t="shared" si="57"/>
        <v>1.0025909262922097</v>
      </c>
      <c r="AM42" s="15">
        <f t="shared" si="58"/>
        <v>0.91302447338017467</v>
      </c>
      <c r="AN42" s="15">
        <f t="shared" si="59"/>
        <v>0.97231477244241193</v>
      </c>
      <c r="AO42" s="15">
        <f t="shared" si="60"/>
        <v>1.2693479312977132</v>
      </c>
      <c r="AP42" s="15">
        <f t="shared" si="61"/>
        <v>0.94395401676247659</v>
      </c>
      <c r="AR42" s="15">
        <f t="shared" si="29"/>
        <v>1</v>
      </c>
      <c r="AS42" s="15">
        <f t="shared" si="30"/>
        <v>1.0538537692242727</v>
      </c>
      <c r="AT42" s="15">
        <f t="shared" si="31"/>
        <v>5.6117251263997969E-2</v>
      </c>
      <c r="AU42" s="15">
        <f t="shared" si="32"/>
        <v>6.2145369464209101E-2</v>
      </c>
      <c r="AV42" s="15">
        <f t="shared" si="33"/>
        <v>0.53458857264365367</v>
      </c>
      <c r="AX42" s="15">
        <f t="shared" si="62"/>
        <v>0</v>
      </c>
      <c r="AZ42" s="20" t="s">
        <v>9</v>
      </c>
    </row>
    <row r="43" spans="1:52" ht="15.75" customHeight="1" outlineLevel="1" x14ac:dyDescent="0.25">
      <c r="A43" s="20" t="s">
        <v>10</v>
      </c>
      <c r="B43" s="15">
        <v>9.4939084532102278</v>
      </c>
      <c r="C43" s="15">
        <v>8.8237685953071789</v>
      </c>
      <c r="D43" s="15">
        <v>11.55244992742856</v>
      </c>
      <c r="E43" s="15">
        <v>7.567318455409346</v>
      </c>
      <c r="F43" s="15">
        <v>4.5114266904669602</v>
      </c>
      <c r="G43" s="15">
        <v>13.4749641177955</v>
      </c>
      <c r="H43" s="15">
        <v>11.709661742326231</v>
      </c>
      <c r="I43" s="15">
        <v>11.423236691747695</v>
      </c>
      <c r="J43" s="15">
        <v>7.9159232851750376</v>
      </c>
      <c r="K43" s="15">
        <v>7.505337987189562</v>
      </c>
      <c r="L43" s="15">
        <v>15.228151341925701</v>
      </c>
      <c r="M43" s="15">
        <v>6.85753100044432</v>
      </c>
      <c r="O43" s="15">
        <f t="shared" si="36"/>
        <v>0.56255119974987833</v>
      </c>
      <c r="P43" s="15">
        <f t="shared" si="37"/>
        <v>0.5235440468554915</v>
      </c>
      <c r="Q43" s="15">
        <f t="shared" si="38"/>
        <v>0.49285510057831305</v>
      </c>
      <c r="R43" s="15">
        <f t="shared" si="39"/>
        <v>0.55832779369282381</v>
      </c>
      <c r="S43" s="15">
        <f t="shared" si="40"/>
        <v>0.28847973251694942</v>
      </c>
      <c r="T43" s="15">
        <f t="shared" si="41"/>
        <v>0.87839655500099012</v>
      </c>
      <c r="U43" s="15">
        <f t="shared" si="42"/>
        <v>0.8000822180313677</v>
      </c>
      <c r="V43" s="15">
        <f t="shared" si="43"/>
        <v>0.65483975014730744</v>
      </c>
      <c r="W43" s="15">
        <f t="shared" si="44"/>
        <v>0.47552209928309003</v>
      </c>
      <c r="X43" s="15">
        <f t="shared" si="45"/>
        <v>0.55236541916825133</v>
      </c>
      <c r="Y43" s="15">
        <f t="shared" si="46"/>
        <v>0.94629578614140819</v>
      </c>
      <c r="Z43" s="15">
        <f t="shared" si="47"/>
        <v>0.57265149676247162</v>
      </c>
      <c r="AB43" s="15">
        <f t="shared" si="48"/>
        <v>0.53431953521912667</v>
      </c>
      <c r="AC43" s="15">
        <f t="shared" si="49"/>
        <v>0.58343814375896974</v>
      </c>
      <c r="AE43" s="15">
        <f t="shared" si="50"/>
        <v>1.0528366692023974</v>
      </c>
      <c r="AF43" s="15">
        <f t="shared" si="51"/>
        <v>0.97983325023065815</v>
      </c>
      <c r="AG43" s="15">
        <f t="shared" si="52"/>
        <v>0.92239768170967418</v>
      </c>
      <c r="AH43" s="15">
        <f t="shared" si="53"/>
        <v>1.0449323988572703</v>
      </c>
      <c r="AI43" s="15">
        <f t="shared" si="54"/>
        <v>0.49444784439072653</v>
      </c>
      <c r="AJ43" s="15">
        <f t="shared" si="55"/>
        <v>1.5055521556092735</v>
      </c>
      <c r="AK43" s="15">
        <f t="shared" si="56"/>
        <v>1.4973853009197027</v>
      </c>
      <c r="AL43" s="15">
        <f t="shared" si="57"/>
        <v>1.2255583166704824</v>
      </c>
      <c r="AM43" s="15">
        <f t="shared" si="58"/>
        <v>0.88995828888808348</v>
      </c>
      <c r="AN43" s="15">
        <f t="shared" si="59"/>
        <v>1.0337735807127546</v>
      </c>
      <c r="AO43" s="15">
        <f t="shared" si="60"/>
        <v>1.6219299273863423</v>
      </c>
      <c r="AP43" s="15">
        <f t="shared" si="61"/>
        <v>0.98151192699366208</v>
      </c>
      <c r="AR43" s="15">
        <f t="shared" si="29"/>
        <v>1</v>
      </c>
      <c r="AS43" s="15">
        <f t="shared" si="30"/>
        <v>1.2083528902618379</v>
      </c>
      <c r="AT43" s="15">
        <f t="shared" si="31"/>
        <v>0.13196027379002256</v>
      </c>
      <c r="AU43" s="15">
        <f t="shared" si="32"/>
        <v>0.12085688600824597</v>
      </c>
      <c r="AV43" s="15">
        <f t="shared" si="33"/>
        <v>0.27130186954714786</v>
      </c>
      <c r="AX43" s="15">
        <f t="shared" si="62"/>
        <v>0</v>
      </c>
      <c r="AZ43" s="20" t="s">
        <v>10</v>
      </c>
    </row>
    <row r="44" spans="1:52" ht="15.75" customHeight="1" outlineLevel="1" x14ac:dyDescent="0.25">
      <c r="A44" s="20" t="s">
        <v>11</v>
      </c>
      <c r="B44" s="15">
        <v>0.26613009319825426</v>
      </c>
      <c r="C44" s="15">
        <v>0.2476391603109199</v>
      </c>
      <c r="D44" s="15">
        <v>0.2889906929327255</v>
      </c>
      <c r="E44" s="15">
        <v>0.18347150498003212</v>
      </c>
      <c r="F44" s="15">
        <v>0.27241011887503602</v>
      </c>
      <c r="G44" s="15">
        <v>0.18916267965040501</v>
      </c>
      <c r="H44" s="15">
        <v>0.10643147235059137</v>
      </c>
      <c r="I44" s="15">
        <v>0.11795334214155985</v>
      </c>
      <c r="J44" s="15">
        <v>0.10464693703478496</v>
      </c>
      <c r="K44" s="15">
        <v>0.10164067718086661</v>
      </c>
      <c r="L44" s="15">
        <v>9.7701147377838096E-2</v>
      </c>
      <c r="M44" s="15">
        <v>8.6917881697567603E-2</v>
      </c>
      <c r="O44" s="15">
        <f t="shared" si="36"/>
        <v>1.5769248666770323E-2</v>
      </c>
      <c r="P44" s="15">
        <f t="shared" si="37"/>
        <v>1.4693269292899151E-2</v>
      </c>
      <c r="Q44" s="15">
        <f t="shared" si="38"/>
        <v>1.2329033055870443E-2</v>
      </c>
      <c r="R44" s="15">
        <f t="shared" si="39"/>
        <v>1.3536795257741277E-2</v>
      </c>
      <c r="S44" s="15">
        <f t="shared" si="40"/>
        <v>1.7419056901453667E-2</v>
      </c>
      <c r="T44" s="15">
        <f t="shared" si="41"/>
        <v>1.2331004720096827E-2</v>
      </c>
      <c r="U44" s="15">
        <f t="shared" si="42"/>
        <v>7.272108310251559E-3</v>
      </c>
      <c r="V44" s="15">
        <f t="shared" si="43"/>
        <v>6.7617032878972538E-3</v>
      </c>
      <c r="W44" s="15">
        <f t="shared" si="44"/>
        <v>6.286307912498415E-3</v>
      </c>
      <c r="X44" s="15">
        <f t="shared" si="45"/>
        <v>7.4803820096285157E-3</v>
      </c>
      <c r="Y44" s="15">
        <f t="shared" si="46"/>
        <v>6.0712677454345179E-3</v>
      </c>
      <c r="Z44" s="15">
        <f t="shared" si="47"/>
        <v>7.2582471805538382E-3</v>
      </c>
      <c r="AB44" s="15">
        <f t="shared" si="48"/>
        <v>1.4082086568320298E-2</v>
      </c>
      <c r="AC44" s="15">
        <f t="shared" si="49"/>
        <v>1.4875030810775246E-2</v>
      </c>
      <c r="AE44" s="15">
        <f t="shared" si="50"/>
        <v>1.1198090986207641</v>
      </c>
      <c r="AF44" s="15">
        <f t="shared" si="51"/>
        <v>1.0434014321395948</v>
      </c>
      <c r="AG44" s="15">
        <f t="shared" si="52"/>
        <v>0.87551180686578056</v>
      </c>
      <c r="AH44" s="15">
        <f t="shared" si="53"/>
        <v>0.9612776623738607</v>
      </c>
      <c r="AI44" s="15">
        <f t="shared" si="54"/>
        <v>1.171026609829646</v>
      </c>
      <c r="AJ44" s="15">
        <f t="shared" si="55"/>
        <v>0.8289733901703541</v>
      </c>
      <c r="AK44" s="15">
        <f t="shared" si="56"/>
        <v>0.51640843670221603</v>
      </c>
      <c r="AL44" s="15">
        <f t="shared" si="57"/>
        <v>0.48016345128204857</v>
      </c>
      <c r="AM44" s="15">
        <f t="shared" si="58"/>
        <v>0.44640457804317007</v>
      </c>
      <c r="AN44" s="15">
        <f t="shared" si="59"/>
        <v>0.5311984110690473</v>
      </c>
      <c r="AO44" s="15">
        <f t="shared" si="60"/>
        <v>0.40815160806501211</v>
      </c>
      <c r="AP44" s="15">
        <f t="shared" si="61"/>
        <v>0.48794837959569631</v>
      </c>
      <c r="AR44" s="15">
        <f t="shared" si="29"/>
        <v>1</v>
      </c>
      <c r="AS44" s="15">
        <f t="shared" si="30"/>
        <v>0.47837914412619842</v>
      </c>
      <c r="AT44" s="15">
        <f t="shared" si="31"/>
        <v>5.5297630035046709E-2</v>
      </c>
      <c r="AU44" s="15">
        <f t="shared" si="32"/>
        <v>1.8515881265490773E-2</v>
      </c>
      <c r="AV44" s="15">
        <f t="shared" si="33"/>
        <v>4.3730382553775622E-6</v>
      </c>
      <c r="AX44" s="15">
        <f t="shared" si="62"/>
        <v>-1.0637736010904424</v>
      </c>
      <c r="AZ44" s="20" t="s">
        <v>11</v>
      </c>
    </row>
    <row r="45" spans="1:52" ht="15.75" customHeight="1" outlineLevel="1" x14ac:dyDescent="0.25">
      <c r="A45" s="20" t="s">
        <v>12</v>
      </c>
      <c r="B45" s="15">
        <v>7.6810241049070943E-2</v>
      </c>
      <c r="C45" s="15">
        <v>6.8066156311669165E-2</v>
      </c>
      <c r="D45" s="15">
        <v>9.9914961554619458E-2</v>
      </c>
      <c r="E45" s="15">
        <v>6.1524984004998222E-2</v>
      </c>
      <c r="F45" s="15">
        <v>0.106449492606553</v>
      </c>
      <c r="G45" s="15">
        <v>6.3327188569832493E-2</v>
      </c>
      <c r="H45" s="15">
        <v>4.0296047370233123E-2</v>
      </c>
      <c r="I45" s="15">
        <v>5.3147116058212818E-2</v>
      </c>
      <c r="J45" s="15">
        <v>4.4793096452320505E-2</v>
      </c>
      <c r="K45" s="15">
        <v>4.4378990658178137E-2</v>
      </c>
      <c r="L45" s="15">
        <v>3.4518280242390897E-2</v>
      </c>
      <c r="M45" s="15">
        <v>3.3667404150562297E-2</v>
      </c>
      <c r="O45" s="15">
        <f t="shared" si="36"/>
        <v>4.5513071321665721E-3</v>
      </c>
      <c r="P45" s="15">
        <f t="shared" si="37"/>
        <v>4.0385953625599541E-3</v>
      </c>
      <c r="Q45" s="15">
        <f t="shared" si="38"/>
        <v>4.2626108518646752E-3</v>
      </c>
      <c r="R45" s="15">
        <f t="shared" si="39"/>
        <v>4.539403063173816E-3</v>
      </c>
      <c r="S45" s="15">
        <f t="shared" si="40"/>
        <v>6.8068314661065389E-3</v>
      </c>
      <c r="T45" s="15">
        <f t="shared" si="41"/>
        <v>4.1281285643036958E-3</v>
      </c>
      <c r="U45" s="15">
        <f t="shared" si="42"/>
        <v>2.7532948147713427E-3</v>
      </c>
      <c r="V45" s="15">
        <f t="shared" si="43"/>
        <v>3.0466710215111006E-3</v>
      </c>
      <c r="W45" s="15">
        <f t="shared" si="44"/>
        <v>2.6907925318437934E-3</v>
      </c>
      <c r="X45" s="15">
        <f t="shared" si="45"/>
        <v>3.2661313613069859E-3</v>
      </c>
      <c r="Y45" s="15">
        <f t="shared" si="46"/>
        <v>2.1450077822835773E-3</v>
      </c>
      <c r="Z45" s="15">
        <f t="shared" si="47"/>
        <v>2.8114622271014685E-3</v>
      </c>
      <c r="AB45" s="15">
        <f t="shared" si="48"/>
        <v>4.3479791024412552E-3</v>
      </c>
      <c r="AC45" s="15">
        <f t="shared" si="49"/>
        <v>5.4674800152051169E-3</v>
      </c>
      <c r="AE45" s="15">
        <f t="shared" si="50"/>
        <v>1.0467638010521152</v>
      </c>
      <c r="AF45" s="15">
        <f t="shared" si="51"/>
        <v>0.92884424405177302</v>
      </c>
      <c r="AG45" s="15">
        <f t="shared" si="52"/>
        <v>0.98036599335800656</v>
      </c>
      <c r="AH45" s="15">
        <f t="shared" si="53"/>
        <v>1.0440259615381045</v>
      </c>
      <c r="AI45" s="15">
        <f t="shared" si="54"/>
        <v>1.244966867217927</v>
      </c>
      <c r="AJ45" s="15">
        <f t="shared" si="55"/>
        <v>0.75503313278207307</v>
      </c>
      <c r="AK45" s="15">
        <f t="shared" si="56"/>
        <v>0.63323552158414309</v>
      </c>
      <c r="AL45" s="15">
        <f t="shared" si="57"/>
        <v>0.7007096744785386</v>
      </c>
      <c r="AM45" s="15">
        <f t="shared" si="58"/>
        <v>0.61886050241892765</v>
      </c>
      <c r="AN45" s="15">
        <f t="shared" si="59"/>
        <v>0.75118377626818733</v>
      </c>
      <c r="AO45" s="15">
        <f t="shared" si="60"/>
        <v>0.39232110155287064</v>
      </c>
      <c r="AP45" s="15">
        <f t="shared" si="61"/>
        <v>0.51421536416827562</v>
      </c>
      <c r="AR45" s="15">
        <f t="shared" si="29"/>
        <v>0.99999999999999989</v>
      </c>
      <c r="AS45" s="15">
        <f t="shared" si="30"/>
        <v>0.60175432341182378</v>
      </c>
      <c r="AT45" s="15">
        <f t="shared" si="31"/>
        <v>6.572450234849242E-2</v>
      </c>
      <c r="AU45" s="15">
        <f t="shared" si="32"/>
        <v>5.3207253229844174E-2</v>
      </c>
      <c r="AV45" s="15">
        <f t="shared" si="33"/>
        <v>8.2951241114855522E-4</v>
      </c>
      <c r="AX45" s="15">
        <f t="shared" si="62"/>
        <v>-0.73275349284917513</v>
      </c>
      <c r="AZ45" s="20" t="s">
        <v>12</v>
      </c>
    </row>
    <row r="46" spans="1:52" ht="15.75" customHeight="1" outlineLevel="1" x14ac:dyDescent="0.25">
      <c r="A46" s="20" t="s">
        <v>13</v>
      </c>
      <c r="B46" s="15">
        <v>0.22748868591752724</v>
      </c>
      <c r="C46" s="15">
        <v>0.24421346340652841</v>
      </c>
      <c r="D46" s="15">
        <v>0.28050305676240278</v>
      </c>
      <c r="E46" s="15">
        <v>0.18034307480830167</v>
      </c>
      <c r="F46" s="15">
        <v>0.12374661679964</v>
      </c>
      <c r="G46" s="15">
        <v>0.204457267091779</v>
      </c>
      <c r="H46" s="15">
        <v>0.17189874542908698</v>
      </c>
      <c r="I46" s="15">
        <v>0.17466188076382361</v>
      </c>
      <c r="J46" s="15">
        <v>0.18692876614734619</v>
      </c>
      <c r="K46" s="15">
        <v>0.12803416120199126</v>
      </c>
      <c r="L46" s="15">
        <v>0.246717897744759</v>
      </c>
      <c r="M46" s="15">
        <v>8.5917495158570806E-2</v>
      </c>
      <c r="O46" s="15">
        <f t="shared" si="36"/>
        <v>1.3479594186433897E-2</v>
      </c>
      <c r="P46" s="15">
        <f t="shared" si="37"/>
        <v>1.449001110437647E-2</v>
      </c>
      <c r="Q46" s="15">
        <f t="shared" si="38"/>
        <v>1.1966930228792649E-2</v>
      </c>
      <c r="R46" s="15">
        <f t="shared" si="39"/>
        <v>1.3305975116393091E-2</v>
      </c>
      <c r="S46" s="15">
        <f t="shared" si="40"/>
        <v>7.9128828558095408E-3</v>
      </c>
      <c r="T46" s="15">
        <f t="shared" si="41"/>
        <v>1.3328017610166195E-2</v>
      </c>
      <c r="U46" s="15">
        <f t="shared" si="42"/>
        <v>1.1745269209833821E-2</v>
      </c>
      <c r="V46" s="15">
        <f t="shared" si="43"/>
        <v>1.0012533701789401E-2</v>
      </c>
      <c r="W46" s="15">
        <f t="shared" si="44"/>
        <v>1.1229108228127345E-2</v>
      </c>
      <c r="X46" s="15">
        <f t="shared" si="45"/>
        <v>9.4228458786138804E-3</v>
      </c>
      <c r="Y46" s="15">
        <f t="shared" si="46"/>
        <v>1.5331349272761342E-2</v>
      </c>
      <c r="Z46" s="15">
        <f t="shared" si="47"/>
        <v>7.174707952096771E-3</v>
      </c>
      <c r="AB46" s="15">
        <f t="shared" si="48"/>
        <v>1.3310627658999027E-2</v>
      </c>
      <c r="AC46" s="15">
        <f t="shared" si="49"/>
        <v>1.0620450232987869E-2</v>
      </c>
      <c r="AE46" s="15">
        <f t="shared" si="50"/>
        <v>1.0126941066765274</v>
      </c>
      <c r="AF46" s="15">
        <f t="shared" si="51"/>
        <v>1.0886046455202349</v>
      </c>
      <c r="AG46" s="15">
        <f t="shared" si="52"/>
        <v>0.89905078373235581</v>
      </c>
      <c r="AH46" s="15">
        <f t="shared" si="53"/>
        <v>0.99965046407088165</v>
      </c>
      <c r="AI46" s="15">
        <f t="shared" si="54"/>
        <v>0.74506096090272778</v>
      </c>
      <c r="AJ46" s="15">
        <f t="shared" si="55"/>
        <v>1.2549390390972721</v>
      </c>
      <c r="AK46" s="15">
        <f t="shared" si="56"/>
        <v>0.8823978486013091</v>
      </c>
      <c r="AL46" s="15">
        <f t="shared" si="57"/>
        <v>0.75222100402005787</v>
      </c>
      <c r="AM46" s="15">
        <f t="shared" si="58"/>
        <v>0.84361973873828466</v>
      </c>
      <c r="AN46" s="15">
        <f t="shared" si="59"/>
        <v>0.70791897422232364</v>
      </c>
      <c r="AO46" s="15">
        <f t="shared" si="60"/>
        <v>1.4435686751905383</v>
      </c>
      <c r="AP46" s="15">
        <f t="shared" si="61"/>
        <v>0.67555591285684113</v>
      </c>
      <c r="AR46" s="15">
        <f t="shared" si="29"/>
        <v>1</v>
      </c>
      <c r="AS46" s="15">
        <f t="shared" si="30"/>
        <v>0.8842136922715591</v>
      </c>
      <c r="AT46" s="15">
        <f t="shared" si="31"/>
        <v>7.0282908615627609E-2</v>
      </c>
      <c r="AU46" s="15">
        <f t="shared" si="32"/>
        <v>0.1164143647410957</v>
      </c>
      <c r="AV46" s="15">
        <f t="shared" si="33"/>
        <v>0.41443735973775642</v>
      </c>
      <c r="AX46" s="15">
        <f t="shared" si="62"/>
        <v>0</v>
      </c>
      <c r="AZ46" s="20" t="s">
        <v>13</v>
      </c>
    </row>
    <row r="47" spans="1:52" ht="15.75" customHeight="1" outlineLevel="1" x14ac:dyDescent="0.25">
      <c r="A47" s="20" t="s">
        <v>14</v>
      </c>
      <c r="B47" s="15">
        <v>1.4653391369744186</v>
      </c>
      <c r="C47" s="15">
        <v>1.3261349407778777</v>
      </c>
      <c r="D47" s="15">
        <v>1.7385456334319043</v>
      </c>
      <c r="E47" s="15">
        <v>0.96806376107681003</v>
      </c>
      <c r="F47" s="15">
        <v>0.72000089881124996</v>
      </c>
      <c r="G47" s="15">
        <v>2.31120120217511</v>
      </c>
      <c r="H47" s="15">
        <v>1.2945929483695486</v>
      </c>
      <c r="I47" s="15">
        <v>1.3302307223191607</v>
      </c>
      <c r="J47" s="15">
        <v>1.0193183154394641</v>
      </c>
      <c r="K47" s="15">
        <v>0.75492868758004616</v>
      </c>
      <c r="L47" s="15">
        <v>2.0803138763155502</v>
      </c>
      <c r="M47" s="15">
        <v>0.87982239889667102</v>
      </c>
      <c r="O47" s="15">
        <f t="shared" si="36"/>
        <v>8.6827073760825643E-2</v>
      </c>
      <c r="P47" s="15">
        <f t="shared" si="37"/>
        <v>7.8684073145409553E-2</v>
      </c>
      <c r="Q47" s="15">
        <f t="shared" si="38"/>
        <v>7.417050828246205E-2</v>
      </c>
      <c r="R47" s="15">
        <f t="shared" si="39"/>
        <v>7.1425156356361472E-2</v>
      </c>
      <c r="S47" s="15">
        <f t="shared" si="40"/>
        <v>4.6039907317996065E-2</v>
      </c>
      <c r="T47" s="15">
        <f t="shared" si="41"/>
        <v>0.15066097068293313</v>
      </c>
      <c r="U47" s="15">
        <f t="shared" si="42"/>
        <v>8.8455227859853547E-2</v>
      </c>
      <c r="V47" s="15">
        <f t="shared" si="43"/>
        <v>7.6255791361745803E-2</v>
      </c>
      <c r="W47" s="15">
        <f t="shared" si="44"/>
        <v>6.1232072082259822E-2</v>
      </c>
      <c r="X47" s="15">
        <f t="shared" si="45"/>
        <v>5.5559989659231583E-2</v>
      </c>
      <c r="Y47" s="15">
        <f t="shared" si="46"/>
        <v>0.12927322632977994</v>
      </c>
      <c r="Z47" s="15">
        <f t="shared" si="47"/>
        <v>7.3471284866329048E-2</v>
      </c>
      <c r="AB47" s="15">
        <f t="shared" si="48"/>
        <v>7.7776702886264676E-2</v>
      </c>
      <c r="AC47" s="15">
        <f t="shared" si="49"/>
        <v>9.8350439000464598E-2</v>
      </c>
      <c r="AE47" s="15">
        <f t="shared" si="50"/>
        <v>1.1163635193921193</v>
      </c>
      <c r="AF47" s="15">
        <f t="shared" si="51"/>
        <v>1.0116663502755028</v>
      </c>
      <c r="AG47" s="15">
        <f t="shared" si="52"/>
        <v>0.95363400002856791</v>
      </c>
      <c r="AH47" s="15">
        <f t="shared" si="53"/>
        <v>0.91833613030381001</v>
      </c>
      <c r="AI47" s="15">
        <f t="shared" si="54"/>
        <v>0.4681210148719171</v>
      </c>
      <c r="AJ47" s="15">
        <f t="shared" si="55"/>
        <v>1.531878985128083</v>
      </c>
      <c r="AK47" s="15">
        <f t="shared" si="56"/>
        <v>1.1372972185411925</v>
      </c>
      <c r="AL47" s="15">
        <f t="shared" si="57"/>
        <v>0.98044515300754076</v>
      </c>
      <c r="AM47" s="15">
        <f t="shared" si="58"/>
        <v>0.78728037844187626</v>
      </c>
      <c r="AN47" s="15">
        <f t="shared" si="59"/>
        <v>0.71435259656710703</v>
      </c>
      <c r="AO47" s="15">
        <f t="shared" si="60"/>
        <v>1.3144143294486899</v>
      </c>
      <c r="AP47" s="15">
        <f t="shared" si="61"/>
        <v>0.74703565752240286</v>
      </c>
      <c r="AR47" s="15">
        <f t="shared" si="29"/>
        <v>1</v>
      </c>
      <c r="AS47" s="15">
        <f t="shared" si="30"/>
        <v>0.94680422225480176</v>
      </c>
      <c r="AT47" s="15">
        <f t="shared" si="31"/>
        <v>0.14003402867195494</v>
      </c>
      <c r="AU47" s="15">
        <f t="shared" si="32"/>
        <v>9.8648463284554497E-2</v>
      </c>
      <c r="AV47" s="15">
        <f t="shared" si="33"/>
        <v>0.76251469749306522</v>
      </c>
      <c r="AX47" s="15">
        <f t="shared" si="62"/>
        <v>0</v>
      </c>
      <c r="AZ47" s="20" t="s">
        <v>14</v>
      </c>
    </row>
    <row r="48" spans="1:52" ht="15.75" customHeight="1" outlineLevel="1" x14ac:dyDescent="0.25">
      <c r="A48" s="20" t="s">
        <v>15</v>
      </c>
      <c r="B48" s="15">
        <v>5.4844282564003688</v>
      </c>
      <c r="C48" s="15">
        <v>5.9798321009255933</v>
      </c>
      <c r="D48" s="15">
        <v>6.737715016697555</v>
      </c>
      <c r="E48" s="15">
        <v>4.8168528482643316</v>
      </c>
      <c r="F48" s="15">
        <v>3.3662459494841701</v>
      </c>
      <c r="G48" s="15">
        <v>8.6586699057826806</v>
      </c>
      <c r="H48" s="15">
        <v>5.1271479463212239</v>
      </c>
      <c r="I48" s="15">
        <v>5.3991376305963437</v>
      </c>
      <c r="J48" s="15">
        <v>4.4606943324206974</v>
      </c>
      <c r="K48" s="15">
        <v>4.0989487260173734</v>
      </c>
      <c r="L48" s="15">
        <v>7.89356522756324</v>
      </c>
      <c r="M48" s="15">
        <v>3.7495020812725999</v>
      </c>
      <c r="O48" s="15">
        <f t="shared" si="36"/>
        <v>0.32497381987467144</v>
      </c>
      <c r="P48" s="15">
        <f t="shared" si="37"/>
        <v>0.35480367190272777</v>
      </c>
      <c r="Q48" s="15">
        <f t="shared" si="38"/>
        <v>0.28744701193971212</v>
      </c>
      <c r="R48" s="15">
        <f t="shared" si="39"/>
        <v>0.35539442923694681</v>
      </c>
      <c r="S48" s="15">
        <f t="shared" si="40"/>
        <v>0.21525202507345714</v>
      </c>
      <c r="T48" s="15">
        <f t="shared" si="41"/>
        <v>0.56443532981923461</v>
      </c>
      <c r="U48" s="15">
        <f t="shared" si="42"/>
        <v>0.35032095643206251</v>
      </c>
      <c r="V48" s="15">
        <f t="shared" si="43"/>
        <v>0.30950684402650785</v>
      </c>
      <c r="W48" s="15">
        <f t="shared" si="44"/>
        <v>0.26796100174257415</v>
      </c>
      <c r="X48" s="15">
        <f t="shared" si="45"/>
        <v>0.30166763109939226</v>
      </c>
      <c r="Y48" s="15">
        <f t="shared" si="46"/>
        <v>0.49051571295527013</v>
      </c>
      <c r="Z48" s="15">
        <f t="shared" si="47"/>
        <v>0.31310948194264615</v>
      </c>
      <c r="AB48" s="15">
        <f t="shared" si="48"/>
        <v>0.33065473323851452</v>
      </c>
      <c r="AC48" s="15">
        <f t="shared" si="49"/>
        <v>0.38984367744634585</v>
      </c>
      <c r="AE48" s="15">
        <f t="shared" si="50"/>
        <v>0.98281919841823284</v>
      </c>
      <c r="AF48" s="15">
        <f t="shared" si="51"/>
        <v>1.0730337002216559</v>
      </c>
      <c r="AG48" s="15">
        <f t="shared" si="52"/>
        <v>0.8693267721420006</v>
      </c>
      <c r="AH48" s="15">
        <f t="shared" si="53"/>
        <v>1.0748203292181109</v>
      </c>
      <c r="AI48" s="15">
        <f t="shared" si="54"/>
        <v>0.55214958591468311</v>
      </c>
      <c r="AJ48" s="15">
        <f t="shared" si="55"/>
        <v>1.447850414085317</v>
      </c>
      <c r="AK48" s="15">
        <f t="shared" si="56"/>
        <v>1.0594766117542977</v>
      </c>
      <c r="AL48" s="15">
        <f t="shared" si="57"/>
        <v>0.93604238171678655</v>
      </c>
      <c r="AM48" s="15">
        <f t="shared" si="58"/>
        <v>0.81039517903795777</v>
      </c>
      <c r="AN48" s="15">
        <f t="shared" si="59"/>
        <v>0.9123342289547306</v>
      </c>
      <c r="AO48" s="15">
        <f t="shared" si="60"/>
        <v>1.258236932732556</v>
      </c>
      <c r="AP48" s="15">
        <f t="shared" si="61"/>
        <v>0.80316675646417113</v>
      </c>
      <c r="AR48" s="15">
        <f t="shared" si="29"/>
        <v>1</v>
      </c>
      <c r="AS48" s="15">
        <f t="shared" si="30"/>
        <v>0.96327534844341667</v>
      </c>
      <c r="AT48" s="15">
        <f t="shared" si="31"/>
        <v>0.1196442869853486</v>
      </c>
      <c r="AU48" s="15">
        <f t="shared" si="32"/>
        <v>7.0380101075867688E-2</v>
      </c>
      <c r="AV48" s="15">
        <f t="shared" si="33"/>
        <v>0.79671490798515143</v>
      </c>
      <c r="AX48" s="15">
        <f t="shared" si="62"/>
        <v>0</v>
      </c>
      <c r="AZ48" s="20" t="s">
        <v>15</v>
      </c>
    </row>
    <row r="49" spans="1:52" ht="15.75" customHeight="1" outlineLevel="1" x14ac:dyDescent="0.25">
      <c r="A49" s="20" t="s">
        <v>16</v>
      </c>
      <c r="B49" s="15">
        <v>6.9462777057435954</v>
      </c>
      <c r="C49" s="15">
        <v>6.5559729956797632</v>
      </c>
      <c r="D49" s="15">
        <v>6.7448645844122357</v>
      </c>
      <c r="E49" s="15">
        <v>2.6950421988889417</v>
      </c>
      <c r="F49" s="15">
        <v>0.25145549434618703</v>
      </c>
      <c r="G49" s="15">
        <v>0.52163041964202495</v>
      </c>
      <c r="H49" s="15">
        <v>3.3632651944122545</v>
      </c>
      <c r="I49" s="15">
        <v>2.1728160221043815</v>
      </c>
      <c r="J49" s="15">
        <v>1.9515787725942664</v>
      </c>
      <c r="K49" s="15">
        <v>1.4760451305668258</v>
      </c>
      <c r="L49" s="15">
        <v>0.24417677862342799</v>
      </c>
      <c r="M49" s="15">
        <v>9.4657028390543102E-2</v>
      </c>
      <c r="O49" s="15">
        <f t="shared" si="36"/>
        <v>0.41159411599767232</v>
      </c>
      <c r="P49" s="15">
        <f t="shared" si="37"/>
        <v>0.3889880606183343</v>
      </c>
      <c r="Q49" s="15">
        <f t="shared" si="38"/>
        <v>0.28775202957123147</v>
      </c>
      <c r="R49" s="15">
        <f t="shared" si="39"/>
        <v>0.19884414455150923</v>
      </c>
      <c r="S49" s="15">
        <f t="shared" si="40"/>
        <v>1.6079129447495691E-2</v>
      </c>
      <c r="T49" s="15">
        <f t="shared" si="41"/>
        <v>3.4003679682691183E-2</v>
      </c>
      <c r="U49" s="15">
        <f t="shared" si="42"/>
        <v>0.22980071805545477</v>
      </c>
      <c r="V49" s="15">
        <f t="shared" si="43"/>
        <v>0.12455719332672005</v>
      </c>
      <c r="W49" s="15">
        <f t="shared" si="44"/>
        <v>0.1172344401818974</v>
      </c>
      <c r="X49" s="15">
        <f t="shared" si="45"/>
        <v>0.10863152181133193</v>
      </c>
      <c r="Y49" s="15">
        <f t="shared" si="46"/>
        <v>1.5173441049851941E-2</v>
      </c>
      <c r="Z49" s="15">
        <f t="shared" si="47"/>
        <v>7.9045197146640888E-3</v>
      </c>
      <c r="AB49" s="15">
        <f t="shared" si="48"/>
        <v>0.32179458768468683</v>
      </c>
      <c r="AC49" s="15">
        <f t="shared" si="49"/>
        <v>2.5041404565093437E-2</v>
      </c>
      <c r="AE49" s="15">
        <f t="shared" si="50"/>
        <v>1.279058541534503</v>
      </c>
      <c r="AF49" s="15">
        <f t="shared" si="51"/>
        <v>1.2088085863006732</v>
      </c>
      <c r="AG49" s="15">
        <f t="shared" si="52"/>
        <v>0.89421028377639389</v>
      </c>
      <c r="AH49" s="15">
        <f t="shared" si="53"/>
        <v>0.61792258838842984</v>
      </c>
      <c r="AI49" s="15">
        <f t="shared" si="54"/>
        <v>0.64210174016793198</v>
      </c>
      <c r="AJ49" s="15">
        <f t="shared" si="55"/>
        <v>1.3578982598320681</v>
      </c>
      <c r="AK49" s="15">
        <f t="shared" si="56"/>
        <v>0.71412238381282833</v>
      </c>
      <c r="AL49" s="15">
        <f t="shared" si="57"/>
        <v>0.38707050427078182</v>
      </c>
      <c r="AM49" s="15">
        <f t="shared" si="58"/>
        <v>0.36431451823164462</v>
      </c>
      <c r="AN49" s="15">
        <f t="shared" si="59"/>
        <v>0.33758032598663668</v>
      </c>
      <c r="AO49" s="15">
        <f t="shared" si="60"/>
        <v>0.60593410447124119</v>
      </c>
      <c r="AP49" s="15">
        <f t="shared" si="61"/>
        <v>0.31565800129608645</v>
      </c>
      <c r="AR49" s="15">
        <f t="shared" si="29"/>
        <v>1</v>
      </c>
      <c r="AS49" s="15">
        <f t="shared" si="30"/>
        <v>0.45411330634486985</v>
      </c>
      <c r="AT49" s="15">
        <f t="shared" si="31"/>
        <v>0.13352048989079832</v>
      </c>
      <c r="AU49" s="15">
        <f t="shared" si="32"/>
        <v>6.7320784748184287E-2</v>
      </c>
      <c r="AV49" s="15">
        <f t="shared" si="33"/>
        <v>4.4576110041652049E-3</v>
      </c>
      <c r="AX49" s="15">
        <f t="shared" si="62"/>
        <v>-1.1388757839200947</v>
      </c>
      <c r="AZ49" s="20" t="s">
        <v>16</v>
      </c>
    </row>
    <row r="50" spans="1:52" ht="15.75" customHeight="1" outlineLevel="1" x14ac:dyDescent="0.25">
      <c r="A50" s="20" t="s">
        <v>17</v>
      </c>
      <c r="B50" s="15">
        <v>2.4762179187461549E-2</v>
      </c>
      <c r="C50" s="15">
        <v>1.9213787505578176E-2</v>
      </c>
      <c r="D50" s="15">
        <v>2.4552581479846774E-2</v>
      </c>
      <c r="E50" s="15">
        <v>1.6345874860644566E-2</v>
      </c>
      <c r="F50" s="15">
        <v>2.0116439547695E-2</v>
      </c>
      <c r="G50" s="15">
        <v>4.4597703994810903E-2</v>
      </c>
      <c r="H50" s="15">
        <v>1.2393351935131138E-2</v>
      </c>
      <c r="I50" s="15">
        <v>7.4109821916850992E-3</v>
      </c>
      <c r="J50" s="15">
        <v>1.1641764287004107E-2</v>
      </c>
      <c r="K50" s="15">
        <v>5.7931596988075092E-3</v>
      </c>
      <c r="L50" s="15">
        <v>1.65016628060887E-2</v>
      </c>
      <c r="M50" s="15">
        <v>1.25828073993471E-2</v>
      </c>
      <c r="O50" s="15">
        <f t="shared" si="36"/>
        <v>1.4672559440593444E-3</v>
      </c>
      <c r="P50" s="15">
        <f t="shared" si="37"/>
        <v>1.1400190244610206E-3</v>
      </c>
      <c r="Q50" s="15">
        <f t="shared" si="38"/>
        <v>1.0474717562701974E-3</v>
      </c>
      <c r="R50" s="15">
        <f t="shared" si="39"/>
        <v>1.2060224900934204E-3</v>
      </c>
      <c r="S50" s="15">
        <f t="shared" si="40"/>
        <v>1.2863303557996576E-3</v>
      </c>
      <c r="T50" s="15">
        <f t="shared" si="41"/>
        <v>2.9072039975424234E-3</v>
      </c>
      <c r="U50" s="15">
        <f t="shared" si="42"/>
        <v>8.4679649363921081E-4</v>
      </c>
      <c r="V50" s="15">
        <f t="shared" si="43"/>
        <v>4.2483631020751717E-4</v>
      </c>
      <c r="W50" s="15">
        <f t="shared" si="44"/>
        <v>6.9933929292654673E-4</v>
      </c>
      <c r="X50" s="15">
        <f t="shared" si="45"/>
        <v>4.2635536078484797E-4</v>
      </c>
      <c r="Y50" s="15">
        <f t="shared" si="46"/>
        <v>1.0254333324581644E-3</v>
      </c>
      <c r="Z50" s="15">
        <f t="shared" si="47"/>
        <v>1.050751865393412E-3</v>
      </c>
      <c r="AB50" s="15">
        <f t="shared" si="48"/>
        <v>1.2151923037209958E-3</v>
      </c>
      <c r="AC50" s="15">
        <f t="shared" si="49"/>
        <v>2.0967671766710405E-3</v>
      </c>
      <c r="AE50" s="15">
        <f t="shared" si="50"/>
        <v>1.2074269558542412</v>
      </c>
      <c r="AF50" s="15">
        <f t="shared" si="51"/>
        <v>0.93813877932752721</v>
      </c>
      <c r="AG50" s="15">
        <f t="shared" si="52"/>
        <v>0.86198024219111047</v>
      </c>
      <c r="AH50" s="15">
        <f t="shared" si="53"/>
        <v>0.99245402262712101</v>
      </c>
      <c r="AI50" s="15">
        <f t="shared" si="54"/>
        <v>0.61348268425391728</v>
      </c>
      <c r="AJ50" s="15">
        <f t="shared" si="55"/>
        <v>1.3865173157460826</v>
      </c>
      <c r="AK50" s="15">
        <f t="shared" si="56"/>
        <v>0.69684155425134475</v>
      </c>
      <c r="AL50" s="15">
        <f t="shared" si="57"/>
        <v>0.34960418108857461</v>
      </c>
      <c r="AM50" s="15">
        <f t="shared" si="58"/>
        <v>0.57549680884673604</v>
      </c>
      <c r="AN50" s="15">
        <f t="shared" si="59"/>
        <v>0.35085423062614934</v>
      </c>
      <c r="AO50" s="15">
        <f t="shared" si="60"/>
        <v>0.48905445672142145</v>
      </c>
      <c r="AP50" s="15">
        <f t="shared" si="61"/>
        <v>0.50112948976130567</v>
      </c>
      <c r="AR50" s="15">
        <f t="shared" si="29"/>
        <v>1</v>
      </c>
      <c r="AS50" s="15">
        <f t="shared" si="30"/>
        <v>0.49383012021592193</v>
      </c>
      <c r="AT50" s="15">
        <f t="shared" si="31"/>
        <v>0.11026489600069084</v>
      </c>
      <c r="AU50" s="15">
        <f t="shared" si="32"/>
        <v>5.4529015108095241E-2</v>
      </c>
      <c r="AV50" s="15">
        <f t="shared" si="33"/>
        <v>2.0943309188267618E-3</v>
      </c>
      <c r="AX50" s="15">
        <f t="shared" si="62"/>
        <v>-1.0179132613209871</v>
      </c>
      <c r="AZ50" s="20" t="s">
        <v>17</v>
      </c>
    </row>
    <row r="51" spans="1:52" ht="15.75" customHeight="1" outlineLevel="1" x14ac:dyDescent="0.25">
      <c r="A51" s="20" t="s">
        <v>18</v>
      </c>
      <c r="B51" s="15">
        <v>6.7691162395893303E-2</v>
      </c>
      <c r="C51" s="15">
        <v>6.5462541050263598E-2</v>
      </c>
      <c r="D51" s="15">
        <v>5.9389294589331204E-2</v>
      </c>
      <c r="E51" s="15">
        <v>5.9770130166652342E-2</v>
      </c>
      <c r="F51" s="15">
        <v>6.78929834734706E-2</v>
      </c>
      <c r="G51" s="15">
        <v>6.1905594815258001E-2</v>
      </c>
      <c r="H51" s="15">
        <v>3.9634608635905781E-2</v>
      </c>
      <c r="I51" s="15">
        <v>4.1482977336661085E-2</v>
      </c>
      <c r="J51" s="15">
        <v>3.4416788657248371E-2</v>
      </c>
      <c r="K51" s="15">
        <v>3.9275060449566954E-2</v>
      </c>
      <c r="L51" s="15">
        <v>3.7547261747187297E-2</v>
      </c>
      <c r="M51" s="15">
        <v>2.4593669007814799E-2</v>
      </c>
      <c r="O51" s="15">
        <f t="shared" si="36"/>
        <v>4.0109660637603385E-3</v>
      </c>
      <c r="P51" s="15">
        <f t="shared" si="37"/>
        <v>3.8841140595103772E-3</v>
      </c>
      <c r="Q51" s="15">
        <f t="shared" si="38"/>
        <v>2.533689125854114E-3</v>
      </c>
      <c r="R51" s="15">
        <f t="shared" si="39"/>
        <v>4.4099273872668958E-3</v>
      </c>
      <c r="S51" s="15">
        <f t="shared" si="40"/>
        <v>4.3413649508238427E-3</v>
      </c>
      <c r="T51" s="15">
        <f t="shared" si="41"/>
        <v>4.0354587029435406E-3</v>
      </c>
      <c r="U51" s="15">
        <f t="shared" si="42"/>
        <v>2.7081009072701901E-3</v>
      </c>
      <c r="V51" s="15">
        <f t="shared" si="43"/>
        <v>2.37802150542234E-3</v>
      </c>
      <c r="W51" s="15">
        <f t="shared" si="44"/>
        <v>2.0674712226591897E-3</v>
      </c>
      <c r="X51" s="15">
        <f t="shared" si="45"/>
        <v>2.8905007696005216E-3</v>
      </c>
      <c r="Y51" s="15">
        <f t="shared" si="46"/>
        <v>2.3332323651584297E-3</v>
      </c>
      <c r="Z51" s="15">
        <f t="shared" si="47"/>
        <v>2.053742282359852E-3</v>
      </c>
      <c r="AB51" s="15">
        <f t="shared" si="48"/>
        <v>3.7096741590979315E-3</v>
      </c>
      <c r="AC51" s="15">
        <f t="shared" si="49"/>
        <v>4.1884118268836912E-3</v>
      </c>
      <c r="AE51" s="15">
        <f t="shared" si="50"/>
        <v>1.081217889157055</v>
      </c>
      <c r="AF51" s="15">
        <f t="shared" si="51"/>
        <v>1.047022971002624</v>
      </c>
      <c r="AG51" s="15">
        <f t="shared" si="52"/>
        <v>0.68299506026432855</v>
      </c>
      <c r="AH51" s="15">
        <f t="shared" si="53"/>
        <v>1.1887640795759924</v>
      </c>
      <c r="AI51" s="15">
        <f t="shared" si="54"/>
        <v>1.0365181673297761</v>
      </c>
      <c r="AJ51" s="15">
        <f t="shared" si="55"/>
        <v>0.96348183267022425</v>
      </c>
      <c r="AK51" s="15">
        <f t="shared" si="56"/>
        <v>0.73001045135692177</v>
      </c>
      <c r="AL51" s="15">
        <f t="shared" si="57"/>
        <v>0.64103244744292986</v>
      </c>
      <c r="AM51" s="15">
        <f t="shared" si="58"/>
        <v>0.55731881938707239</v>
      </c>
      <c r="AN51" s="15">
        <f t="shared" si="59"/>
        <v>0.77917915311014663</v>
      </c>
      <c r="AO51" s="15">
        <f t="shared" si="60"/>
        <v>0.55706851704084392</v>
      </c>
      <c r="AP51" s="15">
        <f t="shared" si="61"/>
        <v>0.49033914697158615</v>
      </c>
      <c r="AR51" s="15">
        <f t="shared" si="29"/>
        <v>1</v>
      </c>
      <c r="AS51" s="15">
        <f t="shared" si="30"/>
        <v>0.62582475588491682</v>
      </c>
      <c r="AT51" s="15">
        <f t="shared" si="31"/>
        <v>7.0142395160673401E-2</v>
      </c>
      <c r="AU51" s="15">
        <f t="shared" si="32"/>
        <v>4.5599831180195054E-2</v>
      </c>
      <c r="AV51" s="15">
        <f t="shared" si="33"/>
        <v>1.1928435680789815E-3</v>
      </c>
      <c r="AX51" s="15">
        <f t="shared" si="62"/>
        <v>-0.67616936618069723</v>
      </c>
      <c r="AZ51" s="20" t="s">
        <v>18</v>
      </c>
    </row>
    <row r="52" spans="1:52" ht="15.75" customHeight="1" outlineLevel="1" x14ac:dyDescent="0.25">
      <c r="A52" s="20" t="s">
        <v>19</v>
      </c>
      <c r="B52" s="15">
        <v>0.81462099921683118</v>
      </c>
      <c r="C52" s="15">
        <v>0.77676773006553235</v>
      </c>
      <c r="D52" s="15">
        <v>0.92053854741701913</v>
      </c>
      <c r="E52" s="15">
        <v>0.48363928320562588</v>
      </c>
      <c r="F52" s="15">
        <v>0.274924673818498</v>
      </c>
      <c r="G52" s="15">
        <v>0.64419036648622696</v>
      </c>
      <c r="H52" s="15">
        <v>0.5142306066113409</v>
      </c>
      <c r="I52" s="15">
        <v>0.49863494283288584</v>
      </c>
      <c r="J52" s="15">
        <v>0.43874805732425326</v>
      </c>
      <c r="K52" s="15">
        <v>0.32718629618396611</v>
      </c>
      <c r="L52" s="15">
        <v>0.41038917935142299</v>
      </c>
      <c r="M52" s="15">
        <v>0.19932310812147599</v>
      </c>
      <c r="O52" s="15">
        <f t="shared" si="36"/>
        <v>4.8269479604673995E-2</v>
      </c>
      <c r="P52" s="15">
        <f t="shared" si="37"/>
        <v>4.6088257695419035E-2</v>
      </c>
      <c r="Q52" s="15">
        <f t="shared" si="38"/>
        <v>3.927237263294641E-2</v>
      </c>
      <c r="R52" s="15">
        <f t="shared" si="39"/>
        <v>3.5683611774307039E-2</v>
      </c>
      <c r="S52" s="15">
        <f t="shared" si="40"/>
        <v>1.7579848195928633E-2</v>
      </c>
      <c r="T52" s="15">
        <f t="shared" si="41"/>
        <v>4.1993031947227234E-2</v>
      </c>
      <c r="U52" s="15">
        <f t="shared" si="42"/>
        <v>3.5135666031244697E-2</v>
      </c>
      <c r="V52" s="15">
        <f t="shared" si="43"/>
        <v>2.8584366251930227E-2</v>
      </c>
      <c r="W52" s="15">
        <f t="shared" si="44"/>
        <v>2.6356293480753846E-2</v>
      </c>
      <c r="X52" s="15">
        <f t="shared" si="45"/>
        <v>2.4079714457394957E-2</v>
      </c>
      <c r="Y52" s="15">
        <f t="shared" si="46"/>
        <v>2.5502081137655199E-2</v>
      </c>
      <c r="Z52" s="15">
        <f t="shared" si="47"/>
        <v>1.6644864776800213E-2</v>
      </c>
      <c r="AB52" s="15">
        <f t="shared" si="48"/>
        <v>4.2328430426836622E-2</v>
      </c>
      <c r="AC52" s="15">
        <f t="shared" si="49"/>
        <v>2.9786440071577935E-2</v>
      </c>
      <c r="AE52" s="15">
        <f t="shared" si="50"/>
        <v>1.1403559999255417</v>
      </c>
      <c r="AF52" s="15">
        <f t="shared" si="51"/>
        <v>1.0888251047976172</v>
      </c>
      <c r="AG52" s="15">
        <f t="shared" si="52"/>
        <v>0.9278012965972714</v>
      </c>
      <c r="AH52" s="15">
        <f t="shared" si="53"/>
        <v>0.8430175986795696</v>
      </c>
      <c r="AI52" s="15">
        <f t="shared" si="54"/>
        <v>0.59019634953635269</v>
      </c>
      <c r="AJ52" s="15">
        <f t="shared" si="55"/>
        <v>1.4098036504636473</v>
      </c>
      <c r="AK52" s="15">
        <f t="shared" si="56"/>
        <v>0.83007249919119031</v>
      </c>
      <c r="AL52" s="15">
        <f t="shared" si="57"/>
        <v>0.67529946099318316</v>
      </c>
      <c r="AM52" s="15">
        <f t="shared" si="58"/>
        <v>0.62266172440081091</v>
      </c>
      <c r="AN52" s="15">
        <f t="shared" si="59"/>
        <v>0.56887803810764959</v>
      </c>
      <c r="AO52" s="15">
        <f t="shared" si="60"/>
        <v>0.85616411616738153</v>
      </c>
      <c r="AP52" s="15">
        <f t="shared" si="61"/>
        <v>0.55880678378490267</v>
      </c>
      <c r="AR52" s="15">
        <f t="shared" si="29"/>
        <v>1</v>
      </c>
      <c r="AS52" s="15">
        <f t="shared" si="30"/>
        <v>0.68531377044085307</v>
      </c>
      <c r="AT52" s="15">
        <f t="shared" si="31"/>
        <v>0.11450238671769158</v>
      </c>
      <c r="AU52" s="15">
        <f t="shared" si="32"/>
        <v>5.283048138077856E-2</v>
      </c>
      <c r="AV52" s="15">
        <f t="shared" si="33"/>
        <v>3.1691387362752718E-2</v>
      </c>
      <c r="AX52" s="15">
        <f t="shared" si="62"/>
        <v>-0.54516341861756401</v>
      </c>
      <c r="AZ52" s="20" t="s">
        <v>19</v>
      </c>
    </row>
    <row r="53" spans="1:52" ht="15.75" customHeight="1" outlineLevel="1" x14ac:dyDescent="0.25">
      <c r="A53" s="20" t="s">
        <v>20</v>
      </c>
      <c r="B53" s="15">
        <v>0.13966972568699984</v>
      </c>
      <c r="C53" s="15">
        <v>0.16078482485423862</v>
      </c>
      <c r="D53" s="15">
        <v>0.18485624162961778</v>
      </c>
      <c r="E53" s="15">
        <v>0.1159652835262326</v>
      </c>
      <c r="F53" s="15">
        <v>0.15925514641925201</v>
      </c>
      <c r="G53" s="15">
        <v>0.26832166536269503</v>
      </c>
      <c r="H53" s="15">
        <v>8.6727826748863451E-2</v>
      </c>
      <c r="I53" s="15">
        <v>9.323162514438825E-2</v>
      </c>
      <c r="J53" s="15">
        <v>7.9559886377526728E-2</v>
      </c>
      <c r="K53" s="15">
        <v>4.9051923515317723E-2</v>
      </c>
      <c r="L53" s="15">
        <v>0.16884310059563201</v>
      </c>
      <c r="M53" s="15">
        <v>8.2646166782075398E-2</v>
      </c>
      <c r="O53" s="15">
        <f t="shared" si="36"/>
        <v>8.2759773955256959E-3</v>
      </c>
      <c r="P53" s="15">
        <f t="shared" si="37"/>
        <v>9.5399076899986453E-3</v>
      </c>
      <c r="Q53" s="15">
        <f t="shared" si="38"/>
        <v>7.8864086954042005E-3</v>
      </c>
      <c r="R53" s="15">
        <f t="shared" si="39"/>
        <v>8.5560877710758147E-3</v>
      </c>
      <c r="S53" s="15">
        <f t="shared" si="40"/>
        <v>1.0183448650080617E-2</v>
      </c>
      <c r="T53" s="15">
        <f t="shared" si="41"/>
        <v>1.7491165425476407E-2</v>
      </c>
      <c r="U53" s="15">
        <f t="shared" si="42"/>
        <v>5.9258237784489591E-3</v>
      </c>
      <c r="V53" s="15">
        <f t="shared" si="43"/>
        <v>5.3445250031003283E-3</v>
      </c>
      <c r="W53" s="15">
        <f t="shared" si="44"/>
        <v>4.7792888872253726E-3</v>
      </c>
      <c r="X53" s="15">
        <f t="shared" si="45"/>
        <v>3.6100421246576366E-3</v>
      </c>
      <c r="Y53" s="15">
        <f t="shared" si="46"/>
        <v>1.0492114966890773E-2</v>
      </c>
      <c r="Z53" s="15">
        <f t="shared" si="47"/>
        <v>6.9015292976976486E-3</v>
      </c>
      <c r="AB53" s="15">
        <f t="shared" si="48"/>
        <v>8.5645953880010891E-3</v>
      </c>
      <c r="AC53" s="15">
        <f t="shared" si="49"/>
        <v>1.3837307037778513E-2</v>
      </c>
      <c r="AE53" s="15">
        <f t="shared" si="50"/>
        <v>0.96630103590418948</v>
      </c>
      <c r="AF53" s="15">
        <f t="shared" si="51"/>
        <v>1.1138772186907928</v>
      </c>
      <c r="AG53" s="15">
        <f t="shared" si="52"/>
        <v>0.92081509261406314</v>
      </c>
      <c r="AH53" s="15">
        <f t="shared" si="53"/>
        <v>0.99900665279095457</v>
      </c>
      <c r="AI53" s="15">
        <f t="shared" si="54"/>
        <v>0.73594151103808292</v>
      </c>
      <c r="AJ53" s="15">
        <f t="shared" si="55"/>
        <v>1.2640584889619171</v>
      </c>
      <c r="AK53" s="15">
        <f t="shared" si="56"/>
        <v>0.6918976916003502</v>
      </c>
      <c r="AL53" s="15">
        <f t="shared" si="57"/>
        <v>0.62402539302533233</v>
      </c>
      <c r="AM53" s="15">
        <f t="shared" si="58"/>
        <v>0.55802856652412414</v>
      </c>
      <c r="AN53" s="15">
        <f t="shared" si="59"/>
        <v>0.42150760907109153</v>
      </c>
      <c r="AO53" s="15">
        <f t="shared" si="60"/>
        <v>0.75824833099715705</v>
      </c>
      <c r="AP53" s="15">
        <f t="shared" si="61"/>
        <v>0.49876245998265012</v>
      </c>
      <c r="AR53" s="15">
        <f t="shared" si="29"/>
        <v>1</v>
      </c>
      <c r="AS53" s="15">
        <f t="shared" si="30"/>
        <v>0.59207834186678421</v>
      </c>
      <c r="AT53" s="15">
        <f t="shared" si="31"/>
        <v>7.2990558430521241E-2</v>
      </c>
      <c r="AU53" s="15">
        <f t="shared" si="32"/>
        <v>5.0845713633076967E-2</v>
      </c>
      <c r="AV53" s="15">
        <f t="shared" si="33"/>
        <v>1.0017824059676047E-3</v>
      </c>
      <c r="AX53" s="15">
        <f t="shared" si="62"/>
        <v>-0.7561400137207569</v>
      </c>
      <c r="AZ53" s="20" t="s">
        <v>20</v>
      </c>
    </row>
    <row r="54" spans="1:52" ht="15.75" customHeight="1" outlineLevel="1" x14ac:dyDescent="0.25">
      <c r="A54" s="20" t="s">
        <v>21</v>
      </c>
      <c r="B54" s="15">
        <v>0.11945825714354717</v>
      </c>
      <c r="C54" s="15">
        <v>0.12924489731814615</v>
      </c>
      <c r="D54" s="15">
        <v>0.1774222414489687</v>
      </c>
      <c r="E54" s="15">
        <v>8.1694751199722485E-2</v>
      </c>
      <c r="F54" s="15">
        <v>1.130704330733</v>
      </c>
      <c r="G54" s="15">
        <v>0.19718342628989499</v>
      </c>
      <c r="H54" s="15">
        <v>0.1998859431866763</v>
      </c>
      <c r="I54" s="15">
        <v>0.15628831117004136</v>
      </c>
      <c r="J54" s="15">
        <v>0.17968358479090035</v>
      </c>
      <c r="K54" s="15">
        <v>0.19843889848766927</v>
      </c>
      <c r="L54" s="15">
        <v>0.32338504726474598</v>
      </c>
      <c r="M54" s="15">
        <v>0.32627746879297498</v>
      </c>
      <c r="O54" s="15">
        <f t="shared" si="36"/>
        <v>7.0783688517039329E-3</v>
      </c>
      <c r="P54" s="15">
        <f t="shared" si="37"/>
        <v>7.668537070810286E-3</v>
      </c>
      <c r="Q54" s="15">
        <f t="shared" si="38"/>
        <v>7.569256495676073E-3</v>
      </c>
      <c r="R54" s="15">
        <f t="shared" si="39"/>
        <v>6.0275579073879315E-3</v>
      </c>
      <c r="S54" s="15">
        <f t="shared" si="40"/>
        <v>7.2302024451570995E-2</v>
      </c>
      <c r="T54" s="15">
        <f t="shared" si="41"/>
        <v>1.2853855553321634E-2</v>
      </c>
      <c r="U54" s="15">
        <f t="shared" si="42"/>
        <v>1.3657541293444512E-2</v>
      </c>
      <c r="V54" s="15">
        <f t="shared" si="43"/>
        <v>8.9592644711169404E-3</v>
      </c>
      <c r="W54" s="15">
        <f t="shared" si="44"/>
        <v>1.079387866308645E-2</v>
      </c>
      <c r="X54" s="15">
        <f t="shared" si="45"/>
        <v>1.460437698202479E-2</v>
      </c>
      <c r="Y54" s="15">
        <f t="shared" si="46"/>
        <v>2.0095538890873094E-2</v>
      </c>
      <c r="Z54" s="15">
        <f t="shared" si="47"/>
        <v>2.7246436195776821E-2</v>
      </c>
      <c r="AB54" s="15">
        <f t="shared" si="48"/>
        <v>7.0859300813945559E-3</v>
      </c>
      <c r="AC54" s="15">
        <f t="shared" si="49"/>
        <v>4.2577940002446316E-2</v>
      </c>
      <c r="AE54" s="15">
        <f t="shared" si="50"/>
        <v>0.99893292346893514</v>
      </c>
      <c r="AF54" s="15">
        <f t="shared" si="51"/>
        <v>1.0822202565821917</v>
      </c>
      <c r="AG54" s="15">
        <f t="shared" si="52"/>
        <v>1.0682093117952973</v>
      </c>
      <c r="AH54" s="15">
        <f t="shared" si="53"/>
        <v>0.85063750815357608</v>
      </c>
      <c r="AI54" s="15">
        <f t="shared" si="54"/>
        <v>1.6981099707364162</v>
      </c>
      <c r="AJ54" s="15">
        <f t="shared" si="55"/>
        <v>0.30189002926358383</v>
      </c>
      <c r="AK54" s="15">
        <f t="shared" si="56"/>
        <v>1.9274168862186432</v>
      </c>
      <c r="AL54" s="15">
        <f t="shared" si="57"/>
        <v>1.2643738180032535</v>
      </c>
      <c r="AM54" s="15">
        <f t="shared" si="58"/>
        <v>1.5232832583866176</v>
      </c>
      <c r="AN54" s="15">
        <f t="shared" si="59"/>
        <v>2.0610388211945998</v>
      </c>
      <c r="AO54" s="15">
        <f t="shared" si="60"/>
        <v>0.47197067048613683</v>
      </c>
      <c r="AP54" s="15">
        <f t="shared" si="61"/>
        <v>0.63991908002621489</v>
      </c>
      <c r="AR54" s="15">
        <f t="shared" si="29"/>
        <v>1</v>
      </c>
      <c r="AS54" s="15">
        <f t="shared" si="30"/>
        <v>1.3146670890525776</v>
      </c>
      <c r="AT54" s="15">
        <f t="shared" si="31"/>
        <v>0.18334285150269025</v>
      </c>
      <c r="AU54" s="15">
        <f t="shared" si="32"/>
        <v>0.26733283407504904</v>
      </c>
      <c r="AV54" s="15">
        <f t="shared" si="33"/>
        <v>0.35458696132469103</v>
      </c>
      <c r="AX54" s="15">
        <f t="shared" si="62"/>
        <v>0</v>
      </c>
      <c r="AZ54" s="20" t="s">
        <v>21</v>
      </c>
    </row>
    <row r="55" spans="1:52" ht="15.75" customHeight="1" outlineLevel="1" x14ac:dyDescent="0.25">
      <c r="A55" s="20" t="s">
        <v>22</v>
      </c>
      <c r="B55" s="15">
        <v>0.6167726595012144</v>
      </c>
      <c r="C55" s="15">
        <v>0.65250994267636153</v>
      </c>
      <c r="D55" s="15">
        <v>0.81818544607319088</v>
      </c>
      <c r="E55" s="15">
        <v>0.46374503095848707</v>
      </c>
      <c r="F55" s="15">
        <v>4.0597226712064796</v>
      </c>
      <c r="G55" s="15">
        <v>0.70171004605091702</v>
      </c>
      <c r="H55" s="15">
        <v>0.98153226271517346</v>
      </c>
      <c r="I55" s="15">
        <v>0.88852993282311676</v>
      </c>
      <c r="J55" s="15">
        <v>0.84054430658219392</v>
      </c>
      <c r="K55" s="15">
        <v>0.76858701438123667</v>
      </c>
      <c r="L55" s="15">
        <v>1.2899506995073899</v>
      </c>
      <c r="M55" s="15">
        <v>1.12145367541858</v>
      </c>
      <c r="O55" s="15">
        <f t="shared" si="36"/>
        <v>3.6546191832933651E-2</v>
      </c>
      <c r="P55" s="15">
        <f t="shared" si="37"/>
        <v>3.8715622731075774E-2</v>
      </c>
      <c r="Q55" s="15">
        <f t="shared" si="38"/>
        <v>3.4905744915517879E-2</v>
      </c>
      <c r="R55" s="15">
        <f t="shared" si="39"/>
        <v>3.4215784824805064E-2</v>
      </c>
      <c r="S55" s="15">
        <f t="shared" si="40"/>
        <v>0.25959586415476466</v>
      </c>
      <c r="T55" s="15">
        <f t="shared" si="41"/>
        <v>4.5742584668310882E-2</v>
      </c>
      <c r="U55" s="15">
        <f t="shared" si="42"/>
        <v>6.7064833050121467E-2</v>
      </c>
      <c r="V55" s="15">
        <f t="shared" si="43"/>
        <v>5.0935188940681449E-2</v>
      </c>
      <c r="W55" s="15">
        <f t="shared" si="44"/>
        <v>5.0492833091872989E-2</v>
      </c>
      <c r="X55" s="15">
        <f t="shared" si="45"/>
        <v>5.6565192545704336E-2</v>
      </c>
      <c r="Y55" s="15">
        <f t="shared" si="46"/>
        <v>8.0159100331061092E-2</v>
      </c>
      <c r="Z55" s="15">
        <f t="shared" si="47"/>
        <v>9.3649175736371396E-2</v>
      </c>
      <c r="AB55" s="15">
        <f t="shared" si="48"/>
        <v>3.609583607608309E-2</v>
      </c>
      <c r="AC55" s="15">
        <f t="shared" si="49"/>
        <v>0.15266922441153777</v>
      </c>
      <c r="AE55" s="15">
        <f t="shared" si="50"/>
        <v>1.0124766678323034</v>
      </c>
      <c r="AF55" s="15">
        <f t="shared" si="51"/>
        <v>1.0725786389729464</v>
      </c>
      <c r="AG55" s="15">
        <f t="shared" si="52"/>
        <v>0.9670296829236279</v>
      </c>
      <c r="AH55" s="15">
        <f t="shared" si="53"/>
        <v>0.94791501027112268</v>
      </c>
      <c r="AI55" s="15">
        <f t="shared" si="54"/>
        <v>1.7003811027099582</v>
      </c>
      <c r="AJ55" s="15">
        <f t="shared" si="55"/>
        <v>0.29961889729004182</v>
      </c>
      <c r="AK55" s="15">
        <f t="shared" si="56"/>
        <v>1.857965913540877</v>
      </c>
      <c r="AL55" s="15">
        <f t="shared" si="57"/>
        <v>1.4111098253360819</v>
      </c>
      <c r="AM55" s="15">
        <f t="shared" si="58"/>
        <v>1.3988547871683537</v>
      </c>
      <c r="AN55" s="15">
        <f t="shared" si="59"/>
        <v>1.5670835945308421</v>
      </c>
      <c r="AO55" s="15">
        <f t="shared" si="60"/>
        <v>0.52505081256575226</v>
      </c>
      <c r="AP55" s="15">
        <f t="shared" si="61"/>
        <v>0.61341227151275146</v>
      </c>
      <c r="AR55" s="15">
        <f t="shared" si="29"/>
        <v>1</v>
      </c>
      <c r="AS55" s="15">
        <f t="shared" si="30"/>
        <v>1.228912867442443</v>
      </c>
      <c r="AT55" s="15">
        <f t="shared" si="31"/>
        <v>0.18168568023787404</v>
      </c>
      <c r="AU55" s="15">
        <f t="shared" si="32"/>
        <v>0.21957579852191386</v>
      </c>
      <c r="AV55" s="15">
        <f t="shared" si="33"/>
        <v>0.44052581979641414</v>
      </c>
      <c r="AX55" s="15">
        <f t="shared" si="62"/>
        <v>0</v>
      </c>
      <c r="AZ55" s="20" t="s">
        <v>22</v>
      </c>
    </row>
    <row r="56" spans="1:52" ht="15.75" customHeight="1" outlineLevel="1" x14ac:dyDescent="0.25">
      <c r="A56" s="20" t="s">
        <v>23</v>
      </c>
      <c r="B56" s="15">
        <v>5.8640770850939605E-2</v>
      </c>
      <c r="C56" s="15">
        <v>5.9813992656116075E-2</v>
      </c>
      <c r="D56" s="15">
        <v>6.9322163561537503E-2</v>
      </c>
      <c r="E56" s="15">
        <v>3.1641744652286793E-2</v>
      </c>
      <c r="F56" s="15">
        <v>0.62577263266092797</v>
      </c>
      <c r="G56" s="15">
        <v>9.4816270744634695E-2</v>
      </c>
      <c r="H56" s="15">
        <v>5.6936409127151665E-2</v>
      </c>
      <c r="I56" s="15">
        <v>4.5792086571625874E-2</v>
      </c>
      <c r="J56" s="15">
        <v>5.8837798887233325E-2</v>
      </c>
      <c r="K56" s="15">
        <v>7.6461586419222793E-2</v>
      </c>
      <c r="L56" s="15">
        <v>0.11693041827138401</v>
      </c>
      <c r="M56" s="15">
        <v>0.12139775917404599</v>
      </c>
      <c r="O56" s="15">
        <f t="shared" si="36"/>
        <v>3.4746949751026097E-3</v>
      </c>
      <c r="P56" s="15">
        <f t="shared" si="37"/>
        <v>3.5489665708620614E-3</v>
      </c>
      <c r="Q56" s="15">
        <f t="shared" si="38"/>
        <v>2.9574490354041063E-3</v>
      </c>
      <c r="R56" s="15">
        <f t="shared" si="39"/>
        <v>2.3345740746082222E-3</v>
      </c>
      <c r="S56" s="15">
        <f t="shared" si="40"/>
        <v>4.0014552839329531E-2</v>
      </c>
      <c r="T56" s="15">
        <f t="shared" si="41"/>
        <v>6.1808168728358665E-3</v>
      </c>
      <c r="U56" s="15">
        <f t="shared" si="42"/>
        <v>3.8902753558228095E-3</v>
      </c>
      <c r="V56" s="15">
        <f t="shared" si="43"/>
        <v>2.6250422133816077E-3</v>
      </c>
      <c r="W56" s="15">
        <f t="shared" si="44"/>
        <v>3.5344801403586089E-3</v>
      </c>
      <c r="X56" s="15">
        <f t="shared" si="45"/>
        <v>5.6272930419404904E-3</v>
      </c>
      <c r="Y56" s="15">
        <f t="shared" si="46"/>
        <v>7.2661979512458974E-3</v>
      </c>
      <c r="Z56" s="15">
        <f t="shared" si="47"/>
        <v>1.0137556576867563E-2</v>
      </c>
      <c r="AB56" s="15">
        <f t="shared" si="48"/>
        <v>3.0789211639942497E-3</v>
      </c>
      <c r="AC56" s="15">
        <f t="shared" si="49"/>
        <v>2.3097684856082698E-2</v>
      </c>
      <c r="AE56" s="15">
        <f t="shared" si="50"/>
        <v>1.1285430155655325</v>
      </c>
      <c r="AF56" s="15">
        <f t="shared" si="51"/>
        <v>1.1526656194918701</v>
      </c>
      <c r="AG56" s="15">
        <f t="shared" si="52"/>
        <v>0.96054717801460077</v>
      </c>
      <c r="AH56" s="15">
        <f t="shared" si="53"/>
        <v>0.75824418692799711</v>
      </c>
      <c r="AI56" s="15">
        <f t="shared" si="54"/>
        <v>1.7324053509541166</v>
      </c>
      <c r="AJ56" s="15">
        <f t="shared" si="55"/>
        <v>0.26759464904588343</v>
      </c>
      <c r="AK56" s="15">
        <f t="shared" si="56"/>
        <v>1.263518988831789</v>
      </c>
      <c r="AL56" s="15">
        <f t="shared" si="57"/>
        <v>0.85258506910783327</v>
      </c>
      <c r="AM56" s="15">
        <f t="shared" si="58"/>
        <v>1.1479605849255872</v>
      </c>
      <c r="AN56" s="15">
        <f t="shared" si="59"/>
        <v>1.8276833807073731</v>
      </c>
      <c r="AO56" s="15">
        <f t="shared" si="60"/>
        <v>0.31458555247074332</v>
      </c>
      <c r="AP56" s="15">
        <f t="shared" si="61"/>
        <v>0.43889925072719449</v>
      </c>
      <c r="AR56" s="15">
        <f t="shared" si="29"/>
        <v>1.0000000000000002</v>
      </c>
      <c r="AS56" s="15">
        <f t="shared" si="30"/>
        <v>0.97420547112842015</v>
      </c>
      <c r="AT56" s="15">
        <f t="shared" si="31"/>
        <v>0.19770918818259969</v>
      </c>
      <c r="AU56" s="15">
        <f t="shared" si="32"/>
        <v>0.22940215068111849</v>
      </c>
      <c r="AV56" s="15">
        <f t="shared" si="33"/>
        <v>0.93380387946930132</v>
      </c>
      <c r="AX56" s="15">
        <f t="shared" si="62"/>
        <v>0</v>
      </c>
      <c r="AZ56" s="20" t="s">
        <v>23</v>
      </c>
    </row>
    <row r="57" spans="1:52" ht="15.75" customHeight="1" outlineLevel="1" x14ac:dyDescent="0.25">
      <c r="A57" s="20" t="s">
        <v>24</v>
      </c>
      <c r="B57" s="15">
        <v>2.413350103255917</v>
      </c>
      <c r="C57" s="15">
        <v>2.8844899112293128</v>
      </c>
      <c r="D57" s="15">
        <v>3.5636186234079879</v>
      </c>
      <c r="E57" s="15">
        <v>2.0840415170750255</v>
      </c>
      <c r="F57" s="15">
        <v>17.7837100796608</v>
      </c>
      <c r="G57" s="15">
        <v>4.0697257259536004</v>
      </c>
      <c r="H57" s="15">
        <v>3.9119518076710702</v>
      </c>
      <c r="I57" s="15">
        <v>3.6062803856679317</v>
      </c>
      <c r="J57" s="15">
        <v>3.4552092427957466</v>
      </c>
      <c r="K57" s="15">
        <v>2.7151591737839751</v>
      </c>
      <c r="L57" s="15">
        <v>6.53585718943126</v>
      </c>
      <c r="M57" s="15">
        <v>5.3616697942848299</v>
      </c>
      <c r="O57" s="15">
        <f t="shared" si="36"/>
        <v>0.14300043050700001</v>
      </c>
      <c r="P57" s="15">
        <f t="shared" si="37"/>
        <v>0.1711465463908462</v>
      </c>
      <c r="Q57" s="15">
        <f t="shared" si="38"/>
        <v>0.15203248021811039</v>
      </c>
      <c r="R57" s="15">
        <f t="shared" si="39"/>
        <v>0.1537636230124535</v>
      </c>
      <c r="S57" s="15">
        <f t="shared" si="40"/>
        <v>1.137165752417117</v>
      </c>
      <c r="T57" s="15">
        <f t="shared" si="41"/>
        <v>0.26529443983865597</v>
      </c>
      <c r="U57" s="15">
        <f t="shared" si="42"/>
        <v>0.26729064835407523</v>
      </c>
      <c r="V57" s="15">
        <f t="shared" si="43"/>
        <v>0.20673087763452633</v>
      </c>
      <c r="W57" s="15">
        <f t="shared" si="44"/>
        <v>0.20755991353196124</v>
      </c>
      <c r="X57" s="15">
        <f t="shared" si="45"/>
        <v>0.19982578235591308</v>
      </c>
      <c r="Y57" s="15">
        <f t="shared" si="46"/>
        <v>0.4061460894568909</v>
      </c>
      <c r="Z57" s="15">
        <f t="shared" si="47"/>
        <v>0.44773669016507595</v>
      </c>
      <c r="AB57" s="15">
        <f t="shared" si="48"/>
        <v>0.15498577003210251</v>
      </c>
      <c r="AC57" s="15">
        <f t="shared" si="49"/>
        <v>0.70123009612788656</v>
      </c>
      <c r="AE57" s="15">
        <f t="shared" si="50"/>
        <v>0.9226681293216793</v>
      </c>
      <c r="AF57" s="15">
        <f t="shared" si="51"/>
        <v>1.1042726461622656</v>
      </c>
      <c r="AG57" s="15">
        <f t="shared" si="52"/>
        <v>0.98094476793978957</v>
      </c>
      <c r="AH57" s="15">
        <f t="shared" si="53"/>
        <v>0.99211445657626585</v>
      </c>
      <c r="AI57" s="15">
        <f t="shared" si="54"/>
        <v>1.621672770031432</v>
      </c>
      <c r="AJ57" s="15">
        <f t="shared" si="55"/>
        <v>0.37832722996856799</v>
      </c>
      <c r="AK57" s="15">
        <f t="shared" si="56"/>
        <v>1.7246141261788794</v>
      </c>
      <c r="AL57" s="15">
        <f t="shared" si="57"/>
        <v>1.333870055242528</v>
      </c>
      <c r="AM57" s="15">
        <f t="shared" si="58"/>
        <v>1.3392191650173364</v>
      </c>
      <c r="AN57" s="15">
        <f t="shared" si="59"/>
        <v>1.2893169631929613</v>
      </c>
      <c r="AO57" s="15">
        <f t="shared" si="60"/>
        <v>0.57919089853613492</v>
      </c>
      <c r="AP57" s="15">
        <f t="shared" si="61"/>
        <v>0.63850181650420801</v>
      </c>
      <c r="AR57" s="15">
        <f t="shared" si="29"/>
        <v>1</v>
      </c>
      <c r="AS57" s="15">
        <f t="shared" si="30"/>
        <v>1.1507855041120081</v>
      </c>
      <c r="AT57" s="15">
        <f t="shared" si="31"/>
        <v>0.16229934818326228</v>
      </c>
      <c r="AU57" s="15">
        <f t="shared" si="32"/>
        <v>0.18318045927405338</v>
      </c>
      <c r="AV57" s="15">
        <f t="shared" si="33"/>
        <v>0.55158584116761711</v>
      </c>
      <c r="AX57" s="15">
        <f t="shared" si="62"/>
        <v>0</v>
      </c>
      <c r="AZ57" s="20" t="s">
        <v>24</v>
      </c>
    </row>
    <row r="58" spans="1:52" ht="15.75" customHeight="1" outlineLevel="1" x14ac:dyDescent="0.25">
      <c r="A58" s="20" t="s">
        <v>25</v>
      </c>
      <c r="B58" s="15">
        <v>0.70481729698850148</v>
      </c>
      <c r="C58" s="15">
        <v>0.70604413923078557</v>
      </c>
      <c r="D58" s="15">
        <v>0.90590874640965968</v>
      </c>
      <c r="E58" s="15">
        <v>0.48929887259446986</v>
      </c>
      <c r="F58" s="15">
        <v>4.9253849094179598</v>
      </c>
      <c r="G58" s="15">
        <v>0.93425468242245202</v>
      </c>
      <c r="H58" s="15">
        <v>0.67824181991720767</v>
      </c>
      <c r="I58" s="15">
        <v>0.59893365501137685</v>
      </c>
      <c r="J58" s="15">
        <v>0.6195127909449929</v>
      </c>
      <c r="K58" s="15">
        <v>0.58733280920261843</v>
      </c>
      <c r="L58" s="15">
        <v>1.1179966860725501</v>
      </c>
      <c r="M58" s="15">
        <v>1.0465457658249899</v>
      </c>
      <c r="O58" s="15">
        <f t="shared" si="36"/>
        <v>4.176318088376748E-2</v>
      </c>
      <c r="P58" s="15">
        <f t="shared" si="37"/>
        <v>4.1891987750911693E-2</v>
      </c>
      <c r="Q58" s="15">
        <f t="shared" si="38"/>
        <v>3.8648230386737356E-2</v>
      </c>
      <c r="R58" s="15">
        <f t="shared" si="39"/>
        <v>3.6101184534763783E-2</v>
      </c>
      <c r="S58" s="15">
        <f t="shared" si="40"/>
        <v>0.31494997452010975</v>
      </c>
      <c r="T58" s="15">
        <f t="shared" si="41"/>
        <v>6.0901542101299742E-2</v>
      </c>
      <c r="U58" s="15">
        <f t="shared" si="42"/>
        <v>4.6342006420177662E-2</v>
      </c>
      <c r="V58" s="15">
        <f t="shared" si="43"/>
        <v>3.4334013693841994E-2</v>
      </c>
      <c r="W58" s="15">
        <f t="shared" si="44"/>
        <v>3.7215118473242638E-2</v>
      </c>
      <c r="X58" s="15">
        <f t="shared" si="45"/>
        <v>4.322554612466608E-2</v>
      </c>
      <c r="Y58" s="15">
        <f t="shared" si="46"/>
        <v>6.94736694688462E-2</v>
      </c>
      <c r="Z58" s="15">
        <f t="shared" si="47"/>
        <v>8.7393844692977229E-2</v>
      </c>
      <c r="AB58" s="15">
        <f t="shared" si="48"/>
        <v>3.9601145889045078E-2</v>
      </c>
      <c r="AC58" s="15">
        <f t="shared" si="49"/>
        <v>0.18792575831070474</v>
      </c>
      <c r="AE58" s="15">
        <f t="shared" si="50"/>
        <v>1.0545952635002032</v>
      </c>
      <c r="AF58" s="15">
        <f t="shared" si="51"/>
        <v>1.0578478680461703</v>
      </c>
      <c r="AG58" s="15">
        <f t="shared" si="52"/>
        <v>0.97593717351064513</v>
      </c>
      <c r="AH58" s="15">
        <f t="shared" si="53"/>
        <v>0.91161969494298156</v>
      </c>
      <c r="AI58" s="15">
        <f t="shared" si="54"/>
        <v>1.6759276501063314</v>
      </c>
      <c r="AJ58" s="15">
        <f t="shared" si="55"/>
        <v>0.32407234989366879</v>
      </c>
      <c r="AK58" s="15">
        <f t="shared" si="56"/>
        <v>1.1702188252334718</v>
      </c>
      <c r="AL58" s="15">
        <f t="shared" si="57"/>
        <v>0.86699545993036187</v>
      </c>
      <c r="AM58" s="15">
        <f t="shared" si="58"/>
        <v>0.93974852590155755</v>
      </c>
      <c r="AN58" s="15">
        <f t="shared" si="59"/>
        <v>1.0915226101228457</v>
      </c>
      <c r="AO58" s="15">
        <f t="shared" si="60"/>
        <v>0.36968678532073695</v>
      </c>
      <c r="AP58" s="15">
        <f t="shared" si="61"/>
        <v>0.4650445233190742</v>
      </c>
      <c r="AR58" s="15">
        <f t="shared" si="29"/>
        <v>1</v>
      </c>
      <c r="AS58" s="15">
        <f t="shared" si="30"/>
        <v>0.81720278830467474</v>
      </c>
      <c r="AT58" s="15">
        <f t="shared" si="31"/>
        <v>0.17592360964646994</v>
      </c>
      <c r="AU58" s="15">
        <f t="shared" si="32"/>
        <v>0.13436944983222468</v>
      </c>
      <c r="AV58" s="15">
        <f t="shared" si="33"/>
        <v>0.42820209724616043</v>
      </c>
      <c r="AX58" s="15">
        <f t="shared" si="62"/>
        <v>0</v>
      </c>
      <c r="AZ58" s="20" t="s">
        <v>25</v>
      </c>
    </row>
    <row r="59" spans="1:52" ht="15.75" customHeight="1" outlineLevel="1" x14ac:dyDescent="0.25">
      <c r="A59" s="20" t="s">
        <v>26</v>
      </c>
      <c r="B59" s="15">
        <v>9.1174758624414751E-2</v>
      </c>
      <c r="C59" s="15">
        <v>9.5636599405799883E-2</v>
      </c>
      <c r="D59" s="15">
        <v>0.11459324182348041</v>
      </c>
      <c r="E59" s="15">
        <v>6.2550579609298704E-2</v>
      </c>
      <c r="F59" s="15">
        <v>0.92939067186838298</v>
      </c>
      <c r="G59" s="15">
        <v>0.14185129249908199</v>
      </c>
      <c r="H59" s="15">
        <v>8.5362454758344267E-2</v>
      </c>
      <c r="I59" s="15">
        <v>6.7412748821961271E-2</v>
      </c>
      <c r="J59" s="15">
        <v>6.7229398635624882E-2</v>
      </c>
      <c r="K59" s="15">
        <v>9.7061013573325347E-2</v>
      </c>
      <c r="L59" s="15">
        <v>0.13006960285417199</v>
      </c>
      <c r="M59" s="15">
        <v>0.13666951895389801</v>
      </c>
      <c r="O59" s="15">
        <f t="shared" si="36"/>
        <v>5.4024609678774566E-3</v>
      </c>
      <c r="P59" s="15">
        <f t="shared" si="37"/>
        <v>5.6744430386625414E-3</v>
      </c>
      <c r="Q59" s="15">
        <f t="shared" si="38"/>
        <v>4.8888213391354374E-3</v>
      </c>
      <c r="R59" s="15">
        <f t="shared" si="39"/>
        <v>4.6150730028419193E-3</v>
      </c>
      <c r="S59" s="15">
        <f t="shared" si="40"/>
        <v>5.9429176360302989E-2</v>
      </c>
      <c r="T59" s="15">
        <f t="shared" si="41"/>
        <v>9.2469030391760486E-3</v>
      </c>
      <c r="U59" s="15">
        <f t="shared" si="42"/>
        <v>5.8325324541860374E-3</v>
      </c>
      <c r="V59" s="15">
        <f t="shared" si="43"/>
        <v>3.8644518000057683E-3</v>
      </c>
      <c r="W59" s="15">
        <f t="shared" si="44"/>
        <v>4.0385768811862788E-3</v>
      </c>
      <c r="X59" s="15">
        <f t="shared" si="45"/>
        <v>7.1433355218425126E-3</v>
      </c>
      <c r="Y59" s="15">
        <f t="shared" si="46"/>
        <v>8.0826828104286885E-3</v>
      </c>
      <c r="Z59" s="15">
        <f t="shared" si="47"/>
        <v>1.1412854653618878E-2</v>
      </c>
      <c r="AB59" s="15">
        <f t="shared" si="48"/>
        <v>5.1451995871293387E-3</v>
      </c>
      <c r="AC59" s="15">
        <f t="shared" si="49"/>
        <v>3.4338039699739517E-2</v>
      </c>
      <c r="AE59" s="15">
        <f t="shared" si="50"/>
        <v>1.0500002723687638</v>
      </c>
      <c r="AF59" s="15">
        <f t="shared" si="51"/>
        <v>1.1028615979945851</v>
      </c>
      <c r="AG59" s="15">
        <f t="shared" si="52"/>
        <v>0.95017136971027738</v>
      </c>
      <c r="AH59" s="15">
        <f t="shared" si="53"/>
        <v>0.89696675992637387</v>
      </c>
      <c r="AI59" s="15">
        <f t="shared" si="54"/>
        <v>1.7307096409686371</v>
      </c>
      <c r="AJ59" s="15">
        <f t="shared" si="55"/>
        <v>0.26929035903136295</v>
      </c>
      <c r="AK59" s="15">
        <f t="shared" si="56"/>
        <v>1.1335872118111909</v>
      </c>
      <c r="AL59" s="15">
        <f t="shared" si="57"/>
        <v>0.75107908538138202</v>
      </c>
      <c r="AM59" s="15">
        <f t="shared" si="58"/>
        <v>0.78492132575162588</v>
      </c>
      <c r="AN59" s="15">
        <f t="shared" si="59"/>
        <v>1.3883495481324941</v>
      </c>
      <c r="AO59" s="15">
        <f t="shared" si="60"/>
        <v>0.23538567958758586</v>
      </c>
      <c r="AP59" s="15">
        <f t="shared" si="61"/>
        <v>0.33236768183087206</v>
      </c>
      <c r="AR59" s="15">
        <f t="shared" si="29"/>
        <v>1.0000000000000002</v>
      </c>
      <c r="AS59" s="15">
        <f t="shared" si="30"/>
        <v>0.77094842208252523</v>
      </c>
      <c r="AT59" s="15">
        <f t="shared" si="31"/>
        <v>0.1909670508529849</v>
      </c>
      <c r="AU59" s="15">
        <f t="shared" si="32"/>
        <v>0.18188472463897917</v>
      </c>
      <c r="AV59" s="15">
        <f t="shared" si="33"/>
        <v>0.40546790459624971</v>
      </c>
      <c r="AX59" s="15">
        <f t="shared" si="62"/>
        <v>0</v>
      </c>
      <c r="AZ59" s="20" t="s">
        <v>26</v>
      </c>
    </row>
    <row r="60" spans="1:52" ht="15.75" customHeight="1" outlineLevel="1" x14ac:dyDescent="0.25">
      <c r="A60" s="20" t="s">
        <v>27</v>
      </c>
      <c r="B60" s="15">
        <v>0.70322550169347964</v>
      </c>
      <c r="C60" s="15">
        <v>0.89206127203091901</v>
      </c>
      <c r="D60" s="15">
        <v>1.1127312643195277</v>
      </c>
      <c r="E60" s="15">
        <v>0.79306059943258245</v>
      </c>
      <c r="F60" s="15">
        <v>4.8950200950790199</v>
      </c>
      <c r="G60" s="15">
        <v>1.1932020349291901</v>
      </c>
      <c r="H60" s="15">
        <v>1.4448804586668338</v>
      </c>
      <c r="I60" s="15">
        <v>1.4775789355612345</v>
      </c>
      <c r="J60" s="15">
        <v>1.5532634276553396</v>
      </c>
      <c r="K60" s="15">
        <v>1.1869241031645499</v>
      </c>
      <c r="L60" s="15">
        <v>2.3796965911330101</v>
      </c>
      <c r="M60" s="15">
        <v>1.7958071748965601</v>
      </c>
      <c r="O60" s="15">
        <f t="shared" si="36"/>
        <v>4.16688607881626E-2</v>
      </c>
      <c r="P60" s="15">
        <f t="shared" si="37"/>
        <v>5.2929013647355999E-2</v>
      </c>
      <c r="Q60" s="15">
        <f t="shared" si="38"/>
        <v>4.747177288262916E-2</v>
      </c>
      <c r="R60" s="15">
        <f t="shared" si="39"/>
        <v>5.8513167822266579E-2</v>
      </c>
      <c r="S60" s="15">
        <f t="shared" si="40"/>
        <v>0.31300831966912124</v>
      </c>
      <c r="T60" s="15">
        <f t="shared" si="41"/>
        <v>7.7781621363860173E-2</v>
      </c>
      <c r="U60" s="15">
        <f t="shared" si="42"/>
        <v>9.8723873293600869E-2</v>
      </c>
      <c r="V60" s="15">
        <f t="shared" si="43"/>
        <v>8.4702562600741244E-2</v>
      </c>
      <c r="W60" s="15">
        <f t="shared" si="44"/>
        <v>9.3307004028397797E-2</v>
      </c>
      <c r="X60" s="15">
        <f t="shared" si="45"/>
        <v>8.7353271882548267E-2</v>
      </c>
      <c r="Y60" s="15">
        <f t="shared" si="46"/>
        <v>0.1478772311833009</v>
      </c>
      <c r="Z60" s="15">
        <f t="shared" si="47"/>
        <v>0.1499623795407807</v>
      </c>
      <c r="AB60" s="15">
        <f t="shared" si="48"/>
        <v>5.0145703785103579E-2</v>
      </c>
      <c r="AC60" s="15">
        <f t="shared" si="49"/>
        <v>0.19539497051649071</v>
      </c>
      <c r="AE60" s="15">
        <f t="shared" si="50"/>
        <v>0.83095574780906489</v>
      </c>
      <c r="AF60" s="15">
        <f t="shared" si="51"/>
        <v>1.055504453067009</v>
      </c>
      <c r="AG60" s="15">
        <f t="shared" si="52"/>
        <v>0.94667676987976102</v>
      </c>
      <c r="AH60" s="15">
        <f t="shared" si="53"/>
        <v>1.1668630292441655</v>
      </c>
      <c r="AI60" s="15">
        <f t="shared" si="54"/>
        <v>1.6019261849050732</v>
      </c>
      <c r="AJ60" s="15">
        <f t="shared" si="55"/>
        <v>0.39807381509492668</v>
      </c>
      <c r="AK60" s="15">
        <f t="shared" si="56"/>
        <v>1.9687404072874546</v>
      </c>
      <c r="AL60" s="15">
        <f t="shared" si="57"/>
        <v>1.6891290022317569</v>
      </c>
      <c r="AM60" s="15">
        <f t="shared" si="58"/>
        <v>1.8607178080152069</v>
      </c>
      <c r="AN60" s="15">
        <f t="shared" si="59"/>
        <v>1.741989149397434</v>
      </c>
      <c r="AO60" s="15">
        <f t="shared" si="60"/>
        <v>0.75681186057355831</v>
      </c>
      <c r="AP60" s="15">
        <f t="shared" si="61"/>
        <v>0.76748331415277837</v>
      </c>
      <c r="AR60" s="15">
        <f t="shared" si="29"/>
        <v>1</v>
      </c>
      <c r="AS60" s="15">
        <f t="shared" si="30"/>
        <v>1.4641452569430315</v>
      </c>
      <c r="AT60" s="15">
        <f t="shared" si="31"/>
        <v>0.16196435873948822</v>
      </c>
      <c r="AU60" s="15">
        <f t="shared" si="32"/>
        <v>0.22548905105608599</v>
      </c>
      <c r="AV60" s="15">
        <f t="shared" si="33"/>
        <v>0.12550973377281263</v>
      </c>
      <c r="AX60" s="15">
        <f t="shared" si="62"/>
        <v>0</v>
      </c>
      <c r="AZ60" s="20" t="s">
        <v>27</v>
      </c>
    </row>
    <row r="61" spans="1:52" ht="15.75" customHeight="1" outlineLevel="1" x14ac:dyDescent="0.25">
      <c r="A61" s="20" t="s">
        <v>28</v>
      </c>
      <c r="B61" s="15">
        <v>1.6446911719063726</v>
      </c>
      <c r="C61" s="15">
        <v>2.0360945815184355</v>
      </c>
      <c r="D61" s="15">
        <v>2.3600899306268062</v>
      </c>
      <c r="E61" s="15">
        <v>1.2686023468952945</v>
      </c>
      <c r="F61" s="15">
        <v>18.335047269690399</v>
      </c>
      <c r="G61" s="15">
        <v>3.51043467547137</v>
      </c>
      <c r="H61" s="15">
        <v>1.8859357526063516</v>
      </c>
      <c r="I61" s="15">
        <v>1.9754231728378246</v>
      </c>
      <c r="J61" s="15">
        <v>1.6703318339370392</v>
      </c>
      <c r="K61" s="15">
        <v>1.4771064245944867</v>
      </c>
      <c r="L61" s="15">
        <v>4.0391879516345703</v>
      </c>
      <c r="M61" s="15">
        <v>3.67228791230038</v>
      </c>
      <c r="O61" s="15">
        <f t="shared" si="36"/>
        <v>9.7454383148292592E-2</v>
      </c>
      <c r="P61" s="15">
        <f t="shared" si="37"/>
        <v>0.12080838084938361</v>
      </c>
      <c r="Q61" s="15">
        <f t="shared" si="38"/>
        <v>0.10068707221757674</v>
      </c>
      <c r="R61" s="15">
        <f t="shared" si="39"/>
        <v>9.3599331598008415E-2</v>
      </c>
      <c r="S61" s="15">
        <f t="shared" si="40"/>
        <v>1.1724205877539009</v>
      </c>
      <c r="T61" s="15">
        <f t="shared" si="41"/>
        <v>0.22883576524094956</v>
      </c>
      <c r="U61" s="15">
        <f t="shared" si="42"/>
        <v>0.12885971373159316</v>
      </c>
      <c r="V61" s="15">
        <f t="shared" si="43"/>
        <v>0.1132416014692952</v>
      </c>
      <c r="W61" s="15">
        <f t="shared" si="44"/>
        <v>0.1003394893506161</v>
      </c>
      <c r="X61" s="15">
        <f t="shared" si="45"/>
        <v>0.10870962916924842</v>
      </c>
      <c r="Y61" s="15">
        <f t="shared" si="46"/>
        <v>0.25100003619885147</v>
      </c>
      <c r="Z61" s="15">
        <f t="shared" si="47"/>
        <v>0.30666156221317686</v>
      </c>
      <c r="AB61" s="15">
        <f t="shared" si="48"/>
        <v>0.10313729195331534</v>
      </c>
      <c r="AC61" s="15">
        <f t="shared" si="49"/>
        <v>0.70062817649742526</v>
      </c>
      <c r="AE61" s="15">
        <f t="shared" si="50"/>
        <v>0.94489957320582851</v>
      </c>
      <c r="AF61" s="15">
        <f t="shared" si="51"/>
        <v>1.1713355912434371</v>
      </c>
      <c r="AG61" s="15">
        <f t="shared" si="52"/>
        <v>0.97624312516516643</v>
      </c>
      <c r="AH61" s="15">
        <f t="shared" si="53"/>
        <v>0.90752171038556806</v>
      </c>
      <c r="AI61" s="15">
        <f t="shared" si="54"/>
        <v>1.6733848667278219</v>
      </c>
      <c r="AJ61" s="15">
        <f t="shared" si="55"/>
        <v>0.32661513327217795</v>
      </c>
      <c r="AK61" s="15">
        <f t="shared" si="56"/>
        <v>1.2493998173805161</v>
      </c>
      <c r="AL61" s="15">
        <f t="shared" si="57"/>
        <v>1.0979695057395296</v>
      </c>
      <c r="AM61" s="15">
        <f t="shared" si="58"/>
        <v>0.9728730263349783</v>
      </c>
      <c r="AN61" s="15">
        <f t="shared" si="59"/>
        <v>1.0540283452318622</v>
      </c>
      <c r="AO61" s="15">
        <f t="shared" si="60"/>
        <v>0.35824998853692813</v>
      </c>
      <c r="AP61" s="15">
        <f t="shared" si="61"/>
        <v>0.43769516057181268</v>
      </c>
      <c r="AR61" s="15">
        <f t="shared" si="29"/>
        <v>1</v>
      </c>
      <c r="AS61" s="15">
        <f t="shared" si="30"/>
        <v>0.86170264063260449</v>
      </c>
      <c r="AT61" s="15">
        <f t="shared" si="31"/>
        <v>0.17780166126779762</v>
      </c>
      <c r="AU61" s="15">
        <f t="shared" si="32"/>
        <v>0.15151744451407181</v>
      </c>
      <c r="AV61" s="15">
        <f t="shared" si="33"/>
        <v>0.56698345462650868</v>
      </c>
      <c r="AX61" s="15">
        <f t="shared" si="62"/>
        <v>0</v>
      </c>
      <c r="AZ61" s="20" t="s">
        <v>28</v>
      </c>
    </row>
    <row r="62" spans="1:52" ht="15.75" customHeight="1" outlineLevel="1" x14ac:dyDescent="0.25">
      <c r="A62" s="20" t="s">
        <v>29</v>
      </c>
      <c r="B62" s="15">
        <v>5.251276711279998E-2</v>
      </c>
      <c r="C62" s="15">
        <v>6.6482790902187894E-2</v>
      </c>
      <c r="D62" s="15">
        <v>5.9404603957983887E-2</v>
      </c>
      <c r="E62" s="15">
        <v>4.4562464609343613E-2</v>
      </c>
      <c r="F62" s="15">
        <v>0.39708999100603898</v>
      </c>
      <c r="G62" s="15">
        <v>8.0560033017638394E-2</v>
      </c>
      <c r="H62" s="15">
        <v>4.9286692212889713E-2</v>
      </c>
      <c r="I62" s="15">
        <v>6.1637503658346457E-2</v>
      </c>
      <c r="J62" s="15">
        <v>5.7993821838403146E-2</v>
      </c>
      <c r="K62" s="15">
        <v>4.8814074353195326E-2</v>
      </c>
      <c r="L62" s="15">
        <v>8.8278454097626496E-2</v>
      </c>
      <c r="M62" s="15">
        <v>8.8262346777000095E-2</v>
      </c>
      <c r="O62" s="15">
        <f t="shared" si="36"/>
        <v>3.1115867913707011E-3</v>
      </c>
      <c r="P62" s="15">
        <f t="shared" si="37"/>
        <v>3.9446489353415779E-3</v>
      </c>
      <c r="Q62" s="15">
        <f t="shared" si="38"/>
        <v>2.5343422600788462E-3</v>
      </c>
      <c r="R62" s="15">
        <f t="shared" si="39"/>
        <v>3.2878836398201354E-3</v>
      </c>
      <c r="S62" s="15">
        <f t="shared" si="40"/>
        <v>2.5391616056321883E-2</v>
      </c>
      <c r="T62" s="15">
        <f t="shared" si="41"/>
        <v>5.2514911991495905E-3</v>
      </c>
      <c r="U62" s="15">
        <f t="shared" si="42"/>
        <v>3.367595656719998E-3</v>
      </c>
      <c r="V62" s="15">
        <f t="shared" si="43"/>
        <v>3.5333845025284217E-3</v>
      </c>
      <c r="W62" s="15">
        <f t="shared" si="44"/>
        <v>3.4837810969813084E-3</v>
      </c>
      <c r="X62" s="15">
        <f t="shared" si="45"/>
        <v>3.592537296446196E-3</v>
      </c>
      <c r="Y62" s="15">
        <f t="shared" si="46"/>
        <v>5.485730161458837E-3</v>
      </c>
      <c r="Z62" s="15">
        <f t="shared" si="47"/>
        <v>7.3705193584021056E-3</v>
      </c>
      <c r="AB62" s="15">
        <f t="shared" si="48"/>
        <v>3.219615406652815E-3</v>
      </c>
      <c r="AC62" s="15">
        <f t="shared" si="49"/>
        <v>1.5321553627735737E-2</v>
      </c>
      <c r="AE62" s="15">
        <f t="shared" si="50"/>
        <v>0.9664467330293891</v>
      </c>
      <c r="AF62" s="15">
        <f t="shared" si="51"/>
        <v>1.2251925889007109</v>
      </c>
      <c r="AG62" s="15">
        <f t="shared" si="52"/>
        <v>0.7871568308568897</v>
      </c>
      <c r="AH62" s="15">
        <f t="shared" si="53"/>
        <v>1.0212038472130103</v>
      </c>
      <c r="AI62" s="15">
        <f t="shared" si="54"/>
        <v>1.6572481272628179</v>
      </c>
      <c r="AJ62" s="15">
        <f t="shared" si="55"/>
        <v>0.34275187273718216</v>
      </c>
      <c r="AK62" s="15">
        <f t="shared" si="56"/>
        <v>1.0459620890623786</v>
      </c>
      <c r="AL62" s="15">
        <f t="shared" si="57"/>
        <v>1.0974554585703789</v>
      </c>
      <c r="AM62" s="15">
        <f t="shared" si="58"/>
        <v>1.0820488340882695</v>
      </c>
      <c r="AN62" s="15">
        <f t="shared" si="59"/>
        <v>1.1158280858710012</v>
      </c>
      <c r="AO62" s="15">
        <f t="shared" si="60"/>
        <v>0.35804007183242381</v>
      </c>
      <c r="AP62" s="15">
        <f t="shared" si="61"/>
        <v>0.48105561207968323</v>
      </c>
      <c r="AR62" s="15">
        <f t="shared" si="29"/>
        <v>0.99999999999999989</v>
      </c>
      <c r="AS62" s="15">
        <f t="shared" si="30"/>
        <v>0.86339835858402247</v>
      </c>
      <c r="AT62" s="15">
        <f t="shared" si="31"/>
        <v>0.17902881920598587</v>
      </c>
      <c r="AU62" s="15">
        <f t="shared" si="32"/>
        <v>0.14156435676511256</v>
      </c>
      <c r="AV62" s="15">
        <f t="shared" si="33"/>
        <v>0.56281030632802098</v>
      </c>
      <c r="AX62" s="15">
        <f t="shared" si="62"/>
        <v>0</v>
      </c>
      <c r="AZ62" s="20" t="s">
        <v>29</v>
      </c>
    </row>
    <row r="63" spans="1:52" ht="15.75" customHeight="1" outlineLevel="1" x14ac:dyDescent="0.25">
      <c r="A63" s="20" t="s">
        <v>30</v>
      </c>
      <c r="B63" s="15">
        <v>0.37103582331383961</v>
      </c>
      <c r="C63" s="15">
        <v>0.50894877933620697</v>
      </c>
      <c r="D63" s="15">
        <v>0.56394410197520972</v>
      </c>
      <c r="E63" s="15">
        <v>0.2700845461311554</v>
      </c>
      <c r="F63" s="15">
        <v>3.41857832455351</v>
      </c>
      <c r="G63" s="15">
        <v>0.70826463810930596</v>
      </c>
      <c r="H63" s="15">
        <v>0.33998210852637306</v>
      </c>
      <c r="I63" s="15">
        <v>0.323478647527076</v>
      </c>
      <c r="J63" s="15">
        <v>0.33262703669474819</v>
      </c>
      <c r="K63" s="15">
        <v>0.28353943577804203</v>
      </c>
      <c r="L63" s="15">
        <v>0.73312711867442903</v>
      </c>
      <c r="M63" s="15">
        <v>0.629481678976064</v>
      </c>
      <c r="O63" s="15">
        <f t="shared" si="36"/>
        <v>2.1985323387525027E-2</v>
      </c>
      <c r="P63" s="15">
        <f t="shared" si="37"/>
        <v>3.0197653156674189E-2</v>
      </c>
      <c r="Q63" s="15">
        <f t="shared" si="38"/>
        <v>2.4059202060649418E-2</v>
      </c>
      <c r="R63" s="15">
        <f t="shared" si="39"/>
        <v>1.9927231771796575E-2</v>
      </c>
      <c r="S63" s="15">
        <f t="shared" si="40"/>
        <v>0.21859837880982189</v>
      </c>
      <c r="T63" s="15">
        <f t="shared" si="41"/>
        <v>4.6169860840120654E-2</v>
      </c>
      <c r="U63" s="15">
        <f t="shared" si="42"/>
        <v>2.322984604222425E-2</v>
      </c>
      <c r="V63" s="15">
        <f t="shared" si="43"/>
        <v>1.8543490119367477E-2</v>
      </c>
      <c r="W63" s="15">
        <f t="shared" si="44"/>
        <v>1.9981435022699636E-2</v>
      </c>
      <c r="X63" s="15">
        <f t="shared" si="45"/>
        <v>2.0867465204310456E-2</v>
      </c>
      <c r="Y63" s="15">
        <f t="shared" si="46"/>
        <v>4.5557407956511309E-2</v>
      </c>
      <c r="Z63" s="15">
        <f t="shared" si="47"/>
        <v>5.256609494391503E-2</v>
      </c>
      <c r="AB63" s="15">
        <f t="shared" si="48"/>
        <v>2.4042352594161303E-2</v>
      </c>
      <c r="AC63" s="15">
        <f t="shared" si="49"/>
        <v>0.13238411982497128</v>
      </c>
      <c r="AE63" s="15">
        <f t="shared" si="50"/>
        <v>0.9144414341907694</v>
      </c>
      <c r="AF63" s="15">
        <f t="shared" si="51"/>
        <v>1.2560190621282088</v>
      </c>
      <c r="AG63" s="15">
        <f t="shared" si="52"/>
        <v>1.0007008243649254</v>
      </c>
      <c r="AH63" s="15">
        <f t="shared" si="53"/>
        <v>0.82883867931609623</v>
      </c>
      <c r="AI63" s="15">
        <f t="shared" si="54"/>
        <v>1.6512432087688227</v>
      </c>
      <c r="AJ63" s="15">
        <f t="shared" si="55"/>
        <v>0.3487567912311772</v>
      </c>
      <c r="AK63" s="15">
        <f t="shared" si="56"/>
        <v>0.96620519773367064</v>
      </c>
      <c r="AL63" s="15">
        <f t="shared" si="57"/>
        <v>0.77128434277562219</v>
      </c>
      <c r="AM63" s="15">
        <f t="shared" si="58"/>
        <v>0.83109316962401325</v>
      </c>
      <c r="AN63" s="15">
        <f t="shared" si="59"/>
        <v>0.86794605987843843</v>
      </c>
      <c r="AO63" s="15">
        <f t="shared" si="60"/>
        <v>0.34413045927822777</v>
      </c>
      <c r="AP63" s="15">
        <f t="shared" si="61"/>
        <v>0.39707251151734907</v>
      </c>
      <c r="AR63" s="15">
        <f t="shared" si="29"/>
        <v>1</v>
      </c>
      <c r="AS63" s="15">
        <f t="shared" si="30"/>
        <v>0.696288623467887</v>
      </c>
      <c r="AT63" s="15">
        <f t="shared" si="31"/>
        <v>0.17798859056546412</v>
      </c>
      <c r="AU63" s="15">
        <f t="shared" si="32"/>
        <v>0.1064054369496675</v>
      </c>
      <c r="AV63" s="15">
        <f t="shared" si="33"/>
        <v>0.17375020002463337</v>
      </c>
      <c r="AX63" s="15">
        <f t="shared" si="62"/>
        <v>0</v>
      </c>
      <c r="AZ63" s="20" t="s">
        <v>30</v>
      </c>
    </row>
    <row r="64" spans="1:52" ht="15.75" customHeight="1" outlineLevel="1" x14ac:dyDescent="0.25">
      <c r="A64" s="20" t="s">
        <v>31</v>
      </c>
      <c r="B64" s="15">
        <v>0.40062040774722002</v>
      </c>
      <c r="C64" s="15">
        <v>0.62267220949366353</v>
      </c>
      <c r="D64" s="15">
        <v>0.60228556254938059</v>
      </c>
      <c r="E64" s="15">
        <v>0.42923559319674509</v>
      </c>
      <c r="F64" s="15">
        <v>2.4647663358794301</v>
      </c>
      <c r="G64" s="15">
        <v>0.593039431834957</v>
      </c>
      <c r="H64" s="15">
        <v>0.56781794460214985</v>
      </c>
      <c r="I64" s="15">
        <v>0.55739755861990947</v>
      </c>
      <c r="J64" s="15">
        <v>0.55772087481346888</v>
      </c>
      <c r="K64" s="15">
        <v>0.58750857119351141</v>
      </c>
      <c r="L64" s="15">
        <v>0.78350816168964998</v>
      </c>
      <c r="M64" s="15">
        <v>0.61655675313342895</v>
      </c>
      <c r="O64" s="15">
        <f t="shared" si="36"/>
        <v>2.3738325699388715E-2</v>
      </c>
      <c r="P64" s="15">
        <f t="shared" si="37"/>
        <v>3.6945249062417675E-2</v>
      </c>
      <c r="Q64" s="15">
        <f t="shared" si="38"/>
        <v>2.5694940326238994E-2</v>
      </c>
      <c r="R64" s="15">
        <f t="shared" si="39"/>
        <v>3.166962816962688E-2</v>
      </c>
      <c r="S64" s="15">
        <f t="shared" si="40"/>
        <v>0.15760760000683574</v>
      </c>
      <c r="T64" s="15">
        <f t="shared" si="41"/>
        <v>3.8658640523993745E-2</v>
      </c>
      <c r="U64" s="15">
        <f t="shared" si="42"/>
        <v>3.8797110501763245E-2</v>
      </c>
      <c r="V64" s="15">
        <f t="shared" si="43"/>
        <v>3.1952947126016061E-2</v>
      </c>
      <c r="W64" s="15">
        <f t="shared" si="44"/>
        <v>3.3503179812516062E-2</v>
      </c>
      <c r="X64" s="15">
        <f t="shared" si="45"/>
        <v>4.3238481564207801E-2</v>
      </c>
      <c r="Y64" s="15">
        <f t="shared" si="46"/>
        <v>4.8688147048619894E-2</v>
      </c>
      <c r="Z64" s="15">
        <f t="shared" si="47"/>
        <v>5.1486773810864465E-2</v>
      </c>
      <c r="AB64" s="15">
        <f t="shared" si="48"/>
        <v>2.9512035814418067E-2</v>
      </c>
      <c r="AC64" s="15">
        <f t="shared" si="49"/>
        <v>9.8133120265414736E-2</v>
      </c>
      <c r="AE64" s="15">
        <f t="shared" si="50"/>
        <v>0.80436083259940294</v>
      </c>
      <c r="AF64" s="15">
        <f t="shared" si="51"/>
        <v>1.2518705688330767</v>
      </c>
      <c r="AG64" s="15">
        <f t="shared" si="52"/>
        <v>0.87065970263175685</v>
      </c>
      <c r="AH64" s="15">
        <f t="shared" si="53"/>
        <v>1.0731088959357635</v>
      </c>
      <c r="AI64" s="15">
        <f t="shared" si="54"/>
        <v>1.6060591936806246</v>
      </c>
      <c r="AJ64" s="15">
        <f t="shared" si="55"/>
        <v>0.39394080631937567</v>
      </c>
      <c r="AK64" s="15">
        <f t="shared" si="56"/>
        <v>1.3146199315334581</v>
      </c>
      <c r="AL64" s="15">
        <f t="shared" si="57"/>
        <v>1.0827090115689508</v>
      </c>
      <c r="AM64" s="15">
        <f t="shared" si="58"/>
        <v>1.1352378406964432</v>
      </c>
      <c r="AN64" s="15">
        <f t="shared" si="59"/>
        <v>1.4651134823807612</v>
      </c>
      <c r="AO64" s="15">
        <f t="shared" si="60"/>
        <v>0.49614388003699461</v>
      </c>
      <c r="AP64" s="15">
        <f t="shared" si="61"/>
        <v>0.52466255706138043</v>
      </c>
      <c r="AR64" s="15">
        <f t="shared" si="29"/>
        <v>1</v>
      </c>
      <c r="AS64" s="15">
        <f t="shared" si="30"/>
        <v>1.0030811172129981</v>
      </c>
      <c r="AT64" s="15">
        <f t="shared" si="31"/>
        <v>0.16915503568653287</v>
      </c>
      <c r="AU64" s="15">
        <f t="shared" si="32"/>
        <v>0.16534872457378727</v>
      </c>
      <c r="AV64" s="15">
        <f t="shared" si="33"/>
        <v>0.98986365987454339</v>
      </c>
      <c r="AX64" s="15">
        <f t="shared" si="62"/>
        <v>0</v>
      </c>
      <c r="AZ64" s="20" t="s">
        <v>31</v>
      </c>
    </row>
    <row r="65" spans="1:52" ht="15.75" customHeight="1" outlineLevel="1" x14ac:dyDescent="0.25">
      <c r="A65" s="20" t="s">
        <v>32</v>
      </c>
      <c r="B65" s="15">
        <v>0.9974671667058459</v>
      </c>
      <c r="C65" s="15">
        <v>1.3346660337031604</v>
      </c>
      <c r="D65" s="15">
        <v>1.5505815729093309</v>
      </c>
      <c r="E65" s="15">
        <v>0.75509320956948589</v>
      </c>
      <c r="F65" s="15">
        <v>12.0247693691379</v>
      </c>
      <c r="G65" s="15">
        <v>2.24199821357199</v>
      </c>
      <c r="H65" s="15">
        <v>0.98384204760443883</v>
      </c>
      <c r="I65" s="15">
        <v>0.97258561706557967</v>
      </c>
      <c r="J65" s="15">
        <v>0.86972885912872999</v>
      </c>
      <c r="K65" s="15">
        <v>0.86466853318277836</v>
      </c>
      <c r="L65" s="15">
        <v>1.9825807899686501</v>
      </c>
      <c r="M65" s="15">
        <v>1.9035998163257399</v>
      </c>
      <c r="O65" s="15">
        <f t="shared" si="36"/>
        <v>5.9103830009204356E-2</v>
      </c>
      <c r="P65" s="15">
        <f t="shared" si="37"/>
        <v>7.9190251754465341E-2</v>
      </c>
      <c r="Q65" s="15">
        <f t="shared" si="38"/>
        <v>6.6151512611767854E-2</v>
      </c>
      <c r="R65" s="15">
        <f t="shared" si="39"/>
        <v>5.5711878417116084E-2</v>
      </c>
      <c r="S65" s="15">
        <f t="shared" si="40"/>
        <v>0.7689146891197417</v>
      </c>
      <c r="T65" s="15">
        <f t="shared" si="41"/>
        <v>0.14614981456753576</v>
      </c>
      <c r="U65" s="15">
        <f t="shared" si="42"/>
        <v>6.7222652964824797E-2</v>
      </c>
      <c r="V65" s="15">
        <f t="shared" si="43"/>
        <v>5.5753700957293963E-2</v>
      </c>
      <c r="W65" s="15">
        <f t="shared" si="44"/>
        <v>5.224599557129684E-2</v>
      </c>
      <c r="X65" s="15">
        <f t="shared" si="45"/>
        <v>6.3636440835617675E-2</v>
      </c>
      <c r="Y65" s="15">
        <f t="shared" si="46"/>
        <v>0.12319997385808693</v>
      </c>
      <c r="Z65" s="15">
        <f t="shared" si="47"/>
        <v>0.15896381423358791</v>
      </c>
      <c r="AB65" s="15">
        <f t="shared" si="48"/>
        <v>6.5039368198138409E-2</v>
      </c>
      <c r="AC65" s="15">
        <f t="shared" si="49"/>
        <v>0.45753225184363872</v>
      </c>
      <c r="AE65" s="15">
        <f t="shared" si="50"/>
        <v>0.90873930123595603</v>
      </c>
      <c r="AF65" s="15">
        <f t="shared" si="51"/>
        <v>1.2175741239247149</v>
      </c>
      <c r="AG65" s="15">
        <f t="shared" si="52"/>
        <v>1.0170995574594355</v>
      </c>
      <c r="AH65" s="15">
        <f t="shared" si="53"/>
        <v>0.85658701737989362</v>
      </c>
      <c r="AI65" s="15">
        <f t="shared" si="54"/>
        <v>1.6805693719325336</v>
      </c>
      <c r="AJ65" s="15">
        <f t="shared" si="55"/>
        <v>0.31943062806746647</v>
      </c>
      <c r="AK65" s="15">
        <f t="shared" si="56"/>
        <v>1.0335686650589093</v>
      </c>
      <c r="AL65" s="15">
        <f t="shared" si="57"/>
        <v>0.85723005161187549</v>
      </c>
      <c r="AM65" s="15">
        <f t="shared" si="58"/>
        <v>0.80329801808856216</v>
      </c>
      <c r="AN65" s="15">
        <f t="shared" si="59"/>
        <v>0.97842956656271929</v>
      </c>
      <c r="AO65" s="15">
        <f t="shared" si="60"/>
        <v>0.26927057789183007</v>
      </c>
      <c r="AP65" s="15">
        <f t="shared" si="61"/>
        <v>0.34743739614647684</v>
      </c>
      <c r="AR65" s="15">
        <f t="shared" si="29"/>
        <v>1</v>
      </c>
      <c r="AS65" s="15">
        <f t="shared" si="30"/>
        <v>0.71487237922672886</v>
      </c>
      <c r="AT65" s="15">
        <f t="shared" si="31"/>
        <v>0.18283654202730734</v>
      </c>
      <c r="AU65" s="15">
        <f t="shared" si="32"/>
        <v>0.13325213522226914</v>
      </c>
      <c r="AV65" s="15">
        <f t="shared" si="33"/>
        <v>0.23618303594189693</v>
      </c>
      <c r="AX65" s="15">
        <f t="shared" si="62"/>
        <v>0</v>
      </c>
      <c r="AZ65" s="20" t="s">
        <v>32</v>
      </c>
    </row>
    <row r="66" spans="1:52" ht="15.75" customHeight="1" outlineLevel="1" x14ac:dyDescent="0.25">
      <c r="A66" s="20" t="s">
        <v>33</v>
      </c>
      <c r="B66" s="15">
        <v>3.5664194616024381E-2</v>
      </c>
      <c r="C66" s="15">
        <v>4.782456666320372E-2</v>
      </c>
      <c r="D66" s="15">
        <v>4.0912374239258212E-2</v>
      </c>
      <c r="E66" s="15">
        <v>3.3131919055779016E-2</v>
      </c>
      <c r="F66" s="15">
        <v>0.25526131954259301</v>
      </c>
      <c r="G66" s="15">
        <v>6.1695097749587299E-2</v>
      </c>
      <c r="H66" s="15">
        <v>2.5039028797867902E-2</v>
      </c>
      <c r="I66" s="15">
        <v>2.8888531662542145E-2</v>
      </c>
      <c r="J66" s="15">
        <v>2.2532585493066779E-2</v>
      </c>
      <c r="K66" s="15">
        <v>3.1601826638652727E-2</v>
      </c>
      <c r="L66" s="15">
        <v>5.0251786833855797E-2</v>
      </c>
      <c r="M66" s="15">
        <v>4.5715018754108501E-2</v>
      </c>
      <c r="O66" s="15">
        <f t="shared" si="36"/>
        <v>2.1132429881998362E-3</v>
      </c>
      <c r="P66" s="15">
        <f t="shared" si="37"/>
        <v>2.8375933592909757E-3</v>
      </c>
      <c r="Q66" s="15">
        <f t="shared" si="38"/>
        <v>1.7454195817558009E-3</v>
      </c>
      <c r="R66" s="15">
        <f t="shared" si="39"/>
        <v>2.4445213157375536E-3</v>
      </c>
      <c r="S66" s="15">
        <f t="shared" si="40"/>
        <v>1.6322490031628736E-2</v>
      </c>
      <c r="T66" s="15">
        <f t="shared" si="41"/>
        <v>4.021736967159564E-3</v>
      </c>
      <c r="U66" s="15">
        <f t="shared" si="42"/>
        <v>1.7108335098644488E-3</v>
      </c>
      <c r="V66" s="15">
        <f t="shared" si="43"/>
        <v>1.6560419228367946E-3</v>
      </c>
      <c r="W66" s="15">
        <f t="shared" si="44"/>
        <v>1.3535682408652712E-3</v>
      </c>
      <c r="X66" s="15">
        <f t="shared" si="45"/>
        <v>2.3257788320174347E-3</v>
      </c>
      <c r="Y66" s="15">
        <f t="shared" si="46"/>
        <v>3.1227069562956311E-3</v>
      </c>
      <c r="Z66" s="15">
        <f t="shared" si="47"/>
        <v>3.8175217745816236E-3</v>
      </c>
      <c r="AB66" s="15">
        <f t="shared" si="48"/>
        <v>2.2851943112460419E-3</v>
      </c>
      <c r="AC66" s="15">
        <f t="shared" si="49"/>
        <v>1.0172113499394151E-2</v>
      </c>
      <c r="AE66" s="15">
        <f t="shared" si="50"/>
        <v>0.92475417858341935</v>
      </c>
      <c r="AF66" s="15">
        <f t="shared" si="51"/>
        <v>1.2417295742976573</v>
      </c>
      <c r="AG66" s="15">
        <f t="shared" si="52"/>
        <v>0.76379482180842662</v>
      </c>
      <c r="AH66" s="15">
        <f t="shared" si="53"/>
        <v>1.0697214253104961</v>
      </c>
      <c r="AI66" s="15">
        <f t="shared" si="54"/>
        <v>1.6046311351717517</v>
      </c>
      <c r="AJ66" s="15">
        <f t="shared" si="55"/>
        <v>0.39536886482824812</v>
      </c>
      <c r="AK66" s="15">
        <f t="shared" si="56"/>
        <v>0.74865997234676607</v>
      </c>
      <c r="AL66" s="15">
        <f t="shared" si="57"/>
        <v>0.72468319857395802</v>
      </c>
      <c r="AM66" s="15">
        <f t="shared" si="58"/>
        <v>0.59232085175602178</v>
      </c>
      <c r="AN66" s="15">
        <f t="shared" si="59"/>
        <v>1.0177597679863222</v>
      </c>
      <c r="AO66" s="15">
        <f t="shared" si="60"/>
        <v>0.30698703435442581</v>
      </c>
      <c r="AP66" s="15">
        <f t="shared" si="61"/>
        <v>0.37529288036443897</v>
      </c>
      <c r="AR66" s="15">
        <f t="shared" si="29"/>
        <v>0.99999999999999989</v>
      </c>
      <c r="AS66" s="15">
        <f t="shared" si="30"/>
        <v>0.62761728423032215</v>
      </c>
      <c r="AT66" s="15">
        <f t="shared" si="31"/>
        <v>0.1689089205578741</v>
      </c>
      <c r="AU66" s="15">
        <f t="shared" si="32"/>
        <v>0.10708275332226116</v>
      </c>
      <c r="AV66" s="15">
        <f t="shared" si="33"/>
        <v>9.2214049675551774E-2</v>
      </c>
      <c r="AX66" s="15">
        <f t="shared" si="62"/>
        <v>0</v>
      </c>
      <c r="AZ66" s="20" t="s">
        <v>33</v>
      </c>
    </row>
    <row r="67" spans="1:52" ht="15.75" customHeight="1" outlineLevel="1" x14ac:dyDescent="0.25">
      <c r="A67" s="20" t="s">
        <v>34</v>
      </c>
      <c r="B67" s="15">
        <v>2.0898628409699905E-2</v>
      </c>
      <c r="C67" s="15">
        <v>4.6291904643359118E-2</v>
      </c>
      <c r="D67" s="15">
        <v>4.3751623779215647E-2</v>
      </c>
      <c r="E67" s="15">
        <v>3.160937340313999E-2</v>
      </c>
      <c r="F67" s="15">
        <v>6.93148742000608E-2</v>
      </c>
      <c r="G67" s="15">
        <v>2.18145593647345E-2</v>
      </c>
      <c r="H67" s="15">
        <v>3.2052543869791492E-2</v>
      </c>
      <c r="I67" s="15">
        <v>3.0749535872670201E-2</v>
      </c>
      <c r="J67" s="15">
        <v>2.9652081669102878E-2</v>
      </c>
      <c r="K67" s="15">
        <v>5.3161729956720902E-2</v>
      </c>
      <c r="L67" s="15">
        <v>3.26938310521886E-2</v>
      </c>
      <c r="M67" s="15">
        <v>3.0481079187707601E-2</v>
      </c>
      <c r="O67" s="15">
        <f t="shared" si="36"/>
        <v>1.2383254528885064E-3</v>
      </c>
      <c r="P67" s="15">
        <f t="shared" si="37"/>
        <v>2.746655335739688E-3</v>
      </c>
      <c r="Q67" s="15">
        <f t="shared" si="38"/>
        <v>1.8665487471166695E-3</v>
      </c>
      <c r="R67" s="15">
        <f t="shared" si="39"/>
        <v>2.3321856766279183E-3</v>
      </c>
      <c r="S67" s="15">
        <f t="shared" si="40"/>
        <v>4.4322866668614399E-3</v>
      </c>
      <c r="T67" s="15">
        <f t="shared" si="41"/>
        <v>1.4220322686827492E-3</v>
      </c>
      <c r="U67" s="15">
        <f t="shared" si="42"/>
        <v>2.1900436543093472E-3</v>
      </c>
      <c r="V67" s="15">
        <f t="shared" si="43"/>
        <v>1.7627244301566091E-3</v>
      </c>
      <c r="W67" s="15">
        <f t="shared" si="44"/>
        <v>1.7812476972600734E-3</v>
      </c>
      <c r="X67" s="15">
        <f t="shared" si="45"/>
        <v>3.9125088438887734E-3</v>
      </c>
      <c r="Y67" s="15">
        <f t="shared" si="46"/>
        <v>2.0316342977448288E-3</v>
      </c>
      <c r="Z67" s="15">
        <f t="shared" si="47"/>
        <v>2.5453819484950514E-3</v>
      </c>
      <c r="AB67" s="15">
        <f t="shared" si="48"/>
        <v>2.0459288030931959E-3</v>
      </c>
      <c r="AC67" s="15">
        <f t="shared" si="49"/>
        <v>2.9271594677720944E-3</v>
      </c>
      <c r="AE67" s="15">
        <f t="shared" si="50"/>
        <v>0.60526321884530321</v>
      </c>
      <c r="AF67" s="15">
        <f t="shared" si="51"/>
        <v>1.3424980046163282</v>
      </c>
      <c r="AG67" s="15">
        <f t="shared" si="52"/>
        <v>0.91232341237616599</v>
      </c>
      <c r="AH67" s="15">
        <f t="shared" si="53"/>
        <v>1.139915364162202</v>
      </c>
      <c r="AI67" s="15">
        <f t="shared" si="54"/>
        <v>1.5141937826280851</v>
      </c>
      <c r="AJ67" s="15">
        <f t="shared" si="55"/>
        <v>0.48580621737191504</v>
      </c>
      <c r="AK67" s="15">
        <f t="shared" si="56"/>
        <v>1.070439817357411</v>
      </c>
      <c r="AL67" s="15">
        <f t="shared" si="57"/>
        <v>0.86157662353234576</v>
      </c>
      <c r="AM67" s="15">
        <f t="shared" si="58"/>
        <v>0.87063034381599358</v>
      </c>
      <c r="AN67" s="15">
        <f t="shared" si="59"/>
        <v>1.912338707961653</v>
      </c>
      <c r="AO67" s="15">
        <f t="shared" si="60"/>
        <v>0.69406341544184358</v>
      </c>
      <c r="AP67" s="15">
        <f t="shared" si="61"/>
        <v>0.86957406199409437</v>
      </c>
      <c r="AR67" s="15">
        <f t="shared" si="29"/>
        <v>0.99999999999999989</v>
      </c>
      <c r="AS67" s="15">
        <f t="shared" si="30"/>
        <v>1.0464371616838901</v>
      </c>
      <c r="AT67" s="15">
        <f t="shared" si="31"/>
        <v>0.16625041302157195</v>
      </c>
      <c r="AU67" s="15">
        <f t="shared" si="32"/>
        <v>0.17989727477764036</v>
      </c>
      <c r="AV67" s="15">
        <f t="shared" si="33"/>
        <v>0.85343452712784629</v>
      </c>
      <c r="AX67" s="15">
        <f t="shared" si="62"/>
        <v>0</v>
      </c>
      <c r="AZ67" s="20" t="s">
        <v>34</v>
      </c>
    </row>
    <row r="68" spans="1:52" ht="15.75" customHeight="1" outlineLevel="1" x14ac:dyDescent="0.25">
      <c r="A68" s="20" t="s">
        <v>35</v>
      </c>
      <c r="B68" s="15">
        <v>8.8377440149831447E-3</v>
      </c>
      <c r="C68" s="15">
        <v>3.2653106915040982E-2</v>
      </c>
      <c r="D68" s="15">
        <v>1.9799952504878017E-2</v>
      </c>
      <c r="E68" s="15">
        <v>1.7436260843637669E-2</v>
      </c>
      <c r="F68" s="15">
        <v>3.0516259796993499E-2</v>
      </c>
      <c r="G68" s="15">
        <v>1.1513770042650501E-2</v>
      </c>
      <c r="H68" s="15">
        <v>1.2941178665176358E-2</v>
      </c>
      <c r="I68" s="15">
        <v>1.6526638957791748E-2</v>
      </c>
      <c r="J68" s="15">
        <v>1.2570435584718168E-2</v>
      </c>
      <c r="K68" s="15">
        <v>2.3795560682668668E-2</v>
      </c>
      <c r="L68" s="15">
        <v>8.6061127962130998E-3</v>
      </c>
      <c r="M68" s="15">
        <v>1.0994752175854E-2</v>
      </c>
      <c r="O68" s="15">
        <f t="shared" si="36"/>
        <v>5.2367089099431669E-4</v>
      </c>
      <c r="P68" s="15">
        <f t="shared" si="37"/>
        <v>1.9374193182941759E-3</v>
      </c>
      <c r="Q68" s="15">
        <f t="shared" si="38"/>
        <v>8.4471325515709074E-4</v>
      </c>
      <c r="R68" s="15">
        <f t="shared" si="39"/>
        <v>1.2864727584078108E-3</v>
      </c>
      <c r="S68" s="15">
        <f t="shared" si="40"/>
        <v>1.9513389150834729E-3</v>
      </c>
      <c r="T68" s="15">
        <f t="shared" si="41"/>
        <v>7.5055160459992342E-4</v>
      </c>
      <c r="U68" s="15">
        <f t="shared" si="42"/>
        <v>8.8422767097946894E-4</v>
      </c>
      <c r="V68" s="15">
        <f t="shared" si="43"/>
        <v>9.4739349432488673E-4</v>
      </c>
      <c r="W68" s="15">
        <f t="shared" si="44"/>
        <v>7.5512605451126026E-4</v>
      </c>
      <c r="X68" s="15">
        <f t="shared" si="45"/>
        <v>1.7512662152271261E-3</v>
      </c>
      <c r="Y68" s="15">
        <f t="shared" si="46"/>
        <v>5.3479428272376584E-4</v>
      </c>
      <c r="Z68" s="15">
        <f t="shared" si="47"/>
        <v>9.1813821762195289E-4</v>
      </c>
      <c r="AB68" s="15">
        <f t="shared" si="48"/>
        <v>1.1480690557133487E-3</v>
      </c>
      <c r="AC68" s="15">
        <f t="shared" si="49"/>
        <v>1.3509452598416982E-3</v>
      </c>
      <c r="AE68" s="15">
        <f t="shared" si="50"/>
        <v>0.45613187498458935</v>
      </c>
      <c r="AF68" s="15">
        <f t="shared" si="51"/>
        <v>1.6875459787480878</v>
      </c>
      <c r="AG68" s="15">
        <f t="shared" si="52"/>
        <v>0.73576868129437656</v>
      </c>
      <c r="AH68" s="15">
        <f t="shared" si="53"/>
        <v>1.1205534649729458</v>
      </c>
      <c r="AI68" s="15">
        <f t="shared" si="54"/>
        <v>1.4444248579784262</v>
      </c>
      <c r="AJ68" s="15">
        <f t="shared" si="55"/>
        <v>0.55557514202157388</v>
      </c>
      <c r="AK68" s="15">
        <f t="shared" si="56"/>
        <v>0.77018683377896391</v>
      </c>
      <c r="AL68" s="15">
        <f t="shared" si="57"/>
        <v>0.82520601840995278</v>
      </c>
      <c r="AM68" s="15">
        <f t="shared" si="58"/>
        <v>0.65773574398977708</v>
      </c>
      <c r="AN68" s="15">
        <f t="shared" si="59"/>
        <v>1.5254014612727131</v>
      </c>
      <c r="AO68" s="15">
        <f t="shared" si="60"/>
        <v>0.39586673022297902</v>
      </c>
      <c r="AP68" s="15">
        <f t="shared" si="61"/>
        <v>0.67962651405249319</v>
      </c>
      <c r="AR68" s="15">
        <f t="shared" ref="AR68:AR131" si="63">AVERAGE(AE68:AJ68)</f>
        <v>1</v>
      </c>
      <c r="AS68" s="15">
        <f t="shared" ref="AS68:AS131" si="64">AVERAGE(AK68:AP68)</f>
        <v>0.8090038836211465</v>
      </c>
      <c r="AT68" s="15">
        <f t="shared" ref="AT68:AT131" si="65">_xlfn.STDEV.S(AE68:AJ68)/SQRT(COUNT(AE68:AJ68))</f>
        <v>0.20395181185602218</v>
      </c>
      <c r="AU68" s="15">
        <f t="shared" ref="AU68:AU131" si="66">_xlfn.STDEV.S(AK68:AP68)/SQRT(COUNT(AK68:AP68))</f>
        <v>0.15548822282702293</v>
      </c>
      <c r="AV68" s="15">
        <f t="shared" ref="AV68:AV131" si="67">TTEST(AE68:AJ68,AK68:AP68,2,2)</f>
        <v>0.47357140686706245</v>
      </c>
      <c r="AX68" s="15">
        <f t="shared" si="62"/>
        <v>0</v>
      </c>
      <c r="AZ68" s="20" t="s">
        <v>35</v>
      </c>
    </row>
    <row r="69" spans="1:52" ht="15.75" customHeight="1" outlineLevel="1" x14ac:dyDescent="0.25">
      <c r="A69" s="20" t="s">
        <v>36</v>
      </c>
      <c r="B69" s="15">
        <v>7.8918914852901173E-2</v>
      </c>
      <c r="C69" s="15">
        <v>0.10647132471899691</v>
      </c>
      <c r="D69" s="15">
        <v>0.12411012114804926</v>
      </c>
      <c r="E69" s="15">
        <v>7.2027245036116058E-2</v>
      </c>
      <c r="F69" s="15">
        <v>0.69173354426426603</v>
      </c>
      <c r="G69" s="15">
        <v>0.16966715943359101</v>
      </c>
      <c r="H69" s="15">
        <v>8.1934105780858801E-2</v>
      </c>
      <c r="I69" s="15">
        <v>0.1002942895125823</v>
      </c>
      <c r="J69" s="15">
        <v>9.2870607272062811E-2</v>
      </c>
      <c r="K69" s="15">
        <v>8.7354633412415797E-2</v>
      </c>
      <c r="L69" s="15">
        <v>0.192064679661612</v>
      </c>
      <c r="M69" s="15">
        <v>0.15346959221930701</v>
      </c>
      <c r="O69" s="15">
        <f t="shared" si="36"/>
        <v>4.6762543005611362E-3</v>
      </c>
      <c r="P69" s="15">
        <f t="shared" si="37"/>
        <v>6.3173039518618782E-3</v>
      </c>
      <c r="Q69" s="15">
        <f t="shared" si="38"/>
        <v>5.2948341369546872E-3</v>
      </c>
      <c r="R69" s="15">
        <f t="shared" si="39"/>
        <v>5.3142752011500621E-3</v>
      </c>
      <c r="S69" s="15">
        <f t="shared" si="40"/>
        <v>4.4232372930724073E-2</v>
      </c>
      <c r="T69" s="15">
        <f t="shared" si="41"/>
        <v>1.1060144356633149E-2</v>
      </c>
      <c r="U69" s="15">
        <f t="shared" si="42"/>
        <v>5.598284777826837E-3</v>
      </c>
      <c r="V69" s="15">
        <f t="shared" si="43"/>
        <v>5.7493939115405767E-3</v>
      </c>
      <c r="W69" s="15">
        <f t="shared" si="44"/>
        <v>5.5788850574655614E-3</v>
      </c>
      <c r="X69" s="15">
        <f t="shared" si="45"/>
        <v>6.4289814507349366E-3</v>
      </c>
      <c r="Y69" s="15">
        <f t="shared" si="46"/>
        <v>1.1935132042587079E-2</v>
      </c>
      <c r="Z69" s="15">
        <f t="shared" si="47"/>
        <v>1.2815777527832981E-2</v>
      </c>
      <c r="AB69" s="15">
        <f t="shared" si="48"/>
        <v>5.4006668976319411E-3</v>
      </c>
      <c r="AC69" s="15">
        <f t="shared" si="49"/>
        <v>2.764625864367861E-2</v>
      </c>
      <c r="AE69" s="15">
        <f t="shared" si="50"/>
        <v>0.86586608454069958</v>
      </c>
      <c r="AF69" s="15">
        <f t="shared" si="51"/>
        <v>1.1697266414693821</v>
      </c>
      <c r="AG69" s="15">
        <f t="shared" si="52"/>
        <v>0.98040376074227809</v>
      </c>
      <c r="AH69" s="15">
        <f t="shared" si="53"/>
        <v>0.9840035132476399</v>
      </c>
      <c r="AI69" s="15">
        <f t="shared" si="54"/>
        <v>1.5999406466103478</v>
      </c>
      <c r="AJ69" s="15">
        <f t="shared" si="55"/>
        <v>0.40005935338965226</v>
      </c>
      <c r="AK69" s="15">
        <f t="shared" si="56"/>
        <v>1.0365913847198291</v>
      </c>
      <c r="AL69" s="15">
        <f t="shared" si="57"/>
        <v>1.0645711021469486</v>
      </c>
      <c r="AM69" s="15">
        <f t="shared" si="58"/>
        <v>1.0329992875346126</v>
      </c>
      <c r="AN69" s="15">
        <f t="shared" si="59"/>
        <v>1.1904051059979066</v>
      </c>
      <c r="AO69" s="15">
        <f t="shared" si="60"/>
        <v>0.43170876017670762</v>
      </c>
      <c r="AP69" s="15">
        <f t="shared" si="61"/>
        <v>0.46356281669105132</v>
      </c>
      <c r="AR69" s="15">
        <f t="shared" si="63"/>
        <v>1</v>
      </c>
      <c r="AS69" s="15">
        <f t="shared" si="64"/>
        <v>0.86997307621117592</v>
      </c>
      <c r="AT69" s="15">
        <f t="shared" si="65"/>
        <v>0.1599267018765021</v>
      </c>
      <c r="AU69" s="15">
        <f t="shared" si="66"/>
        <v>0.13566247251573527</v>
      </c>
      <c r="AV69" s="15">
        <f t="shared" si="67"/>
        <v>0.54911545628146685</v>
      </c>
      <c r="AX69" s="15">
        <f t="shared" si="62"/>
        <v>0</v>
      </c>
      <c r="AZ69" s="20" t="s">
        <v>36</v>
      </c>
    </row>
    <row r="70" spans="1:52" ht="15.75" customHeight="1" outlineLevel="1" x14ac:dyDescent="0.25">
      <c r="A70" s="20" t="s">
        <v>37</v>
      </c>
      <c r="B70" s="15">
        <v>2.5261367245244408E-2</v>
      </c>
      <c r="C70" s="15">
        <v>3.8778528588846797E-2</v>
      </c>
      <c r="D70" s="15">
        <v>3.865605506511445E-2</v>
      </c>
      <c r="E70" s="15">
        <v>3.8361875479117617E-2</v>
      </c>
      <c r="F70" s="15">
        <v>7.3585160164886504E-2</v>
      </c>
      <c r="G70" s="15">
        <v>1.4891213832652701E-2</v>
      </c>
      <c r="H70" s="15">
        <v>2.8123802765747139E-2</v>
      </c>
      <c r="I70" s="15">
        <v>2.6993748900202588E-2</v>
      </c>
      <c r="J70" s="15">
        <v>2.4915924047646639E-2</v>
      </c>
      <c r="K70" s="15">
        <v>4.3269437125034477E-2</v>
      </c>
      <c r="L70" s="15">
        <v>1.76588935930878E-2</v>
      </c>
      <c r="M70" s="15">
        <v>1.6886754185839702E-2</v>
      </c>
      <c r="O70" s="15">
        <f t="shared" si="36"/>
        <v>1.4968347884510452E-3</v>
      </c>
      <c r="P70" s="15">
        <f t="shared" si="37"/>
        <v>2.3008613121726423E-3</v>
      </c>
      <c r="Q70" s="15">
        <f t="shared" si="38"/>
        <v>1.6491596178091813E-3</v>
      </c>
      <c r="R70" s="15">
        <f t="shared" si="39"/>
        <v>2.8303951293161176E-3</v>
      </c>
      <c r="S70" s="15">
        <f t="shared" si="40"/>
        <v>4.7053468399341613E-3</v>
      </c>
      <c r="T70" s="15">
        <f t="shared" si="41"/>
        <v>9.7071805283034565E-4</v>
      </c>
      <c r="U70" s="15">
        <f t="shared" si="42"/>
        <v>1.9216058492075268E-3</v>
      </c>
      <c r="V70" s="15">
        <f t="shared" si="43"/>
        <v>1.5474230520074602E-3</v>
      </c>
      <c r="W70" s="15">
        <f t="shared" si="44"/>
        <v>1.4967391777158904E-3</v>
      </c>
      <c r="X70" s="15">
        <f t="shared" si="45"/>
        <v>3.1844722803341364E-3</v>
      </c>
      <c r="Y70" s="15">
        <f t="shared" si="46"/>
        <v>1.0973450565238037E-3</v>
      </c>
      <c r="Z70" s="15">
        <f t="shared" si="47"/>
        <v>1.4101613334820469E-3</v>
      </c>
      <c r="AB70" s="15">
        <f t="shared" si="48"/>
        <v>2.0693127119372468E-3</v>
      </c>
      <c r="AC70" s="15">
        <f t="shared" si="49"/>
        <v>2.8380324463822535E-3</v>
      </c>
      <c r="AE70" s="15">
        <f t="shared" si="50"/>
        <v>0.72334876203884146</v>
      </c>
      <c r="AF70" s="15">
        <f t="shared" si="51"/>
        <v>1.1118963793628971</v>
      </c>
      <c r="AG70" s="15">
        <f t="shared" si="52"/>
        <v>0.79696007679055569</v>
      </c>
      <c r="AH70" s="15">
        <f t="shared" si="53"/>
        <v>1.3677947818077054</v>
      </c>
      <c r="AI70" s="15">
        <f t="shared" si="54"/>
        <v>1.657960903841055</v>
      </c>
      <c r="AJ70" s="15">
        <f t="shared" si="55"/>
        <v>0.34203909615894507</v>
      </c>
      <c r="AK70" s="15">
        <f t="shared" si="56"/>
        <v>0.92862032795833938</v>
      </c>
      <c r="AL70" s="15">
        <f t="shared" si="57"/>
        <v>0.74779565363941314</v>
      </c>
      <c r="AM70" s="15">
        <f t="shared" si="58"/>
        <v>0.72330255793706244</v>
      </c>
      <c r="AN70" s="15">
        <f t="shared" si="59"/>
        <v>1.5389033576046129</v>
      </c>
      <c r="AO70" s="15">
        <f t="shared" si="60"/>
        <v>0.38665698058619119</v>
      </c>
      <c r="AP70" s="15">
        <f t="shared" si="61"/>
        <v>0.49687991949480087</v>
      </c>
      <c r="AR70" s="15">
        <f t="shared" si="63"/>
        <v>1</v>
      </c>
      <c r="AS70" s="15">
        <f t="shared" si="64"/>
        <v>0.80369313287007005</v>
      </c>
      <c r="AT70" s="15">
        <f t="shared" si="65"/>
        <v>0.19419749578616413</v>
      </c>
      <c r="AU70" s="15">
        <f t="shared" si="66"/>
        <v>0.16671148246423037</v>
      </c>
      <c r="AV70" s="15">
        <f t="shared" si="67"/>
        <v>0.46080439255526218</v>
      </c>
      <c r="AX70" s="15">
        <f t="shared" si="62"/>
        <v>0</v>
      </c>
      <c r="AZ70" s="20" t="s">
        <v>37</v>
      </c>
    </row>
    <row r="71" spans="1:52" ht="15.75" customHeight="1" outlineLevel="1" x14ac:dyDescent="0.25">
      <c r="A71" s="20" t="s">
        <v>38</v>
      </c>
      <c r="B71" s="15">
        <v>4.8518744920185812E-3</v>
      </c>
      <c r="C71" s="15">
        <v>1.0088277290538312E-2</v>
      </c>
      <c r="D71" s="15">
        <v>6.1838950813300512E-3</v>
      </c>
      <c r="E71" s="15">
        <v>5.1862253371276713E-3</v>
      </c>
      <c r="F71" s="15">
        <v>4.5686197133307502E-2</v>
      </c>
      <c r="G71" s="15">
        <v>1.2453724910939301E-2</v>
      </c>
      <c r="H71" s="15">
        <v>2.9149353340101056E-3</v>
      </c>
      <c r="I71" s="15">
        <v>6.4641809726076723E-3</v>
      </c>
      <c r="J71" s="15">
        <v>5.0002351833187131E-3</v>
      </c>
      <c r="K71" s="15">
        <v>4.9080548009506142E-3</v>
      </c>
      <c r="L71" s="15">
        <v>9.7547586206896599E-3</v>
      </c>
      <c r="M71" s="15">
        <v>8.0746992460609505E-3</v>
      </c>
      <c r="O71" s="15">
        <f t="shared" si="36"/>
        <v>2.8749253586893059E-4</v>
      </c>
      <c r="P71" s="15">
        <f t="shared" si="37"/>
        <v>5.9857162633410069E-4</v>
      </c>
      <c r="Q71" s="15">
        <f t="shared" si="38"/>
        <v>2.6381973100255232E-4</v>
      </c>
      <c r="R71" s="15">
        <f t="shared" si="39"/>
        <v>3.8264727024966722E-4</v>
      </c>
      <c r="S71" s="15">
        <f t="shared" si="40"/>
        <v>2.9213689666248363E-3</v>
      </c>
      <c r="T71" s="15">
        <f t="shared" si="41"/>
        <v>8.118247264385861E-4</v>
      </c>
      <c r="U71" s="15">
        <f t="shared" si="42"/>
        <v>1.9916783070024878E-4</v>
      </c>
      <c r="V71" s="15">
        <f t="shared" si="43"/>
        <v>3.7056070597463566E-4</v>
      </c>
      <c r="W71" s="15">
        <f t="shared" si="44"/>
        <v>3.0037207860943849E-4</v>
      </c>
      <c r="X71" s="15">
        <f t="shared" si="45"/>
        <v>3.6121487827132573E-4</v>
      </c>
      <c r="Y71" s="15">
        <f t="shared" si="46"/>
        <v>6.0617252681032874E-4</v>
      </c>
      <c r="Z71" s="15">
        <f t="shared" si="47"/>
        <v>6.742935043041005E-4</v>
      </c>
      <c r="AB71" s="15">
        <f t="shared" si="48"/>
        <v>3.831327908638127E-4</v>
      </c>
      <c r="AC71" s="15">
        <f t="shared" si="49"/>
        <v>1.8665968465317111E-3</v>
      </c>
      <c r="AE71" s="15">
        <f t="shared" si="50"/>
        <v>0.75037308923819546</v>
      </c>
      <c r="AF71" s="15">
        <f t="shared" si="51"/>
        <v>1.5623085275070263</v>
      </c>
      <c r="AG71" s="15">
        <f t="shared" si="52"/>
        <v>0.68858562173115834</v>
      </c>
      <c r="AH71" s="15">
        <f t="shared" si="53"/>
        <v>0.99873276152362001</v>
      </c>
      <c r="AI71" s="15">
        <f t="shared" si="54"/>
        <v>1.5650776288693391</v>
      </c>
      <c r="AJ71" s="15">
        <f t="shared" si="55"/>
        <v>0.43492237113066085</v>
      </c>
      <c r="AK71" s="15">
        <f t="shared" si="56"/>
        <v>0.51984021062567942</v>
      </c>
      <c r="AL71" s="15">
        <f t="shared" si="57"/>
        <v>0.96718609007380452</v>
      </c>
      <c r="AM71" s="15">
        <f t="shared" si="58"/>
        <v>0.78398948294720072</v>
      </c>
      <c r="AN71" s="15">
        <f t="shared" si="59"/>
        <v>0.9427929085811978</v>
      </c>
      <c r="AO71" s="15">
        <f t="shared" si="60"/>
        <v>0.32474742895695269</v>
      </c>
      <c r="AP71" s="15">
        <f t="shared" si="61"/>
        <v>0.36124217479365867</v>
      </c>
      <c r="AR71" s="15">
        <f t="shared" si="63"/>
        <v>1</v>
      </c>
      <c r="AS71" s="15">
        <f t="shared" si="64"/>
        <v>0.64996638266308226</v>
      </c>
      <c r="AT71" s="15">
        <f t="shared" si="65"/>
        <v>0.19270966494243072</v>
      </c>
      <c r="AU71" s="15">
        <f t="shared" si="66"/>
        <v>0.11696149867505236</v>
      </c>
      <c r="AV71" s="15">
        <f t="shared" si="67"/>
        <v>0.15152864308111172</v>
      </c>
      <c r="AX71" s="15">
        <f t="shared" si="62"/>
        <v>0</v>
      </c>
      <c r="AZ71" s="20" t="s">
        <v>38</v>
      </c>
    </row>
    <row r="72" spans="1:52" ht="15.75" customHeight="1" outlineLevel="1" x14ac:dyDescent="0.25">
      <c r="A72" s="20" t="s">
        <v>39</v>
      </c>
      <c r="B72" s="15">
        <v>7.0628924633011807E-3</v>
      </c>
      <c r="C72" s="15">
        <v>1.9123787800822117E-2</v>
      </c>
      <c r="D72" s="15">
        <v>1.3097142425198121E-2</v>
      </c>
      <c r="E72" s="15">
        <v>1.0854909470228455E-2</v>
      </c>
      <c r="F72" s="15">
        <v>6.8793398889562402E-2</v>
      </c>
      <c r="G72" s="15">
        <v>1.2362335415614999E-2</v>
      </c>
      <c r="H72" s="15">
        <v>8.0526209690319327E-3</v>
      </c>
      <c r="I72" s="15">
        <v>1.7521175102304762E-2</v>
      </c>
      <c r="J72" s="15">
        <v>8.0017180853169025E-3</v>
      </c>
      <c r="K72" s="15">
        <v>1.3950263318385451E-2</v>
      </c>
      <c r="L72" s="15">
        <v>1.22583477424237E-2</v>
      </c>
      <c r="M72" s="15">
        <v>1.1877456593661601E-2</v>
      </c>
      <c r="O72" s="15">
        <f t="shared" si="36"/>
        <v>4.185039963800114E-4</v>
      </c>
      <c r="P72" s="15">
        <f t="shared" si="37"/>
        <v>1.1346790374549189E-3</v>
      </c>
      <c r="Q72" s="15">
        <f t="shared" si="38"/>
        <v>5.5875537118180055E-4</v>
      </c>
      <c r="R72" s="15">
        <f t="shared" si="39"/>
        <v>8.0089105420371148E-4</v>
      </c>
      <c r="S72" s="15">
        <f t="shared" si="40"/>
        <v>4.3989413265936583E-3</v>
      </c>
      <c r="T72" s="15">
        <f t="shared" si="41"/>
        <v>8.0586729180986386E-4</v>
      </c>
      <c r="U72" s="15">
        <f t="shared" si="42"/>
        <v>5.5020879233263467E-4</v>
      </c>
      <c r="V72" s="15">
        <f t="shared" si="43"/>
        <v>1.0044055144693917E-3</v>
      </c>
      <c r="W72" s="15">
        <f t="shared" si="44"/>
        <v>4.8067592935461661E-4</v>
      </c>
      <c r="X72" s="15">
        <f t="shared" si="45"/>
        <v>1.0266883461504048E-3</v>
      </c>
      <c r="Y72" s="15">
        <f t="shared" si="46"/>
        <v>7.6174859004551313E-4</v>
      </c>
      <c r="Z72" s="15">
        <f t="shared" si="47"/>
        <v>9.9185017109669721E-4</v>
      </c>
      <c r="AB72" s="15">
        <f t="shared" si="48"/>
        <v>7.2820736480511063E-4</v>
      </c>
      <c r="AC72" s="15">
        <f t="shared" si="49"/>
        <v>2.602404309201761E-3</v>
      </c>
      <c r="AE72" s="15">
        <f t="shared" si="50"/>
        <v>0.574704427072109</v>
      </c>
      <c r="AF72" s="15">
        <f t="shared" si="51"/>
        <v>1.5581812163607984</v>
      </c>
      <c r="AG72" s="15">
        <f t="shared" si="52"/>
        <v>0.76730255444661655</v>
      </c>
      <c r="AH72" s="15">
        <f t="shared" si="53"/>
        <v>1.0998118021204759</v>
      </c>
      <c r="AI72" s="15">
        <f t="shared" si="54"/>
        <v>1.690337397244378</v>
      </c>
      <c r="AJ72" s="15">
        <f t="shared" si="55"/>
        <v>0.30966260275562202</v>
      </c>
      <c r="AK72" s="15">
        <f t="shared" si="56"/>
        <v>0.75556609136998565</v>
      </c>
      <c r="AL72" s="15">
        <f t="shared" si="57"/>
        <v>1.3792850265091725</v>
      </c>
      <c r="AM72" s="15">
        <f t="shared" si="58"/>
        <v>0.6600811150588396</v>
      </c>
      <c r="AN72" s="15">
        <f t="shared" si="59"/>
        <v>1.4098845957499706</v>
      </c>
      <c r="AO72" s="15">
        <f t="shared" si="60"/>
        <v>0.29270954837880869</v>
      </c>
      <c r="AP72" s="15">
        <f t="shared" si="61"/>
        <v>0.38112839253671876</v>
      </c>
      <c r="AR72" s="15">
        <f t="shared" si="63"/>
        <v>1</v>
      </c>
      <c r="AS72" s="15">
        <f t="shared" si="64"/>
        <v>0.81310912826724946</v>
      </c>
      <c r="AT72" s="15">
        <f t="shared" si="65"/>
        <v>0.22432747905149547</v>
      </c>
      <c r="AU72" s="15">
        <f t="shared" si="66"/>
        <v>0.19671027418104839</v>
      </c>
      <c r="AV72" s="15">
        <f t="shared" si="67"/>
        <v>0.54508710996988963</v>
      </c>
      <c r="AX72" s="15">
        <f t="shared" si="62"/>
        <v>0</v>
      </c>
      <c r="AZ72" s="20" t="s">
        <v>39</v>
      </c>
    </row>
    <row r="73" spans="1:52" ht="15.75" customHeight="1" outlineLevel="1" x14ac:dyDescent="0.25">
      <c r="A73" s="20" t="s">
        <v>40</v>
      </c>
      <c r="B73" s="15">
        <v>1.0672177087136027E-2</v>
      </c>
      <c r="C73" s="15">
        <v>1.7519388876758243E-2</v>
      </c>
      <c r="D73" s="15">
        <v>1.3424644745386599E-2</v>
      </c>
      <c r="E73" s="15">
        <v>1.6833554888101575E-2</v>
      </c>
      <c r="F73" s="15">
        <v>5.1491455736862403E-2</v>
      </c>
      <c r="G73" s="15">
        <v>1.28224207142237E-2</v>
      </c>
      <c r="H73" s="15">
        <v>1.1670273422458534E-2</v>
      </c>
      <c r="I73" s="15">
        <v>1.0160882519972231E-2</v>
      </c>
      <c r="J73" s="15">
        <v>1.2913691705777559E-2</v>
      </c>
      <c r="K73" s="15">
        <v>2.2672665145114825E-2</v>
      </c>
      <c r="L73" s="15">
        <v>7.0099131213613997E-3</v>
      </c>
      <c r="M73" s="15">
        <v>9.7765418970650799E-3</v>
      </c>
      <c r="O73" s="15">
        <f t="shared" si="36"/>
        <v>6.3236822367730835E-4</v>
      </c>
      <c r="P73" s="15">
        <f t="shared" si="37"/>
        <v>1.039484620647374E-3</v>
      </c>
      <c r="Q73" s="15">
        <f t="shared" si="38"/>
        <v>5.7272740222024646E-4</v>
      </c>
      <c r="R73" s="15">
        <f t="shared" si="39"/>
        <v>1.2420042338726176E-3</v>
      </c>
      <c r="S73" s="15">
        <f t="shared" si="40"/>
        <v>3.2925817922003966E-3</v>
      </c>
      <c r="T73" s="15">
        <f t="shared" si="41"/>
        <v>8.3585901110288716E-4</v>
      </c>
      <c r="U73" s="15">
        <f t="shared" si="42"/>
        <v>7.9739094521599991E-4</v>
      </c>
      <c r="V73" s="15">
        <f t="shared" si="43"/>
        <v>5.8247499812916605E-4</v>
      </c>
      <c r="W73" s="15">
        <f t="shared" si="44"/>
        <v>7.7574599553363263E-4</v>
      </c>
      <c r="X73" s="15">
        <f t="shared" si="45"/>
        <v>1.6686252115385839E-3</v>
      </c>
      <c r="Y73" s="15">
        <f t="shared" si="46"/>
        <v>4.3560449978577724E-4</v>
      </c>
      <c r="Z73" s="15">
        <f t="shared" si="47"/>
        <v>8.1640919306855272E-4</v>
      </c>
      <c r="AB73" s="15">
        <f t="shared" si="48"/>
        <v>8.7164612010438662E-4</v>
      </c>
      <c r="AC73" s="15">
        <f t="shared" si="49"/>
        <v>2.0642204016516419E-3</v>
      </c>
      <c r="AE73" s="15">
        <f t="shared" si="50"/>
        <v>0.72548733837256929</v>
      </c>
      <c r="AF73" s="15">
        <f t="shared" si="51"/>
        <v>1.1925534877880113</v>
      </c>
      <c r="AG73" s="15">
        <f t="shared" si="52"/>
        <v>0.65706413303561517</v>
      </c>
      <c r="AH73" s="15">
        <f t="shared" si="53"/>
        <v>1.4248950408038041</v>
      </c>
      <c r="AI73" s="15">
        <f t="shared" si="54"/>
        <v>1.5950727885287384</v>
      </c>
      <c r="AJ73" s="15">
        <f t="shared" si="55"/>
        <v>0.40492721147126171</v>
      </c>
      <c r="AK73" s="15">
        <f t="shared" si="56"/>
        <v>0.91481041081271142</v>
      </c>
      <c r="AL73" s="15">
        <f t="shared" si="57"/>
        <v>0.66824710704776613</v>
      </c>
      <c r="AM73" s="15">
        <f t="shared" si="58"/>
        <v>0.88997814324089553</v>
      </c>
      <c r="AN73" s="15">
        <f t="shared" si="59"/>
        <v>1.9143379096768682</v>
      </c>
      <c r="AO73" s="15">
        <f t="shared" si="60"/>
        <v>0.21102615759307369</v>
      </c>
      <c r="AP73" s="15">
        <f t="shared" si="61"/>
        <v>0.39550485617491249</v>
      </c>
      <c r="AR73" s="15">
        <f t="shared" si="63"/>
        <v>1</v>
      </c>
      <c r="AS73" s="15">
        <f t="shared" si="64"/>
        <v>0.83231743075770448</v>
      </c>
      <c r="AT73" s="15">
        <f t="shared" si="65"/>
        <v>0.1931146549676403</v>
      </c>
      <c r="AU73" s="15">
        <f t="shared" si="66"/>
        <v>0.2439006156114509</v>
      </c>
      <c r="AV73" s="15">
        <f t="shared" si="67"/>
        <v>0.60167563954226799</v>
      </c>
      <c r="AX73" s="15">
        <f t="shared" si="62"/>
        <v>0</v>
      </c>
      <c r="AZ73" s="20" t="s">
        <v>40</v>
      </c>
    </row>
    <row r="74" spans="1:52" ht="15.75" customHeight="1" outlineLevel="1" x14ac:dyDescent="0.25">
      <c r="A74" s="20" t="s">
        <v>41</v>
      </c>
      <c r="B74" s="15">
        <v>1.3585125578171381E-3</v>
      </c>
      <c r="C74" s="15">
        <v>3.230202760381579E-3</v>
      </c>
      <c r="D74" s="15">
        <v>4.9009477680182073E-3</v>
      </c>
      <c r="E74" s="15">
        <v>2.1852299814419749E-3</v>
      </c>
      <c r="F74" s="15">
        <v>1.37058139534884E-2</v>
      </c>
      <c r="G74" s="15">
        <v>3.9122721348509902E-3</v>
      </c>
      <c r="H74" s="15">
        <v>1.6233527573161724E-3</v>
      </c>
      <c r="I74" s="15">
        <v>1.7992468757489126E-3</v>
      </c>
      <c r="J74" s="15">
        <v>4.5988672078050766E-4</v>
      </c>
      <c r="K74" s="15">
        <v>2.2934412556193527E-3</v>
      </c>
      <c r="L74" s="15">
        <v>4.4973237796686102E-3</v>
      </c>
      <c r="M74" s="15">
        <v>4.1228383399388099E-3</v>
      </c>
      <c r="O74" s="15">
        <f t="shared" si="36"/>
        <v>8.0497181223281416E-5</v>
      </c>
      <c r="P74" s="15">
        <f t="shared" si="37"/>
        <v>1.9165885948475262E-4</v>
      </c>
      <c r="Q74" s="15">
        <f t="shared" si="38"/>
        <v>2.0908613500247603E-4</v>
      </c>
      <c r="R74" s="15">
        <f t="shared" si="39"/>
        <v>1.6122945551178203E-4</v>
      </c>
      <c r="S74" s="15">
        <f t="shared" si="40"/>
        <v>8.7640780057098944E-4</v>
      </c>
      <c r="T74" s="15">
        <f t="shared" si="41"/>
        <v>2.5503046504896326E-4</v>
      </c>
      <c r="U74" s="15">
        <f t="shared" si="42"/>
        <v>1.1091829151871285E-4</v>
      </c>
      <c r="V74" s="15">
        <f t="shared" si="43"/>
        <v>1.0314225349282159E-4</v>
      </c>
      <c r="W74" s="15">
        <f t="shared" si="44"/>
        <v>2.7626126608316116E-5</v>
      </c>
      <c r="X74" s="15">
        <f t="shared" si="45"/>
        <v>1.6878888634465285E-4</v>
      </c>
      <c r="Y74" s="15">
        <f t="shared" si="46"/>
        <v>2.7946915197099576E-4</v>
      </c>
      <c r="Z74" s="15">
        <f t="shared" si="47"/>
        <v>3.4428565414034449E-4</v>
      </c>
      <c r="AB74" s="15">
        <f t="shared" si="48"/>
        <v>1.6061790780557301E-4</v>
      </c>
      <c r="AC74" s="15">
        <f t="shared" si="49"/>
        <v>5.6571913280997635E-4</v>
      </c>
      <c r="AE74" s="15">
        <f t="shared" si="50"/>
        <v>0.50117189498398129</v>
      </c>
      <c r="AF74" s="15">
        <f t="shared" si="51"/>
        <v>1.1932595941714947</v>
      </c>
      <c r="AG74" s="15">
        <f t="shared" si="52"/>
        <v>1.3017610418358425</v>
      </c>
      <c r="AH74" s="15">
        <f t="shared" si="53"/>
        <v>1.0038074690086818</v>
      </c>
      <c r="AI74" s="15">
        <f t="shared" si="54"/>
        <v>1.5491924344467463</v>
      </c>
      <c r="AJ74" s="15">
        <f t="shared" si="55"/>
        <v>0.45080756555325374</v>
      </c>
      <c r="AK74" s="15">
        <f t="shared" si="56"/>
        <v>0.69057238407674171</v>
      </c>
      <c r="AL74" s="15">
        <f t="shared" si="57"/>
        <v>0.64215911477115406</v>
      </c>
      <c r="AM74" s="15">
        <f t="shared" si="58"/>
        <v>0.17199904410258771</v>
      </c>
      <c r="AN74" s="15">
        <f t="shared" si="59"/>
        <v>1.0508721514973958</v>
      </c>
      <c r="AO74" s="15">
        <f t="shared" si="60"/>
        <v>0.49400689452175334</v>
      </c>
      <c r="AP74" s="15">
        <f t="shared" si="61"/>
        <v>0.60858053789032651</v>
      </c>
      <c r="AR74" s="15">
        <f t="shared" si="63"/>
        <v>1</v>
      </c>
      <c r="AS74" s="15">
        <f t="shared" si="64"/>
        <v>0.60969835447665977</v>
      </c>
      <c r="AT74" s="15">
        <f t="shared" si="65"/>
        <v>0.18078326179806173</v>
      </c>
      <c r="AU74" s="15">
        <f t="shared" si="66"/>
        <v>0.11650394535847307</v>
      </c>
      <c r="AV74" s="15">
        <f t="shared" si="67"/>
        <v>9.9626728945064122E-2</v>
      </c>
      <c r="AX74" s="15">
        <f t="shared" si="62"/>
        <v>0</v>
      </c>
      <c r="AZ74" s="20" t="s">
        <v>41</v>
      </c>
    </row>
    <row r="75" spans="1:52" ht="15.75" customHeight="1" outlineLevel="1" x14ac:dyDescent="0.25">
      <c r="A75" s="20" t="s">
        <v>42</v>
      </c>
      <c r="B75" s="15">
        <v>3.6350771476443972E-3</v>
      </c>
      <c r="C75" s="15">
        <v>6.3573711778148658E-3</v>
      </c>
      <c r="D75" s="15">
        <v>3.7666819416668261E-3</v>
      </c>
      <c r="E75" s="15">
        <v>3.3473839336878725E-3</v>
      </c>
      <c r="F75" s="15">
        <v>2.8093132468199899E-2</v>
      </c>
      <c r="G75" s="15">
        <v>7.4558484664175896E-3</v>
      </c>
      <c r="H75" s="15">
        <v>3.2458514749905158E-3</v>
      </c>
      <c r="I75" s="15">
        <v>3.6938788599298203E-3</v>
      </c>
      <c r="J75" s="15">
        <v>3.4532807056866805E-3</v>
      </c>
      <c r="K75" s="15">
        <v>5.7930489639255039E-3</v>
      </c>
      <c r="L75" s="15">
        <v>8.6357062248096708E-3</v>
      </c>
      <c r="M75" s="15">
        <v>7.67994083755462E-3</v>
      </c>
      <c r="O75" s="15">
        <f t="shared" si="36"/>
        <v>2.1539253518915725E-4</v>
      </c>
      <c r="P75" s="15">
        <f t="shared" si="37"/>
        <v>3.7720434277546791E-4</v>
      </c>
      <c r="Q75" s="15">
        <f t="shared" si="38"/>
        <v>1.6069564628010797E-4</v>
      </c>
      <c r="R75" s="15">
        <f t="shared" si="39"/>
        <v>2.4697486928183695E-4</v>
      </c>
      <c r="S75" s="15">
        <f t="shared" si="40"/>
        <v>1.7963938895681555E-3</v>
      </c>
      <c r="T75" s="15">
        <f t="shared" si="41"/>
        <v>4.8602664543362606E-4</v>
      </c>
      <c r="U75" s="15">
        <f t="shared" si="42"/>
        <v>2.217782293508754E-4</v>
      </c>
      <c r="V75" s="15">
        <f t="shared" si="43"/>
        <v>2.1175248092848416E-4</v>
      </c>
      <c r="W75" s="15">
        <f t="shared" si="44"/>
        <v>2.0744406324114725E-4</v>
      </c>
      <c r="X75" s="15">
        <f t="shared" si="45"/>
        <v>4.2634721110263249E-4</v>
      </c>
      <c r="Y75" s="15">
        <f t="shared" si="46"/>
        <v>5.3663325425416504E-4</v>
      </c>
      <c r="Z75" s="15">
        <f t="shared" si="47"/>
        <v>6.4132843371585602E-4</v>
      </c>
      <c r="AB75" s="15">
        <f t="shared" si="48"/>
        <v>2.5006684838164251E-4</v>
      </c>
      <c r="AC75" s="15">
        <f t="shared" si="49"/>
        <v>1.1412102675008907E-3</v>
      </c>
      <c r="AE75" s="15">
        <f t="shared" si="50"/>
        <v>0.86133982406349741</v>
      </c>
      <c r="AF75" s="15">
        <f t="shared" si="51"/>
        <v>1.508414030954607</v>
      </c>
      <c r="AG75" s="15">
        <f t="shared" si="52"/>
        <v>0.64261075516439659</v>
      </c>
      <c r="AH75" s="15">
        <f t="shared" si="53"/>
        <v>0.9876353898174991</v>
      </c>
      <c r="AI75" s="15">
        <f t="shared" si="54"/>
        <v>1.5741129752556782</v>
      </c>
      <c r="AJ75" s="15">
        <f t="shared" si="55"/>
        <v>0.42588702474432188</v>
      </c>
      <c r="AK75" s="15">
        <f t="shared" si="56"/>
        <v>0.88687577256304639</v>
      </c>
      <c r="AL75" s="15">
        <f t="shared" si="57"/>
        <v>0.84678349928782071</v>
      </c>
      <c r="AM75" s="15">
        <f t="shared" si="58"/>
        <v>0.82955443547860452</v>
      </c>
      <c r="AN75" s="15">
        <f t="shared" si="59"/>
        <v>1.7049329563747595</v>
      </c>
      <c r="AO75" s="15">
        <f t="shared" si="60"/>
        <v>0.47023170885881133</v>
      </c>
      <c r="AP75" s="15">
        <f t="shared" si="61"/>
        <v>0.56197219038371071</v>
      </c>
      <c r="AR75" s="15">
        <f t="shared" si="63"/>
        <v>1</v>
      </c>
      <c r="AS75" s="15">
        <f t="shared" si="64"/>
        <v>0.88339176049112555</v>
      </c>
      <c r="AT75" s="15">
        <f t="shared" si="65"/>
        <v>0.18839699607347227</v>
      </c>
      <c r="AU75" s="15">
        <f t="shared" si="66"/>
        <v>0.17825005521642109</v>
      </c>
      <c r="AV75" s="15">
        <f t="shared" si="67"/>
        <v>0.662584418394358</v>
      </c>
      <c r="AX75" s="15">
        <f t="shared" si="62"/>
        <v>0</v>
      </c>
      <c r="AZ75" s="20" t="s">
        <v>42</v>
      </c>
    </row>
    <row r="76" spans="1:52" ht="15.75" customHeight="1" outlineLevel="1" x14ac:dyDescent="0.25">
      <c r="A76" s="20" t="s">
        <v>43</v>
      </c>
      <c r="B76" s="15">
        <v>1.3362527586675635E-3</v>
      </c>
      <c r="C76" s="15">
        <v>2.5795648171562527E-3</v>
      </c>
      <c r="D76" s="15">
        <v>4.5171066830784271E-3</v>
      </c>
      <c r="E76" s="15">
        <v>2.373384827497208E-3</v>
      </c>
      <c r="F76" s="15">
        <v>1.8711184079156101E-2</v>
      </c>
      <c r="G76" s="15">
        <v>4.6176370448101E-3</v>
      </c>
      <c r="H76" s="15">
        <v>1.0181921489892246E-3</v>
      </c>
      <c r="I76" s="15">
        <v>1.5621804056570362E-3</v>
      </c>
      <c r="J76" s="15">
        <v>7.0583344451998322E-4</v>
      </c>
      <c r="K76" s="15">
        <v>9.5825715920860248E-4</v>
      </c>
      <c r="L76" s="15">
        <v>2.7659596954769401E-3</v>
      </c>
      <c r="M76" s="15">
        <v>4.1248346931673204E-3</v>
      </c>
      <c r="O76" s="15">
        <f t="shared" si="36"/>
        <v>7.9178201081488462E-5</v>
      </c>
      <c r="P76" s="15">
        <f t="shared" si="37"/>
        <v>1.5305430881520254E-4</v>
      </c>
      <c r="Q76" s="15">
        <f t="shared" si="38"/>
        <v>1.927105577255795E-4</v>
      </c>
      <c r="R76" s="15">
        <f t="shared" si="39"/>
        <v>1.7511179450539698E-4</v>
      </c>
      <c r="S76" s="15">
        <f t="shared" si="40"/>
        <v>1.1964723686270628E-3</v>
      </c>
      <c r="T76" s="15">
        <f t="shared" si="41"/>
        <v>3.01011300434522E-4</v>
      </c>
      <c r="U76" s="15">
        <f t="shared" si="42"/>
        <v>6.9569681078045264E-5</v>
      </c>
      <c r="V76" s="15">
        <f t="shared" si="43"/>
        <v>8.9552361920723086E-5</v>
      </c>
      <c r="W76" s="15">
        <f t="shared" si="44"/>
        <v>4.2400537396685393E-5</v>
      </c>
      <c r="X76" s="15">
        <f t="shared" si="45"/>
        <v>7.052422133695826E-5</v>
      </c>
      <c r="Y76" s="15">
        <f t="shared" si="46"/>
        <v>1.7188008877089416E-4</v>
      </c>
      <c r="Z76" s="15">
        <f t="shared" si="47"/>
        <v>3.4445236350910983E-4</v>
      </c>
      <c r="AB76" s="15">
        <f t="shared" si="48"/>
        <v>1.5001371553191687E-4</v>
      </c>
      <c r="AC76" s="15">
        <f t="shared" si="49"/>
        <v>7.4874183453079238E-4</v>
      </c>
      <c r="AE76" s="15">
        <f t="shared" si="50"/>
        <v>0.52780641290524222</v>
      </c>
      <c r="AF76" s="15">
        <f t="shared" si="51"/>
        <v>1.0202687685756224</v>
      </c>
      <c r="AG76" s="15">
        <f t="shared" si="52"/>
        <v>1.2846195898972881</v>
      </c>
      <c r="AH76" s="15">
        <f t="shared" si="53"/>
        <v>1.1673052286218473</v>
      </c>
      <c r="AI76" s="15">
        <f t="shared" si="54"/>
        <v>1.5979771844548338</v>
      </c>
      <c r="AJ76" s="15">
        <f t="shared" si="55"/>
        <v>0.40202281554516606</v>
      </c>
      <c r="AK76" s="15">
        <f t="shared" si="56"/>
        <v>0.46375546950067803</v>
      </c>
      <c r="AL76" s="15">
        <f t="shared" si="57"/>
        <v>0.59696116187236192</v>
      </c>
      <c r="AM76" s="15">
        <f t="shared" si="58"/>
        <v>0.28264440518883266</v>
      </c>
      <c r="AN76" s="15">
        <f t="shared" si="59"/>
        <v>0.47011848941208012</v>
      </c>
      <c r="AO76" s="15">
        <f t="shared" si="60"/>
        <v>0.22955854854644897</v>
      </c>
      <c r="AP76" s="15">
        <f t="shared" si="61"/>
        <v>0.46004156255669199</v>
      </c>
      <c r="AR76" s="15">
        <f t="shared" si="63"/>
        <v>1</v>
      </c>
      <c r="AS76" s="15">
        <f t="shared" si="64"/>
        <v>0.41717993951284887</v>
      </c>
      <c r="AT76" s="15">
        <f t="shared" si="65"/>
        <v>0.18686272888652397</v>
      </c>
      <c r="AU76" s="15">
        <f t="shared" si="66"/>
        <v>5.5507288724433751E-2</v>
      </c>
      <c r="AV76" s="15">
        <f t="shared" si="67"/>
        <v>1.3577057921597829E-2</v>
      </c>
      <c r="AX76" s="15">
        <f t="shared" si="62"/>
        <v>-1.2612583087007074</v>
      </c>
      <c r="AZ76" s="20" t="s">
        <v>43</v>
      </c>
    </row>
    <row r="77" spans="1:52" ht="15.75" customHeight="1" outlineLevel="1" x14ac:dyDescent="0.25">
      <c r="A77" s="20" t="s">
        <v>44</v>
      </c>
      <c r="B77" s="15">
        <v>1.786159195821331</v>
      </c>
      <c r="C77" s="15">
        <v>1.9683485201957538</v>
      </c>
      <c r="D77" s="15">
        <v>2.7851522194558376</v>
      </c>
      <c r="E77" s="15">
        <v>1.6344530291301642</v>
      </c>
      <c r="F77" s="15">
        <v>5.2392147962133704</v>
      </c>
      <c r="G77" s="15">
        <v>3.1632355554578302</v>
      </c>
      <c r="H77" s="15">
        <v>2.6039386636648603</v>
      </c>
      <c r="I77" s="15">
        <v>2.558487756812025</v>
      </c>
      <c r="J77" s="15">
        <v>2.8765991475776906</v>
      </c>
      <c r="K77" s="15">
        <v>1.9856453147326822</v>
      </c>
      <c r="L77" s="15">
        <v>4.68925575669385</v>
      </c>
      <c r="M77" s="15">
        <v>2.7495576530729702</v>
      </c>
      <c r="O77" s="15">
        <f t="shared" si="36"/>
        <v>0.1058369167456852</v>
      </c>
      <c r="P77" s="15">
        <f t="shared" si="37"/>
        <v>0.11678877780559342</v>
      </c>
      <c r="Q77" s="15">
        <f t="shared" si="38"/>
        <v>0.11882124448656757</v>
      </c>
      <c r="R77" s="15">
        <f t="shared" si="39"/>
        <v>0.12059232858060463</v>
      </c>
      <c r="S77" s="15">
        <f t="shared" si="40"/>
        <v>0.33501758683216837</v>
      </c>
      <c r="T77" s="15">
        <f t="shared" si="41"/>
        <v>0.20620279136041039</v>
      </c>
      <c r="U77" s="15">
        <f t="shared" si="42"/>
        <v>0.17791846318771098</v>
      </c>
      <c r="V77" s="15">
        <f t="shared" si="43"/>
        <v>0.14666591690567557</v>
      </c>
      <c r="W77" s="15">
        <f t="shared" si="44"/>
        <v>0.17280188503264959</v>
      </c>
      <c r="X77" s="15">
        <f t="shared" si="45"/>
        <v>0.14613623110163212</v>
      </c>
      <c r="Y77" s="15">
        <f t="shared" si="46"/>
        <v>0.29139603771087746</v>
      </c>
      <c r="Z77" s="15">
        <f t="shared" si="47"/>
        <v>0.22960717280970747</v>
      </c>
      <c r="AB77" s="15">
        <f t="shared" si="48"/>
        <v>0.11550981690461271</v>
      </c>
      <c r="AC77" s="15">
        <f t="shared" si="49"/>
        <v>0.27061018909628937</v>
      </c>
      <c r="AE77" s="15">
        <f t="shared" si="50"/>
        <v>0.91625906422381975</v>
      </c>
      <c r="AF77" s="15">
        <f t="shared" si="51"/>
        <v>1.0110723134643775</v>
      </c>
      <c r="AG77" s="15">
        <f t="shared" si="52"/>
        <v>1.0286679320484893</v>
      </c>
      <c r="AH77" s="15">
        <f t="shared" si="53"/>
        <v>1.0440006902633137</v>
      </c>
      <c r="AI77" s="15">
        <f t="shared" si="54"/>
        <v>1.2380080290064812</v>
      </c>
      <c r="AJ77" s="15">
        <f t="shared" si="55"/>
        <v>0.7619919709935189</v>
      </c>
      <c r="AK77" s="15">
        <f t="shared" si="56"/>
        <v>1.5402886781011431</v>
      </c>
      <c r="AL77" s="15">
        <f t="shared" si="57"/>
        <v>1.269726858166448</v>
      </c>
      <c r="AM77" s="15">
        <f t="shared" si="58"/>
        <v>1.4959930650340163</v>
      </c>
      <c r="AN77" s="15">
        <f t="shared" si="59"/>
        <v>1.2651412236443118</v>
      </c>
      <c r="AO77" s="15">
        <f t="shared" si="60"/>
        <v>1.0768110346620836</v>
      </c>
      <c r="AP77" s="15">
        <f t="shared" si="61"/>
        <v>0.84847940713720837</v>
      </c>
      <c r="AR77" s="15">
        <f t="shared" si="63"/>
        <v>1</v>
      </c>
      <c r="AS77" s="15">
        <f t="shared" si="64"/>
        <v>1.249406711124202</v>
      </c>
      <c r="AT77" s="15">
        <f t="shared" si="65"/>
        <v>6.4080338967270653E-2</v>
      </c>
      <c r="AU77" s="15">
        <f t="shared" si="66"/>
        <v>0.10592601231089963</v>
      </c>
      <c r="AV77" s="15">
        <f t="shared" si="67"/>
        <v>7.1625002289587181E-2</v>
      </c>
      <c r="AX77" s="15">
        <f t="shared" si="62"/>
        <v>0</v>
      </c>
      <c r="AZ77" s="20" t="s">
        <v>44</v>
      </c>
    </row>
    <row r="78" spans="1:52" ht="15.75" customHeight="1" outlineLevel="1" x14ac:dyDescent="0.25">
      <c r="A78" s="20" t="s">
        <v>45</v>
      </c>
      <c r="B78" s="15">
        <v>1.72321596978167</v>
      </c>
      <c r="C78" s="15">
        <v>1.8095181621724814</v>
      </c>
      <c r="D78" s="15">
        <v>2.4463747381134828</v>
      </c>
      <c r="E78" s="15">
        <v>1.2850002094328701</v>
      </c>
      <c r="F78" s="15">
        <v>4.9979756969649598</v>
      </c>
      <c r="G78" s="15">
        <v>3.1531743675585502</v>
      </c>
      <c r="H78" s="15">
        <v>1.7650364130318086</v>
      </c>
      <c r="I78" s="15">
        <v>1.6250725000274839</v>
      </c>
      <c r="J78" s="15">
        <v>1.8160269559940385</v>
      </c>
      <c r="K78" s="15">
        <v>1.5180190879145659</v>
      </c>
      <c r="L78" s="15">
        <v>3.4163522148318699</v>
      </c>
      <c r="M78" s="15">
        <v>1.7039449130645901</v>
      </c>
      <c r="O78" s="15">
        <f t="shared" si="36"/>
        <v>0.10210728447682062</v>
      </c>
      <c r="P78" s="15">
        <f t="shared" si="37"/>
        <v>0.10736483524580831</v>
      </c>
      <c r="Q78" s="15">
        <f t="shared" si="38"/>
        <v>0.1043681881487749</v>
      </c>
      <c r="R78" s="15">
        <f t="shared" si="39"/>
        <v>9.4809189814737516E-2</v>
      </c>
      <c r="S78" s="15">
        <f t="shared" si="40"/>
        <v>0.31959173696279852</v>
      </c>
      <c r="T78" s="15">
        <f t="shared" si="41"/>
        <v>0.20554692966662866</v>
      </c>
      <c r="U78" s="15">
        <f t="shared" si="42"/>
        <v>0.12059906420183897</v>
      </c>
      <c r="V78" s="15">
        <f t="shared" si="43"/>
        <v>9.3157666133104236E-2</v>
      </c>
      <c r="W78" s="15">
        <f t="shared" si="44"/>
        <v>0.10909162701036329</v>
      </c>
      <c r="X78" s="15">
        <f t="shared" si="45"/>
        <v>0.11172065151929549</v>
      </c>
      <c r="Y78" s="15">
        <f t="shared" si="46"/>
        <v>0.21229626842291718</v>
      </c>
      <c r="Z78" s="15">
        <f t="shared" si="47"/>
        <v>0.14229124225672685</v>
      </c>
      <c r="AB78" s="15">
        <f t="shared" si="48"/>
        <v>0.10216237442153533</v>
      </c>
      <c r="AC78" s="15">
        <f t="shared" si="49"/>
        <v>0.2625693333147136</v>
      </c>
      <c r="AE78" s="15">
        <f t="shared" si="50"/>
        <v>0.99946076092077296</v>
      </c>
      <c r="AF78" s="15">
        <f t="shared" si="51"/>
        <v>1.0509234525306443</v>
      </c>
      <c r="AG78" s="15">
        <f t="shared" si="52"/>
        <v>1.0215912535288001</v>
      </c>
      <c r="AH78" s="15">
        <f t="shared" si="53"/>
        <v>0.9280245330197826</v>
      </c>
      <c r="AI78" s="15">
        <f t="shared" si="54"/>
        <v>1.217170843709072</v>
      </c>
      <c r="AJ78" s="15">
        <f t="shared" si="55"/>
        <v>0.78282915629092786</v>
      </c>
      <c r="AK78" s="15">
        <f t="shared" si="56"/>
        <v>1.1804645779299474</v>
      </c>
      <c r="AL78" s="15">
        <f t="shared" si="57"/>
        <v>0.91185885861191429</v>
      </c>
      <c r="AM78" s="15">
        <f t="shared" si="58"/>
        <v>1.0678258764840072</v>
      </c>
      <c r="AN78" s="15">
        <f t="shared" si="59"/>
        <v>1.0935596608035112</v>
      </c>
      <c r="AO78" s="15">
        <f t="shared" si="60"/>
        <v>0.80853413360523896</v>
      </c>
      <c r="AP78" s="15">
        <f t="shared" si="61"/>
        <v>0.54191873993973871</v>
      </c>
      <c r="AR78" s="15">
        <f t="shared" si="63"/>
        <v>1</v>
      </c>
      <c r="AS78" s="15">
        <f t="shared" si="64"/>
        <v>0.93402697456239292</v>
      </c>
      <c r="AT78" s="15">
        <f t="shared" si="65"/>
        <v>5.8471215022724732E-2</v>
      </c>
      <c r="AU78" s="15">
        <f t="shared" si="66"/>
        <v>9.5581215491236715E-2</v>
      </c>
      <c r="AV78" s="15">
        <f t="shared" si="67"/>
        <v>0.56905925810933522</v>
      </c>
      <c r="AX78" s="15">
        <f t="shared" si="62"/>
        <v>0</v>
      </c>
      <c r="AZ78" s="20" t="s">
        <v>45</v>
      </c>
    </row>
    <row r="79" spans="1:52" ht="15.75" customHeight="1" outlineLevel="1" x14ac:dyDescent="0.25">
      <c r="A79" s="20" t="s">
        <v>46</v>
      </c>
      <c r="B79" s="15">
        <v>0.69771311290166771</v>
      </c>
      <c r="C79" s="15">
        <v>0.69478802566106401</v>
      </c>
      <c r="D79" s="15">
        <v>1.0824033791648058</v>
      </c>
      <c r="E79" s="15">
        <v>0.45882146607904306</v>
      </c>
      <c r="F79" s="15">
        <v>1.1816578823768999</v>
      </c>
      <c r="G79" s="15">
        <v>1.1892890518780099</v>
      </c>
      <c r="H79" s="15">
        <v>1.167199793742842</v>
      </c>
      <c r="I79" s="15">
        <v>1.0353443829995033</v>
      </c>
      <c r="J79" s="15">
        <v>1.1600410463717721</v>
      </c>
      <c r="K79" s="15">
        <v>0.67632733815513724</v>
      </c>
      <c r="L79" s="15">
        <v>2.13422483735491</v>
      </c>
      <c r="M79" s="15">
        <v>0.88986360089790895</v>
      </c>
      <c r="O79" s="15">
        <f t="shared" si="36"/>
        <v>4.13422301972311E-2</v>
      </c>
      <c r="P79" s="15">
        <f t="shared" si="37"/>
        <v>4.1224124446643813E-2</v>
      </c>
      <c r="Q79" s="15">
        <f t="shared" si="38"/>
        <v>4.6177912880451671E-2</v>
      </c>
      <c r="R79" s="15">
        <f t="shared" si="39"/>
        <v>3.3852517026252409E-2</v>
      </c>
      <c r="S79" s="15">
        <f t="shared" si="40"/>
        <v>7.5560210377562262E-2</v>
      </c>
      <c r="T79" s="15">
        <f t="shared" si="41"/>
        <v>7.7526544556093785E-2</v>
      </c>
      <c r="U79" s="15">
        <f t="shared" si="42"/>
        <v>7.9750877558484368E-2</v>
      </c>
      <c r="V79" s="15">
        <f t="shared" si="43"/>
        <v>5.9351362085458534E-2</v>
      </c>
      <c r="W79" s="15">
        <f t="shared" si="44"/>
        <v>6.9685510300275699E-2</v>
      </c>
      <c r="X79" s="15">
        <f t="shared" si="45"/>
        <v>4.9775217887942209E-2</v>
      </c>
      <c r="Y79" s="15">
        <f t="shared" si="46"/>
        <v>0.1326233188073826</v>
      </c>
      <c r="Z79" s="15">
        <f t="shared" si="47"/>
        <v>7.4309795017421423E-2</v>
      </c>
      <c r="AB79" s="15">
        <f t="shared" si="48"/>
        <v>4.0649196137644748E-2</v>
      </c>
      <c r="AC79" s="15">
        <f t="shared" si="49"/>
        <v>7.6543377466828016E-2</v>
      </c>
      <c r="AE79" s="15">
        <f t="shared" si="50"/>
        <v>1.0170491455043693</v>
      </c>
      <c r="AF79" s="15">
        <f t="shared" si="51"/>
        <v>1.0141436575289771</v>
      </c>
      <c r="AG79" s="15">
        <f t="shared" si="52"/>
        <v>1.1360104815870355</v>
      </c>
      <c r="AH79" s="15">
        <f t="shared" si="53"/>
        <v>0.83279671537961819</v>
      </c>
      <c r="AI79" s="15">
        <f t="shared" si="54"/>
        <v>0.98715542582776894</v>
      </c>
      <c r="AJ79" s="15">
        <f t="shared" si="55"/>
        <v>1.0128445741722312</v>
      </c>
      <c r="AK79" s="15">
        <f t="shared" si="56"/>
        <v>1.9619300044319452</v>
      </c>
      <c r="AL79" s="15">
        <f t="shared" si="57"/>
        <v>1.4600869814125039</v>
      </c>
      <c r="AM79" s="15">
        <f t="shared" si="58"/>
        <v>1.7143145971278078</v>
      </c>
      <c r="AN79" s="15">
        <f t="shared" si="59"/>
        <v>1.2245068197510052</v>
      </c>
      <c r="AO79" s="15">
        <f t="shared" si="60"/>
        <v>1.7326556940194888</v>
      </c>
      <c r="AP79" s="15">
        <f t="shared" si="61"/>
        <v>0.97081938995474071</v>
      </c>
      <c r="AR79" s="15">
        <f t="shared" si="63"/>
        <v>1</v>
      </c>
      <c r="AS79" s="15">
        <f t="shared" si="64"/>
        <v>1.5107189144495818</v>
      </c>
      <c r="AT79" s="15">
        <f t="shared" si="65"/>
        <v>3.9697385334318006E-2</v>
      </c>
      <c r="AU79" s="15">
        <f t="shared" si="66"/>
        <v>0.14947363604760097</v>
      </c>
      <c r="AV79" s="15">
        <f t="shared" si="67"/>
        <v>7.9823578447605313E-3</v>
      </c>
      <c r="AX79" s="15">
        <f t="shared" si="62"/>
        <v>0.59523525649674114</v>
      </c>
      <c r="AZ79" s="20" t="s">
        <v>46</v>
      </c>
    </row>
    <row r="80" spans="1:52" ht="15.75" customHeight="1" outlineLevel="1" x14ac:dyDescent="0.25">
      <c r="A80" s="20" t="s">
        <v>47</v>
      </c>
      <c r="B80" s="15">
        <v>8.6685962683913903E-2</v>
      </c>
      <c r="C80" s="15">
        <v>9.2883631879562986E-2</v>
      </c>
      <c r="D80" s="15">
        <v>0.12493544324054859</v>
      </c>
      <c r="E80" s="15">
        <v>7.6194303283263709E-2</v>
      </c>
      <c r="F80" s="15">
        <v>0.3051891622674</v>
      </c>
      <c r="G80" s="15">
        <v>0.15571320337049599</v>
      </c>
      <c r="H80" s="15">
        <v>0.11401215785425831</v>
      </c>
      <c r="I80" s="15">
        <v>0.11055069095922289</v>
      </c>
      <c r="J80" s="15">
        <v>0.11434076282645794</v>
      </c>
      <c r="K80" s="15">
        <v>9.6229717212258176E-2</v>
      </c>
      <c r="L80" s="15">
        <v>0.19384281787249</v>
      </c>
      <c r="M80" s="15">
        <v>0.111829648968939</v>
      </c>
      <c r="O80" s="15">
        <f t="shared" si="36"/>
        <v>5.1364822559269233E-3</v>
      </c>
      <c r="P80" s="15">
        <f t="shared" si="37"/>
        <v>5.511100160392325E-3</v>
      </c>
      <c r="Q80" s="15">
        <f t="shared" si="38"/>
        <v>5.3300443482486998E-3</v>
      </c>
      <c r="R80" s="15">
        <f t="shared" si="39"/>
        <v>5.6217268368951284E-3</v>
      </c>
      <c r="S80" s="15">
        <f t="shared" si="40"/>
        <v>1.9515087784538209E-2</v>
      </c>
      <c r="T80" s="15">
        <f t="shared" si="41"/>
        <v>1.0150523609052036E-2</v>
      </c>
      <c r="U80" s="15">
        <f t="shared" si="42"/>
        <v>7.7900713227994495E-3</v>
      </c>
      <c r="V80" s="15">
        <f t="shared" si="43"/>
        <v>6.3373445547746923E-3</v>
      </c>
      <c r="W80" s="15">
        <f t="shared" si="44"/>
        <v>6.868631442486864E-3</v>
      </c>
      <c r="X80" s="15">
        <f t="shared" si="45"/>
        <v>7.0821551507895819E-3</v>
      </c>
      <c r="Y80" s="15">
        <f t="shared" si="46"/>
        <v>1.2045627706725789E-2</v>
      </c>
      <c r="Z80" s="15">
        <f t="shared" si="47"/>
        <v>9.3385528786286802E-3</v>
      </c>
      <c r="AB80" s="15">
        <f t="shared" si="48"/>
        <v>5.3998384003657689E-3</v>
      </c>
      <c r="AC80" s="15">
        <f t="shared" si="49"/>
        <v>1.4832805696795123E-2</v>
      </c>
      <c r="AE80" s="15">
        <f t="shared" si="50"/>
        <v>0.95122888410493789</v>
      </c>
      <c r="AF80" s="15">
        <f t="shared" si="51"/>
        <v>1.020604646246269</v>
      </c>
      <c r="AG80" s="15">
        <f t="shared" si="52"/>
        <v>0.98707478873583676</v>
      </c>
      <c r="AH80" s="15">
        <f t="shared" si="53"/>
        <v>1.0410916809129565</v>
      </c>
      <c r="AI80" s="15">
        <f t="shared" si="54"/>
        <v>1.3156706953125377</v>
      </c>
      <c r="AJ80" s="15">
        <f t="shared" si="55"/>
        <v>0.68432930468746234</v>
      </c>
      <c r="AK80" s="15">
        <f t="shared" si="56"/>
        <v>1.4426489730270027</v>
      </c>
      <c r="AL80" s="15">
        <f t="shared" si="57"/>
        <v>1.1736174464675497</v>
      </c>
      <c r="AM80" s="15">
        <f t="shared" si="58"/>
        <v>1.2720068515423728</v>
      </c>
      <c r="AN80" s="15">
        <f t="shared" si="59"/>
        <v>1.3115494623524027</v>
      </c>
      <c r="AO80" s="15">
        <f t="shared" si="60"/>
        <v>0.81209367620371709</v>
      </c>
      <c r="AP80" s="15">
        <f t="shared" si="61"/>
        <v>0.62958775767193065</v>
      </c>
      <c r="AR80" s="15">
        <f t="shared" si="63"/>
        <v>1</v>
      </c>
      <c r="AS80" s="15">
        <f t="shared" si="64"/>
        <v>1.1069173612108292</v>
      </c>
      <c r="AT80" s="15">
        <f t="shared" si="65"/>
        <v>8.2452963617095421E-2</v>
      </c>
      <c r="AU80" s="15">
        <f t="shared" si="66"/>
        <v>0.12923596104764579</v>
      </c>
      <c r="AV80" s="15">
        <f t="shared" si="67"/>
        <v>0.50141697064176549</v>
      </c>
      <c r="AX80" s="15">
        <f t="shared" si="62"/>
        <v>0</v>
      </c>
      <c r="AZ80" s="20" t="s">
        <v>47</v>
      </c>
    </row>
    <row r="81" spans="1:52" ht="15.75" customHeight="1" outlineLevel="1" x14ac:dyDescent="0.25">
      <c r="A81" s="20" t="s">
        <v>48</v>
      </c>
      <c r="B81" s="15">
        <v>0.52642921797863007</v>
      </c>
      <c r="C81" s="15">
        <v>0.50812242988380407</v>
      </c>
      <c r="D81" s="15">
        <v>0.71538713962089107</v>
      </c>
      <c r="E81" s="15">
        <v>0.34391687427121947</v>
      </c>
      <c r="F81" s="15">
        <v>1.2058352876285601</v>
      </c>
      <c r="G81" s="15">
        <v>0.87734767782864498</v>
      </c>
      <c r="H81" s="15">
        <v>0.46226647258797149</v>
      </c>
      <c r="I81" s="15">
        <v>0.40576674434916316</v>
      </c>
      <c r="J81" s="15">
        <v>0.42184176985305433</v>
      </c>
      <c r="K81" s="15">
        <v>0.39931171406744836</v>
      </c>
      <c r="L81" s="15">
        <v>0.75498585778346206</v>
      </c>
      <c r="M81" s="15">
        <v>0.35190133625060999</v>
      </c>
      <c r="O81" s="15">
        <f t="shared" si="36"/>
        <v>3.119298965402726E-2</v>
      </c>
      <c r="P81" s="15">
        <f t="shared" si="37"/>
        <v>3.0148623047627821E-2</v>
      </c>
      <c r="Q81" s="15">
        <f t="shared" si="38"/>
        <v>3.0520123685034366E-2</v>
      </c>
      <c r="R81" s="15">
        <f t="shared" si="39"/>
        <v>2.5374688637336495E-2</v>
      </c>
      <c r="S81" s="15">
        <f t="shared" si="40"/>
        <v>7.7106216082296619E-2</v>
      </c>
      <c r="T81" s="15">
        <f t="shared" si="41"/>
        <v>5.719192800855339E-2</v>
      </c>
      <c r="U81" s="15">
        <f t="shared" si="42"/>
        <v>3.1585129685927749E-2</v>
      </c>
      <c r="V81" s="15">
        <f t="shared" si="43"/>
        <v>2.3260674768268312E-2</v>
      </c>
      <c r="W81" s="15">
        <f t="shared" si="44"/>
        <v>2.534070590874643E-2</v>
      </c>
      <c r="X81" s="15">
        <f t="shared" si="45"/>
        <v>2.9387881358058844E-2</v>
      </c>
      <c r="Y81" s="15">
        <f t="shared" si="46"/>
        <v>4.6915736505052423E-2</v>
      </c>
      <c r="Z81" s="15">
        <f t="shared" si="47"/>
        <v>2.9386207208333258E-2</v>
      </c>
      <c r="AB81" s="15">
        <f t="shared" si="48"/>
        <v>2.9309106256006488E-2</v>
      </c>
      <c r="AC81" s="15">
        <f t="shared" si="49"/>
        <v>6.7149072045425001E-2</v>
      </c>
      <c r="AE81" s="15">
        <f t="shared" si="50"/>
        <v>1.0642763850103651</v>
      </c>
      <c r="AF81" s="15">
        <f t="shared" si="51"/>
        <v>1.0286435479911396</v>
      </c>
      <c r="AG81" s="15">
        <f t="shared" si="52"/>
        <v>1.0413188112407794</v>
      </c>
      <c r="AH81" s="15">
        <f t="shared" si="53"/>
        <v>0.86576125575771556</v>
      </c>
      <c r="AI81" s="15">
        <f t="shared" si="54"/>
        <v>1.1482841643758801</v>
      </c>
      <c r="AJ81" s="15">
        <f t="shared" si="55"/>
        <v>0.85171583562412001</v>
      </c>
      <c r="AK81" s="15">
        <f t="shared" si="56"/>
        <v>1.077655845594228</v>
      </c>
      <c r="AL81" s="15">
        <f t="shared" si="57"/>
        <v>0.79363302876222519</v>
      </c>
      <c r="AM81" s="15">
        <f t="shared" si="58"/>
        <v>0.86460179602212228</v>
      </c>
      <c r="AN81" s="15">
        <f t="shared" si="59"/>
        <v>1.0026877347048484</v>
      </c>
      <c r="AO81" s="15">
        <f t="shared" si="60"/>
        <v>0.69868034026315162</v>
      </c>
      <c r="AP81" s="15">
        <f t="shared" si="61"/>
        <v>0.43762640812748799</v>
      </c>
      <c r="AR81" s="15">
        <f t="shared" si="63"/>
        <v>0.99999999999999989</v>
      </c>
      <c r="AS81" s="15">
        <f t="shared" si="64"/>
        <v>0.8124808589123439</v>
      </c>
      <c r="AT81" s="15">
        <f t="shared" si="65"/>
        <v>4.7838470550706967E-2</v>
      </c>
      <c r="AU81" s="15">
        <f t="shared" si="66"/>
        <v>9.3636652237090168E-2</v>
      </c>
      <c r="AV81" s="15">
        <f t="shared" si="67"/>
        <v>0.10485240796220854</v>
      </c>
      <c r="AX81" s="15">
        <f t="shared" si="62"/>
        <v>0</v>
      </c>
      <c r="AZ81" s="20" t="s">
        <v>48</v>
      </c>
    </row>
    <row r="82" spans="1:52" ht="15.75" customHeight="1" outlineLevel="1" x14ac:dyDescent="0.25">
      <c r="A82" s="20" t="s">
        <v>49</v>
      </c>
      <c r="B82" s="15">
        <v>0.26802912377492433</v>
      </c>
      <c r="C82" s="15">
        <v>0.25470112782508542</v>
      </c>
      <c r="D82" s="15">
        <v>0.30476638253284749</v>
      </c>
      <c r="E82" s="15">
        <v>0.15699031191503396</v>
      </c>
      <c r="F82" s="15">
        <v>0.401341774808809</v>
      </c>
      <c r="G82" s="15">
        <v>0.52706512048102205</v>
      </c>
      <c r="H82" s="15">
        <v>0.17235747394781675</v>
      </c>
      <c r="I82" s="15">
        <v>0.14911396552831896</v>
      </c>
      <c r="J82" s="15">
        <v>0.15261056708856896</v>
      </c>
      <c r="K82" s="15">
        <v>0.15646458415680539</v>
      </c>
      <c r="L82" s="15">
        <v>0.31677354631018301</v>
      </c>
      <c r="M82" s="15">
        <v>0.141452909433223</v>
      </c>
      <c r="O82" s="15">
        <f t="shared" si="36"/>
        <v>1.5881773654190672E-2</v>
      </c>
      <c r="P82" s="15">
        <f t="shared" si="37"/>
        <v>1.5112279720381868E-2</v>
      </c>
      <c r="Q82" s="15">
        <f t="shared" si="38"/>
        <v>1.3002061645771548E-2</v>
      </c>
      <c r="R82" s="15">
        <f t="shared" si="39"/>
        <v>1.1582974206670638E-2</v>
      </c>
      <c r="S82" s="15">
        <f t="shared" si="40"/>
        <v>2.5663493122779556E-2</v>
      </c>
      <c r="T82" s="15">
        <f t="shared" si="41"/>
        <v>3.43579531674073E-2</v>
      </c>
      <c r="U82" s="15">
        <f t="shared" si="42"/>
        <v>1.1776612602906649E-2</v>
      </c>
      <c r="V82" s="15">
        <f t="shared" si="43"/>
        <v>8.5479934072082448E-3</v>
      </c>
      <c r="W82" s="15">
        <f t="shared" si="44"/>
        <v>9.1675594394210313E-3</v>
      </c>
      <c r="X82" s="15">
        <f t="shared" si="45"/>
        <v>1.1515221001409259E-2</v>
      </c>
      <c r="Y82" s="15">
        <f t="shared" si="46"/>
        <v>1.9684692206144674E-2</v>
      </c>
      <c r="Z82" s="15">
        <f t="shared" si="47"/>
        <v>1.1812301002079766E-2</v>
      </c>
      <c r="AB82" s="15">
        <f t="shared" si="48"/>
        <v>1.3894772306753681E-2</v>
      </c>
      <c r="AC82" s="15">
        <f t="shared" si="49"/>
        <v>3.0010723145093426E-2</v>
      </c>
      <c r="AE82" s="15">
        <f t="shared" si="50"/>
        <v>1.1430035198540958</v>
      </c>
      <c r="AF82" s="15">
        <f t="shared" si="51"/>
        <v>1.0876234159689258</v>
      </c>
      <c r="AG82" s="15">
        <f t="shared" si="52"/>
        <v>0.9357520482326851</v>
      </c>
      <c r="AH82" s="15">
        <f t="shared" si="53"/>
        <v>0.8336210159442935</v>
      </c>
      <c r="AI82" s="15">
        <f t="shared" si="54"/>
        <v>0.85514410961387921</v>
      </c>
      <c r="AJ82" s="15">
        <f t="shared" si="55"/>
        <v>1.1448558903861208</v>
      </c>
      <c r="AK82" s="15">
        <f t="shared" si="56"/>
        <v>0.84755707707297356</v>
      </c>
      <c r="AL82" s="15">
        <f t="shared" si="57"/>
        <v>0.61519492500452233</v>
      </c>
      <c r="AM82" s="15">
        <f t="shared" si="58"/>
        <v>0.65978479078531249</v>
      </c>
      <c r="AN82" s="15">
        <f t="shared" si="59"/>
        <v>0.82874485073873294</v>
      </c>
      <c r="AO82" s="15">
        <f t="shared" si="60"/>
        <v>0.65592195532825748</v>
      </c>
      <c r="AP82" s="15">
        <f t="shared" si="61"/>
        <v>0.39360267811510591</v>
      </c>
      <c r="AR82" s="15">
        <f t="shared" si="63"/>
        <v>1.0000000000000002</v>
      </c>
      <c r="AS82" s="15">
        <f t="shared" si="64"/>
        <v>0.66680104617415081</v>
      </c>
      <c r="AT82" s="15">
        <f t="shared" si="65"/>
        <v>5.8282099400970434E-2</v>
      </c>
      <c r="AU82" s="15">
        <f t="shared" si="66"/>
        <v>6.7420733965341761E-2</v>
      </c>
      <c r="AV82" s="15">
        <f t="shared" si="67"/>
        <v>3.8543259473832817E-3</v>
      </c>
      <c r="AX82" s="15">
        <f t="shared" si="62"/>
        <v>-0.58467172705212211</v>
      </c>
      <c r="AZ82" s="20" t="s">
        <v>49</v>
      </c>
    </row>
    <row r="83" spans="1:52" ht="15.75" customHeight="1" outlineLevel="1" x14ac:dyDescent="0.25">
      <c r="A83" s="20" t="s">
        <v>50</v>
      </c>
      <c r="B83" s="15">
        <v>0.18532167919022846</v>
      </c>
      <c r="C83" s="15">
        <v>0.14061202223891675</v>
      </c>
      <c r="D83" s="15">
        <v>0.22965901997717644</v>
      </c>
      <c r="E83" s="15">
        <v>9.1813941031923141E-2</v>
      </c>
      <c r="F83" s="15">
        <v>0.121512976640488</v>
      </c>
      <c r="G83" s="15">
        <v>0.17250335694141</v>
      </c>
      <c r="H83" s="15">
        <v>0.35876303056391556</v>
      </c>
      <c r="I83" s="15">
        <v>0.23587350624174072</v>
      </c>
      <c r="J83" s="15">
        <v>0.30160962170853217</v>
      </c>
      <c r="K83" s="15">
        <v>0.17452435393680335</v>
      </c>
      <c r="L83" s="15">
        <v>0.36221819053629001</v>
      </c>
      <c r="M83" s="15">
        <v>0.12534525477997699</v>
      </c>
      <c r="O83" s="15">
        <f t="shared" si="36"/>
        <v>1.0981034152785988E-2</v>
      </c>
      <c r="P83" s="15">
        <f t="shared" si="37"/>
        <v>8.3429870541538234E-3</v>
      </c>
      <c r="Q83" s="15">
        <f t="shared" si="38"/>
        <v>9.7978022065110613E-3</v>
      </c>
      <c r="R83" s="15">
        <f t="shared" si="39"/>
        <v>6.7741664935420907E-3</v>
      </c>
      <c r="S83" s="15">
        <f t="shared" si="40"/>
        <v>7.7700544425688091E-3</v>
      </c>
      <c r="T83" s="15">
        <f t="shared" si="41"/>
        <v>1.124502842002598E-2</v>
      </c>
      <c r="U83" s="15">
        <f t="shared" si="42"/>
        <v>2.4513083943636597E-2</v>
      </c>
      <c r="V83" s="15">
        <f t="shared" si="43"/>
        <v>1.3521504636710752E-2</v>
      </c>
      <c r="W83" s="15">
        <f t="shared" si="44"/>
        <v>1.8118169581989384E-2</v>
      </c>
      <c r="X83" s="15">
        <f t="shared" si="45"/>
        <v>1.2844353989375619E-2</v>
      </c>
      <c r="Y83" s="15">
        <f t="shared" si="46"/>
        <v>2.2508677492885484E-2</v>
      </c>
      <c r="Z83" s="15">
        <f t="shared" si="47"/>
        <v>1.046719989412755E-2</v>
      </c>
      <c r="AB83" s="15">
        <f t="shared" si="48"/>
        <v>8.973997476748239E-3</v>
      </c>
      <c r="AC83" s="15">
        <f t="shared" si="49"/>
        <v>9.5075414312973949E-3</v>
      </c>
      <c r="AE83" s="15">
        <f t="shared" si="50"/>
        <v>1.2236502385071992</v>
      </c>
      <c r="AF83" s="15">
        <f t="shared" si="51"/>
        <v>0.92968457766682322</v>
      </c>
      <c r="AG83" s="15">
        <f t="shared" si="52"/>
        <v>1.091799081947294</v>
      </c>
      <c r="AH83" s="15">
        <f t="shared" si="53"/>
        <v>0.75486610187868419</v>
      </c>
      <c r="AI83" s="15">
        <f t="shared" si="54"/>
        <v>0.81725170473524944</v>
      </c>
      <c r="AJ83" s="15">
        <f t="shared" si="55"/>
        <v>1.1827482952647506</v>
      </c>
      <c r="AK83" s="15">
        <f t="shared" si="56"/>
        <v>2.7315679558803492</v>
      </c>
      <c r="AL83" s="15">
        <f t="shared" si="57"/>
        <v>1.5067426385783116</v>
      </c>
      <c r="AM83" s="15">
        <f t="shared" si="58"/>
        <v>2.0189630796012401</v>
      </c>
      <c r="AN83" s="15">
        <f t="shared" si="59"/>
        <v>1.4312856698094167</v>
      </c>
      <c r="AO83" s="15">
        <f t="shared" si="60"/>
        <v>2.3674551045121199</v>
      </c>
      <c r="AP83" s="15">
        <f t="shared" si="61"/>
        <v>1.1009365533418665</v>
      </c>
      <c r="AR83" s="15">
        <f t="shared" si="63"/>
        <v>1.0000000000000002</v>
      </c>
      <c r="AS83" s="15">
        <f t="shared" si="64"/>
        <v>1.8594918336205506</v>
      </c>
      <c r="AT83" s="15">
        <f t="shared" si="65"/>
        <v>7.9639869851953218E-2</v>
      </c>
      <c r="AU83" s="15">
        <f t="shared" si="66"/>
        <v>0.25345434516250653</v>
      </c>
      <c r="AV83" s="15">
        <f t="shared" si="67"/>
        <v>8.9424084571442485E-3</v>
      </c>
      <c r="AX83" s="15">
        <f t="shared" si="62"/>
        <v>0.89490841204185811</v>
      </c>
      <c r="AZ83" s="20" t="s">
        <v>50</v>
      </c>
    </row>
    <row r="84" spans="1:52" ht="15.75" customHeight="1" outlineLevel="1" x14ac:dyDescent="0.25">
      <c r="A84" s="20" t="s">
        <v>51</v>
      </c>
      <c r="B84" s="15">
        <v>0.55054248127865435</v>
      </c>
      <c r="C84" s="15">
        <v>0.5204123808436466</v>
      </c>
      <c r="D84" s="15">
        <v>0.78126860675839926</v>
      </c>
      <c r="E84" s="15">
        <v>0.32937613204662458</v>
      </c>
      <c r="F84" s="15">
        <v>0.91699800205395199</v>
      </c>
      <c r="G84" s="15">
        <v>0.82193527312423498</v>
      </c>
      <c r="H84" s="15">
        <v>0.72979681663404439</v>
      </c>
      <c r="I84" s="15">
        <v>0.59826185868533133</v>
      </c>
      <c r="J84" s="15">
        <v>0.67122248748335211</v>
      </c>
      <c r="K84" s="15">
        <v>0.4733290161778087</v>
      </c>
      <c r="L84" s="15">
        <v>1.1438796766417201</v>
      </c>
      <c r="M84" s="15">
        <v>0.57351694897704397</v>
      </c>
      <c r="O84" s="15">
        <f t="shared" si="36"/>
        <v>3.2621794794309246E-2</v>
      </c>
      <c r="P84" s="15">
        <f t="shared" si="37"/>
        <v>3.0877827422342897E-2</v>
      </c>
      <c r="Q84" s="15">
        <f t="shared" si="38"/>
        <v>3.3330784394777935E-2</v>
      </c>
      <c r="R84" s="15">
        <f t="shared" si="39"/>
        <v>2.430185146618364E-2</v>
      </c>
      <c r="S84" s="15">
        <f t="shared" si="40"/>
        <v>5.8636736558323653E-2</v>
      </c>
      <c r="T84" s="15">
        <f t="shared" si="41"/>
        <v>5.3579742850123631E-2</v>
      </c>
      <c r="U84" s="15">
        <f t="shared" si="42"/>
        <v>4.9864587774915606E-2</v>
      </c>
      <c r="V84" s="15">
        <f t="shared" si="43"/>
        <v>3.4295502810265943E-2</v>
      </c>
      <c r="W84" s="15">
        <f t="shared" si="44"/>
        <v>4.0321402170718917E-2</v>
      </c>
      <c r="X84" s="15">
        <f t="shared" si="45"/>
        <v>3.4835284016763342E-2</v>
      </c>
      <c r="Y84" s="15">
        <f t="shared" si="46"/>
        <v>7.1082069881896345E-2</v>
      </c>
      <c r="Z84" s="15">
        <f t="shared" si="47"/>
        <v>4.7892651047304148E-2</v>
      </c>
      <c r="AB84" s="15">
        <f t="shared" si="48"/>
        <v>3.0283064519403428E-2</v>
      </c>
      <c r="AC84" s="15">
        <f t="shared" si="49"/>
        <v>5.6108239704223642E-2</v>
      </c>
      <c r="AE84" s="15">
        <f t="shared" si="50"/>
        <v>1.0772289829983128</v>
      </c>
      <c r="AF84" s="15">
        <f t="shared" si="51"/>
        <v>1.0196401160971797</v>
      </c>
      <c r="AG84" s="15">
        <f t="shared" si="52"/>
        <v>1.1006410653526073</v>
      </c>
      <c r="AH84" s="15">
        <f t="shared" si="53"/>
        <v>0.80248983555190012</v>
      </c>
      <c r="AI84" s="15">
        <f t="shared" si="54"/>
        <v>1.0450646262907028</v>
      </c>
      <c r="AJ84" s="15">
        <f t="shared" si="55"/>
        <v>0.95493537370929715</v>
      </c>
      <c r="AK84" s="15">
        <f t="shared" si="56"/>
        <v>1.6466163040720534</v>
      </c>
      <c r="AL84" s="15">
        <f t="shared" si="57"/>
        <v>1.1324977625131567</v>
      </c>
      <c r="AM84" s="15">
        <f t="shared" si="58"/>
        <v>1.3314835473432212</v>
      </c>
      <c r="AN84" s="15">
        <f t="shared" si="59"/>
        <v>1.1503222863869389</v>
      </c>
      <c r="AO84" s="15">
        <f t="shared" si="60"/>
        <v>1.2668739967000875</v>
      </c>
      <c r="AP84" s="15">
        <f t="shared" si="61"/>
        <v>0.8535760754529419</v>
      </c>
      <c r="AR84" s="15">
        <f t="shared" si="63"/>
        <v>1</v>
      </c>
      <c r="AS84" s="15">
        <f t="shared" si="64"/>
        <v>1.2302283287447333</v>
      </c>
      <c r="AT84" s="15">
        <f t="shared" si="65"/>
        <v>4.4553555846243084E-2</v>
      </c>
      <c r="AU84" s="15">
        <f t="shared" si="66"/>
        <v>0.10689209970207073</v>
      </c>
      <c r="AV84" s="15">
        <f t="shared" si="67"/>
        <v>7.4862162938364799E-2</v>
      </c>
      <c r="AX84" s="15">
        <f t="shared" si="62"/>
        <v>0</v>
      </c>
      <c r="AZ84" s="20" t="s">
        <v>51</v>
      </c>
    </row>
    <row r="85" spans="1:52" ht="15.75" customHeight="1" outlineLevel="1" x14ac:dyDescent="0.25">
      <c r="A85" s="20" t="s">
        <v>52</v>
      </c>
      <c r="B85" s="15">
        <v>5.1161355156587145E-2</v>
      </c>
      <c r="C85" s="15">
        <v>5.1145821437500183E-2</v>
      </c>
      <c r="D85" s="15">
        <v>7.2107383384792889E-2</v>
      </c>
      <c r="E85" s="15">
        <v>3.8998054834041375E-2</v>
      </c>
      <c r="F85" s="15">
        <v>0.147949504805581</v>
      </c>
      <c r="G85" s="15">
        <v>8.3904970945290203E-2</v>
      </c>
      <c r="H85" s="15">
        <v>5.9715731677394385E-2</v>
      </c>
      <c r="I85" s="15">
        <v>5.0519644080572912E-2</v>
      </c>
      <c r="J85" s="15">
        <v>5.3064154238185918E-2</v>
      </c>
      <c r="K85" s="15">
        <v>5.0035902269387193E-2</v>
      </c>
      <c r="L85" s="15">
        <v>0.10072966487006001</v>
      </c>
      <c r="M85" s="15">
        <v>5.83745570433961E-2</v>
      </c>
      <c r="O85" s="15">
        <f t="shared" si="36"/>
        <v>3.0315103485578573E-3</v>
      </c>
      <c r="P85" s="15">
        <f t="shared" si="37"/>
        <v>3.0346546428448151E-3</v>
      </c>
      <c r="Q85" s="15">
        <f t="shared" si="38"/>
        <v>3.0762731640301974E-3</v>
      </c>
      <c r="R85" s="15">
        <f t="shared" si="39"/>
        <v>2.8773333700840347E-3</v>
      </c>
      <c r="S85" s="15">
        <f t="shared" si="40"/>
        <v>9.4605180357948907E-3</v>
      </c>
      <c r="T85" s="15">
        <f t="shared" si="41"/>
        <v>5.469538677915135E-3</v>
      </c>
      <c r="U85" s="15">
        <f t="shared" si="42"/>
        <v>4.0801772163167778E-3</v>
      </c>
      <c r="V85" s="15">
        <f t="shared" si="43"/>
        <v>2.8960505678003118E-3</v>
      </c>
      <c r="W85" s="15">
        <f t="shared" si="44"/>
        <v>3.1876481253021501E-3</v>
      </c>
      <c r="X85" s="15">
        <f t="shared" si="45"/>
        <v>3.6824593612793492E-3</v>
      </c>
      <c r="Y85" s="15">
        <f t="shared" si="46"/>
        <v>6.2594634940054492E-3</v>
      </c>
      <c r="Z85" s="15">
        <f t="shared" si="47"/>
        <v>4.8746812025466804E-3</v>
      </c>
      <c r="AB85" s="15">
        <f t="shared" si="48"/>
        <v>3.0049428813792266E-3</v>
      </c>
      <c r="AC85" s="15">
        <f t="shared" si="49"/>
        <v>7.4650283568550128E-3</v>
      </c>
      <c r="AE85" s="15">
        <f t="shared" si="50"/>
        <v>1.0088412553008117</v>
      </c>
      <c r="AF85" s="15">
        <f t="shared" si="51"/>
        <v>1.0098876293621766</v>
      </c>
      <c r="AG85" s="15">
        <f t="shared" si="52"/>
        <v>1.0237376500874558</v>
      </c>
      <c r="AH85" s="15">
        <f t="shared" si="53"/>
        <v>0.95753346524955552</v>
      </c>
      <c r="AI85" s="15">
        <f t="shared" si="54"/>
        <v>1.2673117346041227</v>
      </c>
      <c r="AJ85" s="15">
        <f t="shared" si="55"/>
        <v>0.73268826539587728</v>
      </c>
      <c r="AK85" s="15">
        <f t="shared" si="56"/>
        <v>1.3578218879302071</v>
      </c>
      <c r="AL85" s="15">
        <f t="shared" si="57"/>
        <v>0.96376226840992907</v>
      </c>
      <c r="AM85" s="15">
        <f t="shared" si="58"/>
        <v>1.0608015696588098</v>
      </c>
      <c r="AN85" s="15">
        <f t="shared" si="59"/>
        <v>1.2254673405270027</v>
      </c>
      <c r="AO85" s="15">
        <f t="shared" si="60"/>
        <v>0.83850498548441366</v>
      </c>
      <c r="AP85" s="15">
        <f t="shared" si="61"/>
        <v>0.65300236911629961</v>
      </c>
      <c r="AR85" s="15">
        <f t="shared" si="63"/>
        <v>1</v>
      </c>
      <c r="AS85" s="15">
        <f t="shared" si="64"/>
        <v>1.0165600701877768</v>
      </c>
      <c r="AT85" s="15">
        <f t="shared" si="65"/>
        <v>6.9630918067865213E-2</v>
      </c>
      <c r="AU85" s="15">
        <f t="shared" si="66"/>
        <v>0.10467801571080919</v>
      </c>
      <c r="AV85" s="15">
        <f t="shared" si="67"/>
        <v>0.89781821797905681</v>
      </c>
      <c r="AX85" s="15">
        <f t="shared" si="62"/>
        <v>0</v>
      </c>
      <c r="AZ85" s="20" t="s">
        <v>52</v>
      </c>
    </row>
    <row r="86" spans="1:52" ht="15.75" customHeight="1" outlineLevel="1" x14ac:dyDescent="0.25">
      <c r="A86" s="20" t="s">
        <v>53</v>
      </c>
      <c r="B86" s="15">
        <v>0.40937195742502019</v>
      </c>
      <c r="C86" s="15">
        <v>0.37180599839555101</v>
      </c>
      <c r="D86" s="15">
        <v>0.48338556950609979</v>
      </c>
      <c r="E86" s="15">
        <v>0.23006636471852607</v>
      </c>
      <c r="F86" s="15">
        <v>0.66605302492583895</v>
      </c>
      <c r="G86" s="15">
        <v>0.64758126457529397</v>
      </c>
      <c r="H86" s="15">
        <v>0.29844991854937009</v>
      </c>
      <c r="I86" s="15">
        <v>0.23719023736373543</v>
      </c>
      <c r="J86" s="15">
        <v>0.23876620613222357</v>
      </c>
      <c r="K86" s="15">
        <v>0.22860367042489163</v>
      </c>
      <c r="L86" s="15">
        <v>0.44621917920221099</v>
      </c>
      <c r="M86" s="15">
        <v>0.18725973700165199</v>
      </c>
      <c r="O86" s="15">
        <f t="shared" si="36"/>
        <v>2.4256889238860432E-2</v>
      </c>
      <c r="P86" s="15">
        <f t="shared" si="37"/>
        <v>2.2060507927268082E-2</v>
      </c>
      <c r="Q86" s="15">
        <f t="shared" si="38"/>
        <v>2.0622382695759771E-2</v>
      </c>
      <c r="R86" s="15">
        <f t="shared" si="39"/>
        <v>1.6974631974738891E-2</v>
      </c>
      <c r="S86" s="15">
        <f t="shared" si="40"/>
        <v>4.2590251744248804E-2</v>
      </c>
      <c r="T86" s="15">
        <f t="shared" si="41"/>
        <v>4.221407544491361E-2</v>
      </c>
      <c r="U86" s="15">
        <f t="shared" si="42"/>
        <v>2.039208971691648E-2</v>
      </c>
      <c r="V86" s="15">
        <f t="shared" si="43"/>
        <v>1.3596986560285103E-2</v>
      </c>
      <c r="W86" s="15">
        <f t="shared" si="44"/>
        <v>1.4343065677567816E-2</v>
      </c>
      <c r="X86" s="15">
        <f t="shared" si="45"/>
        <v>1.6824393845177112E-2</v>
      </c>
      <c r="Y86" s="15">
        <f t="shared" si="46"/>
        <v>2.7728600766659648E-2</v>
      </c>
      <c r="Z86" s="15">
        <f t="shared" si="47"/>
        <v>1.5637489450706785E-2</v>
      </c>
      <c r="AB86" s="15">
        <f t="shared" si="48"/>
        <v>2.0978602959156795E-2</v>
      </c>
      <c r="AC86" s="15">
        <f t="shared" si="49"/>
        <v>4.240216359458121E-2</v>
      </c>
      <c r="AE86" s="15">
        <f t="shared" si="50"/>
        <v>1.156268093070169</v>
      </c>
      <c r="AF86" s="15">
        <f t="shared" si="51"/>
        <v>1.0515718310803464</v>
      </c>
      <c r="AG86" s="15">
        <f t="shared" si="52"/>
        <v>0.98301982910441899</v>
      </c>
      <c r="AH86" s="15">
        <f t="shared" si="53"/>
        <v>0.80914024674506557</v>
      </c>
      <c r="AI86" s="15">
        <f t="shared" si="54"/>
        <v>1.0044358149142094</v>
      </c>
      <c r="AJ86" s="15">
        <f t="shared" si="55"/>
        <v>0.99556418508579037</v>
      </c>
      <c r="AK86" s="15">
        <f t="shared" si="56"/>
        <v>0.97204231171245303</v>
      </c>
      <c r="AL86" s="15">
        <f t="shared" si="57"/>
        <v>0.64813594054652035</v>
      </c>
      <c r="AM86" s="15">
        <f t="shared" si="58"/>
        <v>0.68369975376779402</v>
      </c>
      <c r="AN86" s="15">
        <f t="shared" si="59"/>
        <v>0.80197875320546819</v>
      </c>
      <c r="AO86" s="15">
        <f t="shared" si="60"/>
        <v>0.65394306365544108</v>
      </c>
      <c r="AP86" s="15">
        <f t="shared" si="61"/>
        <v>0.36878989478511376</v>
      </c>
      <c r="AR86" s="15">
        <f t="shared" si="63"/>
        <v>0.99999999999999989</v>
      </c>
      <c r="AS86" s="15">
        <f t="shared" si="64"/>
        <v>0.68809828627879854</v>
      </c>
      <c r="AT86" s="15">
        <f t="shared" si="65"/>
        <v>4.6128261473436717E-2</v>
      </c>
      <c r="AU86" s="15">
        <f t="shared" si="66"/>
        <v>8.1308821703083456E-2</v>
      </c>
      <c r="AV86" s="15">
        <f t="shared" si="67"/>
        <v>7.5351004952708724E-3</v>
      </c>
      <c r="AX86" s="15">
        <f t="shared" si="62"/>
        <v>-0.53931344420482874</v>
      </c>
      <c r="AZ86" s="20" t="s">
        <v>53</v>
      </c>
    </row>
    <row r="87" spans="1:52" ht="15.75" customHeight="1" outlineLevel="1" x14ac:dyDescent="0.25">
      <c r="A87" s="20" t="s">
        <v>54</v>
      </c>
      <c r="B87" s="15">
        <v>1.7919066096232578E-2</v>
      </c>
      <c r="C87" s="15">
        <v>1.7671618347026258E-2</v>
      </c>
      <c r="D87" s="15">
        <v>2.1182598682382096E-2</v>
      </c>
      <c r="E87" s="15">
        <v>1.1508342234921217E-2</v>
      </c>
      <c r="F87" s="15">
        <v>2.2431643390568599E-2</v>
      </c>
      <c r="G87" s="15">
        <v>2.8167485969915002E-2</v>
      </c>
      <c r="H87" s="15">
        <v>1.3591242908964175E-2</v>
      </c>
      <c r="I87" s="15">
        <v>1.0570580035017516E-2</v>
      </c>
      <c r="J87" s="15">
        <v>1.279758195778328E-2</v>
      </c>
      <c r="K87" s="15">
        <v>1.2169050354510639E-2</v>
      </c>
      <c r="L87" s="15">
        <v>2.28058742788699E-2</v>
      </c>
      <c r="M87" s="15">
        <v>8.8108952002302794E-3</v>
      </c>
      <c r="O87" s="15">
        <f t="shared" si="36"/>
        <v>1.06177473487481E-3</v>
      </c>
      <c r="P87" s="15">
        <f t="shared" si="37"/>
        <v>1.0485169102018815E-3</v>
      </c>
      <c r="Q87" s="15">
        <f t="shared" si="38"/>
        <v>9.0370024277952273E-4</v>
      </c>
      <c r="R87" s="15">
        <f t="shared" si="39"/>
        <v>8.4910227671103464E-4</v>
      </c>
      <c r="S87" s="15">
        <f t="shared" si="40"/>
        <v>1.4343742964727263E-3</v>
      </c>
      <c r="T87" s="15">
        <f t="shared" si="41"/>
        <v>1.8361624136970156E-3</v>
      </c>
      <c r="U87" s="15">
        <f t="shared" si="42"/>
        <v>9.2864439739545482E-4</v>
      </c>
      <c r="V87" s="15">
        <f t="shared" si="43"/>
        <v>6.0596100525900528E-4</v>
      </c>
      <c r="W87" s="15">
        <f t="shared" si="44"/>
        <v>7.6877109833915454E-4</v>
      </c>
      <c r="X87" s="15">
        <f t="shared" si="45"/>
        <v>8.9559758819946866E-4</v>
      </c>
      <c r="Y87" s="15">
        <f t="shared" si="46"/>
        <v>1.4171846762481833E-3</v>
      </c>
      <c r="Z87" s="15">
        <f t="shared" si="47"/>
        <v>7.3577098286573244E-4</v>
      </c>
      <c r="AB87" s="15">
        <f t="shared" si="48"/>
        <v>9.6577354114181231E-4</v>
      </c>
      <c r="AC87" s="15">
        <f t="shared" si="49"/>
        <v>1.6352683550848708E-3</v>
      </c>
      <c r="AE87" s="15">
        <f t="shared" si="50"/>
        <v>1.0994034208262713</v>
      </c>
      <c r="AF87" s="15">
        <f t="shared" si="51"/>
        <v>1.0856757464718318</v>
      </c>
      <c r="AG87" s="15">
        <f t="shared" si="52"/>
        <v>0.93572685964361613</v>
      </c>
      <c r="AH87" s="15">
        <f t="shared" si="53"/>
        <v>0.8791939730582804</v>
      </c>
      <c r="AI87" s="15">
        <f t="shared" si="54"/>
        <v>0.87714917983494023</v>
      </c>
      <c r="AJ87" s="15">
        <f t="shared" si="55"/>
        <v>1.1228508201650598</v>
      </c>
      <c r="AK87" s="15">
        <f t="shared" si="56"/>
        <v>0.96155502075314614</v>
      </c>
      <c r="AL87" s="15">
        <f t="shared" si="57"/>
        <v>0.62743591478245642</v>
      </c>
      <c r="AM87" s="15">
        <f t="shared" si="58"/>
        <v>0.79601590392531751</v>
      </c>
      <c r="AN87" s="15">
        <f t="shared" si="59"/>
        <v>0.92733705164527891</v>
      </c>
      <c r="AO87" s="15">
        <f t="shared" si="60"/>
        <v>0.86663737596428381</v>
      </c>
      <c r="AP87" s="15">
        <f t="shared" si="61"/>
        <v>0.44993898437394131</v>
      </c>
      <c r="AR87" s="15">
        <f t="shared" si="63"/>
        <v>1</v>
      </c>
      <c r="AS87" s="15">
        <f t="shared" si="64"/>
        <v>0.77148670857407053</v>
      </c>
      <c r="AT87" s="15">
        <f t="shared" si="65"/>
        <v>4.6950738138549858E-2</v>
      </c>
      <c r="AU87" s="15">
        <f t="shared" si="66"/>
        <v>8.0459968056517811E-2</v>
      </c>
      <c r="AV87" s="15">
        <f t="shared" si="67"/>
        <v>3.4082476252338421E-2</v>
      </c>
      <c r="AX87" s="15">
        <f t="shared" si="62"/>
        <v>-0.37428679310036644</v>
      </c>
      <c r="AZ87" s="20" t="s">
        <v>54</v>
      </c>
    </row>
    <row r="88" spans="1:52" ht="15.75" customHeight="1" outlineLevel="1" x14ac:dyDescent="0.25">
      <c r="A88" s="20" t="s">
        <v>55</v>
      </c>
      <c r="B88" s="15">
        <v>1.4114851238971361E-3</v>
      </c>
      <c r="C88" s="15">
        <v>1.156140736313457E-3</v>
      </c>
      <c r="D88" s="15">
        <v>1.7306665199940318E-3</v>
      </c>
      <c r="E88" s="15">
        <v>1.1685378831023999E-3</v>
      </c>
      <c r="F88" s="15">
        <v>1.8910578606365399E-3</v>
      </c>
      <c r="G88" s="15">
        <v>2.3040888318948899E-3</v>
      </c>
      <c r="H88" s="15">
        <v>1.1174249006164086E-3</v>
      </c>
      <c r="I88" s="15">
        <v>1.0496569895173881E-3</v>
      </c>
      <c r="J88" s="15">
        <v>1.2502044665364549E-3</v>
      </c>
      <c r="K88" s="15">
        <v>1.0662587146030341E-3</v>
      </c>
      <c r="L88" s="15">
        <v>2.3569389720520498E-3</v>
      </c>
      <c r="M88" s="15">
        <v>1.38667292148471E-3</v>
      </c>
      <c r="O88" s="15">
        <f t="shared" si="36"/>
        <v>8.3636012901404063E-5</v>
      </c>
      <c r="P88" s="15">
        <f t="shared" si="37"/>
        <v>6.8597741802289781E-5</v>
      </c>
      <c r="Q88" s="15">
        <f t="shared" si="38"/>
        <v>7.3834366488272521E-5</v>
      </c>
      <c r="R88" s="15">
        <f t="shared" si="39"/>
        <v>8.6216429500554631E-5</v>
      </c>
      <c r="S88" s="15">
        <f t="shared" si="40"/>
        <v>1.2092224993110499E-4</v>
      </c>
      <c r="T88" s="15">
        <f t="shared" si="41"/>
        <v>1.5019733445374375E-4</v>
      </c>
      <c r="U88" s="15">
        <f t="shared" si="42"/>
        <v>7.6349924758035688E-5</v>
      </c>
      <c r="V88" s="15">
        <f t="shared" si="43"/>
        <v>6.0171835645539741E-5</v>
      </c>
      <c r="W88" s="15">
        <f t="shared" si="44"/>
        <v>7.5101770323354636E-5</v>
      </c>
      <c r="X88" s="15">
        <f t="shared" si="45"/>
        <v>7.8472740713179869E-5</v>
      </c>
      <c r="Y88" s="15">
        <f t="shared" si="46"/>
        <v>1.4646304514355271E-4</v>
      </c>
      <c r="Z88" s="15">
        <f t="shared" si="47"/>
        <v>1.1579682599418913E-4</v>
      </c>
      <c r="AB88" s="15">
        <f t="shared" si="48"/>
        <v>7.8071137673130253E-5</v>
      </c>
      <c r="AC88" s="15">
        <f t="shared" si="49"/>
        <v>1.3555979219242436E-4</v>
      </c>
      <c r="AE88" s="15">
        <f t="shared" si="50"/>
        <v>1.0712795457339552</v>
      </c>
      <c r="AF88" s="15">
        <f t="shared" si="51"/>
        <v>0.878656874317576</v>
      </c>
      <c r="AG88" s="15">
        <f t="shared" si="52"/>
        <v>0.94573191436512261</v>
      </c>
      <c r="AH88" s="15">
        <f t="shared" si="53"/>
        <v>1.1043316655833459</v>
      </c>
      <c r="AI88" s="15">
        <f t="shared" si="54"/>
        <v>0.89202150560586813</v>
      </c>
      <c r="AJ88" s="15">
        <f t="shared" si="55"/>
        <v>1.107978494394132</v>
      </c>
      <c r="AK88" s="15">
        <f t="shared" si="56"/>
        <v>0.97795327484145333</v>
      </c>
      <c r="AL88" s="15">
        <f t="shared" si="57"/>
        <v>0.77073086724402995</v>
      </c>
      <c r="AM88" s="15">
        <f t="shared" si="58"/>
        <v>0.9619658757605426</v>
      </c>
      <c r="AN88" s="15">
        <f t="shared" si="59"/>
        <v>1.0051440654257027</v>
      </c>
      <c r="AO88" s="15">
        <f t="shared" si="60"/>
        <v>1.0804313194553397</v>
      </c>
      <c r="AP88" s="15">
        <f t="shared" si="61"/>
        <v>0.85421218284119149</v>
      </c>
      <c r="AR88" s="15">
        <f t="shared" si="63"/>
        <v>1</v>
      </c>
      <c r="AS88" s="15">
        <f t="shared" si="64"/>
        <v>0.94173959759470993</v>
      </c>
      <c r="AT88" s="15">
        <f t="shared" si="65"/>
        <v>4.3571305487111682E-2</v>
      </c>
      <c r="AU88" s="15">
        <f t="shared" si="66"/>
        <v>4.5416989182227099E-2</v>
      </c>
      <c r="AV88" s="15">
        <f t="shared" si="67"/>
        <v>0.37640970740013513</v>
      </c>
      <c r="AX88" s="15">
        <f t="shared" si="62"/>
        <v>0</v>
      </c>
      <c r="AZ88" s="20" t="s">
        <v>55</v>
      </c>
    </row>
    <row r="89" spans="1:52" ht="15.75" customHeight="1" outlineLevel="1" x14ac:dyDescent="0.25">
      <c r="A89" s="20" t="s">
        <v>56</v>
      </c>
      <c r="B89" s="15">
        <v>4.2748999616322248E-3</v>
      </c>
      <c r="C89" s="15">
        <v>4.4776603006510558E-3</v>
      </c>
      <c r="D89" s="15">
        <v>5.2117664646836774E-3</v>
      </c>
      <c r="E89" s="15">
        <v>3.2085947059059439E-3</v>
      </c>
      <c r="F89" s="15">
        <v>5.1104045981236797E-3</v>
      </c>
      <c r="G89" s="15">
        <v>7.3202822263327104E-3</v>
      </c>
      <c r="H89" s="15">
        <v>4.2049233537398154E-3</v>
      </c>
      <c r="I89" s="15">
        <v>3.4165631727506186E-3</v>
      </c>
      <c r="J89" s="15">
        <v>3.5578903931660862E-3</v>
      </c>
      <c r="K89" s="15">
        <v>3.5662980718863873E-3</v>
      </c>
      <c r="L89" s="15">
        <v>8.4128968539644595E-3</v>
      </c>
      <c r="M89" s="15">
        <v>3.8470969989863402E-3</v>
      </c>
      <c r="O89" s="15">
        <f t="shared" si="36"/>
        <v>2.5330453880811877E-4</v>
      </c>
      <c r="P89" s="15">
        <f t="shared" si="37"/>
        <v>2.6567473624521332E-4</v>
      </c>
      <c r="Q89" s="15">
        <f t="shared" si="38"/>
        <v>2.2234640282176954E-4</v>
      </c>
      <c r="R89" s="15">
        <f t="shared" si="39"/>
        <v>2.3673479761147893E-4</v>
      </c>
      <c r="S89" s="15">
        <f t="shared" si="40"/>
        <v>3.2678091713987575E-4</v>
      </c>
      <c r="T89" s="15">
        <f t="shared" si="41"/>
        <v>4.7718944800408087E-4</v>
      </c>
      <c r="U89" s="15">
        <f t="shared" si="42"/>
        <v>2.8730841911097792E-4</v>
      </c>
      <c r="V89" s="15">
        <f t="shared" si="43"/>
        <v>1.9585529344960217E-4</v>
      </c>
      <c r="W89" s="15">
        <f t="shared" si="44"/>
        <v>2.1372813351362152E-4</v>
      </c>
      <c r="X89" s="15">
        <f t="shared" si="45"/>
        <v>2.6246649154491929E-4</v>
      </c>
      <c r="Y89" s="15">
        <f t="shared" si="46"/>
        <v>5.2278760982829478E-4</v>
      </c>
      <c r="Z89" s="15">
        <f t="shared" si="47"/>
        <v>3.2125933583343605E-4</v>
      </c>
      <c r="AB89" s="15">
        <f t="shared" si="48"/>
        <v>2.4451511887164511E-4</v>
      </c>
      <c r="AC89" s="15">
        <f t="shared" si="49"/>
        <v>4.0198518257197831E-4</v>
      </c>
      <c r="AE89" s="15">
        <f t="shared" si="50"/>
        <v>1.0359463250249468</v>
      </c>
      <c r="AF89" s="15">
        <f t="shared" si="51"/>
        <v>1.0865370512515247</v>
      </c>
      <c r="AG89" s="15">
        <f t="shared" si="52"/>
        <v>0.90933601099115369</v>
      </c>
      <c r="AH89" s="15">
        <f t="shared" si="53"/>
        <v>0.96818061273237521</v>
      </c>
      <c r="AI89" s="15">
        <f t="shared" si="54"/>
        <v>0.81291781714208655</v>
      </c>
      <c r="AJ89" s="15">
        <f t="shared" si="55"/>
        <v>1.1870821828579134</v>
      </c>
      <c r="AK89" s="15">
        <f t="shared" si="56"/>
        <v>1.175012900784252</v>
      </c>
      <c r="AL89" s="15">
        <f t="shared" si="57"/>
        <v>0.80099461478459233</v>
      </c>
      <c r="AM89" s="15">
        <f t="shared" si="58"/>
        <v>0.87408964525345034</v>
      </c>
      <c r="AN89" s="15">
        <f t="shared" si="59"/>
        <v>1.0734162073744713</v>
      </c>
      <c r="AO89" s="15">
        <f t="shared" si="60"/>
        <v>1.3005146271397352</v>
      </c>
      <c r="AP89" s="15">
        <f t="shared" si="61"/>
        <v>0.79918203396940457</v>
      </c>
      <c r="AR89" s="15">
        <f t="shared" si="63"/>
        <v>1</v>
      </c>
      <c r="AS89" s="15">
        <f t="shared" si="64"/>
        <v>1.003868338217651</v>
      </c>
      <c r="AT89" s="15">
        <f t="shared" si="65"/>
        <v>5.4164169619455756E-2</v>
      </c>
      <c r="AU89" s="15">
        <f t="shared" si="66"/>
        <v>8.6027733529272926E-2</v>
      </c>
      <c r="AV89" s="15">
        <f t="shared" si="67"/>
        <v>0.9703950436981188</v>
      </c>
      <c r="AX89" s="15">
        <f t="shared" si="62"/>
        <v>0</v>
      </c>
      <c r="AZ89" s="20" t="s">
        <v>56</v>
      </c>
    </row>
    <row r="90" spans="1:52" ht="15.75" customHeight="1" outlineLevel="1" x14ac:dyDescent="0.25">
      <c r="A90" s="20" t="s">
        <v>57</v>
      </c>
      <c r="B90" s="15">
        <v>2.8244913874915494E-2</v>
      </c>
      <c r="C90" s="15">
        <v>1.9106072368708923E-2</v>
      </c>
      <c r="D90" s="15">
        <v>3.0632388559584965E-2</v>
      </c>
      <c r="E90" s="15">
        <v>1.3565410471318737E-2</v>
      </c>
      <c r="F90" s="15">
        <v>2.1066275648915101E-2</v>
      </c>
      <c r="G90" s="15">
        <v>1.42565496473496E-2</v>
      </c>
      <c r="H90" s="15">
        <v>4.3008301578470368E-2</v>
      </c>
      <c r="I90" s="15">
        <v>2.636528809016429E-2</v>
      </c>
      <c r="J90" s="15">
        <v>3.5062589809680418E-2</v>
      </c>
      <c r="K90" s="15">
        <v>2.1780435977761789E-2</v>
      </c>
      <c r="L90" s="15">
        <v>2.2658861988862598E-2</v>
      </c>
      <c r="M90" s="15">
        <v>1.4296229677253899E-2</v>
      </c>
      <c r="O90" s="15">
        <f t="shared" si="36"/>
        <v>1.6736215927796304E-3</v>
      </c>
      <c r="P90" s="15">
        <f t="shared" si="37"/>
        <v>1.1336279209257223E-3</v>
      </c>
      <c r="Q90" s="15">
        <f t="shared" si="38"/>
        <v>1.3068508445678848E-3</v>
      </c>
      <c r="R90" s="15">
        <f t="shared" si="39"/>
        <v>1.000875771730584E-3</v>
      </c>
      <c r="S90" s="15">
        <f t="shared" si="40"/>
        <v>1.3470668995173957E-3</v>
      </c>
      <c r="T90" s="15">
        <f t="shared" si="41"/>
        <v>9.293460069325375E-4</v>
      </c>
      <c r="U90" s="15">
        <f t="shared" si="42"/>
        <v>2.938614118654178E-3</v>
      </c>
      <c r="V90" s="15">
        <f t="shared" si="43"/>
        <v>1.5113963871550933E-3</v>
      </c>
      <c r="W90" s="15">
        <f t="shared" si="44"/>
        <v>2.1062655248095213E-3</v>
      </c>
      <c r="X90" s="15">
        <f t="shared" si="45"/>
        <v>1.6029604088527761E-3</v>
      </c>
      <c r="Y90" s="15">
        <f t="shared" si="46"/>
        <v>1.4080491543176981E-3</v>
      </c>
      <c r="Z90" s="15">
        <f t="shared" si="47"/>
        <v>1.1938345334799169E-3</v>
      </c>
      <c r="AB90" s="15">
        <f t="shared" si="48"/>
        <v>1.2787440325009555E-3</v>
      </c>
      <c r="AC90" s="15">
        <f t="shared" si="49"/>
        <v>1.1382064532249666E-3</v>
      </c>
      <c r="AE90" s="15">
        <f t="shared" si="50"/>
        <v>1.3088010972034623</v>
      </c>
      <c r="AF90" s="15">
        <f t="shared" si="51"/>
        <v>0.88651668521070903</v>
      </c>
      <c r="AG90" s="15">
        <f t="shared" si="52"/>
        <v>1.0219800142581765</v>
      </c>
      <c r="AH90" s="15">
        <f t="shared" si="53"/>
        <v>0.7827022033276515</v>
      </c>
      <c r="AI90" s="15">
        <f t="shared" si="54"/>
        <v>1.183499615294439</v>
      </c>
      <c r="AJ90" s="15">
        <f t="shared" si="55"/>
        <v>0.81650038470556119</v>
      </c>
      <c r="AK90" s="15">
        <f t="shared" si="56"/>
        <v>2.2980471806440139</v>
      </c>
      <c r="AL90" s="15">
        <f t="shared" si="57"/>
        <v>1.1819381742874049</v>
      </c>
      <c r="AM90" s="15">
        <f t="shared" si="58"/>
        <v>1.6471361517833298</v>
      </c>
      <c r="AN90" s="15">
        <f t="shared" si="59"/>
        <v>1.2535428264855486</v>
      </c>
      <c r="AO90" s="15">
        <f t="shared" si="60"/>
        <v>1.2370771140228258</v>
      </c>
      <c r="AP90" s="15">
        <f t="shared" si="61"/>
        <v>1.0488734535789488</v>
      </c>
      <c r="AR90" s="15">
        <f t="shared" si="63"/>
        <v>1</v>
      </c>
      <c r="AS90" s="15">
        <f t="shared" si="64"/>
        <v>1.4444358168003453</v>
      </c>
      <c r="AT90" s="15">
        <f t="shared" si="65"/>
        <v>8.6271326148280078E-2</v>
      </c>
      <c r="AU90" s="15">
        <f t="shared" si="66"/>
        <v>0.18925750950986589</v>
      </c>
      <c r="AV90" s="15">
        <f t="shared" si="67"/>
        <v>5.8350711883122873E-2</v>
      </c>
      <c r="AX90" s="15">
        <f t="shared" si="62"/>
        <v>0</v>
      </c>
      <c r="AZ90" s="20" t="s">
        <v>57</v>
      </c>
    </row>
    <row r="91" spans="1:52" ht="15.75" customHeight="1" outlineLevel="1" x14ac:dyDescent="0.25">
      <c r="A91" s="20" t="s">
        <v>58</v>
      </c>
      <c r="B91" s="15">
        <v>0.1109109767256222</v>
      </c>
      <c r="C91" s="15">
        <v>9.0431841879049624E-2</v>
      </c>
      <c r="D91" s="15">
        <v>0.14246717342038923</v>
      </c>
      <c r="E91" s="15">
        <v>5.4523520343108908E-2</v>
      </c>
      <c r="F91" s="15">
        <v>7.7111104997715604E-2</v>
      </c>
      <c r="G91" s="15">
        <v>8.7459371910676806E-2</v>
      </c>
      <c r="H91" s="15">
        <v>0.17258215390745202</v>
      </c>
      <c r="I91" s="15">
        <v>0.10776997803068769</v>
      </c>
      <c r="J91" s="15">
        <v>0.14024618684081586</v>
      </c>
      <c r="K91" s="15">
        <v>8.9933096247542726E-2</v>
      </c>
      <c r="L91" s="15">
        <v>0.13883650975009201</v>
      </c>
      <c r="M91" s="15">
        <v>5.5638717044351103E-2</v>
      </c>
      <c r="O91" s="15">
        <f t="shared" si="36"/>
        <v>6.5719090646310461E-3</v>
      </c>
      <c r="P91" s="15">
        <f t="shared" si="37"/>
        <v>5.3656271637873062E-3</v>
      </c>
      <c r="Q91" s="15">
        <f t="shared" si="38"/>
        <v>6.077989822617918E-3</v>
      </c>
      <c r="R91" s="15">
        <f t="shared" si="39"/>
        <v>4.0228248615297732E-3</v>
      </c>
      <c r="S91" s="15">
        <f t="shared" si="40"/>
        <v>4.9308106880763493E-3</v>
      </c>
      <c r="T91" s="15">
        <f t="shared" si="41"/>
        <v>5.7012404869733529E-3</v>
      </c>
      <c r="U91" s="15">
        <f t="shared" si="42"/>
        <v>1.1791964236831513E-2</v>
      </c>
      <c r="V91" s="15">
        <f t="shared" si="43"/>
        <v>6.1779395272426232E-3</v>
      </c>
      <c r="W91" s="15">
        <f t="shared" si="44"/>
        <v>8.4248114566611246E-3</v>
      </c>
      <c r="X91" s="15">
        <f t="shared" si="45"/>
        <v>6.6187468826402855E-3</v>
      </c>
      <c r="Y91" s="15">
        <f t="shared" si="46"/>
        <v>8.6274690334459652E-3</v>
      </c>
      <c r="Z91" s="15">
        <f t="shared" si="47"/>
        <v>4.6462195491827731E-3</v>
      </c>
      <c r="AB91" s="15">
        <f t="shared" si="48"/>
        <v>5.5095877281415104E-3</v>
      </c>
      <c r="AC91" s="15">
        <f t="shared" si="49"/>
        <v>5.3160255875248511E-3</v>
      </c>
      <c r="AE91" s="15">
        <f t="shared" si="50"/>
        <v>1.1928132174143413</v>
      </c>
      <c r="AF91" s="15">
        <f t="shared" si="51"/>
        <v>0.97387090079010963</v>
      </c>
      <c r="AG91" s="15">
        <f t="shared" si="52"/>
        <v>1.1031659939950063</v>
      </c>
      <c r="AH91" s="15">
        <f t="shared" si="53"/>
        <v>0.73014988780054313</v>
      </c>
      <c r="AI91" s="15">
        <f t="shared" si="54"/>
        <v>0.92753704941667547</v>
      </c>
      <c r="AJ91" s="15">
        <f t="shared" si="55"/>
        <v>1.0724629505833245</v>
      </c>
      <c r="AK91" s="15">
        <f t="shared" si="56"/>
        <v>2.1402625420775663</v>
      </c>
      <c r="AL91" s="15">
        <f t="shared" si="57"/>
        <v>1.1213070436626953</v>
      </c>
      <c r="AM91" s="15">
        <f t="shared" si="58"/>
        <v>1.529118306553034</v>
      </c>
      <c r="AN91" s="15">
        <f t="shared" si="59"/>
        <v>1.2013143649267048</v>
      </c>
      <c r="AO91" s="15">
        <f t="shared" si="60"/>
        <v>1.6229171382643639</v>
      </c>
      <c r="AP91" s="15">
        <f t="shared" si="61"/>
        <v>0.87400248036542261</v>
      </c>
      <c r="AR91" s="15">
        <f t="shared" si="63"/>
        <v>1</v>
      </c>
      <c r="AS91" s="15">
        <f t="shared" si="64"/>
        <v>1.4148203126416312</v>
      </c>
      <c r="AT91" s="15">
        <f t="shared" si="65"/>
        <v>6.6288191613265809E-2</v>
      </c>
      <c r="AU91" s="15">
        <f t="shared" si="66"/>
        <v>0.18319875408780259</v>
      </c>
      <c r="AV91" s="15">
        <f t="shared" si="67"/>
        <v>5.9098974613192023E-2</v>
      </c>
      <c r="AX91" s="15">
        <f t="shared" si="62"/>
        <v>0</v>
      </c>
      <c r="AZ91" s="20" t="s">
        <v>58</v>
      </c>
    </row>
    <row r="92" spans="1:52" ht="15.75" customHeight="1" outlineLevel="1" x14ac:dyDescent="0.25">
      <c r="A92" s="20" t="s">
        <v>59</v>
      </c>
      <c r="B92" s="15">
        <v>0.12217393786036311</v>
      </c>
      <c r="C92" s="15">
        <v>6.0472633621635311E-2</v>
      </c>
      <c r="D92" s="15">
        <v>0.14612926415362285</v>
      </c>
      <c r="E92" s="15">
        <v>6.8409229730743107E-2</v>
      </c>
      <c r="F92" s="15">
        <v>0.183278460608258</v>
      </c>
      <c r="G92" s="15">
        <v>0.163328417216416</v>
      </c>
      <c r="H92" s="15">
        <v>0.13865874620915422</v>
      </c>
      <c r="I92" s="15">
        <v>0.10371224343466655</v>
      </c>
      <c r="J92" s="15">
        <v>0.11180274975688174</v>
      </c>
      <c r="K92" s="15">
        <v>9.4977068596189082E-2</v>
      </c>
      <c r="L92" s="15">
        <v>0.188272102439104</v>
      </c>
      <c r="M92" s="15">
        <v>8.9529345069868205E-2</v>
      </c>
      <c r="O92" s="15">
        <f t="shared" si="36"/>
        <v>7.2392835532635244E-3</v>
      </c>
      <c r="P92" s="15">
        <f t="shared" si="37"/>
        <v>3.5880459679233281E-3</v>
      </c>
      <c r="Q92" s="15">
        <f t="shared" si="38"/>
        <v>6.2342233581876762E-3</v>
      </c>
      <c r="R92" s="15">
        <f t="shared" si="39"/>
        <v>5.047332754509434E-3</v>
      </c>
      <c r="S92" s="15">
        <f t="shared" si="40"/>
        <v>1.171960111955536E-2</v>
      </c>
      <c r="T92" s="15">
        <f t="shared" si="41"/>
        <v>1.0646938853603079E-2</v>
      </c>
      <c r="U92" s="15">
        <f t="shared" si="42"/>
        <v>9.4740906832061645E-3</v>
      </c>
      <c r="V92" s="15">
        <f t="shared" si="43"/>
        <v>5.9453289300252744E-3</v>
      </c>
      <c r="W92" s="15">
        <f t="shared" si="44"/>
        <v>6.7161689615640079E-3</v>
      </c>
      <c r="X92" s="15">
        <f t="shared" si="45"/>
        <v>6.9899647951964655E-3</v>
      </c>
      <c r="Y92" s="15">
        <f t="shared" si="46"/>
        <v>1.1699456696073128E-2</v>
      </c>
      <c r="Z92" s="15">
        <f t="shared" si="47"/>
        <v>7.4763225211963253E-3</v>
      </c>
      <c r="AB92" s="15">
        <f t="shared" si="48"/>
        <v>5.5272214084709902E-3</v>
      </c>
      <c r="AC92" s="15">
        <f t="shared" si="49"/>
        <v>1.118326998657922E-2</v>
      </c>
      <c r="AE92" s="15">
        <f t="shared" si="50"/>
        <v>1.3097509613363121</v>
      </c>
      <c r="AF92" s="15">
        <f t="shared" si="51"/>
        <v>0.64915908062309713</v>
      </c>
      <c r="AG92" s="15">
        <f t="shared" si="52"/>
        <v>1.1279127245804084</v>
      </c>
      <c r="AH92" s="15">
        <f t="shared" si="53"/>
        <v>0.91317723346018287</v>
      </c>
      <c r="AI92" s="15">
        <f t="shared" si="54"/>
        <v>1.0479583461384532</v>
      </c>
      <c r="AJ92" s="15">
        <f t="shared" si="55"/>
        <v>0.95204165386154671</v>
      </c>
      <c r="AK92" s="15">
        <f t="shared" si="56"/>
        <v>1.7140783737532612</v>
      </c>
      <c r="AL92" s="15">
        <f t="shared" si="57"/>
        <v>1.0756451552516957</v>
      </c>
      <c r="AM92" s="15">
        <f t="shared" si="58"/>
        <v>1.2151076400288294</v>
      </c>
      <c r="AN92" s="15">
        <f t="shared" si="59"/>
        <v>1.2646435303792394</v>
      </c>
      <c r="AO92" s="15">
        <f t="shared" si="60"/>
        <v>1.046157046205034</v>
      </c>
      <c r="AP92" s="15">
        <f t="shared" si="61"/>
        <v>0.66852741015539141</v>
      </c>
      <c r="AR92" s="15">
        <f t="shared" si="63"/>
        <v>1</v>
      </c>
      <c r="AS92" s="15">
        <f t="shared" si="64"/>
        <v>1.1640265259622418</v>
      </c>
      <c r="AT92" s="15">
        <f t="shared" si="65"/>
        <v>9.0835909306449122E-2</v>
      </c>
      <c r="AU92" s="15">
        <f t="shared" si="66"/>
        <v>0.13934536851084905</v>
      </c>
      <c r="AV92" s="15">
        <f t="shared" si="67"/>
        <v>0.34733968657813152</v>
      </c>
      <c r="AX92" s="15">
        <f t="shared" si="62"/>
        <v>0</v>
      </c>
      <c r="AZ92" s="20" t="s">
        <v>59</v>
      </c>
    </row>
    <row r="93" spans="1:52" ht="15.75" customHeight="1" outlineLevel="1" x14ac:dyDescent="0.25">
      <c r="A93" s="20" t="s">
        <v>60</v>
      </c>
      <c r="B93" s="15">
        <v>7.2722773457474183E-3</v>
      </c>
      <c r="C93" s="15">
        <v>8.146724004240144E-3</v>
      </c>
      <c r="D93" s="15">
        <v>9.5551372893209439E-3</v>
      </c>
      <c r="E93" s="15">
        <v>5.5006340839017474E-3</v>
      </c>
      <c r="F93" s="15">
        <v>1.68713357280522E-2</v>
      </c>
      <c r="G93" s="15">
        <v>9.4740086344765606E-3</v>
      </c>
      <c r="H93" s="15">
        <v>8.1183439660337114E-3</v>
      </c>
      <c r="I93" s="15">
        <v>7.119103083146618E-3</v>
      </c>
      <c r="J93" s="15">
        <v>7.3992566058116924E-3</v>
      </c>
      <c r="K93" s="15">
        <v>7.7742563766004915E-3</v>
      </c>
      <c r="L93" s="15">
        <v>1.0750866498273601E-2</v>
      </c>
      <c r="M93" s="15">
        <v>6.1786709377659402E-3</v>
      </c>
      <c r="O93" s="15">
        <f t="shared" si="36"/>
        <v>4.3091086941972242E-4</v>
      </c>
      <c r="P93" s="15">
        <f t="shared" si="37"/>
        <v>4.833727004199817E-4</v>
      </c>
      <c r="Q93" s="15">
        <f t="shared" si="38"/>
        <v>4.0764497395368482E-4</v>
      </c>
      <c r="R93" s="15">
        <f t="shared" si="39"/>
        <v>4.0584480619829805E-4</v>
      </c>
      <c r="S93" s="15">
        <f t="shared" si="40"/>
        <v>1.0788246716535656E-3</v>
      </c>
      <c r="T93" s="15">
        <f t="shared" si="41"/>
        <v>6.1758506173560873E-4</v>
      </c>
      <c r="U93" s="15">
        <f t="shared" si="42"/>
        <v>5.5469942599686601E-4</v>
      </c>
      <c r="V93" s="15">
        <f t="shared" si="43"/>
        <v>4.0810427114833914E-4</v>
      </c>
      <c r="W93" s="15">
        <f t="shared" si="44"/>
        <v>4.4448511027378473E-4</v>
      </c>
      <c r="X93" s="15">
        <f t="shared" si="45"/>
        <v>5.7215682884794274E-4</v>
      </c>
      <c r="Y93" s="15">
        <f t="shared" si="46"/>
        <v>6.6807187794855718E-4</v>
      </c>
      <c r="Z93" s="15">
        <f t="shared" si="47"/>
        <v>5.1596196361127617E-4</v>
      </c>
      <c r="AB93" s="15">
        <f t="shared" si="48"/>
        <v>4.3194333749792176E-4</v>
      </c>
      <c r="AC93" s="15">
        <f t="shared" si="49"/>
        <v>8.4820486669458716E-4</v>
      </c>
      <c r="AE93" s="15">
        <f t="shared" si="50"/>
        <v>0.99760971407921228</v>
      </c>
      <c r="AF93" s="15">
        <f t="shared" si="51"/>
        <v>1.119065068163732</v>
      </c>
      <c r="AG93" s="15">
        <f t="shared" si="52"/>
        <v>0.94374640969116963</v>
      </c>
      <c r="AH93" s="15">
        <f t="shared" si="53"/>
        <v>0.93957880806588601</v>
      </c>
      <c r="AI93" s="15">
        <f t="shared" si="54"/>
        <v>1.2718916313905302</v>
      </c>
      <c r="AJ93" s="15">
        <f t="shared" si="55"/>
        <v>0.72810836860946992</v>
      </c>
      <c r="AK93" s="15">
        <f t="shared" si="56"/>
        <v>1.2841948881768199</v>
      </c>
      <c r="AL93" s="15">
        <f t="shared" si="57"/>
        <v>0.94480973711118454</v>
      </c>
      <c r="AM93" s="15">
        <f t="shared" si="58"/>
        <v>1.0290356898395807</v>
      </c>
      <c r="AN93" s="15">
        <f t="shared" si="59"/>
        <v>1.3246108440107509</v>
      </c>
      <c r="AO93" s="15">
        <f t="shared" si="60"/>
        <v>0.78763032868698402</v>
      </c>
      <c r="AP93" s="15">
        <f t="shared" si="61"/>
        <v>0.60829875407571599</v>
      </c>
      <c r="AR93" s="15">
        <f t="shared" si="63"/>
        <v>1</v>
      </c>
      <c r="AS93" s="15">
        <f t="shared" si="64"/>
        <v>0.99643004031683935</v>
      </c>
      <c r="AT93" s="15">
        <f t="shared" si="65"/>
        <v>7.5021665586548603E-2</v>
      </c>
      <c r="AU93" s="15">
        <f t="shared" si="66"/>
        <v>0.11379546660519219</v>
      </c>
      <c r="AV93" s="15">
        <f t="shared" si="67"/>
        <v>0.97961954899871739</v>
      </c>
      <c r="AX93" s="15">
        <f t="shared" si="62"/>
        <v>0</v>
      </c>
      <c r="AZ93" s="20" t="s">
        <v>60</v>
      </c>
    </row>
    <row r="94" spans="1:52" ht="15.75" customHeight="1" outlineLevel="1" x14ac:dyDescent="0.25">
      <c r="A94" s="20" t="s">
        <v>61</v>
      </c>
      <c r="B94" s="15">
        <v>3.6336578467388199E-2</v>
      </c>
      <c r="C94" s="15">
        <v>3.5280087155235763E-2</v>
      </c>
      <c r="D94" s="15">
        <v>4.7952893768218652E-2</v>
      </c>
      <c r="E94" s="15">
        <v>2.3092133599241831E-2</v>
      </c>
      <c r="F94" s="15">
        <v>5.9320518698880602E-2</v>
      </c>
      <c r="G94" s="15">
        <v>4.7177842604135899E-2</v>
      </c>
      <c r="H94" s="15">
        <v>2.9072704455578573E-2</v>
      </c>
      <c r="I94" s="15">
        <v>2.1665719802570271E-2</v>
      </c>
      <c r="J94" s="15">
        <v>3.2061646764101961E-2</v>
      </c>
      <c r="K94" s="15">
        <v>2.2646762629594037E-2</v>
      </c>
      <c r="L94" s="15">
        <v>3.6225134167315702E-2</v>
      </c>
      <c r="M94" s="15">
        <v>1.6883831732912202E-2</v>
      </c>
      <c r="O94" s="15">
        <f t="shared" si="36"/>
        <v>2.1530843606062935E-3</v>
      </c>
      <c r="P94" s="15">
        <f t="shared" si="37"/>
        <v>2.0932869445930394E-3</v>
      </c>
      <c r="Q94" s="15">
        <f t="shared" si="38"/>
        <v>2.0457849572707194E-3</v>
      </c>
      <c r="R94" s="15">
        <f t="shared" si="39"/>
        <v>1.7037713002428661E-3</v>
      </c>
      <c r="S94" s="15">
        <f t="shared" si="40"/>
        <v>3.7932052410782932E-3</v>
      </c>
      <c r="T94" s="15">
        <f t="shared" si="41"/>
        <v>3.0753962721966513E-3</v>
      </c>
      <c r="U94" s="15">
        <f t="shared" si="42"/>
        <v>1.9864411438044504E-3</v>
      </c>
      <c r="V94" s="15">
        <f t="shared" si="43"/>
        <v>1.2419925214826363E-3</v>
      </c>
      <c r="W94" s="15">
        <f t="shared" si="44"/>
        <v>1.925994104097932E-3</v>
      </c>
      <c r="X94" s="15">
        <f t="shared" si="45"/>
        <v>1.6667188811551191E-3</v>
      </c>
      <c r="Y94" s="15">
        <f t="shared" si="46"/>
        <v>2.2510737544720973E-3</v>
      </c>
      <c r="Z94" s="15">
        <f t="shared" si="47"/>
        <v>1.4099172883522413E-3</v>
      </c>
      <c r="AB94" s="15">
        <f t="shared" si="48"/>
        <v>1.9989818906782299E-3</v>
      </c>
      <c r="AC94" s="15">
        <f t="shared" si="49"/>
        <v>3.4343007566374722E-3</v>
      </c>
      <c r="AE94" s="15">
        <f t="shared" si="50"/>
        <v>1.0770904782312853</v>
      </c>
      <c r="AF94" s="15">
        <f t="shared" si="51"/>
        <v>1.0471765423961961</v>
      </c>
      <c r="AG94" s="15">
        <f t="shared" si="52"/>
        <v>1.0234134520231246</v>
      </c>
      <c r="AH94" s="15">
        <f t="shared" si="53"/>
        <v>0.85231952734939365</v>
      </c>
      <c r="AI94" s="15">
        <f t="shared" si="54"/>
        <v>1.1045058397250638</v>
      </c>
      <c r="AJ94" s="15">
        <f t="shared" si="55"/>
        <v>0.89549416027493622</v>
      </c>
      <c r="AK94" s="15">
        <f t="shared" si="56"/>
        <v>0.99372643297457552</v>
      </c>
      <c r="AL94" s="15">
        <f t="shared" si="57"/>
        <v>0.62131254278709025</v>
      </c>
      <c r="AM94" s="15">
        <f t="shared" si="58"/>
        <v>0.96348751986165615</v>
      </c>
      <c r="AN94" s="15">
        <f t="shared" si="59"/>
        <v>0.83378388214893828</v>
      </c>
      <c r="AO94" s="15">
        <f t="shared" si="60"/>
        <v>0.65546785619210768</v>
      </c>
      <c r="AP94" s="15">
        <f t="shared" si="61"/>
        <v>0.41053984151716894</v>
      </c>
      <c r="AR94" s="15">
        <f t="shared" si="63"/>
        <v>1</v>
      </c>
      <c r="AS94" s="15">
        <f t="shared" si="64"/>
        <v>0.74638634591358954</v>
      </c>
      <c r="AT94" s="15">
        <f t="shared" si="65"/>
        <v>4.1780865156837627E-2</v>
      </c>
      <c r="AU94" s="15">
        <f t="shared" si="66"/>
        <v>9.1769797183682916E-2</v>
      </c>
      <c r="AV94" s="15">
        <f t="shared" si="67"/>
        <v>3.0639415713487224E-2</v>
      </c>
      <c r="AX94" s="15">
        <f t="shared" si="62"/>
        <v>-0.42200550052905583</v>
      </c>
      <c r="AZ94" s="20" t="s">
        <v>61</v>
      </c>
    </row>
    <row r="95" spans="1:52" ht="15.75" customHeight="1" outlineLevel="1" x14ac:dyDescent="0.25">
      <c r="A95" s="20" t="s">
        <v>62</v>
      </c>
      <c r="B95" s="15">
        <v>2.7138744527632403E-3</v>
      </c>
      <c r="C95" s="15">
        <v>3.0772464850400689E-3</v>
      </c>
      <c r="D95" s="15">
        <v>4.3313829344568486E-3</v>
      </c>
      <c r="E95" s="15">
        <v>2.6748484558247587E-3</v>
      </c>
      <c r="F95" s="15">
        <v>5.9670616237102701E-3</v>
      </c>
      <c r="G95" s="15">
        <v>3.5573768420683401E-3</v>
      </c>
      <c r="H95" s="15">
        <v>3.4708044388168679E-3</v>
      </c>
      <c r="I95" s="15">
        <v>3.2297254730661905E-3</v>
      </c>
      <c r="J95" s="15">
        <v>3.5772203517707977E-3</v>
      </c>
      <c r="K95" s="15">
        <v>3.151607022304877E-3</v>
      </c>
      <c r="L95" s="15">
        <v>4.8451093646615798E-3</v>
      </c>
      <c r="M95" s="15">
        <v>2.5773295530010401E-3</v>
      </c>
      <c r="O95" s="15">
        <f t="shared" si="36"/>
        <v>1.608076733514611E-4</v>
      </c>
      <c r="P95" s="15">
        <f t="shared" si="37"/>
        <v>1.8258344612601764E-4</v>
      </c>
      <c r="Q95" s="15">
        <f t="shared" si="38"/>
        <v>1.8478713911033483E-4</v>
      </c>
      <c r="R95" s="15">
        <f t="shared" si="39"/>
        <v>1.9735422073267409E-4</v>
      </c>
      <c r="S95" s="15">
        <f t="shared" si="40"/>
        <v>3.8155919606485273E-4</v>
      </c>
      <c r="T95" s="15">
        <f t="shared" si="41"/>
        <v>2.3189579843009971E-4</v>
      </c>
      <c r="U95" s="15">
        <f t="shared" si="42"/>
        <v>2.371485167435805E-4</v>
      </c>
      <c r="V95" s="15">
        <f t="shared" si="43"/>
        <v>1.8514477804306811E-4</v>
      </c>
      <c r="W95" s="15">
        <f t="shared" si="44"/>
        <v>2.1488931486463107E-4</v>
      </c>
      <c r="X95" s="15">
        <f t="shared" si="45"/>
        <v>2.3194674735506612E-4</v>
      </c>
      <c r="Y95" s="15">
        <f t="shared" si="46"/>
        <v>3.010809698581401E-4</v>
      </c>
      <c r="Z95" s="15">
        <f t="shared" si="47"/>
        <v>2.152249295089689E-4</v>
      </c>
      <c r="AB95" s="15">
        <f t="shared" si="48"/>
        <v>1.8138311983012192E-4</v>
      </c>
      <c r="AC95" s="15">
        <f t="shared" si="49"/>
        <v>3.0672749724747623E-4</v>
      </c>
      <c r="AE95" s="15">
        <f t="shared" si="50"/>
        <v>0.88656360912784404</v>
      </c>
      <c r="AF95" s="15">
        <f t="shared" si="51"/>
        <v>1.0066176295623315</v>
      </c>
      <c r="AG95" s="15">
        <f t="shared" si="52"/>
        <v>1.0187670125169366</v>
      </c>
      <c r="AH95" s="15">
        <f t="shared" si="53"/>
        <v>1.0880517487928878</v>
      </c>
      <c r="AI95" s="15">
        <f t="shared" si="54"/>
        <v>1.2439680155476907</v>
      </c>
      <c r="AJ95" s="15">
        <f t="shared" si="55"/>
        <v>0.75603198445230935</v>
      </c>
      <c r="AK95" s="15">
        <f t="shared" si="56"/>
        <v>1.3074453508445925</v>
      </c>
      <c r="AL95" s="15">
        <f t="shared" si="57"/>
        <v>1.0207387446884211</v>
      </c>
      <c r="AM95" s="15">
        <f t="shared" si="58"/>
        <v>1.1847260928464018</v>
      </c>
      <c r="AN95" s="15">
        <f t="shared" si="59"/>
        <v>1.2787669964674806</v>
      </c>
      <c r="AO95" s="15">
        <f t="shared" si="60"/>
        <v>0.98159106229468451</v>
      </c>
      <c r="AP95" s="15">
        <f t="shared" si="61"/>
        <v>0.70168123640809243</v>
      </c>
      <c r="AR95" s="15">
        <f t="shared" si="63"/>
        <v>0.99999999999999989</v>
      </c>
      <c r="AS95" s="15">
        <f t="shared" si="64"/>
        <v>1.079158247258279</v>
      </c>
      <c r="AT95" s="15">
        <f t="shared" si="65"/>
        <v>6.8327082049013763E-2</v>
      </c>
      <c r="AU95" s="15">
        <f t="shared" si="66"/>
        <v>9.2830367163162814E-2</v>
      </c>
      <c r="AV95" s="15">
        <f t="shared" si="67"/>
        <v>0.50785265455556217</v>
      </c>
      <c r="AX95" s="15">
        <f t="shared" si="62"/>
        <v>0</v>
      </c>
      <c r="AZ95" s="20" t="s">
        <v>62</v>
      </c>
    </row>
    <row r="96" spans="1:52" ht="15.75" customHeight="1" outlineLevel="1" x14ac:dyDescent="0.25">
      <c r="A96" s="20" t="s">
        <v>63</v>
      </c>
      <c r="B96" s="15">
        <v>8.912734314310276E-3</v>
      </c>
      <c r="C96" s="15">
        <v>6.6062378501759453E-3</v>
      </c>
      <c r="D96" s="15">
        <v>9.307219312523483E-3</v>
      </c>
      <c r="E96" s="15">
        <v>4.5139865533184364E-3</v>
      </c>
      <c r="F96" s="15">
        <v>8.4706706352461001E-3</v>
      </c>
      <c r="G96" s="15">
        <v>1.0310797522729599E-2</v>
      </c>
      <c r="H96" s="15">
        <v>7.4222546013468331E-3</v>
      </c>
      <c r="I96" s="15">
        <v>4.1448073581909235E-3</v>
      </c>
      <c r="J96" s="15">
        <v>9.6376373213840072E-3</v>
      </c>
      <c r="K96" s="15">
        <v>4.5907472727559169E-3</v>
      </c>
      <c r="L96" s="15">
        <v>9.2001239552937202E-3</v>
      </c>
      <c r="M96" s="15">
        <v>4.0618472301897201E-3</v>
      </c>
      <c r="O96" s="15">
        <f t="shared" si="36"/>
        <v>5.2811435946296579E-4</v>
      </c>
      <c r="P96" s="15">
        <f t="shared" si="37"/>
        <v>3.9197044451171173E-4</v>
      </c>
      <c r="Q96" s="15">
        <f t="shared" si="38"/>
        <v>3.9706820104774224E-4</v>
      </c>
      <c r="R96" s="15">
        <f t="shared" si="39"/>
        <v>3.3304851222057164E-4</v>
      </c>
      <c r="S96" s="15">
        <f t="shared" si="40"/>
        <v>5.4165056128664332E-4</v>
      </c>
      <c r="T96" s="15">
        <f t="shared" si="41"/>
        <v>6.7213307168050116E-4</v>
      </c>
      <c r="U96" s="15">
        <f t="shared" si="42"/>
        <v>5.0713795623778444E-4</v>
      </c>
      <c r="V96" s="15">
        <f t="shared" si="43"/>
        <v>2.3760206394105715E-4</v>
      </c>
      <c r="W96" s="15">
        <f t="shared" si="44"/>
        <v>5.7894819922983144E-4</v>
      </c>
      <c r="X96" s="15">
        <f t="shared" si="45"/>
        <v>3.3786220499856123E-4</v>
      </c>
      <c r="Y96" s="15">
        <f t="shared" si="46"/>
        <v>5.7170685629475337E-4</v>
      </c>
      <c r="Z96" s="15">
        <f t="shared" si="47"/>
        <v>3.3919247260244729E-4</v>
      </c>
      <c r="AB96" s="15">
        <f t="shared" si="48"/>
        <v>4.1255037931074782E-4</v>
      </c>
      <c r="AC96" s="15">
        <f t="shared" si="49"/>
        <v>6.0689181648357219E-4</v>
      </c>
      <c r="AE96" s="15">
        <f t="shared" si="50"/>
        <v>1.2801208917691262</v>
      </c>
      <c r="AF96" s="15">
        <f t="shared" si="51"/>
        <v>0.95011534146830945</v>
      </c>
      <c r="AG96" s="15">
        <f t="shared" si="52"/>
        <v>0.96247202998850268</v>
      </c>
      <c r="AH96" s="15">
        <f t="shared" si="53"/>
        <v>0.80729173677406196</v>
      </c>
      <c r="AI96" s="15">
        <f t="shared" si="54"/>
        <v>0.89249936574372168</v>
      </c>
      <c r="AJ96" s="15">
        <f t="shared" si="55"/>
        <v>1.1075006342562785</v>
      </c>
      <c r="AK96" s="15">
        <f t="shared" si="56"/>
        <v>1.2292752150296531</v>
      </c>
      <c r="AL96" s="15">
        <f t="shared" si="57"/>
        <v>0.57593466363555734</v>
      </c>
      <c r="AM96" s="15">
        <f t="shared" si="58"/>
        <v>1.4033393938386052</v>
      </c>
      <c r="AN96" s="15">
        <f t="shared" si="59"/>
        <v>0.81895986997522852</v>
      </c>
      <c r="AO96" s="15">
        <f t="shared" si="60"/>
        <v>0.94202432915855405</v>
      </c>
      <c r="AP96" s="15">
        <f t="shared" si="61"/>
        <v>0.55890104857202139</v>
      </c>
      <c r="AR96" s="15">
        <f t="shared" si="63"/>
        <v>1</v>
      </c>
      <c r="AS96" s="15">
        <f t="shared" si="64"/>
        <v>0.92140575336826991</v>
      </c>
      <c r="AT96" s="15">
        <f t="shared" si="65"/>
        <v>6.8947755376106062E-2</v>
      </c>
      <c r="AU96" s="15">
        <f t="shared" si="66"/>
        <v>0.14008614715868997</v>
      </c>
      <c r="AV96" s="15">
        <f t="shared" si="67"/>
        <v>0.62560213400248488</v>
      </c>
      <c r="AX96" s="15">
        <f t="shared" si="62"/>
        <v>0</v>
      </c>
      <c r="AZ96" s="20" t="s">
        <v>63</v>
      </c>
    </row>
    <row r="97" spans="1:52" ht="15.75" customHeight="1" outlineLevel="1" x14ac:dyDescent="0.25">
      <c r="A97" s="20" t="s">
        <v>64</v>
      </c>
      <c r="B97" s="15">
        <v>7.5077692552689614E-3</v>
      </c>
      <c r="C97" s="15">
        <v>8.1509790895993774E-3</v>
      </c>
      <c r="D97" s="15">
        <v>9.945787702748796E-3</v>
      </c>
      <c r="E97" s="15">
        <v>5.450370228317891E-3</v>
      </c>
      <c r="F97" s="15">
        <v>1.09346341331367E-2</v>
      </c>
      <c r="G97" s="15">
        <v>1.1703213631356599E-2</v>
      </c>
      <c r="H97" s="15">
        <v>8.7141952134260989E-3</v>
      </c>
      <c r="I97" s="15">
        <v>6.0464886979797357E-3</v>
      </c>
      <c r="J97" s="15">
        <v>7.2618911286934399E-3</v>
      </c>
      <c r="K97" s="15">
        <v>7.0604429363728223E-3</v>
      </c>
      <c r="L97" s="15">
        <v>1.11471748190423E-2</v>
      </c>
      <c r="M97" s="15">
        <v>4.91583330789651E-3</v>
      </c>
      <c r="O97" s="15">
        <f t="shared" ref="O97:O160" si="68">B97/SUM(B$3:B$31)*100</f>
        <v>4.4486468589958729E-4</v>
      </c>
      <c r="P97" s="15">
        <f t="shared" ref="P97:P160" si="69">C97/SUM(C$3:C$31)*100</f>
        <v>4.8362516903184826E-4</v>
      </c>
      <c r="Q97" s="15">
        <f t="shared" ref="Q97:Q160" si="70">D97/SUM(D$3:D$31)*100</f>
        <v>4.2431105344421929E-4</v>
      </c>
      <c r="R97" s="15">
        <f t="shared" ref="R97:R160" si="71">E97/SUM(E$3:E$31)*100</f>
        <v>4.021362656160567E-4</v>
      </c>
      <c r="S97" s="15">
        <f t="shared" ref="S97:S160" si="72">F97/SUM(F$3:F$31)*100</f>
        <v>6.9920682443173616E-4</v>
      </c>
      <c r="T97" s="15">
        <f t="shared" ref="T97:T160" si="73">G97/SUM(G$3:G$31)*100</f>
        <v>7.6290092102346025E-4</v>
      </c>
      <c r="U97" s="15">
        <f t="shared" ref="U97:U160" si="74">H97/SUM(H$3:H$31)*100</f>
        <v>5.9541195878568692E-4</v>
      </c>
      <c r="V97" s="15">
        <f t="shared" ref="V97:V160" si="75">I97/SUM(I$3:I$31)*100</f>
        <v>3.4661639735732278E-4</v>
      </c>
      <c r="W97" s="15">
        <f t="shared" ref="W97:W160" si="76">J97/SUM(J$3:J$31)*100</f>
        <v>4.3623334763093208E-4</v>
      </c>
      <c r="X97" s="15">
        <f t="shared" ref="X97:X160" si="77">K97/SUM(K$3:K$31)*100</f>
        <v>5.1962277098242457E-4</v>
      </c>
      <c r="Y97" s="15">
        <f t="shared" ref="Y97:Y160" si="78">L97/SUM(L$3:L$31)*100</f>
        <v>6.9269895746304109E-4</v>
      </c>
      <c r="Z97" s="15">
        <f t="shared" ref="Z97:Z160" si="79">M97/SUM(M$3:M$31)*100</f>
        <v>4.1050624509307397E-4</v>
      </c>
      <c r="AB97" s="15">
        <f t="shared" ref="AB97:AB160" si="80">AVERAGE(O97:R97)</f>
        <v>4.3873429349792787E-4</v>
      </c>
      <c r="AC97" s="15">
        <f t="shared" ref="AC97:AC160" si="81">AVERAGE(S97:T97)</f>
        <v>7.3105387272759826E-4</v>
      </c>
      <c r="AE97" s="15">
        <f t="shared" ref="AE97:AE160" si="82">O97/$AB97</f>
        <v>1.0139729045404298</v>
      </c>
      <c r="AF97" s="15">
        <f t="shared" ref="AF97:AF160" si="83">P97/$AB97</f>
        <v>1.1023190486798189</v>
      </c>
      <c r="AG97" s="15">
        <f t="shared" ref="AG97:AG160" si="84">Q97/$AB97</f>
        <v>0.96712534153937368</v>
      </c>
      <c r="AH97" s="15">
        <f t="shared" ref="AH97:AH160" si="85">R97/$AB97</f>
        <v>0.91658270524037799</v>
      </c>
      <c r="AI97" s="15">
        <f t="shared" ref="AI97:AI160" si="86">S97/$AC97</f>
        <v>0.95643679695309025</v>
      </c>
      <c r="AJ97" s="15">
        <f t="shared" ref="AJ97:AJ160" si="87">T97/$AC97</f>
        <v>1.0435632030469095</v>
      </c>
      <c r="AK97" s="15">
        <f t="shared" ref="AK97:AK160" si="88">U97/$AB97</f>
        <v>1.357112875856145</v>
      </c>
      <c r="AL97" s="15">
        <f t="shared" ref="AL97:AL160" si="89">V97/$AB97</f>
        <v>0.79003716484943487</v>
      </c>
      <c r="AM97" s="15">
        <f t="shared" ref="AM97:AM160" si="90">W97/$AB97</f>
        <v>0.99429963441641112</v>
      </c>
      <c r="AN97" s="15">
        <f t="shared" ref="AN97:AN160" si="91">X97/$AB97</f>
        <v>1.1843678022969015</v>
      </c>
      <c r="AO97" s="15">
        <f t="shared" ref="AO97:AO160" si="92">Y97/$AC97</f>
        <v>0.94753476221738209</v>
      </c>
      <c r="AP97" s="15">
        <f t="shared" ref="AP97:AP160" si="93">Z97/$AC97</f>
        <v>0.56152666774263138</v>
      </c>
      <c r="AR97" s="15">
        <f t="shared" si="63"/>
        <v>1.0000000000000002</v>
      </c>
      <c r="AS97" s="15">
        <f t="shared" si="64"/>
        <v>0.9724798178964843</v>
      </c>
      <c r="AT97" s="15">
        <f t="shared" si="65"/>
        <v>2.7385594350173813E-2</v>
      </c>
      <c r="AU97" s="15">
        <f t="shared" si="66"/>
        <v>0.11490652442698653</v>
      </c>
      <c r="AV97" s="15">
        <f t="shared" si="67"/>
        <v>0.82047988648049941</v>
      </c>
      <c r="AX97" s="15">
        <f t="shared" ref="AX97:AX160" si="94">IF(AV97&lt;0.05,LOG(AS97/AR97,2),0)</f>
        <v>0</v>
      </c>
      <c r="AZ97" s="20" t="s">
        <v>64</v>
      </c>
    </row>
    <row r="98" spans="1:52" ht="15.75" customHeight="1" outlineLevel="1" x14ac:dyDescent="0.25">
      <c r="A98" s="20" t="s">
        <v>65</v>
      </c>
      <c r="B98" s="15">
        <v>2.3306700137962961E-3</v>
      </c>
      <c r="C98" s="15">
        <v>2.1205132651753692E-3</v>
      </c>
      <c r="D98" s="15">
        <v>2.506453770313452E-3</v>
      </c>
      <c r="E98" s="15">
        <v>1.4011556641986818E-3</v>
      </c>
      <c r="F98" s="15">
        <v>1.7646045108038601E-3</v>
      </c>
      <c r="G98" s="15">
        <v>3.0529177022607301E-3</v>
      </c>
      <c r="H98" s="15">
        <v>1.9114358065597003E-3</v>
      </c>
      <c r="I98" s="15">
        <v>1.4661586720550596E-3</v>
      </c>
      <c r="J98" s="15">
        <v>2.6723786318691308E-3</v>
      </c>
      <c r="K98" s="15">
        <v>1.822931026576264E-3</v>
      </c>
      <c r="L98" s="15">
        <v>3.12831913359333E-3</v>
      </c>
      <c r="M98" s="15">
        <v>1.54118357355807E-3</v>
      </c>
      <c r="O98" s="15">
        <f t="shared" si="68"/>
        <v>1.3810131190372234E-4</v>
      </c>
      <c r="P98" s="15">
        <f t="shared" si="69"/>
        <v>1.2581722698973573E-4</v>
      </c>
      <c r="Q98" s="15">
        <f t="shared" si="70"/>
        <v>1.0693130312815784E-4</v>
      </c>
      <c r="R98" s="15">
        <f t="shared" si="71"/>
        <v>1.0337930869726235E-4</v>
      </c>
      <c r="S98" s="15">
        <f t="shared" si="72"/>
        <v>1.1283628709972673E-4</v>
      </c>
      <c r="T98" s="15">
        <f t="shared" si="73"/>
        <v>1.9901146815121056E-4</v>
      </c>
      <c r="U98" s="15">
        <f t="shared" si="74"/>
        <v>1.306020475560766E-4</v>
      </c>
      <c r="V98" s="15">
        <f t="shared" si="75"/>
        <v>8.4047893289161395E-5</v>
      </c>
      <c r="W98" s="15">
        <f t="shared" si="76"/>
        <v>1.6053403391182326E-4</v>
      </c>
      <c r="X98" s="15">
        <f t="shared" si="77"/>
        <v>1.3416105474906934E-4</v>
      </c>
      <c r="Y98" s="15">
        <f t="shared" si="78"/>
        <v>1.9439754355964772E-4</v>
      </c>
      <c r="Z98" s="15">
        <f t="shared" si="79"/>
        <v>1.286995392549563E-4</v>
      </c>
      <c r="AB98" s="15">
        <f t="shared" si="80"/>
        <v>1.1855728767971957E-4</v>
      </c>
      <c r="AC98" s="15">
        <f t="shared" si="81"/>
        <v>1.5592387762546864E-4</v>
      </c>
      <c r="AE98" s="15">
        <f t="shared" si="82"/>
        <v>1.1648487799147413</v>
      </c>
      <c r="AF98" s="15">
        <f t="shared" si="83"/>
        <v>1.0612357068224161</v>
      </c>
      <c r="AG98" s="15">
        <f t="shared" si="84"/>
        <v>0.90193783293213381</v>
      </c>
      <c r="AH98" s="15">
        <f t="shared" si="85"/>
        <v>0.87197768033070844</v>
      </c>
      <c r="AI98" s="15">
        <f t="shared" si="86"/>
        <v>0.72366265396991403</v>
      </c>
      <c r="AJ98" s="15">
        <f t="shared" si="87"/>
        <v>1.276337346030086</v>
      </c>
      <c r="AK98" s="15">
        <f t="shared" si="88"/>
        <v>1.1015944284158703</v>
      </c>
      <c r="AL98" s="15">
        <f t="shared" si="89"/>
        <v>0.70892220068508394</v>
      </c>
      <c r="AM98" s="15">
        <f t="shared" si="90"/>
        <v>1.3540629770942729</v>
      </c>
      <c r="AN98" s="15">
        <f t="shared" si="91"/>
        <v>1.1316137318483792</v>
      </c>
      <c r="AO98" s="15">
        <f t="shared" si="92"/>
        <v>1.2467464670587103</v>
      </c>
      <c r="AP98" s="15">
        <f t="shared" si="93"/>
        <v>0.82539981184982081</v>
      </c>
      <c r="AR98" s="15">
        <f t="shared" si="63"/>
        <v>1</v>
      </c>
      <c r="AS98" s="15">
        <f t="shared" si="64"/>
        <v>1.0613899361586896</v>
      </c>
      <c r="AT98" s="15">
        <f t="shared" si="65"/>
        <v>8.3597346966450811E-2</v>
      </c>
      <c r="AU98" s="15">
        <f t="shared" si="66"/>
        <v>0.10107541383173646</v>
      </c>
      <c r="AV98" s="15">
        <f t="shared" si="67"/>
        <v>0.64979781802608838</v>
      </c>
      <c r="AX98" s="15">
        <f t="shared" si="94"/>
        <v>0</v>
      </c>
      <c r="AZ98" s="20" t="s">
        <v>65</v>
      </c>
    </row>
    <row r="99" spans="1:52" ht="15.75" customHeight="1" outlineLevel="1" x14ac:dyDescent="0.25">
      <c r="A99" s="20" t="s">
        <v>66</v>
      </c>
      <c r="B99" s="15">
        <v>2.1951198939600372E-3</v>
      </c>
      <c r="C99" s="15">
        <v>2.1590456623781086E-3</v>
      </c>
      <c r="D99" s="15">
        <v>2.4752957519429634E-3</v>
      </c>
      <c r="E99" s="15">
        <v>1.8797977964658363E-3</v>
      </c>
      <c r="F99" s="15">
        <v>1.9951579595414398E-3</v>
      </c>
      <c r="G99" s="15">
        <v>3.2113238094535002E-3</v>
      </c>
      <c r="H99" s="15">
        <v>1.8358323860689298E-3</v>
      </c>
      <c r="I99" s="15">
        <v>1.6664126189438249E-3</v>
      </c>
      <c r="J99" s="15">
        <v>1.606833008141412E-3</v>
      </c>
      <c r="K99" s="15">
        <v>1.9050825242521436E-3</v>
      </c>
      <c r="L99" s="15">
        <v>3.2864360314528601E-3</v>
      </c>
      <c r="M99" s="15">
        <v>1.7778955809392501E-3</v>
      </c>
      <c r="O99" s="15">
        <f t="shared" si="68"/>
        <v>1.3006943726369009E-4</v>
      </c>
      <c r="P99" s="15">
        <f t="shared" si="69"/>
        <v>1.2810348449396067E-4</v>
      </c>
      <c r="Q99" s="15">
        <f t="shared" si="70"/>
        <v>1.0560202766067903E-4</v>
      </c>
      <c r="R99" s="15">
        <f t="shared" si="71"/>
        <v>1.3869422338624553E-4</v>
      </c>
      <c r="S99" s="15">
        <f t="shared" si="72"/>
        <v>1.2757885121214346E-4</v>
      </c>
      <c r="T99" s="15">
        <f t="shared" si="73"/>
        <v>2.0933753489490517E-4</v>
      </c>
      <c r="U99" s="15">
        <f t="shared" si="74"/>
        <v>1.25436317436105E-4</v>
      </c>
      <c r="V99" s="15">
        <f t="shared" si="75"/>
        <v>9.5527498245730707E-5</v>
      </c>
      <c r="W99" s="15">
        <f t="shared" si="76"/>
        <v>9.6525013912116401E-5</v>
      </c>
      <c r="X99" s="15">
        <f t="shared" si="77"/>
        <v>1.4020710444416495E-4</v>
      </c>
      <c r="Y99" s="15">
        <f t="shared" si="78"/>
        <v>2.0422311928467221E-4</v>
      </c>
      <c r="Z99" s="15">
        <f t="shared" si="79"/>
        <v>1.4846663696398588E-4</v>
      </c>
      <c r="AB99" s="15">
        <f t="shared" si="80"/>
        <v>1.2561729320114382E-4</v>
      </c>
      <c r="AC99" s="15">
        <f t="shared" si="81"/>
        <v>1.684581930535243E-4</v>
      </c>
      <c r="AE99" s="15">
        <f t="shared" si="82"/>
        <v>1.0354421270279826</v>
      </c>
      <c r="AF99" s="15">
        <f t="shared" si="83"/>
        <v>1.0197917916352157</v>
      </c>
      <c r="AG99" s="15">
        <f t="shared" si="84"/>
        <v>0.84066472831558714</v>
      </c>
      <c r="AH99" s="15">
        <f t="shared" si="85"/>
        <v>1.1041013530212147</v>
      </c>
      <c r="AI99" s="15">
        <f t="shared" si="86"/>
        <v>0.75733242117590427</v>
      </c>
      <c r="AJ99" s="15">
        <f t="shared" si="87"/>
        <v>1.242667578824096</v>
      </c>
      <c r="AK99" s="15">
        <f t="shared" si="88"/>
        <v>0.99855930851217245</v>
      </c>
      <c r="AL99" s="15">
        <f t="shared" si="89"/>
        <v>0.76046454919839701</v>
      </c>
      <c r="AM99" s="15">
        <f t="shared" si="90"/>
        <v>0.76840545956961825</v>
      </c>
      <c r="AN99" s="15">
        <f t="shared" si="91"/>
        <v>1.1161449261580514</v>
      </c>
      <c r="AO99" s="15">
        <f t="shared" si="92"/>
        <v>1.2123074311962037</v>
      </c>
      <c r="AP99" s="15">
        <f t="shared" si="93"/>
        <v>0.88132630579038385</v>
      </c>
      <c r="AR99" s="15">
        <f t="shared" si="63"/>
        <v>1.0000000000000002</v>
      </c>
      <c r="AS99" s="15">
        <f t="shared" si="64"/>
        <v>0.95620133007080443</v>
      </c>
      <c r="AT99" s="15">
        <f t="shared" si="65"/>
        <v>7.2029574368840124E-2</v>
      </c>
      <c r="AU99" s="15">
        <f t="shared" si="66"/>
        <v>7.5752432947771606E-2</v>
      </c>
      <c r="AV99" s="15">
        <f t="shared" si="67"/>
        <v>0.68407211173144056</v>
      </c>
      <c r="AX99" s="15">
        <f t="shared" si="94"/>
        <v>0</v>
      </c>
      <c r="AZ99" s="20" t="s">
        <v>66</v>
      </c>
    </row>
    <row r="100" spans="1:52" ht="15.75" customHeight="1" outlineLevel="1" x14ac:dyDescent="0.25">
      <c r="A100" s="20" t="s">
        <v>67</v>
      </c>
      <c r="B100" s="15">
        <v>8.1743196463043941E-4</v>
      </c>
      <c r="C100" s="15">
        <v>8.2224984339492166E-4</v>
      </c>
      <c r="D100" s="15">
        <v>8.0182123693980077E-4</v>
      </c>
      <c r="E100" s="15">
        <v>7.9549710698984422E-4</v>
      </c>
      <c r="F100" s="15">
        <v>8.9825588016617696E-4</v>
      </c>
      <c r="G100" s="15">
        <v>1.40522539763739E-3</v>
      </c>
      <c r="H100" s="15">
        <v>5.553642389692549E-4</v>
      </c>
      <c r="I100" s="15">
        <v>5.967056630352517E-4</v>
      </c>
      <c r="J100" s="15">
        <v>1.1333924884792236E-3</v>
      </c>
      <c r="K100" s="15">
        <v>6.2086584732400356E-4</v>
      </c>
      <c r="L100" s="15">
        <v>1.38425606533207E-3</v>
      </c>
      <c r="M100" s="15">
        <v>9.4478735454228799E-4</v>
      </c>
      <c r="O100" s="15">
        <f t="shared" si="68"/>
        <v>4.843604029710894E-5</v>
      </c>
      <c r="P100" s="15">
        <f t="shared" si="69"/>
        <v>4.87868653724917E-5</v>
      </c>
      <c r="Q100" s="15">
        <f t="shared" si="70"/>
        <v>3.4207608676972268E-5</v>
      </c>
      <c r="R100" s="15">
        <f t="shared" si="71"/>
        <v>5.8692936903847832E-5</v>
      </c>
      <c r="S100" s="15">
        <f t="shared" si="72"/>
        <v>5.7438285895164199E-5</v>
      </c>
      <c r="T100" s="15">
        <f t="shared" si="73"/>
        <v>9.1602852333718749E-5</v>
      </c>
      <c r="U100" s="15">
        <f t="shared" si="74"/>
        <v>3.7946190240808132E-5</v>
      </c>
      <c r="V100" s="15">
        <f t="shared" si="75"/>
        <v>3.420629352587682E-5</v>
      </c>
      <c r="W100" s="15">
        <f t="shared" si="76"/>
        <v>6.8084689052340719E-5</v>
      </c>
      <c r="X100" s="15">
        <f t="shared" si="77"/>
        <v>4.5693455056884574E-5</v>
      </c>
      <c r="Y100" s="15">
        <f t="shared" si="78"/>
        <v>8.6019350093927824E-5</v>
      </c>
      <c r="Z100" s="15">
        <f t="shared" si="79"/>
        <v>7.8896310153879289E-5</v>
      </c>
      <c r="AB100" s="15">
        <f t="shared" si="80"/>
        <v>4.7530862812605183E-5</v>
      </c>
      <c r="AC100" s="15">
        <f t="shared" si="81"/>
        <v>7.4520569114441471E-5</v>
      </c>
      <c r="AE100" s="15">
        <f t="shared" si="82"/>
        <v>1.0190439943847118</v>
      </c>
      <c r="AF100" s="15">
        <f t="shared" si="83"/>
        <v>1.0264249896922433</v>
      </c>
      <c r="AG100" s="15">
        <f t="shared" si="84"/>
        <v>0.71969256716081353</v>
      </c>
      <c r="AH100" s="15">
        <f t="shared" si="85"/>
        <v>1.2348384487622317</v>
      </c>
      <c r="AI100" s="15">
        <f t="shared" si="86"/>
        <v>0.77077089691781664</v>
      </c>
      <c r="AJ100" s="15">
        <f t="shared" si="87"/>
        <v>1.2292291030821834</v>
      </c>
      <c r="AK100" s="15">
        <f t="shared" si="88"/>
        <v>0.79834844131516169</v>
      </c>
      <c r="AL100" s="15">
        <f t="shared" si="89"/>
        <v>0.71966489774734976</v>
      </c>
      <c r="AM100" s="15">
        <f t="shared" si="90"/>
        <v>1.4324311620592896</v>
      </c>
      <c r="AN100" s="15">
        <f t="shared" si="91"/>
        <v>0.96134284868834052</v>
      </c>
      <c r="AO100" s="15">
        <f t="shared" si="92"/>
        <v>1.1543034509281276</v>
      </c>
      <c r="AP100" s="15">
        <f t="shared" si="93"/>
        <v>1.0587185671209514</v>
      </c>
      <c r="AR100" s="15">
        <f t="shared" si="63"/>
        <v>1</v>
      </c>
      <c r="AS100" s="15">
        <f t="shared" si="64"/>
        <v>1.0208015613098702</v>
      </c>
      <c r="AT100" s="15">
        <f t="shared" si="65"/>
        <v>8.9419287838070516E-2</v>
      </c>
      <c r="AU100" s="15">
        <f t="shared" si="66"/>
        <v>0.1052621174842442</v>
      </c>
      <c r="AV100" s="15">
        <f t="shared" si="67"/>
        <v>0.88327821840532117</v>
      </c>
      <c r="AX100" s="15">
        <f t="shared" si="94"/>
        <v>0</v>
      </c>
      <c r="AZ100" s="20" t="s">
        <v>67</v>
      </c>
    </row>
    <row r="101" spans="1:52" ht="15.75" customHeight="1" outlineLevel="1" x14ac:dyDescent="0.25">
      <c r="A101" s="20" t="s">
        <v>68</v>
      </c>
      <c r="B101" s="15">
        <v>3.0464228336319466E-4</v>
      </c>
      <c r="C101" s="15">
        <v>1.8895550342155779E-4</v>
      </c>
      <c r="D101" s="15">
        <v>4.1889499280410846E-4</v>
      </c>
      <c r="E101" s="15">
        <v>3.2127369946104248E-4</v>
      </c>
      <c r="F101" s="15">
        <v>1.31052084369373E-3</v>
      </c>
      <c r="G101" s="15">
        <v>6.8109089505228302E-4</v>
      </c>
      <c r="H101" s="15">
        <v>1.7506342851830888E-4</v>
      </c>
      <c r="I101" s="15">
        <v>2.0946084607033753E-4</v>
      </c>
      <c r="J101" s="15">
        <v>3.931886245863304E-4</v>
      </c>
      <c r="K101" s="15">
        <v>2.8128064082452839E-4</v>
      </c>
      <c r="L101" s="15">
        <v>6.5674441877262499E-4</v>
      </c>
      <c r="M101" s="15">
        <v>2.3087815699099999E-4</v>
      </c>
      <c r="O101" s="15">
        <f t="shared" si="68"/>
        <v>1.8051246527720517E-5</v>
      </c>
      <c r="P101" s="15">
        <f t="shared" si="69"/>
        <v>1.121136936768174E-5</v>
      </c>
      <c r="Q101" s="15">
        <f t="shared" si="70"/>
        <v>1.7871060693372331E-5</v>
      </c>
      <c r="R101" s="15">
        <f t="shared" si="71"/>
        <v>2.3704042171423599E-5</v>
      </c>
      <c r="S101" s="15">
        <f t="shared" si="72"/>
        <v>8.3800253974097657E-5</v>
      </c>
      <c r="T101" s="15">
        <f t="shared" si="73"/>
        <v>4.4398477845768309E-5</v>
      </c>
      <c r="U101" s="15">
        <f t="shared" si="74"/>
        <v>1.1961501473507052E-5</v>
      </c>
      <c r="V101" s="15">
        <f t="shared" si="75"/>
        <v>1.200739263377359E-5</v>
      </c>
      <c r="W101" s="15">
        <f t="shared" si="76"/>
        <v>2.3619465909640673E-5</v>
      </c>
      <c r="X101" s="15">
        <f t="shared" si="77"/>
        <v>2.0701226159054629E-5</v>
      </c>
      <c r="Y101" s="15">
        <f t="shared" si="78"/>
        <v>4.0810894382524161E-5</v>
      </c>
      <c r="Z101" s="15">
        <f t="shared" si="79"/>
        <v>1.9279930657563282E-5</v>
      </c>
      <c r="AB101" s="15">
        <f t="shared" si="80"/>
        <v>1.7709429690049546E-5</v>
      </c>
      <c r="AC101" s="15">
        <f t="shared" si="81"/>
        <v>6.4099365909932979E-5</v>
      </c>
      <c r="AE101" s="15">
        <f t="shared" si="82"/>
        <v>1.0193014029053138</v>
      </c>
      <c r="AF101" s="15">
        <f t="shared" si="83"/>
        <v>0.63307342833186253</v>
      </c>
      <c r="AG101" s="15">
        <f t="shared" si="84"/>
        <v>1.0091268327750611</v>
      </c>
      <c r="AH101" s="15">
        <f t="shared" si="85"/>
        <v>1.3384983359877629</v>
      </c>
      <c r="AI101" s="15">
        <f t="shared" si="86"/>
        <v>1.3073491880067378</v>
      </c>
      <c r="AJ101" s="15">
        <f t="shared" si="87"/>
        <v>0.69265081199326217</v>
      </c>
      <c r="AK101" s="15">
        <f t="shared" si="88"/>
        <v>0.67543120715106364</v>
      </c>
      <c r="AL101" s="15">
        <f t="shared" si="89"/>
        <v>0.67802254753128621</v>
      </c>
      <c r="AM101" s="15">
        <f t="shared" si="90"/>
        <v>1.3337225604115202</v>
      </c>
      <c r="AN101" s="15">
        <f t="shared" si="91"/>
        <v>1.1689380472080415</v>
      </c>
      <c r="AO101" s="15">
        <f t="shared" si="92"/>
        <v>0.6366817175675058</v>
      </c>
      <c r="AP101" s="15">
        <f t="shared" si="93"/>
        <v>0.30078192481114108</v>
      </c>
      <c r="AR101" s="15">
        <f t="shared" si="63"/>
        <v>1</v>
      </c>
      <c r="AS101" s="15">
        <f t="shared" si="64"/>
        <v>0.79892966744675986</v>
      </c>
      <c r="AT101" s="15">
        <f t="shared" si="65"/>
        <v>0.12091307103728652</v>
      </c>
      <c r="AU101" s="15">
        <f t="shared" si="66"/>
        <v>0.15569795669113443</v>
      </c>
      <c r="AV101" s="15">
        <f t="shared" si="67"/>
        <v>0.33178528102472815</v>
      </c>
      <c r="AX101" s="15">
        <f t="shared" si="94"/>
        <v>0</v>
      </c>
      <c r="AZ101" s="20" t="s">
        <v>68</v>
      </c>
    </row>
    <row r="102" spans="1:52" ht="15.75" customHeight="1" outlineLevel="1" x14ac:dyDescent="0.25">
      <c r="A102" s="20" t="s">
        <v>69</v>
      </c>
      <c r="B102" s="15">
        <v>9.3166296228235773E-2</v>
      </c>
      <c r="C102" s="15">
        <v>8.7654204214431861E-2</v>
      </c>
      <c r="D102" s="15">
        <v>0.10913330807219578</v>
      </c>
      <c r="E102" s="15">
        <v>5.262189534365741E-2</v>
      </c>
      <c r="F102" s="15">
        <v>0.11410903417728201</v>
      </c>
      <c r="G102" s="15">
        <v>9.0555491278535502E-2</v>
      </c>
      <c r="H102" s="15">
        <v>8.0515637079963343E-2</v>
      </c>
      <c r="I102" s="15">
        <v>5.3146604575187599E-2</v>
      </c>
      <c r="J102" s="15">
        <v>6.313772240618587E-2</v>
      </c>
      <c r="K102" s="15">
        <v>6.4770485990409313E-2</v>
      </c>
      <c r="L102" s="15">
        <v>7.3804911915585705E-2</v>
      </c>
      <c r="M102" s="15">
        <v>3.6949311208765101E-2</v>
      </c>
      <c r="O102" s="15">
        <f t="shared" si="68"/>
        <v>5.5204673583854336E-3</v>
      </c>
      <c r="P102" s="15">
        <f t="shared" si="69"/>
        <v>5.2008205227330939E-3</v>
      </c>
      <c r="Q102" s="15">
        <f t="shared" si="70"/>
        <v>4.6558875272561693E-3</v>
      </c>
      <c r="R102" s="15">
        <f t="shared" si="71"/>
        <v>3.8825201952690427E-3</v>
      </c>
      <c r="S102" s="15">
        <f t="shared" si="72"/>
        <v>7.2966149991506406E-3</v>
      </c>
      <c r="T102" s="15">
        <f t="shared" si="73"/>
        <v>5.9030681551455674E-3</v>
      </c>
      <c r="U102" s="15">
        <f t="shared" si="74"/>
        <v>5.5013655320455277E-3</v>
      </c>
      <c r="V102" s="15">
        <f t="shared" si="75"/>
        <v>3.0466417006254813E-3</v>
      </c>
      <c r="W102" s="15">
        <f t="shared" si="76"/>
        <v>3.7927833836856857E-3</v>
      </c>
      <c r="X102" s="15">
        <f t="shared" si="77"/>
        <v>4.7668708197937913E-3</v>
      </c>
      <c r="Y102" s="15">
        <f t="shared" si="78"/>
        <v>4.5863267033583776E-3</v>
      </c>
      <c r="Z102" s="15">
        <f t="shared" si="79"/>
        <v>3.0855242749425042E-3</v>
      </c>
      <c r="AB102" s="15">
        <f t="shared" si="80"/>
        <v>4.8149239009109349E-3</v>
      </c>
      <c r="AC102" s="15">
        <f t="shared" si="81"/>
        <v>6.599841577148104E-3</v>
      </c>
      <c r="AE102" s="15">
        <f t="shared" si="82"/>
        <v>1.1465326289665798</v>
      </c>
      <c r="AF102" s="15">
        <f t="shared" si="83"/>
        <v>1.0801459441029071</v>
      </c>
      <c r="AG102" s="15">
        <f t="shared" si="84"/>
        <v>0.96697011688498802</v>
      </c>
      <c r="AH102" s="15">
        <f t="shared" si="85"/>
        <v>0.80635131004552518</v>
      </c>
      <c r="AI102" s="15">
        <f t="shared" si="86"/>
        <v>1.1055742647543403</v>
      </c>
      <c r="AJ102" s="15">
        <f t="shared" si="87"/>
        <v>0.89442573524565971</v>
      </c>
      <c r="AK102" s="15">
        <f t="shared" si="88"/>
        <v>1.1425654164554346</v>
      </c>
      <c r="AL102" s="15">
        <f t="shared" si="89"/>
        <v>0.63274970972004096</v>
      </c>
      <c r="AM102" s="15">
        <f t="shared" si="90"/>
        <v>0.78771408681415078</v>
      </c>
      <c r="AN102" s="15">
        <f t="shared" si="91"/>
        <v>0.99001997080201987</v>
      </c>
      <c r="AO102" s="15">
        <f t="shared" si="92"/>
        <v>0.69491466571538552</v>
      </c>
      <c r="AP102" s="15">
        <f t="shared" si="93"/>
        <v>0.46751489999791906</v>
      </c>
      <c r="AR102" s="15">
        <f t="shared" si="63"/>
        <v>1</v>
      </c>
      <c r="AS102" s="15">
        <f t="shared" si="64"/>
        <v>0.78591312491749177</v>
      </c>
      <c r="AT102" s="15">
        <f t="shared" si="65"/>
        <v>5.4399087849129446E-2</v>
      </c>
      <c r="AU102" s="15">
        <f t="shared" si="66"/>
        <v>0.10032960447511473</v>
      </c>
      <c r="AV102" s="15">
        <f t="shared" si="67"/>
        <v>9.013805950997672E-2</v>
      </c>
      <c r="AX102" s="15">
        <f t="shared" si="94"/>
        <v>0</v>
      </c>
      <c r="AZ102" s="20" t="s">
        <v>69</v>
      </c>
    </row>
    <row r="103" spans="1:52" ht="15.75" customHeight="1" outlineLevel="1" x14ac:dyDescent="0.25">
      <c r="A103" s="20" t="s">
        <v>70</v>
      </c>
      <c r="B103" s="15">
        <v>7.9323939771223494E-3</v>
      </c>
      <c r="C103" s="15">
        <v>8.0873557426569785E-3</v>
      </c>
      <c r="D103" s="15">
        <v>1.0725519997979055E-2</v>
      </c>
      <c r="E103" s="15">
        <v>6.0578826804100127E-3</v>
      </c>
      <c r="F103" s="15">
        <v>1.5223567537390801E-2</v>
      </c>
      <c r="G103" s="15">
        <v>1.0140228959030601E-2</v>
      </c>
      <c r="H103" s="15">
        <v>8.211892863506846E-3</v>
      </c>
      <c r="I103" s="15">
        <v>5.6615908925019432E-3</v>
      </c>
      <c r="J103" s="15">
        <v>6.6917527445573772E-3</v>
      </c>
      <c r="K103" s="15">
        <v>6.6917419878167175E-3</v>
      </c>
      <c r="L103" s="15">
        <v>9.2190932830366005E-3</v>
      </c>
      <c r="M103" s="15">
        <v>5.3455607488764002E-3</v>
      </c>
      <c r="O103" s="15">
        <f t="shared" si="68"/>
        <v>4.7002536107349955E-4</v>
      </c>
      <c r="P103" s="15">
        <f t="shared" si="69"/>
        <v>4.7985018058185305E-4</v>
      </c>
      <c r="Q103" s="15">
        <f t="shared" si="70"/>
        <v>4.5757629512057138E-4</v>
      </c>
      <c r="R103" s="15">
        <f t="shared" si="71"/>
        <v>4.4695942047813975E-4</v>
      </c>
      <c r="S103" s="15">
        <f t="shared" si="72"/>
        <v>9.734593937700993E-4</v>
      </c>
      <c r="T103" s="15">
        <f t="shared" si="73"/>
        <v>6.6101416721182059E-4</v>
      </c>
      <c r="U103" s="15">
        <f t="shared" si="74"/>
        <v>5.610913108379243E-4</v>
      </c>
      <c r="V103" s="15">
        <f t="shared" si="75"/>
        <v>3.2455203945485489E-4</v>
      </c>
      <c r="W103" s="15">
        <f t="shared" si="76"/>
        <v>4.0198422828764696E-4</v>
      </c>
      <c r="X103" s="15">
        <f t="shared" si="77"/>
        <v>4.9248772998300037E-4</v>
      </c>
      <c r="Y103" s="15">
        <f t="shared" si="78"/>
        <v>5.7288563331804186E-4</v>
      </c>
      <c r="Z103" s="15">
        <f t="shared" si="79"/>
        <v>4.4639147291940039E-4</v>
      </c>
      <c r="AB103" s="15">
        <f t="shared" si="80"/>
        <v>4.6360281431351595E-4</v>
      </c>
      <c r="AC103" s="15">
        <f t="shared" si="81"/>
        <v>8.1723678049095989E-4</v>
      </c>
      <c r="AE103" s="15">
        <f t="shared" si="82"/>
        <v>1.0138535542962435</v>
      </c>
      <c r="AF103" s="15">
        <f t="shared" si="83"/>
        <v>1.0350458749746709</v>
      </c>
      <c r="AG103" s="15">
        <f t="shared" si="84"/>
        <v>0.98700068462296031</v>
      </c>
      <c r="AH103" s="15">
        <f t="shared" si="85"/>
        <v>0.96409988610612496</v>
      </c>
      <c r="AI103" s="15">
        <f t="shared" si="86"/>
        <v>1.1911595476469963</v>
      </c>
      <c r="AJ103" s="15">
        <f t="shared" si="87"/>
        <v>0.80884045235300395</v>
      </c>
      <c r="AK103" s="15">
        <f t="shared" si="88"/>
        <v>1.2102845226873036</v>
      </c>
      <c r="AL103" s="15">
        <f t="shared" si="89"/>
        <v>0.70006486033834425</v>
      </c>
      <c r="AM103" s="15">
        <f t="shared" si="90"/>
        <v>0.86708754967954349</v>
      </c>
      <c r="AN103" s="15">
        <f t="shared" si="91"/>
        <v>1.0623053069948594</v>
      </c>
      <c r="AO103" s="15">
        <f t="shared" si="92"/>
        <v>0.70100324287151805</v>
      </c>
      <c r="AP103" s="15">
        <f t="shared" si="93"/>
        <v>0.54622048783857724</v>
      </c>
      <c r="AR103" s="15">
        <f t="shared" si="63"/>
        <v>1</v>
      </c>
      <c r="AS103" s="15">
        <f t="shared" si="64"/>
        <v>0.84782766173502422</v>
      </c>
      <c r="AT103" s="15">
        <f t="shared" si="65"/>
        <v>5.0319605195341635E-2</v>
      </c>
      <c r="AU103" s="15">
        <f t="shared" si="66"/>
        <v>0.10199750363746224</v>
      </c>
      <c r="AV103" s="15">
        <f t="shared" si="67"/>
        <v>0.21053833860600515</v>
      </c>
      <c r="AX103" s="15">
        <f t="shared" si="94"/>
        <v>0</v>
      </c>
      <c r="AZ103" s="20" t="s">
        <v>70</v>
      </c>
    </row>
    <row r="104" spans="1:52" ht="15.75" customHeight="1" outlineLevel="1" x14ac:dyDescent="0.25">
      <c r="A104" s="20" t="s">
        <v>71</v>
      </c>
      <c r="B104" s="15">
        <v>9.6637653003591915E-4</v>
      </c>
      <c r="C104" s="15">
        <v>8.4348528402633104E-4</v>
      </c>
      <c r="D104" s="15">
        <v>1.0942679367239832E-3</v>
      </c>
      <c r="E104" s="15">
        <v>8.2758352672697964E-4</v>
      </c>
      <c r="F104" s="15">
        <v>8.9470481124761701E-4</v>
      </c>
      <c r="G104" s="15">
        <v>1.0594883839291701E-3</v>
      </c>
      <c r="H104" s="15">
        <v>1.0453499254057489E-3</v>
      </c>
      <c r="I104" s="15">
        <v>9.7622902631600244E-4</v>
      </c>
      <c r="J104" s="15">
        <v>9.1434158619195136E-4</v>
      </c>
      <c r="K104" s="15">
        <v>8.2824033400752818E-4</v>
      </c>
      <c r="L104" s="15">
        <v>1.14052296997458E-3</v>
      </c>
      <c r="M104" s="15">
        <v>7.1002158324682196E-4</v>
      </c>
      <c r="O104" s="15">
        <f t="shared" si="68"/>
        <v>5.7261588213230341E-5</v>
      </c>
      <c r="P104" s="15">
        <f t="shared" si="69"/>
        <v>5.0046835917372073E-5</v>
      </c>
      <c r="Q104" s="15">
        <f t="shared" si="70"/>
        <v>4.6684083237897846E-5</v>
      </c>
      <c r="R104" s="15">
        <f t="shared" si="71"/>
        <v>6.106031975484054E-5</v>
      </c>
      <c r="S104" s="15">
        <f t="shared" si="72"/>
        <v>5.7211215506557395E-5</v>
      </c>
      <c r="T104" s="15">
        <f t="shared" si="73"/>
        <v>6.9065189218418756E-5</v>
      </c>
      <c r="U104" s="15">
        <f t="shared" si="74"/>
        <v>7.142528156166915E-5</v>
      </c>
      <c r="V104" s="15">
        <f t="shared" si="75"/>
        <v>5.5962560255898441E-5</v>
      </c>
      <c r="W104" s="15">
        <f t="shared" si="76"/>
        <v>5.4925953027122212E-5</v>
      </c>
      <c r="X104" s="15">
        <f t="shared" si="77"/>
        <v>6.0955458641168042E-5</v>
      </c>
      <c r="Y104" s="15">
        <f t="shared" si="78"/>
        <v>7.0873480060117903E-5</v>
      </c>
      <c r="Z104" s="15">
        <f t="shared" si="79"/>
        <v>5.9291736683889284E-5</v>
      </c>
      <c r="AB104" s="15">
        <f t="shared" si="80"/>
        <v>5.3763206780835198E-5</v>
      </c>
      <c r="AC104" s="15">
        <f t="shared" si="81"/>
        <v>6.3138202362488072E-5</v>
      </c>
      <c r="AE104" s="15">
        <f t="shared" si="82"/>
        <v>1.065070177950066</v>
      </c>
      <c r="AF104" s="15">
        <f t="shared" si="83"/>
        <v>0.93087520097875021</v>
      </c>
      <c r="AG104" s="15">
        <f t="shared" si="84"/>
        <v>0.86832772881656262</v>
      </c>
      <c r="AH104" s="15">
        <f t="shared" si="85"/>
        <v>1.1357268922546213</v>
      </c>
      <c r="AI104" s="15">
        <f t="shared" si="86"/>
        <v>0.90612677215764315</v>
      </c>
      <c r="AJ104" s="15">
        <f t="shared" si="87"/>
        <v>1.0938732278423571</v>
      </c>
      <c r="AK104" s="15">
        <f t="shared" si="88"/>
        <v>1.3285160212416849</v>
      </c>
      <c r="AL104" s="15">
        <f t="shared" si="89"/>
        <v>1.0409081527452198</v>
      </c>
      <c r="AM104" s="15">
        <f t="shared" si="90"/>
        <v>1.0216271743429839</v>
      </c>
      <c r="AN104" s="15">
        <f t="shared" si="91"/>
        <v>1.1337764670484023</v>
      </c>
      <c r="AO104" s="15">
        <f t="shared" si="92"/>
        <v>1.1225134294007957</v>
      </c>
      <c r="AP104" s="15">
        <f t="shared" si="93"/>
        <v>0.93907863172100592</v>
      </c>
      <c r="AR104" s="15">
        <f t="shared" si="63"/>
        <v>1</v>
      </c>
      <c r="AS104" s="15">
        <f t="shared" si="64"/>
        <v>1.0977366460833486</v>
      </c>
      <c r="AT104" s="15">
        <f t="shared" si="65"/>
        <v>4.5605594682001586E-2</v>
      </c>
      <c r="AU104" s="15">
        <f t="shared" si="66"/>
        <v>5.4579108503256424E-2</v>
      </c>
      <c r="AV104" s="15">
        <f t="shared" si="67"/>
        <v>0.19940660908900118</v>
      </c>
      <c r="AX104" s="15">
        <f t="shared" si="94"/>
        <v>0</v>
      </c>
      <c r="AZ104" s="20" t="s">
        <v>71</v>
      </c>
    </row>
    <row r="105" spans="1:52" ht="15.75" customHeight="1" outlineLevel="1" x14ac:dyDescent="0.25">
      <c r="A105" s="20" t="s">
        <v>72</v>
      </c>
      <c r="B105" s="15">
        <v>5.1633505693133219E-3</v>
      </c>
      <c r="C105" s="15">
        <v>4.8582768832118569E-3</v>
      </c>
      <c r="D105" s="15">
        <v>6.822100746466565E-3</v>
      </c>
      <c r="E105" s="15">
        <v>4.7061580029194826E-3</v>
      </c>
      <c r="F105" s="15">
        <v>8.2721430358055001E-3</v>
      </c>
      <c r="G105" s="15">
        <v>6.1833169559132603E-3</v>
      </c>
      <c r="H105" s="15">
        <v>4.9329263873776263E-3</v>
      </c>
      <c r="I105" s="15">
        <v>4.419440465740547E-3</v>
      </c>
      <c r="J105" s="15">
        <v>4.5727711315671875E-3</v>
      </c>
      <c r="K105" s="15">
        <v>4.6204885153972568E-3</v>
      </c>
      <c r="L105" s="15">
        <v>6.2978168106340498E-3</v>
      </c>
      <c r="M105" s="15">
        <v>2.7818888595012099E-3</v>
      </c>
      <c r="O105" s="15">
        <f t="shared" si="68"/>
        <v>3.0594871140918385E-4</v>
      </c>
      <c r="P105" s="15">
        <f t="shared" si="69"/>
        <v>2.8825800594249075E-4</v>
      </c>
      <c r="Q105" s="15">
        <f t="shared" si="70"/>
        <v>2.9104710868057176E-4</v>
      </c>
      <c r="R105" s="15">
        <f t="shared" si="71"/>
        <v>3.4722720208260681E-4</v>
      </c>
      <c r="S105" s="15">
        <f t="shared" si="72"/>
        <v>5.2895586563640143E-4</v>
      </c>
      <c r="T105" s="15">
        <f t="shared" si="73"/>
        <v>4.0307374959021363E-4</v>
      </c>
      <c r="U105" s="15">
        <f t="shared" si="74"/>
        <v>3.370504436633279E-4</v>
      </c>
      <c r="V105" s="15">
        <f t="shared" si="75"/>
        <v>2.5334547190702304E-4</v>
      </c>
      <c r="W105" s="15">
        <f t="shared" si="76"/>
        <v>2.7469363328675285E-4</v>
      </c>
      <c r="X105" s="15">
        <f t="shared" si="77"/>
        <v>3.4005105165492878E-4</v>
      </c>
      <c r="Y105" s="15">
        <f t="shared" si="78"/>
        <v>3.9135397173166604E-4</v>
      </c>
      <c r="Z105" s="15">
        <f t="shared" si="79"/>
        <v>2.3230705324073556E-4</v>
      </c>
      <c r="AB105" s="15">
        <f t="shared" si="80"/>
        <v>3.0812025702871331E-4</v>
      </c>
      <c r="AC105" s="15">
        <f t="shared" si="81"/>
        <v>4.6601480761330756E-4</v>
      </c>
      <c r="AE105" s="15">
        <f t="shared" si="82"/>
        <v>0.99295227895604699</v>
      </c>
      <c r="AF105" s="15">
        <f t="shared" si="83"/>
        <v>0.93553734091435725</v>
      </c>
      <c r="AG105" s="15">
        <f t="shared" si="84"/>
        <v>0.94458933497984676</v>
      </c>
      <c r="AH105" s="15">
        <f t="shared" si="85"/>
        <v>1.1269210451497487</v>
      </c>
      <c r="AI105" s="15">
        <f t="shared" si="86"/>
        <v>1.1350623563775712</v>
      </c>
      <c r="AJ105" s="15">
        <f t="shared" si="87"/>
        <v>0.86493764362242853</v>
      </c>
      <c r="AK105" s="15">
        <f t="shared" si="88"/>
        <v>1.0938925175306426</v>
      </c>
      <c r="AL105" s="15">
        <f t="shared" si="89"/>
        <v>0.82222919826856478</v>
      </c>
      <c r="AM105" s="15">
        <f t="shared" si="90"/>
        <v>0.89151435850306504</v>
      </c>
      <c r="AN105" s="15">
        <f t="shared" si="91"/>
        <v>1.1036309489487408</v>
      </c>
      <c r="AO105" s="15">
        <f t="shared" si="92"/>
        <v>0.83978870486108237</v>
      </c>
      <c r="AP105" s="15">
        <f t="shared" si="93"/>
        <v>0.49849714954444246</v>
      </c>
      <c r="AR105" s="15">
        <f t="shared" si="63"/>
        <v>0.99999999999999989</v>
      </c>
      <c r="AS105" s="15">
        <f t="shared" si="64"/>
        <v>0.87492547960942302</v>
      </c>
      <c r="AT105" s="15">
        <f t="shared" si="65"/>
        <v>4.4672168258961691E-2</v>
      </c>
      <c r="AU105" s="15">
        <f t="shared" si="66"/>
        <v>9.0597594704465906E-2</v>
      </c>
      <c r="AV105" s="15">
        <f t="shared" si="67"/>
        <v>0.24391910263665859</v>
      </c>
      <c r="AX105" s="15">
        <f t="shared" si="94"/>
        <v>0</v>
      </c>
      <c r="AZ105" s="20" t="s">
        <v>72</v>
      </c>
    </row>
    <row r="106" spans="1:52" ht="15.75" customHeight="1" outlineLevel="1" x14ac:dyDescent="0.25">
      <c r="A106" s="20" t="s">
        <v>73</v>
      </c>
      <c r="B106" s="15">
        <v>2.5962562662322345E-3</v>
      </c>
      <c r="C106" s="15">
        <v>2.4283900231502013E-3</v>
      </c>
      <c r="D106" s="15">
        <v>3.463039491781535E-3</v>
      </c>
      <c r="E106" s="15">
        <v>2.0248013377629167E-3</v>
      </c>
      <c r="F106" s="15">
        <v>6.2974385374540004E-3</v>
      </c>
      <c r="G106" s="15">
        <v>2.6917933025766799E-3</v>
      </c>
      <c r="H106" s="15">
        <v>2.7337128161544948E-3</v>
      </c>
      <c r="I106" s="15">
        <v>2.2463181941345988E-3</v>
      </c>
      <c r="J106" s="15">
        <v>2.5557750778125734E-3</v>
      </c>
      <c r="K106" s="15">
        <v>2.2578842506215655E-3</v>
      </c>
      <c r="L106" s="15">
        <v>3.2348149690706201E-3</v>
      </c>
      <c r="M106" s="15">
        <v>1.64798880868285E-3</v>
      </c>
      <c r="O106" s="15">
        <f t="shared" si="68"/>
        <v>1.5383833587875257E-4</v>
      </c>
      <c r="P106" s="15">
        <f t="shared" si="69"/>
        <v>1.4408459677191902E-4</v>
      </c>
      <c r="Q106" s="15">
        <f t="shared" si="70"/>
        <v>1.4774153428497629E-4</v>
      </c>
      <c r="R106" s="15">
        <f t="shared" si="71"/>
        <v>1.4939279617224647E-4</v>
      </c>
      <c r="S106" s="15">
        <f t="shared" si="72"/>
        <v>4.0268489537145097E-4</v>
      </c>
      <c r="T106" s="15">
        <f t="shared" si="73"/>
        <v>1.7547074285975309E-4</v>
      </c>
      <c r="U106" s="15">
        <f t="shared" si="74"/>
        <v>1.8678549914928272E-4</v>
      </c>
      <c r="V106" s="15">
        <f t="shared" si="75"/>
        <v>1.2877072275505828E-4</v>
      </c>
      <c r="W106" s="15">
        <f t="shared" si="76"/>
        <v>1.5352947300195622E-4</v>
      </c>
      <c r="X106" s="15">
        <f t="shared" si="77"/>
        <v>1.6617202085458514E-4</v>
      </c>
      <c r="Y106" s="15">
        <f t="shared" si="78"/>
        <v>2.0101532388576733E-4</v>
      </c>
      <c r="Z106" s="15">
        <f t="shared" si="79"/>
        <v>1.3761851865910484E-4</v>
      </c>
      <c r="AB106" s="15">
        <f t="shared" si="80"/>
        <v>1.4876431577697359E-4</v>
      </c>
      <c r="AC106" s="15">
        <f t="shared" si="81"/>
        <v>2.8907781911560206E-4</v>
      </c>
      <c r="AE106" s="15">
        <f t="shared" si="82"/>
        <v>1.0341077769576537</v>
      </c>
      <c r="AF106" s="15">
        <f t="shared" si="83"/>
        <v>0.9685427316314863</v>
      </c>
      <c r="AG106" s="15">
        <f t="shared" si="84"/>
        <v>0.99312481970790201</v>
      </c>
      <c r="AH106" s="15">
        <f t="shared" si="85"/>
        <v>1.0042246717029579</v>
      </c>
      <c r="AI106" s="15">
        <f t="shared" si="86"/>
        <v>1.3929982473349762</v>
      </c>
      <c r="AJ106" s="15">
        <f t="shared" si="87"/>
        <v>0.60700175266502354</v>
      </c>
      <c r="AK106" s="15">
        <f t="shared" si="88"/>
        <v>1.2555799969483961</v>
      </c>
      <c r="AL106" s="15">
        <f t="shared" si="89"/>
        <v>0.86560222512037388</v>
      </c>
      <c r="AM106" s="15">
        <f t="shared" si="90"/>
        <v>1.0320315876834771</v>
      </c>
      <c r="AN106" s="15">
        <f t="shared" si="91"/>
        <v>1.1170153271414165</v>
      </c>
      <c r="AO106" s="15">
        <f t="shared" si="92"/>
        <v>0.69536751211403536</v>
      </c>
      <c r="AP106" s="15">
        <f t="shared" si="93"/>
        <v>0.476060456939006</v>
      </c>
      <c r="AR106" s="15">
        <f t="shared" si="63"/>
        <v>1</v>
      </c>
      <c r="AS106" s="15">
        <f t="shared" si="64"/>
        <v>0.90694285099111749</v>
      </c>
      <c r="AT106" s="15">
        <f t="shared" si="65"/>
        <v>0.10183536729348565</v>
      </c>
      <c r="AU106" s="15">
        <f t="shared" si="66"/>
        <v>0.11739652261983191</v>
      </c>
      <c r="AV106" s="15">
        <f t="shared" si="67"/>
        <v>0.56263492324004327</v>
      </c>
      <c r="AX106" s="15">
        <f t="shared" si="94"/>
        <v>0</v>
      </c>
      <c r="AZ106" s="20" t="s">
        <v>73</v>
      </c>
    </row>
    <row r="107" spans="1:52" ht="15.75" customHeight="1" outlineLevel="1" x14ac:dyDescent="0.25">
      <c r="A107" s="20" t="s">
        <v>74</v>
      </c>
      <c r="B107" s="15">
        <v>3.734431037721757E-3</v>
      </c>
      <c r="C107" s="15">
        <v>3.2588425178768808E-3</v>
      </c>
      <c r="D107" s="15">
        <v>4.4579682678281872E-3</v>
      </c>
      <c r="E107" s="15">
        <v>2.9099588927638934E-3</v>
      </c>
      <c r="F107" s="15">
        <v>5.2099110723102804E-3</v>
      </c>
      <c r="G107" s="15">
        <v>4.5970676056211104E-3</v>
      </c>
      <c r="H107" s="15">
        <v>3.0938332206107387E-3</v>
      </c>
      <c r="I107" s="15">
        <v>2.4406647238448035E-3</v>
      </c>
      <c r="J107" s="15">
        <v>2.4447636502387187E-3</v>
      </c>
      <c r="K107" s="15">
        <v>2.7749058896531929E-3</v>
      </c>
      <c r="L107" s="15">
        <v>3.9383551469523298E-3</v>
      </c>
      <c r="M107" s="15">
        <v>1.8225323556807201E-3</v>
      </c>
      <c r="O107" s="15">
        <f t="shared" si="68"/>
        <v>2.212796416783648E-4</v>
      </c>
      <c r="P107" s="15">
        <f t="shared" si="69"/>
        <v>1.9335815320240798E-4</v>
      </c>
      <c r="Q107" s="15">
        <f t="shared" si="70"/>
        <v>1.9018757171141836E-4</v>
      </c>
      <c r="R107" s="15">
        <f t="shared" si="71"/>
        <v>2.1470101171337452E-4</v>
      </c>
      <c r="S107" s="15">
        <f t="shared" si="72"/>
        <v>3.3314378259831546E-4</v>
      </c>
      <c r="T107" s="15">
        <f t="shared" si="73"/>
        <v>2.9967043419072627E-4</v>
      </c>
      <c r="U107" s="15">
        <f t="shared" si="74"/>
        <v>2.1139132793374993E-4</v>
      </c>
      <c r="V107" s="15">
        <f t="shared" si="75"/>
        <v>1.3991168362207466E-4</v>
      </c>
      <c r="W107" s="15">
        <f t="shared" si="76"/>
        <v>1.4686084002225134E-4</v>
      </c>
      <c r="X107" s="15">
        <f t="shared" si="77"/>
        <v>2.0422292207318584E-4</v>
      </c>
      <c r="Y107" s="15">
        <f t="shared" si="78"/>
        <v>2.4473416347187626E-4</v>
      </c>
      <c r="Z107" s="15">
        <f t="shared" si="79"/>
        <v>1.5219411786997021E-4</v>
      </c>
      <c r="AB107" s="15">
        <f t="shared" si="80"/>
        <v>2.048815945763914E-4</v>
      </c>
      <c r="AC107" s="15">
        <f t="shared" si="81"/>
        <v>3.1640710839452089E-4</v>
      </c>
      <c r="AE107" s="15">
        <f t="shared" si="82"/>
        <v>1.0800367018612758</v>
      </c>
      <c r="AF107" s="15">
        <f t="shared" si="83"/>
        <v>0.94375560480281784</v>
      </c>
      <c r="AG107" s="15">
        <f t="shared" si="84"/>
        <v>0.92828041535232064</v>
      </c>
      <c r="AH107" s="15">
        <f t="shared" si="85"/>
        <v>1.0479272779835862</v>
      </c>
      <c r="AI107" s="15">
        <f t="shared" si="86"/>
        <v>1.0528960120040223</v>
      </c>
      <c r="AJ107" s="15">
        <f t="shared" si="87"/>
        <v>0.9471039879959775</v>
      </c>
      <c r="AK107" s="15">
        <f t="shared" si="88"/>
        <v>1.0317731486364987</v>
      </c>
      <c r="AL107" s="15">
        <f t="shared" si="89"/>
        <v>0.68289044660821252</v>
      </c>
      <c r="AM107" s="15">
        <f t="shared" si="90"/>
        <v>0.71680836107263579</v>
      </c>
      <c r="AN107" s="15">
        <f t="shared" si="91"/>
        <v>0.99678510651692553</v>
      </c>
      <c r="AO107" s="15">
        <f t="shared" si="92"/>
        <v>0.77347871453862138</v>
      </c>
      <c r="AP107" s="15">
        <f t="shared" si="93"/>
        <v>0.48100726510923641</v>
      </c>
      <c r="AR107" s="15">
        <f t="shared" si="63"/>
        <v>1</v>
      </c>
      <c r="AS107" s="15">
        <f t="shared" si="64"/>
        <v>0.78045717374702173</v>
      </c>
      <c r="AT107" s="15">
        <f t="shared" si="65"/>
        <v>2.7450564417232242E-2</v>
      </c>
      <c r="AU107" s="15">
        <f t="shared" si="66"/>
        <v>8.4310315305362177E-2</v>
      </c>
      <c r="AV107" s="15">
        <f t="shared" si="67"/>
        <v>3.2763736311496094E-2</v>
      </c>
      <c r="AX107" s="15">
        <f t="shared" si="94"/>
        <v>-0.35760862593586284</v>
      </c>
      <c r="AZ107" s="20" t="s">
        <v>74</v>
      </c>
    </row>
    <row r="108" spans="1:52" ht="15.75" customHeight="1" outlineLevel="1" x14ac:dyDescent="0.25">
      <c r="A108" s="20" t="s">
        <v>75</v>
      </c>
      <c r="B108" s="15">
        <v>6.6024148594556404E-3</v>
      </c>
      <c r="C108" s="15">
        <v>6.24655516772027E-3</v>
      </c>
      <c r="D108" s="15">
        <v>7.7725007578432941E-3</v>
      </c>
      <c r="E108" s="15">
        <v>5.8629890619207965E-3</v>
      </c>
      <c r="F108" s="15">
        <v>5.3554239966638597E-3</v>
      </c>
      <c r="G108" s="15">
        <v>8.8323405222637402E-3</v>
      </c>
      <c r="H108" s="15">
        <v>5.659865605558749E-3</v>
      </c>
      <c r="I108" s="15">
        <v>4.4921315818385399E-3</v>
      </c>
      <c r="J108" s="15">
        <v>4.5539897347881978E-3</v>
      </c>
      <c r="K108" s="15">
        <v>5.6728107123165073E-3</v>
      </c>
      <c r="L108" s="15">
        <v>8.2753692278286304E-3</v>
      </c>
      <c r="M108" s="15">
        <v>2.7549386802948402E-3</v>
      </c>
      <c r="O108" s="15">
        <f t="shared" si="68"/>
        <v>3.9121889775304219E-4</v>
      </c>
      <c r="P108" s="15">
        <f t="shared" si="69"/>
        <v>3.7062925393959795E-4</v>
      </c>
      <c r="Q108" s="15">
        <f t="shared" si="70"/>
        <v>3.3159344267372589E-4</v>
      </c>
      <c r="R108" s="15">
        <f t="shared" si="71"/>
        <v>4.3257988502484957E-4</v>
      </c>
      <c r="S108" s="15">
        <f t="shared" si="72"/>
        <v>3.4244849535891109E-4</v>
      </c>
      <c r="T108" s="15">
        <f t="shared" si="73"/>
        <v>5.7575644873935077E-4</v>
      </c>
      <c r="U108" s="15">
        <f t="shared" si="74"/>
        <v>3.8671978124581543E-4</v>
      </c>
      <c r="V108" s="15">
        <f t="shared" si="75"/>
        <v>2.575125073618627E-4</v>
      </c>
      <c r="W108" s="15">
        <f t="shared" si="76"/>
        <v>2.7356540491691258E-4</v>
      </c>
      <c r="X108" s="15">
        <f t="shared" si="77"/>
        <v>4.1749811565037944E-4</v>
      </c>
      <c r="Y108" s="15">
        <f t="shared" si="78"/>
        <v>5.1424147640945596E-4</v>
      </c>
      <c r="Z108" s="15">
        <f t="shared" si="79"/>
        <v>2.3005652597960546E-4</v>
      </c>
      <c r="AB108" s="15">
        <f t="shared" si="80"/>
        <v>3.8150536984780389E-4</v>
      </c>
      <c r="AC108" s="15">
        <f t="shared" si="81"/>
        <v>4.5910247204913093E-4</v>
      </c>
      <c r="AE108" s="15">
        <f t="shared" si="82"/>
        <v>1.0254610515944071</v>
      </c>
      <c r="AF108" s="15">
        <f t="shared" si="83"/>
        <v>0.97149157844738909</v>
      </c>
      <c r="AG108" s="15">
        <f t="shared" si="84"/>
        <v>0.86917110185371793</v>
      </c>
      <c r="AH108" s="15">
        <f t="shared" si="85"/>
        <v>1.1338762681044861</v>
      </c>
      <c r="AI108" s="15">
        <f t="shared" si="86"/>
        <v>0.74590862869992103</v>
      </c>
      <c r="AJ108" s="15">
        <f t="shared" si="87"/>
        <v>1.254091371300079</v>
      </c>
      <c r="AK108" s="15">
        <f t="shared" si="88"/>
        <v>1.0136679895229044</v>
      </c>
      <c r="AL108" s="15">
        <f t="shared" si="89"/>
        <v>0.67499051838927882</v>
      </c>
      <c r="AM108" s="15">
        <f t="shared" si="90"/>
        <v>0.71706829454601806</v>
      </c>
      <c r="AN108" s="15">
        <f t="shared" si="91"/>
        <v>1.0943440083607063</v>
      </c>
      <c r="AO108" s="15">
        <f t="shared" si="92"/>
        <v>1.1201017370135711</v>
      </c>
      <c r="AP108" s="15">
        <f t="shared" si="93"/>
        <v>0.50110060386472044</v>
      </c>
      <c r="AR108" s="15">
        <f t="shared" si="63"/>
        <v>1</v>
      </c>
      <c r="AS108" s="15">
        <f t="shared" si="64"/>
        <v>0.85354552528286642</v>
      </c>
      <c r="AT108" s="15">
        <f t="shared" si="65"/>
        <v>7.4302288196658489E-2</v>
      </c>
      <c r="AU108" s="15">
        <f t="shared" si="66"/>
        <v>0.10478560248573091</v>
      </c>
      <c r="AV108" s="15">
        <f t="shared" si="67"/>
        <v>0.28080853341948425</v>
      </c>
      <c r="AX108" s="15">
        <f t="shared" si="94"/>
        <v>0</v>
      </c>
      <c r="AZ108" s="20" t="s">
        <v>75</v>
      </c>
    </row>
    <row r="109" spans="1:52" ht="15.75" customHeight="1" outlineLevel="1" x14ac:dyDescent="0.25">
      <c r="A109" s="20" t="s">
        <v>76</v>
      </c>
      <c r="B109" s="15">
        <v>6.2301652108980347E-4</v>
      </c>
      <c r="C109" s="15">
        <v>5.6786865161093352E-4</v>
      </c>
      <c r="D109" s="15">
        <v>5.8992349293883852E-4</v>
      </c>
      <c r="E109" s="15">
        <v>5.537502286313081E-4</v>
      </c>
      <c r="F109" s="15">
        <v>9.0508176683788395E-4</v>
      </c>
      <c r="G109" s="15">
        <v>1.07909694764657E-3</v>
      </c>
      <c r="H109" s="15">
        <v>6.1247567830687911E-4</v>
      </c>
      <c r="I109" s="15">
        <v>3.7767674031283466E-4</v>
      </c>
      <c r="J109" s="15">
        <v>2.3802904925421543E-4</v>
      </c>
      <c r="K109" s="15">
        <v>4.79163682214279E-4</v>
      </c>
      <c r="L109" s="15">
        <v>1.17135598812245E-3</v>
      </c>
      <c r="M109" s="15">
        <v>3.7248180056560098E-4</v>
      </c>
      <c r="O109" s="15">
        <f t="shared" si="68"/>
        <v>3.6916165047342022E-5</v>
      </c>
      <c r="P109" s="15">
        <f t="shared" si="69"/>
        <v>3.3693568539963444E-5</v>
      </c>
      <c r="Q109" s="15">
        <f t="shared" si="70"/>
        <v>2.5167544916647634E-5</v>
      </c>
      <c r="R109" s="15">
        <f t="shared" si="71"/>
        <v>4.0856499594993003E-5</v>
      </c>
      <c r="S109" s="15">
        <f t="shared" si="72"/>
        <v>5.7874762002690441E-5</v>
      </c>
      <c r="T109" s="15">
        <f t="shared" si="73"/>
        <v>7.0343418582691038E-5</v>
      </c>
      <c r="U109" s="15">
        <f t="shared" si="74"/>
        <v>4.1848424828425934E-5</v>
      </c>
      <c r="V109" s="15">
        <f t="shared" si="75"/>
        <v>2.1650408630819318E-5</v>
      </c>
      <c r="W109" s="15">
        <f t="shared" si="76"/>
        <v>1.429878349171239E-5</v>
      </c>
      <c r="X109" s="15">
        <f t="shared" si="77"/>
        <v>3.526469409215803E-5</v>
      </c>
      <c r="Y109" s="15">
        <f t="shared" si="78"/>
        <v>7.2789481188043469E-5</v>
      </c>
      <c r="Z109" s="15">
        <f t="shared" si="79"/>
        <v>3.1104819008014889E-5</v>
      </c>
      <c r="AB109" s="15">
        <f t="shared" si="80"/>
        <v>3.4158444524736526E-5</v>
      </c>
      <c r="AC109" s="15">
        <f t="shared" si="81"/>
        <v>6.4109090292690743E-5</v>
      </c>
      <c r="AE109" s="15">
        <f t="shared" si="82"/>
        <v>1.0807331996809291</v>
      </c>
      <c r="AF109" s="15">
        <f t="shared" si="83"/>
        <v>0.98639059854038635</v>
      </c>
      <c r="AG109" s="15">
        <f t="shared" si="84"/>
        <v>0.7367883774222227</v>
      </c>
      <c r="AH109" s="15">
        <f t="shared" si="85"/>
        <v>1.1960878243564617</v>
      </c>
      <c r="AI109" s="15">
        <f t="shared" si="86"/>
        <v>0.90275437911320522</v>
      </c>
      <c r="AJ109" s="15">
        <f t="shared" si="87"/>
        <v>1.0972456208867947</v>
      </c>
      <c r="AK109" s="15">
        <f t="shared" si="88"/>
        <v>1.2251267705741271</v>
      </c>
      <c r="AL109" s="15">
        <f t="shared" si="89"/>
        <v>0.63382302479086061</v>
      </c>
      <c r="AM109" s="15">
        <f t="shared" si="90"/>
        <v>0.41860171593462453</v>
      </c>
      <c r="AN109" s="15">
        <f t="shared" si="91"/>
        <v>1.0323858297066306</v>
      </c>
      <c r="AO109" s="15">
        <f t="shared" si="92"/>
        <v>1.1354003130557977</v>
      </c>
      <c r="AP109" s="15">
        <f t="shared" si="93"/>
        <v>0.48518578045649224</v>
      </c>
      <c r="AR109" s="15">
        <f t="shared" si="63"/>
        <v>0.99999999999999989</v>
      </c>
      <c r="AS109" s="15">
        <f t="shared" si="64"/>
        <v>0.82175390575308871</v>
      </c>
      <c r="AT109" s="15">
        <f t="shared" si="65"/>
        <v>6.6670153247912589E-2</v>
      </c>
      <c r="AU109" s="15">
        <f t="shared" si="66"/>
        <v>0.14336170472113843</v>
      </c>
      <c r="AV109" s="15">
        <f t="shared" si="67"/>
        <v>0.28590415047686274</v>
      </c>
      <c r="AX109" s="15">
        <f t="shared" si="94"/>
        <v>0</v>
      </c>
      <c r="AZ109" s="20" t="s">
        <v>76</v>
      </c>
    </row>
    <row r="110" spans="1:52" ht="15.75" customHeight="1" outlineLevel="1" x14ac:dyDescent="0.25">
      <c r="A110" s="20" t="s">
        <v>77</v>
      </c>
      <c r="B110" s="15">
        <v>7.1638765665548991</v>
      </c>
      <c r="C110" s="15">
        <v>6.9876615254980239</v>
      </c>
      <c r="D110" s="15">
        <v>9.3724257810414411</v>
      </c>
      <c r="E110" s="15">
        <v>5.9605654994952832</v>
      </c>
      <c r="F110" s="15">
        <v>3.5467238238780601</v>
      </c>
      <c r="G110" s="15">
        <v>3.79978253566961</v>
      </c>
      <c r="H110" s="15">
        <v>8.2581162346311014</v>
      </c>
      <c r="I110" s="15">
        <v>8.7317223780604483</v>
      </c>
      <c r="J110" s="15">
        <v>8.3317965033160135</v>
      </c>
      <c r="K110" s="15">
        <v>7.0706622278383877</v>
      </c>
      <c r="L110" s="15">
        <v>3.7892461644167699</v>
      </c>
      <c r="M110" s="15">
        <v>3.1598110093281999</v>
      </c>
      <c r="O110" s="15">
        <f t="shared" si="68"/>
        <v>0.42448769937451797</v>
      </c>
      <c r="P110" s="15">
        <f t="shared" si="69"/>
        <v>0.41460160175339422</v>
      </c>
      <c r="Q110" s="15">
        <f t="shared" si="70"/>
        <v>0.39985006470451279</v>
      </c>
      <c r="R110" s="15">
        <f t="shared" si="71"/>
        <v>0.43977921691875521</v>
      </c>
      <c r="S110" s="15">
        <f t="shared" si="72"/>
        <v>0.22679254484747743</v>
      </c>
      <c r="T110" s="15">
        <f t="shared" si="73"/>
        <v>0.24769757157848094</v>
      </c>
      <c r="U110" s="15">
        <f t="shared" si="74"/>
        <v>0.56424959995914648</v>
      </c>
      <c r="V110" s="15">
        <f t="shared" si="75"/>
        <v>0.50054805434745409</v>
      </c>
      <c r="W110" s="15">
        <f t="shared" si="76"/>
        <v>0.50050426479957133</v>
      </c>
      <c r="X110" s="15">
        <f t="shared" si="77"/>
        <v>0.52037487344917754</v>
      </c>
      <c r="Y110" s="15">
        <f t="shared" si="78"/>
        <v>0.23546835052577308</v>
      </c>
      <c r="Z110" s="15">
        <f t="shared" si="79"/>
        <v>0.26386617922122246</v>
      </c>
      <c r="AB110" s="15">
        <f t="shared" si="80"/>
        <v>0.41967964568779503</v>
      </c>
      <c r="AC110" s="15">
        <f t="shared" si="81"/>
        <v>0.2372450582129792</v>
      </c>
      <c r="AE110" s="15">
        <f t="shared" si="82"/>
        <v>1.0114564852885424</v>
      </c>
      <c r="AF110" s="15">
        <f t="shared" si="83"/>
        <v>0.98790019009361618</v>
      </c>
      <c r="AG110" s="15">
        <f t="shared" si="84"/>
        <v>0.9527506725974656</v>
      </c>
      <c r="AH110" s="15">
        <f t="shared" si="85"/>
        <v>1.0478926520203757</v>
      </c>
      <c r="AI110" s="15">
        <f t="shared" si="86"/>
        <v>0.95594212396146794</v>
      </c>
      <c r="AJ110" s="15">
        <f t="shared" si="87"/>
        <v>1.044057876038532</v>
      </c>
      <c r="AK110" s="15">
        <f t="shared" si="88"/>
        <v>1.344476926047776</v>
      </c>
      <c r="AL110" s="15">
        <f t="shared" si="89"/>
        <v>1.1926908047378073</v>
      </c>
      <c r="AM110" s="15">
        <f t="shared" si="90"/>
        <v>1.1925864643240354</v>
      </c>
      <c r="AN110" s="15">
        <f t="shared" si="91"/>
        <v>1.2399335512122762</v>
      </c>
      <c r="AO110" s="15">
        <f t="shared" si="92"/>
        <v>0.99251108663510657</v>
      </c>
      <c r="AP110" s="15">
        <f t="shared" si="93"/>
        <v>1.1122093804978015</v>
      </c>
      <c r="AR110" s="15">
        <f t="shared" si="63"/>
        <v>1</v>
      </c>
      <c r="AS110" s="15">
        <f t="shared" si="64"/>
        <v>1.1790680355758005</v>
      </c>
      <c r="AT110" s="15">
        <f t="shared" si="65"/>
        <v>1.7015732322889904E-2</v>
      </c>
      <c r="AU110" s="15">
        <f t="shared" si="66"/>
        <v>4.8547782219591329E-2</v>
      </c>
      <c r="AV110" s="15">
        <f t="shared" si="67"/>
        <v>5.9125348380842154E-3</v>
      </c>
      <c r="AX110" s="15">
        <f t="shared" si="94"/>
        <v>0.23764696832264395</v>
      </c>
      <c r="AZ110" s="20" t="s">
        <v>77</v>
      </c>
    </row>
    <row r="111" spans="1:52" ht="15.75" customHeight="1" outlineLevel="1" x14ac:dyDescent="0.25">
      <c r="A111" s="20" t="s">
        <v>78</v>
      </c>
      <c r="B111" s="15">
        <v>0.82152948151485716</v>
      </c>
      <c r="C111" s="15">
        <v>0.81406667664305121</v>
      </c>
      <c r="D111" s="15">
        <v>0.87442570650714369</v>
      </c>
      <c r="E111" s="15">
        <v>0.74143505291132383</v>
      </c>
      <c r="F111" s="15">
        <v>0.42757718983371201</v>
      </c>
      <c r="G111" s="15">
        <v>0.447073048162895</v>
      </c>
      <c r="H111" s="15">
        <v>0.99562770754277252</v>
      </c>
      <c r="I111" s="15">
        <v>0.85213575613872983</v>
      </c>
      <c r="J111" s="15">
        <v>0.81702720719279542</v>
      </c>
      <c r="K111" s="15">
        <v>0.74891775164980789</v>
      </c>
      <c r="L111" s="15">
        <v>0.36259872401628301</v>
      </c>
      <c r="M111" s="15">
        <v>0.39096212185015899</v>
      </c>
      <c r="O111" s="15">
        <f t="shared" si="68"/>
        <v>4.8678834194973541E-2</v>
      </c>
      <c r="P111" s="15">
        <f t="shared" si="69"/>
        <v>4.8301330400547161E-2</v>
      </c>
      <c r="Q111" s="15">
        <f t="shared" si="70"/>
        <v>3.7305088724567059E-2</v>
      </c>
      <c r="R111" s="15">
        <f t="shared" si="71"/>
        <v>5.4704159696436168E-2</v>
      </c>
      <c r="S111" s="15">
        <f t="shared" si="72"/>
        <v>2.7341096689927801E-2</v>
      </c>
      <c r="T111" s="15">
        <f t="shared" si="73"/>
        <v>2.9143485793884663E-2</v>
      </c>
      <c r="U111" s="15">
        <f t="shared" si="74"/>
        <v>6.8027927886673403E-2</v>
      </c>
      <c r="V111" s="15">
        <f t="shared" si="75"/>
        <v>4.8848884138467399E-2</v>
      </c>
      <c r="W111" s="15">
        <f t="shared" si="76"/>
        <v>4.9080123535725668E-2</v>
      </c>
      <c r="X111" s="15">
        <f t="shared" si="77"/>
        <v>5.5117606764501635E-2</v>
      </c>
      <c r="Y111" s="15">
        <f t="shared" si="78"/>
        <v>2.2532324304669636E-2</v>
      </c>
      <c r="Z111" s="15">
        <f t="shared" si="79"/>
        <v>3.2648054269155936E-2</v>
      </c>
      <c r="AB111" s="15">
        <f t="shared" si="80"/>
        <v>4.7247353254130979E-2</v>
      </c>
      <c r="AC111" s="15">
        <f t="shared" si="81"/>
        <v>2.8242291241906234E-2</v>
      </c>
      <c r="AE111" s="15">
        <f t="shared" si="82"/>
        <v>1.0302975900711941</v>
      </c>
      <c r="AF111" s="15">
        <f t="shared" si="83"/>
        <v>1.0223076442133618</v>
      </c>
      <c r="AG111" s="15">
        <f t="shared" si="84"/>
        <v>0.78956991567152734</v>
      </c>
      <c r="AH111" s="15">
        <f t="shared" si="85"/>
        <v>1.1578248500439168</v>
      </c>
      <c r="AI111" s="15">
        <f t="shared" si="86"/>
        <v>0.96809060057275986</v>
      </c>
      <c r="AJ111" s="15">
        <f t="shared" si="87"/>
        <v>1.0319093994272401</v>
      </c>
      <c r="AK111" s="15">
        <f t="shared" si="88"/>
        <v>1.4398251584754225</v>
      </c>
      <c r="AL111" s="15">
        <f t="shared" si="89"/>
        <v>1.0338967322830173</v>
      </c>
      <c r="AM111" s="15">
        <f t="shared" si="90"/>
        <v>1.0387909619346656</v>
      </c>
      <c r="AN111" s="15">
        <f t="shared" si="91"/>
        <v>1.1665755427195816</v>
      </c>
      <c r="AO111" s="15">
        <f t="shared" si="92"/>
        <v>0.79782210698386669</v>
      </c>
      <c r="AP111" s="15">
        <f t="shared" si="93"/>
        <v>1.1559987817387982</v>
      </c>
      <c r="AR111" s="15">
        <f t="shared" si="63"/>
        <v>1</v>
      </c>
      <c r="AS111" s="15">
        <f t="shared" si="64"/>
        <v>1.1054848806892255</v>
      </c>
      <c r="AT111" s="15">
        <f t="shared" si="65"/>
        <v>4.9207553004242607E-2</v>
      </c>
      <c r="AU111" s="15">
        <f t="shared" si="66"/>
        <v>8.6080673140925462E-2</v>
      </c>
      <c r="AV111" s="15">
        <f t="shared" si="67"/>
        <v>0.31240541938305094</v>
      </c>
      <c r="AX111" s="15">
        <f t="shared" si="94"/>
        <v>0</v>
      </c>
      <c r="AZ111" s="20" t="s">
        <v>78</v>
      </c>
    </row>
    <row r="112" spans="1:52" ht="15.75" customHeight="1" outlineLevel="1" x14ac:dyDescent="0.25">
      <c r="A112" s="20" t="s">
        <v>79</v>
      </c>
      <c r="B112" s="15">
        <v>1.0560767970732725</v>
      </c>
      <c r="C112" s="15">
        <v>0.99971129881092347</v>
      </c>
      <c r="D112" s="15">
        <v>1.2503154066818851</v>
      </c>
      <c r="E112" s="15">
        <v>0.80674365595828512</v>
      </c>
      <c r="F112" s="15">
        <v>0.94329128149768504</v>
      </c>
      <c r="G112" s="15">
        <v>0.98992147743240499</v>
      </c>
      <c r="H112" s="15">
        <v>0.98826659086126789</v>
      </c>
      <c r="I112" s="15">
        <v>0.99232943815811248</v>
      </c>
      <c r="J112" s="15">
        <v>0.95319358172645074</v>
      </c>
      <c r="K112" s="15">
        <v>0.84518484012129946</v>
      </c>
      <c r="L112" s="15">
        <v>0.84961212703396105</v>
      </c>
      <c r="M112" s="15">
        <v>0.67462075432059199</v>
      </c>
      <c r="O112" s="15">
        <f t="shared" si="68"/>
        <v>6.257667978889063E-2</v>
      </c>
      <c r="P112" s="15">
        <f t="shared" si="69"/>
        <v>5.9316253980752742E-2</v>
      </c>
      <c r="Q112" s="15">
        <f t="shared" si="70"/>
        <v>5.3341440939876819E-2</v>
      </c>
      <c r="R112" s="15">
        <f t="shared" si="71"/>
        <v>5.9522723691493772E-2</v>
      </c>
      <c r="S112" s="15">
        <f t="shared" si="72"/>
        <v>6.031804022151948E-2</v>
      </c>
      <c r="T112" s="15">
        <f t="shared" si="73"/>
        <v>6.4530310277395531E-2</v>
      </c>
      <c r="U112" s="15">
        <f t="shared" si="74"/>
        <v>6.7524967281036311E-2</v>
      </c>
      <c r="V112" s="15">
        <f t="shared" si="75"/>
        <v>5.6885520179820237E-2</v>
      </c>
      <c r="W112" s="15">
        <f t="shared" si="76"/>
        <v>5.725985417956294E-2</v>
      </c>
      <c r="X112" s="15">
        <f t="shared" si="77"/>
        <v>6.2202512303255963E-2</v>
      </c>
      <c r="Y112" s="15">
        <f t="shared" si="78"/>
        <v>5.2795927595844797E-2</v>
      </c>
      <c r="Z112" s="15">
        <f t="shared" si="79"/>
        <v>5.6335521441125629E-2</v>
      </c>
      <c r="AB112" s="15">
        <f t="shared" si="80"/>
        <v>5.8689274600253492E-2</v>
      </c>
      <c r="AC112" s="15">
        <f t="shared" si="81"/>
        <v>6.2424175249457509E-2</v>
      </c>
      <c r="AE112" s="15">
        <f t="shared" si="82"/>
        <v>1.0662370631621394</v>
      </c>
      <c r="AF112" s="15">
        <f t="shared" si="83"/>
        <v>1.0106830316913908</v>
      </c>
      <c r="AG112" s="15">
        <f t="shared" si="84"/>
        <v>0.90887885909645283</v>
      </c>
      <c r="AH112" s="15">
        <f t="shared" si="85"/>
        <v>1.0142010460500168</v>
      </c>
      <c r="AI112" s="15">
        <f t="shared" si="86"/>
        <v>0.96626090742053761</v>
      </c>
      <c r="AJ112" s="15">
        <f t="shared" si="87"/>
        <v>1.0337390925794623</v>
      </c>
      <c r="AK112" s="15">
        <f t="shared" si="88"/>
        <v>1.1505503814958493</v>
      </c>
      <c r="AL112" s="15">
        <f t="shared" si="89"/>
        <v>0.96926602973509124</v>
      </c>
      <c r="AM112" s="15">
        <f t="shared" si="90"/>
        <v>0.9756442649798166</v>
      </c>
      <c r="AN112" s="15">
        <f t="shared" si="91"/>
        <v>1.0598616651327173</v>
      </c>
      <c r="AO112" s="15">
        <f t="shared" si="92"/>
        <v>0.84576091530025643</v>
      </c>
      <c r="AP112" s="15">
        <f t="shared" si="93"/>
        <v>0.90246320781971734</v>
      </c>
      <c r="AR112" s="15">
        <f t="shared" si="63"/>
        <v>1</v>
      </c>
      <c r="AS112" s="15">
        <f t="shared" si="64"/>
        <v>0.98392441074390791</v>
      </c>
      <c r="AT112" s="15">
        <f t="shared" si="65"/>
        <v>2.2570526848905086E-2</v>
      </c>
      <c r="AU112" s="15">
        <f t="shared" si="66"/>
        <v>4.4549294321338292E-2</v>
      </c>
      <c r="AV112" s="15">
        <f t="shared" si="67"/>
        <v>0.75416099163833272</v>
      </c>
      <c r="AX112" s="15">
        <f t="shared" si="94"/>
        <v>0</v>
      </c>
      <c r="AZ112" s="20" t="s">
        <v>79</v>
      </c>
    </row>
    <row r="113" spans="1:52" ht="15.75" customHeight="1" outlineLevel="1" x14ac:dyDescent="0.25">
      <c r="A113" s="20" t="s">
        <v>80</v>
      </c>
      <c r="B113" s="15">
        <v>5.801494781824542E-2</v>
      </c>
      <c r="C113" s="15">
        <v>5.0150114112460467E-2</v>
      </c>
      <c r="D113" s="15">
        <v>6.7615622829894764E-2</v>
      </c>
      <c r="E113" s="15">
        <v>4.8971466287148192E-2</v>
      </c>
      <c r="F113" s="15">
        <v>8.8158063691372406E-3</v>
      </c>
      <c r="G113" s="15">
        <v>1.0229798798659699E-2</v>
      </c>
      <c r="H113" s="15">
        <v>5.1946305306986476E-2</v>
      </c>
      <c r="I113" s="15">
        <v>5.4513266815987671E-2</v>
      </c>
      <c r="J113" s="15">
        <v>4.6612141482170293E-2</v>
      </c>
      <c r="K113" s="15">
        <v>5.1868788969770423E-2</v>
      </c>
      <c r="L113" s="15">
        <v>6.1270105314949102E-3</v>
      </c>
      <c r="M113" s="15">
        <v>6.3999911542586699E-3</v>
      </c>
      <c r="O113" s="15">
        <f t="shared" si="68"/>
        <v>3.4376125132684452E-3</v>
      </c>
      <c r="P113" s="15">
        <f t="shared" si="69"/>
        <v>2.9755759581757504E-3</v>
      </c>
      <c r="Q113" s="15">
        <f t="shared" si="70"/>
        <v>2.8846439326580793E-3</v>
      </c>
      <c r="R113" s="15">
        <f t="shared" si="71"/>
        <v>3.613186214789333E-3</v>
      </c>
      <c r="S113" s="15">
        <f t="shared" si="72"/>
        <v>5.6372000207027535E-4</v>
      </c>
      <c r="T113" s="15">
        <f t="shared" si="73"/>
        <v>6.6685298339525564E-4</v>
      </c>
      <c r="U113" s="15">
        <f t="shared" si="74"/>
        <v>3.5493181684590502E-3</v>
      </c>
      <c r="V113" s="15">
        <f t="shared" si="75"/>
        <v>3.1249859374167751E-3</v>
      </c>
      <c r="W113" s="15">
        <f t="shared" si="76"/>
        <v>2.8000654593498754E-3</v>
      </c>
      <c r="X113" s="15">
        <f t="shared" si="77"/>
        <v>3.8173531171998886E-3</v>
      </c>
      <c r="Y113" s="15">
        <f t="shared" si="78"/>
        <v>3.8073986247003447E-4</v>
      </c>
      <c r="Z113" s="15">
        <f t="shared" si="79"/>
        <v>5.3444373981179842E-4</v>
      </c>
      <c r="AB113" s="15">
        <f t="shared" si="80"/>
        <v>3.227754654722902E-3</v>
      </c>
      <c r="AC113" s="15">
        <f t="shared" si="81"/>
        <v>6.1528649273276544E-4</v>
      </c>
      <c r="AE113" s="15">
        <f t="shared" si="82"/>
        <v>1.0650166697888501</v>
      </c>
      <c r="AF113" s="15">
        <f t="shared" si="83"/>
        <v>0.92187178905368172</v>
      </c>
      <c r="AG113" s="15">
        <f t="shared" si="84"/>
        <v>0.89369987537225681</v>
      </c>
      <c r="AH113" s="15">
        <f t="shared" si="85"/>
        <v>1.1194116657852113</v>
      </c>
      <c r="AI113" s="15">
        <f t="shared" si="86"/>
        <v>0.91619108940054905</v>
      </c>
      <c r="AJ113" s="15">
        <f t="shared" si="87"/>
        <v>1.0838089105994511</v>
      </c>
      <c r="AK113" s="15">
        <f t="shared" si="88"/>
        <v>1.0996245217292557</v>
      </c>
      <c r="AL113" s="15">
        <f t="shared" si="89"/>
        <v>0.9681609266194523</v>
      </c>
      <c r="AM113" s="15">
        <f t="shared" si="90"/>
        <v>0.86749637406696167</v>
      </c>
      <c r="AN113" s="15">
        <f t="shared" si="91"/>
        <v>1.1826652040031223</v>
      </c>
      <c r="AO113" s="15">
        <f t="shared" si="92"/>
        <v>0.61880094389687745</v>
      </c>
      <c r="AP113" s="15">
        <f t="shared" si="93"/>
        <v>0.86860957639114122</v>
      </c>
      <c r="AR113" s="15">
        <f t="shared" si="63"/>
        <v>1</v>
      </c>
      <c r="AS113" s="15">
        <f t="shared" si="64"/>
        <v>0.93422625778446833</v>
      </c>
      <c r="AT113" s="15">
        <f t="shared" si="65"/>
        <v>4.0799474714474405E-2</v>
      </c>
      <c r="AU113" s="15">
        <f t="shared" si="66"/>
        <v>8.1339128009881495E-2</v>
      </c>
      <c r="AV113" s="15">
        <f t="shared" si="67"/>
        <v>0.48636143151204203</v>
      </c>
      <c r="AX113" s="15">
        <f t="shared" si="94"/>
        <v>0</v>
      </c>
      <c r="AZ113" s="20" t="s">
        <v>80</v>
      </c>
    </row>
    <row r="114" spans="1:52" ht="15.75" customHeight="1" outlineLevel="1" x14ac:dyDescent="0.25">
      <c r="A114" s="20" t="s">
        <v>81</v>
      </c>
      <c r="B114" s="15">
        <v>7.6342578212662646E-2</v>
      </c>
      <c r="C114" s="15">
        <v>6.8997986624671354E-2</v>
      </c>
      <c r="D114" s="15">
        <v>9.3555393086099434E-2</v>
      </c>
      <c r="E114" s="15">
        <v>6.413084511263821E-2</v>
      </c>
      <c r="F114" s="15">
        <v>6.0720104542484603E-2</v>
      </c>
      <c r="G114" s="15">
        <v>6.4501573477864796E-2</v>
      </c>
      <c r="H114" s="15">
        <v>7.7166466893187971E-2</v>
      </c>
      <c r="I114" s="15">
        <v>7.5770129603877273E-2</v>
      </c>
      <c r="J114" s="15">
        <v>7.3187171843093576E-2</v>
      </c>
      <c r="K114" s="15">
        <v>7.0760808301167058E-2</v>
      </c>
      <c r="L114" s="15">
        <v>5.5388175204714001E-2</v>
      </c>
      <c r="M114" s="15">
        <v>4.2640904919337898E-2</v>
      </c>
      <c r="O114" s="15">
        <f t="shared" si="68"/>
        <v>4.5235962804139451E-3</v>
      </c>
      <c r="P114" s="15">
        <f t="shared" si="69"/>
        <v>4.0938840079706293E-3</v>
      </c>
      <c r="Q114" s="15">
        <f t="shared" si="70"/>
        <v>3.9912964746653115E-3</v>
      </c>
      <c r="R114" s="15">
        <f t="shared" si="71"/>
        <v>4.7316672967291718E-3</v>
      </c>
      <c r="S114" s="15">
        <f t="shared" si="72"/>
        <v>3.8827006884166165E-3</v>
      </c>
      <c r="T114" s="15">
        <f t="shared" si="73"/>
        <v>4.2046835479342933E-3</v>
      </c>
      <c r="U114" s="15">
        <f t="shared" si="74"/>
        <v>5.2725278789548377E-3</v>
      </c>
      <c r="V114" s="15">
        <f t="shared" si="75"/>
        <v>4.343540633652135E-3</v>
      </c>
      <c r="W114" s="15">
        <f t="shared" si="76"/>
        <v>4.3964697915399977E-3</v>
      </c>
      <c r="X114" s="15">
        <f t="shared" si="77"/>
        <v>5.2077366275405327E-3</v>
      </c>
      <c r="Y114" s="15">
        <f t="shared" si="78"/>
        <v>3.4418883567291125E-3</v>
      </c>
      <c r="Z114" s="15">
        <f t="shared" si="79"/>
        <v>3.5608119050111399E-3</v>
      </c>
      <c r="AB114" s="15">
        <f t="shared" si="80"/>
        <v>4.3351110149447642E-3</v>
      </c>
      <c r="AC114" s="15">
        <f t="shared" si="81"/>
        <v>4.0436921181754553E-3</v>
      </c>
      <c r="AE114" s="15">
        <f t="shared" si="82"/>
        <v>1.0434787632472158</v>
      </c>
      <c r="AF114" s="15">
        <f t="shared" si="83"/>
        <v>0.94435505661964958</v>
      </c>
      <c r="AG114" s="15">
        <f t="shared" si="84"/>
        <v>0.92069071839355576</v>
      </c>
      <c r="AH114" s="15">
        <f t="shared" si="85"/>
        <v>1.091475461739579</v>
      </c>
      <c r="AI114" s="15">
        <f t="shared" si="86"/>
        <v>0.96018702090715069</v>
      </c>
      <c r="AJ114" s="15">
        <f t="shared" si="87"/>
        <v>1.039812979092849</v>
      </c>
      <c r="AK114" s="15">
        <f t="shared" si="88"/>
        <v>1.2162382602840951</v>
      </c>
      <c r="AL114" s="15">
        <f t="shared" si="89"/>
        <v>1.0019444989247821</v>
      </c>
      <c r="AM114" s="15">
        <f t="shared" si="90"/>
        <v>1.0141539112571065</v>
      </c>
      <c r="AN114" s="15">
        <f t="shared" si="91"/>
        <v>1.201292564270557</v>
      </c>
      <c r="AO114" s="15">
        <f t="shared" si="92"/>
        <v>0.85117468297317322</v>
      </c>
      <c r="AP114" s="15">
        <f t="shared" si="93"/>
        <v>0.88058432762625993</v>
      </c>
      <c r="AR114" s="15">
        <f t="shared" si="63"/>
        <v>1</v>
      </c>
      <c r="AS114" s="15">
        <f t="shared" si="64"/>
        <v>1.0275647075559957</v>
      </c>
      <c r="AT114" s="15">
        <f t="shared" si="65"/>
        <v>2.757694171779786E-2</v>
      </c>
      <c r="AU114" s="15">
        <f t="shared" si="66"/>
        <v>6.3069272788463984E-2</v>
      </c>
      <c r="AV114" s="15">
        <f t="shared" si="67"/>
        <v>0.69724820337570326</v>
      </c>
      <c r="AX114" s="15">
        <f t="shared" si="94"/>
        <v>0</v>
      </c>
      <c r="AZ114" s="20" t="s">
        <v>81</v>
      </c>
    </row>
    <row r="115" spans="1:52" ht="15.75" customHeight="1" outlineLevel="1" x14ac:dyDescent="0.25">
      <c r="A115" s="20" t="s">
        <v>82</v>
      </c>
      <c r="B115" s="15">
        <v>9.9779870678174207E-3</v>
      </c>
      <c r="C115" s="15">
        <v>9.6898050360758933E-3</v>
      </c>
      <c r="D115" s="15">
        <v>1.186519740585157E-2</v>
      </c>
      <c r="E115" s="15">
        <v>8.9043528873828624E-3</v>
      </c>
      <c r="F115" s="15">
        <v>6.8634599387638901E-3</v>
      </c>
      <c r="G115" s="15">
        <v>8.0589992546394908E-3</v>
      </c>
      <c r="H115" s="15">
        <v>9.7995907005579471E-3</v>
      </c>
      <c r="I115" s="15">
        <v>1.0403884272868421E-2</v>
      </c>
      <c r="J115" s="15">
        <v>8.2107797630250039E-3</v>
      </c>
      <c r="K115" s="15">
        <v>1.1988887886478009E-2</v>
      </c>
      <c r="L115" s="15">
        <v>5.82465754817885E-3</v>
      </c>
      <c r="M115" s="15">
        <v>6.0653050354606197E-3</v>
      </c>
      <c r="O115" s="15">
        <f t="shared" si="68"/>
        <v>5.9123475055117714E-4</v>
      </c>
      <c r="P115" s="15">
        <f t="shared" si="69"/>
        <v>5.7492891920646403E-4</v>
      </c>
      <c r="Q115" s="15">
        <f t="shared" si="70"/>
        <v>5.0619765483321782E-4</v>
      </c>
      <c r="R115" s="15">
        <f t="shared" si="71"/>
        <v>6.569761443462166E-4</v>
      </c>
      <c r="S115" s="15">
        <f t="shared" si="72"/>
        <v>4.3887870137826978E-4</v>
      </c>
      <c r="T115" s="15">
        <f t="shared" si="73"/>
        <v>5.253444179997563E-4</v>
      </c>
      <c r="U115" s="15">
        <f t="shared" si="74"/>
        <v>6.6957342031166006E-4</v>
      </c>
      <c r="V115" s="15">
        <f t="shared" si="75"/>
        <v>5.9640513119441671E-4</v>
      </c>
      <c r="W115" s="15">
        <f t="shared" si="76"/>
        <v>4.9323459677495188E-4</v>
      </c>
      <c r="X115" s="15">
        <f t="shared" si="77"/>
        <v>8.8233828963848614E-4</v>
      </c>
      <c r="Y115" s="15">
        <f t="shared" si="78"/>
        <v>3.6195128153102408E-4</v>
      </c>
      <c r="Z115" s="15">
        <f t="shared" si="79"/>
        <v>5.064951229024607E-4</v>
      </c>
      <c r="AB115" s="15">
        <f t="shared" si="80"/>
        <v>5.8233436723426893E-4</v>
      </c>
      <c r="AC115" s="15">
        <f t="shared" si="81"/>
        <v>4.8211155968901304E-4</v>
      </c>
      <c r="AE115" s="15">
        <f t="shared" si="82"/>
        <v>1.0152839739807553</v>
      </c>
      <c r="AF115" s="15">
        <f t="shared" si="83"/>
        <v>0.98728316849480102</v>
      </c>
      <c r="AG115" s="15">
        <f t="shared" si="84"/>
        <v>0.86925602079325359</v>
      </c>
      <c r="AH115" s="15">
        <f t="shared" si="85"/>
        <v>1.12817683673119</v>
      </c>
      <c r="AI115" s="15">
        <f t="shared" si="86"/>
        <v>0.91032602840174437</v>
      </c>
      <c r="AJ115" s="15">
        <f t="shared" si="87"/>
        <v>1.0896739715982555</v>
      </c>
      <c r="AK115" s="15">
        <f t="shared" si="88"/>
        <v>1.1498092126894779</v>
      </c>
      <c r="AL115" s="15">
        <f t="shared" si="89"/>
        <v>1.0241626885718171</v>
      </c>
      <c r="AM115" s="15">
        <f t="shared" si="90"/>
        <v>0.84699551413651519</v>
      </c>
      <c r="AN115" s="15">
        <f t="shared" si="91"/>
        <v>1.5151746819083542</v>
      </c>
      <c r="AO115" s="15">
        <f t="shared" si="92"/>
        <v>0.75076250352615781</v>
      </c>
      <c r="AP115" s="15">
        <f t="shared" si="93"/>
        <v>1.0505765993853711</v>
      </c>
      <c r="AR115" s="15">
        <f t="shared" si="63"/>
        <v>1</v>
      </c>
      <c r="AS115" s="15">
        <f t="shared" si="64"/>
        <v>1.056246866702949</v>
      </c>
      <c r="AT115" s="15">
        <f t="shared" si="65"/>
        <v>4.0825420839559347E-2</v>
      </c>
      <c r="AU115" s="15">
        <f t="shared" si="66"/>
        <v>0.1091691383847293</v>
      </c>
      <c r="AV115" s="15">
        <f t="shared" si="67"/>
        <v>0.63977938810095392</v>
      </c>
      <c r="AX115" s="15">
        <f t="shared" si="94"/>
        <v>0</v>
      </c>
      <c r="AZ115" s="20" t="s">
        <v>82</v>
      </c>
    </row>
    <row r="116" spans="1:52" ht="15.75" customHeight="1" outlineLevel="1" x14ac:dyDescent="0.25">
      <c r="A116" s="20" t="s">
        <v>83</v>
      </c>
      <c r="B116" s="15">
        <v>0.7303234117610683</v>
      </c>
      <c r="C116" s="15">
        <v>0.66480833655470017</v>
      </c>
      <c r="D116" s="15">
        <v>0.84219883139208895</v>
      </c>
      <c r="E116" s="15">
        <v>0.56515147260909493</v>
      </c>
      <c r="F116" s="15">
        <v>0.55113647907729901</v>
      </c>
      <c r="G116" s="15">
        <v>0.59031323172897299</v>
      </c>
      <c r="H116" s="15">
        <v>0.78914957535157093</v>
      </c>
      <c r="I116" s="15">
        <v>0.72800127012052129</v>
      </c>
      <c r="J116" s="15">
        <v>0.72166601591421542</v>
      </c>
      <c r="K116" s="15">
        <v>0.6591028027983451</v>
      </c>
      <c r="L116" s="15">
        <v>0.51679291496315705</v>
      </c>
      <c r="M116" s="15">
        <v>0.41314641692190301</v>
      </c>
      <c r="O116" s="15">
        <f t="shared" si="68"/>
        <v>4.3274517920245205E-2</v>
      </c>
      <c r="P116" s="15">
        <f t="shared" si="69"/>
        <v>3.9445328052712669E-2</v>
      </c>
      <c r="Q116" s="15">
        <f t="shared" si="70"/>
        <v>3.5930213275988471E-2</v>
      </c>
      <c r="R116" s="15">
        <f t="shared" si="71"/>
        <v>4.169770000607402E-2</v>
      </c>
      <c r="S116" s="15">
        <f t="shared" si="72"/>
        <v>3.5242001028303507E-2</v>
      </c>
      <c r="T116" s="15">
        <f t="shared" si="73"/>
        <v>3.8480926894450408E-2</v>
      </c>
      <c r="U116" s="15">
        <f t="shared" si="74"/>
        <v>5.3919964256829725E-2</v>
      </c>
      <c r="V116" s="15">
        <f t="shared" si="75"/>
        <v>4.173284531318841E-2</v>
      </c>
      <c r="W116" s="15">
        <f t="shared" si="76"/>
        <v>4.3351625136574749E-2</v>
      </c>
      <c r="X116" s="15">
        <f t="shared" si="77"/>
        <v>4.8507555097995612E-2</v>
      </c>
      <c r="Y116" s="15">
        <f t="shared" si="78"/>
        <v>3.211413826647249E-2</v>
      </c>
      <c r="Z116" s="15">
        <f t="shared" si="79"/>
        <v>3.450059708327248E-2</v>
      </c>
      <c r="AB116" s="15">
        <f t="shared" si="80"/>
        <v>4.0086939813755093E-2</v>
      </c>
      <c r="AC116" s="15">
        <f t="shared" si="81"/>
        <v>3.6861463961376961E-2</v>
      </c>
      <c r="AE116" s="15">
        <f t="shared" si="82"/>
        <v>1.0795166236509866</v>
      </c>
      <c r="AF116" s="15">
        <f t="shared" si="83"/>
        <v>0.98399449386699589</v>
      </c>
      <c r="AG116" s="15">
        <f t="shared" si="84"/>
        <v>0.89630721234699195</v>
      </c>
      <c r="AH116" s="15">
        <f t="shared" si="85"/>
        <v>1.0401816701350255</v>
      </c>
      <c r="AI116" s="15">
        <f t="shared" si="86"/>
        <v>0.95606623397349844</v>
      </c>
      <c r="AJ116" s="15">
        <f t="shared" si="87"/>
        <v>1.0439337660265013</v>
      </c>
      <c r="AK116" s="15">
        <f t="shared" si="88"/>
        <v>1.3450755908867877</v>
      </c>
      <c r="AL116" s="15">
        <f t="shared" si="89"/>
        <v>1.0410583972505818</v>
      </c>
      <c r="AM116" s="15">
        <f t="shared" si="90"/>
        <v>1.0814401233416036</v>
      </c>
      <c r="AN116" s="15">
        <f t="shared" si="91"/>
        <v>1.2100588202382847</v>
      </c>
      <c r="AO116" s="15">
        <f t="shared" si="92"/>
        <v>0.87121168871972454</v>
      </c>
      <c r="AP116" s="15">
        <f t="shared" si="93"/>
        <v>0.93595298112472769</v>
      </c>
      <c r="AR116" s="15">
        <f t="shared" si="63"/>
        <v>1</v>
      </c>
      <c r="AS116" s="15">
        <f t="shared" si="64"/>
        <v>1.0807996002602849</v>
      </c>
      <c r="AT116" s="15">
        <f t="shared" si="65"/>
        <v>2.7571834713502375E-2</v>
      </c>
      <c r="AU116" s="15">
        <f t="shared" si="66"/>
        <v>7.1422954852613255E-2</v>
      </c>
      <c r="AV116" s="15">
        <f t="shared" si="67"/>
        <v>0.31608412532078695</v>
      </c>
      <c r="AX116" s="15">
        <f t="shared" si="94"/>
        <v>0</v>
      </c>
      <c r="AZ116" s="20" t="s">
        <v>83</v>
      </c>
    </row>
    <row r="117" spans="1:52" ht="15.75" customHeight="1" outlineLevel="1" x14ac:dyDescent="0.25">
      <c r="A117" s="20" t="s">
        <v>84</v>
      </c>
      <c r="B117" s="15">
        <v>9.7271806352060092E-2</v>
      </c>
      <c r="C117" s="15">
        <v>8.5671366851033964E-2</v>
      </c>
      <c r="D117" s="15">
        <v>9.7843163515492992E-2</v>
      </c>
      <c r="E117" s="15">
        <v>7.8106847684591599E-2</v>
      </c>
      <c r="F117" s="15">
        <v>8.9518602651938006E-2</v>
      </c>
      <c r="G117" s="15">
        <v>9.5135879709879606E-2</v>
      </c>
      <c r="H117" s="15">
        <v>9.8120173755581103E-2</v>
      </c>
      <c r="I117" s="15">
        <v>8.4426108991676629E-2</v>
      </c>
      <c r="J117" s="15">
        <v>8.0594762484653443E-2</v>
      </c>
      <c r="K117" s="15">
        <v>9.2132434063949956E-2</v>
      </c>
      <c r="L117" s="15">
        <v>6.8630932808727299E-2</v>
      </c>
      <c r="M117" s="15">
        <v>5.4578001776454402E-2</v>
      </c>
      <c r="O117" s="15">
        <f t="shared" si="68"/>
        <v>5.7637348869407252E-3</v>
      </c>
      <c r="P117" s="15">
        <f t="shared" si="69"/>
        <v>5.0831720728358801E-3</v>
      </c>
      <c r="Q117" s="15">
        <f t="shared" si="70"/>
        <v>4.1742230001651599E-3</v>
      </c>
      <c r="R117" s="15">
        <f t="shared" si="71"/>
        <v>5.7628371525538609E-3</v>
      </c>
      <c r="S117" s="15">
        <f t="shared" si="72"/>
        <v>5.7241986449411151E-3</v>
      </c>
      <c r="T117" s="15">
        <f t="shared" si="73"/>
        <v>6.2016513189660644E-3</v>
      </c>
      <c r="U117" s="15">
        <f t="shared" si="74"/>
        <v>6.7042249365943636E-3</v>
      </c>
      <c r="V117" s="15">
        <f t="shared" si="75"/>
        <v>4.8397467031351931E-3</v>
      </c>
      <c r="W117" s="15">
        <f t="shared" si="76"/>
        <v>4.8414555405935818E-3</v>
      </c>
      <c r="X117" s="15">
        <f t="shared" si="77"/>
        <v>6.7806101001164215E-3</v>
      </c>
      <c r="Y117" s="15">
        <f t="shared" si="78"/>
        <v>4.2648093690169494E-3</v>
      </c>
      <c r="Z117" s="15">
        <f t="shared" si="79"/>
        <v>4.5576424525921059E-3</v>
      </c>
      <c r="AB117" s="15">
        <f t="shared" si="80"/>
        <v>5.195991778123907E-3</v>
      </c>
      <c r="AC117" s="15">
        <f t="shared" si="81"/>
        <v>5.9629249819535893E-3</v>
      </c>
      <c r="AE117" s="15">
        <f t="shared" si="82"/>
        <v>1.109265590297337</v>
      </c>
      <c r="AF117" s="15">
        <f t="shared" si="83"/>
        <v>0.97828716631865764</v>
      </c>
      <c r="AG117" s="15">
        <f t="shared" si="84"/>
        <v>0.80335442749147834</v>
      </c>
      <c r="AH117" s="15">
        <f t="shared" si="85"/>
        <v>1.1090928158925266</v>
      </c>
      <c r="AI117" s="15">
        <f t="shared" si="86"/>
        <v>0.95996489344827174</v>
      </c>
      <c r="AJ117" s="15">
        <f t="shared" si="87"/>
        <v>1.0400351065517284</v>
      </c>
      <c r="AK117" s="15">
        <f t="shared" si="88"/>
        <v>1.2902685806433334</v>
      </c>
      <c r="AL117" s="15">
        <f t="shared" si="89"/>
        <v>0.93143848370034532</v>
      </c>
      <c r="AM117" s="15">
        <f t="shared" si="90"/>
        <v>0.93176735979010039</v>
      </c>
      <c r="AN117" s="15">
        <f t="shared" si="91"/>
        <v>1.3049693667076327</v>
      </c>
      <c r="AO117" s="15">
        <f t="shared" si="92"/>
        <v>0.71522103362429046</v>
      </c>
      <c r="AP117" s="15">
        <f t="shared" si="93"/>
        <v>0.76433000019042985</v>
      </c>
      <c r="AR117" s="15">
        <f t="shared" si="63"/>
        <v>1</v>
      </c>
      <c r="AS117" s="15">
        <f t="shared" si="64"/>
        <v>0.98966580410935545</v>
      </c>
      <c r="AT117" s="15">
        <f t="shared" si="65"/>
        <v>4.6970472834636748E-2</v>
      </c>
      <c r="AU117" s="15">
        <f t="shared" si="66"/>
        <v>0.10370104035448796</v>
      </c>
      <c r="AV117" s="15">
        <f t="shared" si="67"/>
        <v>0.92946299180947101</v>
      </c>
      <c r="AX117" s="15">
        <f t="shared" si="94"/>
        <v>0</v>
      </c>
      <c r="AZ117" s="20" t="s">
        <v>84</v>
      </c>
    </row>
    <row r="118" spans="1:52" ht="15.75" customHeight="1" outlineLevel="1" x14ac:dyDescent="0.25">
      <c r="A118" s="20" t="s">
        <v>85</v>
      </c>
      <c r="B118" s="15">
        <v>2.9300513054600721</v>
      </c>
      <c r="C118" s="15">
        <v>2.4130090700407703</v>
      </c>
      <c r="D118" s="15">
        <v>2.940780465539214</v>
      </c>
      <c r="E118" s="15">
        <v>2.2452568926625638</v>
      </c>
      <c r="F118" s="15">
        <v>1.9688964404420299</v>
      </c>
      <c r="G118" s="15">
        <v>2.2528170596500998</v>
      </c>
      <c r="H118" s="15">
        <v>3.2549201592242665</v>
      </c>
      <c r="I118" s="15">
        <v>2.8553812801214469</v>
      </c>
      <c r="J118" s="15">
        <v>2.9630081107807094</v>
      </c>
      <c r="K118" s="15">
        <v>2.5898537223249538</v>
      </c>
      <c r="L118" s="15">
        <v>2.1411042535993299</v>
      </c>
      <c r="M118" s="15">
        <v>1.5554291754663401</v>
      </c>
      <c r="O118" s="15">
        <f t="shared" si="68"/>
        <v>0.17361699718706586</v>
      </c>
      <c r="P118" s="15">
        <f t="shared" si="69"/>
        <v>0.14317199278095663</v>
      </c>
      <c r="Q118" s="15">
        <f t="shared" si="70"/>
        <v>0.12546071709697357</v>
      </c>
      <c r="R118" s="15">
        <f t="shared" si="71"/>
        <v>0.16565832857976151</v>
      </c>
      <c r="S118" s="15">
        <f t="shared" si="72"/>
        <v>0.12589957843989716</v>
      </c>
      <c r="T118" s="15">
        <f t="shared" si="73"/>
        <v>0.14685506595381198</v>
      </c>
      <c r="U118" s="15">
        <f t="shared" si="74"/>
        <v>0.22239786236470863</v>
      </c>
      <c r="V118" s="15">
        <f t="shared" si="75"/>
        <v>0.16368540847978832</v>
      </c>
      <c r="W118" s="15">
        <f t="shared" si="76"/>
        <v>0.17799260885587398</v>
      </c>
      <c r="X118" s="15">
        <f t="shared" si="77"/>
        <v>0.19060375953197534</v>
      </c>
      <c r="Y118" s="15">
        <f t="shared" si="78"/>
        <v>0.13305081407302816</v>
      </c>
      <c r="Z118" s="15">
        <f t="shared" si="79"/>
        <v>0.12988914601787502</v>
      </c>
      <c r="AB118" s="15">
        <f t="shared" si="80"/>
        <v>0.1519770089111894</v>
      </c>
      <c r="AC118" s="15">
        <f t="shared" si="81"/>
        <v>0.13637732219685456</v>
      </c>
      <c r="AE118" s="15">
        <f t="shared" si="82"/>
        <v>1.1423898814097742</v>
      </c>
      <c r="AF118" s="15">
        <f t="shared" si="83"/>
        <v>0.94206349899031017</v>
      </c>
      <c r="AG118" s="15">
        <f t="shared" si="84"/>
        <v>0.8255243210523302</v>
      </c>
      <c r="AH118" s="15">
        <f t="shared" si="85"/>
        <v>1.0900222985475851</v>
      </c>
      <c r="AI118" s="15">
        <f t="shared" si="86"/>
        <v>0.92317092322847316</v>
      </c>
      <c r="AJ118" s="15">
        <f t="shared" si="87"/>
        <v>1.0768290767715272</v>
      </c>
      <c r="AK118" s="15">
        <f t="shared" si="88"/>
        <v>1.4633651758120267</v>
      </c>
      <c r="AL118" s="15">
        <f t="shared" si="89"/>
        <v>1.077040597472483</v>
      </c>
      <c r="AM118" s="15">
        <f t="shared" si="90"/>
        <v>1.1711811551699065</v>
      </c>
      <c r="AN118" s="15">
        <f t="shared" si="91"/>
        <v>1.2541618031406199</v>
      </c>
      <c r="AO118" s="15">
        <f t="shared" si="92"/>
        <v>0.97560805513526117</v>
      </c>
      <c r="AP118" s="15">
        <f t="shared" si="93"/>
        <v>0.95242481613171615</v>
      </c>
      <c r="AR118" s="15">
        <f t="shared" si="63"/>
        <v>1</v>
      </c>
      <c r="AS118" s="15">
        <f t="shared" si="64"/>
        <v>1.1489636004770023</v>
      </c>
      <c r="AT118" s="15">
        <f t="shared" si="65"/>
        <v>4.9659744707461463E-2</v>
      </c>
      <c r="AU118" s="15">
        <f t="shared" si="66"/>
        <v>7.8371165906680806E-2</v>
      </c>
      <c r="AV118" s="15">
        <f t="shared" si="67"/>
        <v>0.13945201339673469</v>
      </c>
      <c r="AX118" s="15">
        <f t="shared" si="94"/>
        <v>0</v>
      </c>
      <c r="AZ118" s="20" t="s">
        <v>85</v>
      </c>
    </row>
    <row r="119" spans="1:52" ht="15.75" customHeight="1" outlineLevel="1" x14ac:dyDescent="0.25">
      <c r="A119" s="20" t="s">
        <v>86</v>
      </c>
      <c r="B119" s="15">
        <v>2.1105425442428709</v>
      </c>
      <c r="C119" s="15">
        <v>1.8586789049458365</v>
      </c>
      <c r="D119" s="15">
        <v>2.2970752741956764</v>
      </c>
      <c r="E119" s="15">
        <v>1.8552738521811389</v>
      </c>
      <c r="F119" s="15">
        <v>1.2845323257862</v>
      </c>
      <c r="G119" s="15">
        <v>1.37014694646469</v>
      </c>
      <c r="H119" s="15">
        <v>2.1256962310784511</v>
      </c>
      <c r="I119" s="15">
        <v>1.7997734669178396</v>
      </c>
      <c r="J119" s="15">
        <v>1.7459731619715022</v>
      </c>
      <c r="K119" s="15">
        <v>2.0579227804149531</v>
      </c>
      <c r="L119" s="15">
        <v>1.1145440624158001</v>
      </c>
      <c r="M119" s="15">
        <v>0.87124698857793603</v>
      </c>
      <c r="O119" s="15">
        <f t="shared" si="68"/>
        <v>0.12505789857132271</v>
      </c>
      <c r="P119" s="15">
        <f t="shared" si="69"/>
        <v>0.11028170845479891</v>
      </c>
      <c r="Q119" s="15">
        <f t="shared" si="70"/>
        <v>9.7998716498368221E-2</v>
      </c>
      <c r="R119" s="15">
        <f t="shared" si="71"/>
        <v>0.1368848110051222</v>
      </c>
      <c r="S119" s="15">
        <f t="shared" si="72"/>
        <v>8.2138438054464441E-2</v>
      </c>
      <c r="T119" s="15">
        <f t="shared" si="73"/>
        <v>8.9316182744433717E-2</v>
      </c>
      <c r="U119" s="15">
        <f t="shared" si="74"/>
        <v>0.14524174932181261</v>
      </c>
      <c r="V119" s="15">
        <f t="shared" si="75"/>
        <v>0.10317244045635875</v>
      </c>
      <c r="W119" s="15">
        <f t="shared" si="76"/>
        <v>0.10488338420705966</v>
      </c>
      <c r="X119" s="15">
        <f t="shared" si="77"/>
        <v>0.15145558816405219</v>
      </c>
      <c r="Y119" s="15">
        <f t="shared" si="78"/>
        <v>6.9259119249049039E-2</v>
      </c>
      <c r="Z119" s="15">
        <f t="shared" si="79"/>
        <v>7.2755178507632634E-2</v>
      </c>
      <c r="AB119" s="15">
        <f t="shared" si="80"/>
        <v>0.11755578363240302</v>
      </c>
      <c r="AC119" s="15">
        <f t="shared" si="81"/>
        <v>8.5727310399449086E-2</v>
      </c>
      <c r="AE119" s="15">
        <f t="shared" si="82"/>
        <v>1.0638174890856822</v>
      </c>
      <c r="AF119" s="15">
        <f t="shared" si="83"/>
        <v>0.93812235389157761</v>
      </c>
      <c r="AG119" s="15">
        <f t="shared" si="84"/>
        <v>0.83363585755006531</v>
      </c>
      <c r="AH119" s="15">
        <f t="shared" si="85"/>
        <v>1.1644242994726748</v>
      </c>
      <c r="AI119" s="15">
        <f t="shared" si="86"/>
        <v>0.95813618404377576</v>
      </c>
      <c r="AJ119" s="15">
        <f t="shared" si="87"/>
        <v>1.0418638159562241</v>
      </c>
      <c r="AK119" s="15">
        <f t="shared" si="88"/>
        <v>1.2355134288924789</v>
      </c>
      <c r="AL119" s="15">
        <f t="shared" si="89"/>
        <v>0.87764665649270823</v>
      </c>
      <c r="AM119" s="15">
        <f t="shared" si="90"/>
        <v>0.89220097017965572</v>
      </c>
      <c r="AN119" s="15">
        <f t="shared" si="91"/>
        <v>1.2883720688524682</v>
      </c>
      <c r="AO119" s="15">
        <f t="shared" si="92"/>
        <v>0.80790029369093708</v>
      </c>
      <c r="AP119" s="15">
        <f t="shared" si="93"/>
        <v>0.84868145482026214</v>
      </c>
      <c r="AR119" s="15">
        <f t="shared" si="63"/>
        <v>1</v>
      </c>
      <c r="AS119" s="15">
        <f t="shared" si="64"/>
        <v>0.99171914548808504</v>
      </c>
      <c r="AT119" s="15">
        <f t="shared" si="65"/>
        <v>4.6946441584758677E-2</v>
      </c>
      <c r="AU119" s="15">
        <f t="shared" si="66"/>
        <v>8.6526327544707918E-2</v>
      </c>
      <c r="AV119" s="15">
        <f t="shared" si="67"/>
        <v>0.93462171522328641</v>
      </c>
      <c r="AX119" s="15">
        <f t="shared" si="94"/>
        <v>0</v>
      </c>
      <c r="AZ119" s="20" t="s">
        <v>86</v>
      </c>
    </row>
    <row r="120" spans="1:52" ht="15.75" customHeight="1" outlineLevel="1" x14ac:dyDescent="0.25">
      <c r="A120" s="20" t="s">
        <v>87</v>
      </c>
      <c r="B120" s="15">
        <v>0.1049805611987347</v>
      </c>
      <c r="C120" s="15">
        <v>8.6302726865999352E-2</v>
      </c>
      <c r="D120" s="15">
        <v>0.11237901163959228</v>
      </c>
      <c r="E120" s="15">
        <v>0.10234878309479403</v>
      </c>
      <c r="F120" s="15">
        <v>5.0517542115280797E-2</v>
      </c>
      <c r="G120" s="15">
        <v>6.14864748845756E-2</v>
      </c>
      <c r="H120" s="15">
        <v>0.11682859612691834</v>
      </c>
      <c r="I120" s="15">
        <v>0.12080108947335057</v>
      </c>
      <c r="J120" s="15">
        <v>0.11205348390816798</v>
      </c>
      <c r="K120" s="15">
        <v>0.12715433838149875</v>
      </c>
      <c r="L120" s="15">
        <v>6.5109698581352599E-2</v>
      </c>
      <c r="M120" s="15">
        <v>4.5802346332887399E-2</v>
      </c>
      <c r="O120" s="15">
        <f t="shared" si="68"/>
        <v>6.2205087550422375E-3</v>
      </c>
      <c r="P120" s="15">
        <f t="shared" si="69"/>
        <v>5.1206327987929866E-3</v>
      </c>
      <c r="Q120" s="15">
        <f t="shared" si="70"/>
        <v>4.794356992019533E-3</v>
      </c>
      <c r="R120" s="15">
        <f t="shared" si="71"/>
        <v>7.5514425075653285E-3</v>
      </c>
      <c r="S120" s="15">
        <f t="shared" si="72"/>
        <v>3.2303056298409022E-3</v>
      </c>
      <c r="T120" s="15">
        <f t="shared" si="73"/>
        <v>4.0081374054599002E-3</v>
      </c>
      <c r="U120" s="15">
        <f t="shared" si="74"/>
        <v>7.9825091770880253E-3</v>
      </c>
      <c r="V120" s="15">
        <f t="shared" si="75"/>
        <v>6.9249510784800796E-3</v>
      </c>
      <c r="W120" s="15">
        <f t="shared" si="76"/>
        <v>6.731230960737862E-3</v>
      </c>
      <c r="X120" s="15">
        <f t="shared" si="77"/>
        <v>9.358094137671016E-3</v>
      </c>
      <c r="Y120" s="15">
        <f t="shared" si="78"/>
        <v>4.0459956051815673E-3</v>
      </c>
      <c r="Z120" s="15">
        <f t="shared" si="79"/>
        <v>3.8248142343157666E-3</v>
      </c>
      <c r="AB120" s="15">
        <f t="shared" si="80"/>
        <v>5.921735263355021E-3</v>
      </c>
      <c r="AC120" s="15">
        <f t="shared" si="81"/>
        <v>3.6192215176504014E-3</v>
      </c>
      <c r="AE120" s="15">
        <f t="shared" si="82"/>
        <v>1.0504537062870898</v>
      </c>
      <c r="AF120" s="15">
        <f t="shared" si="83"/>
        <v>0.86471829135634792</v>
      </c>
      <c r="AG120" s="15">
        <f t="shared" si="84"/>
        <v>0.80962028506881278</v>
      </c>
      <c r="AH120" s="15">
        <f t="shared" si="85"/>
        <v>1.2752077172877498</v>
      </c>
      <c r="AI120" s="15">
        <f t="shared" si="86"/>
        <v>0.89254156289886799</v>
      </c>
      <c r="AJ120" s="15">
        <f t="shared" si="87"/>
        <v>1.1074584371011318</v>
      </c>
      <c r="AK120" s="15">
        <f t="shared" si="88"/>
        <v>1.3480016958011478</v>
      </c>
      <c r="AL120" s="15">
        <f t="shared" si="89"/>
        <v>1.1694124729508215</v>
      </c>
      <c r="AM120" s="15">
        <f t="shared" si="90"/>
        <v>1.1366990690029957</v>
      </c>
      <c r="AN120" s="15">
        <f t="shared" si="91"/>
        <v>1.5802959304143378</v>
      </c>
      <c r="AO120" s="15">
        <f t="shared" si="92"/>
        <v>1.1179187528173815</v>
      </c>
      <c r="AP120" s="15">
        <f t="shared" si="93"/>
        <v>1.0568057842446836</v>
      </c>
      <c r="AR120" s="15">
        <f t="shared" si="63"/>
        <v>1</v>
      </c>
      <c r="AS120" s="15">
        <f t="shared" si="64"/>
        <v>1.2348556175385612</v>
      </c>
      <c r="AT120" s="15">
        <f t="shared" si="65"/>
        <v>7.2093705710484915E-2</v>
      </c>
      <c r="AU120" s="15">
        <f t="shared" si="66"/>
        <v>7.9880020749176092E-2</v>
      </c>
      <c r="AV120" s="15">
        <f t="shared" si="67"/>
        <v>5.4005733199751854E-2</v>
      </c>
      <c r="AX120" s="15">
        <f t="shared" si="94"/>
        <v>0</v>
      </c>
      <c r="AZ120" s="20" t="s">
        <v>87</v>
      </c>
    </row>
    <row r="121" spans="1:52" ht="15.75" customHeight="1" outlineLevel="1" x14ac:dyDescent="0.25">
      <c r="A121" s="20" t="s">
        <v>88</v>
      </c>
      <c r="B121" s="15">
        <v>6.3961909826454305E-2</v>
      </c>
      <c r="C121" s="15">
        <v>5.2674307819226933E-2</v>
      </c>
      <c r="D121" s="15">
        <v>6.7811731179208218E-2</v>
      </c>
      <c r="E121" s="15">
        <v>6.2080259377986419E-2</v>
      </c>
      <c r="F121" s="15">
        <v>3.30840373853016E-2</v>
      </c>
      <c r="G121" s="15">
        <v>3.6396547304704999E-2</v>
      </c>
      <c r="H121" s="15">
        <v>6.5546419001899947E-2</v>
      </c>
      <c r="I121" s="15">
        <v>6.4890994991379777E-2</v>
      </c>
      <c r="J121" s="15">
        <v>5.693701740713928E-2</v>
      </c>
      <c r="K121" s="15">
        <v>7.234398191362526E-2</v>
      </c>
      <c r="L121" s="15">
        <v>3.2677389501306199E-2</v>
      </c>
      <c r="M121" s="15">
        <v>2.4828881345437301E-2</v>
      </c>
      <c r="O121" s="15">
        <f t="shared" si="68"/>
        <v>3.7899932665770189E-3</v>
      </c>
      <c r="P121" s="15">
        <f t="shared" si="69"/>
        <v>3.1253449116578846E-3</v>
      </c>
      <c r="Q121" s="15">
        <f t="shared" si="70"/>
        <v>2.8930103831367477E-3</v>
      </c>
      <c r="R121" s="15">
        <f t="shared" si="71"/>
        <v>4.5803720901441093E-3</v>
      </c>
      <c r="S121" s="15">
        <f t="shared" si="72"/>
        <v>2.1155334909154183E-3</v>
      </c>
      <c r="T121" s="15">
        <f t="shared" si="73"/>
        <v>2.3725927198694338E-3</v>
      </c>
      <c r="U121" s="15">
        <f t="shared" si="74"/>
        <v>4.4785686771371515E-3</v>
      </c>
      <c r="V121" s="15">
        <f t="shared" si="75"/>
        <v>3.7198916641255444E-3</v>
      </c>
      <c r="W121" s="15">
        <f t="shared" si="76"/>
        <v>3.4202971743127527E-3</v>
      </c>
      <c r="X121" s="15">
        <f t="shared" si="77"/>
        <v>5.3242524137122153E-3</v>
      </c>
      <c r="Y121" s="15">
        <f t="shared" si="78"/>
        <v>2.0306125998401847E-3</v>
      </c>
      <c r="Z121" s="15">
        <f t="shared" si="79"/>
        <v>2.0733841472216803E-3</v>
      </c>
      <c r="AB121" s="15">
        <f t="shared" si="80"/>
        <v>3.5971801628789405E-3</v>
      </c>
      <c r="AC121" s="15">
        <f t="shared" si="81"/>
        <v>2.2440631053924258E-3</v>
      </c>
      <c r="AE121" s="15">
        <f t="shared" si="82"/>
        <v>1.0536011806380483</v>
      </c>
      <c r="AF121" s="15">
        <f t="shared" si="83"/>
        <v>0.86883191003604587</v>
      </c>
      <c r="AG121" s="15">
        <f t="shared" si="84"/>
        <v>0.80424395002261362</v>
      </c>
      <c r="AH121" s="15">
        <f t="shared" si="85"/>
        <v>1.2733229593032918</v>
      </c>
      <c r="AI121" s="15">
        <f t="shared" si="86"/>
        <v>0.94272459889022098</v>
      </c>
      <c r="AJ121" s="15">
        <f t="shared" si="87"/>
        <v>1.0572754011097791</v>
      </c>
      <c r="AK121" s="15">
        <f t="shared" si="88"/>
        <v>1.2450220657151647</v>
      </c>
      <c r="AL121" s="15">
        <f t="shared" si="89"/>
        <v>1.0341132486253883</v>
      </c>
      <c r="AM121" s="15">
        <f t="shared" si="90"/>
        <v>0.95082732013494076</v>
      </c>
      <c r="AN121" s="15">
        <f t="shared" si="91"/>
        <v>1.4801183628931842</v>
      </c>
      <c r="AO121" s="15">
        <f t="shared" si="92"/>
        <v>0.90488212874258078</v>
      </c>
      <c r="AP121" s="15">
        <f t="shared" si="93"/>
        <v>0.92394199710310798</v>
      </c>
      <c r="AR121" s="15">
        <f t="shared" si="63"/>
        <v>0.99999999999999989</v>
      </c>
      <c r="AS121" s="15">
        <f t="shared" si="64"/>
        <v>1.0898175205357277</v>
      </c>
      <c r="AT121" s="15">
        <f t="shared" si="65"/>
        <v>6.8231216883040846E-2</v>
      </c>
      <c r="AU121" s="15">
        <f t="shared" si="66"/>
        <v>9.3195176648712005E-2</v>
      </c>
      <c r="AV121" s="15">
        <f t="shared" si="67"/>
        <v>0.45479443437435219</v>
      </c>
      <c r="AX121" s="15">
        <f t="shared" si="94"/>
        <v>0</v>
      </c>
      <c r="AZ121" s="20" t="s">
        <v>88</v>
      </c>
    </row>
    <row r="122" spans="1:52" ht="15.75" customHeight="1" outlineLevel="1" x14ac:dyDescent="0.25">
      <c r="A122" s="20" t="s">
        <v>89</v>
      </c>
      <c r="B122" s="15">
        <v>4.5316327216435956E-2</v>
      </c>
      <c r="C122" s="15">
        <v>4.4079559039750964E-2</v>
      </c>
      <c r="D122" s="15">
        <v>5.4620299507476738E-2</v>
      </c>
      <c r="E122" s="15">
        <v>4.7537879046351796E-2</v>
      </c>
      <c r="F122" s="15">
        <v>0.21603678304593599</v>
      </c>
      <c r="G122" s="15">
        <v>0.22300961381078099</v>
      </c>
      <c r="H122" s="15">
        <v>5.0843707012996037E-2</v>
      </c>
      <c r="I122" s="15">
        <v>4.2073350323138116E-2</v>
      </c>
      <c r="J122" s="15">
        <v>4.2460536761789326E-2</v>
      </c>
      <c r="K122" s="15">
        <v>3.9379314517630173E-2</v>
      </c>
      <c r="L122" s="15">
        <v>0.225065520190246</v>
      </c>
      <c r="M122" s="15">
        <v>0.176655177522971</v>
      </c>
      <c r="O122" s="15">
        <f t="shared" si="68"/>
        <v>2.6851695873730602E-3</v>
      </c>
      <c r="P122" s="15">
        <f t="shared" si="69"/>
        <v>2.6153893853869126E-3</v>
      </c>
      <c r="Q122" s="15">
        <f t="shared" si="70"/>
        <v>2.3302324075398164E-3</v>
      </c>
      <c r="R122" s="15">
        <f t="shared" si="71"/>
        <v>3.5074140570644416E-3</v>
      </c>
      <c r="S122" s="15">
        <f t="shared" si="72"/>
        <v>1.3814307017025497E-2</v>
      </c>
      <c r="T122" s="15">
        <f t="shared" si="73"/>
        <v>1.4537395038016543E-2</v>
      </c>
      <c r="U122" s="15">
        <f t="shared" si="74"/>
        <v>3.4739812963900008E-3</v>
      </c>
      <c r="V122" s="15">
        <f t="shared" si="75"/>
        <v>2.4118647767639575E-3</v>
      </c>
      <c r="W122" s="15">
        <f t="shared" si="76"/>
        <v>2.550671962102828E-3</v>
      </c>
      <c r="X122" s="15">
        <f t="shared" si="77"/>
        <v>2.8981734876185545E-3</v>
      </c>
      <c r="Y122" s="15">
        <f t="shared" si="78"/>
        <v>1.3985844281399245E-2</v>
      </c>
      <c r="Z122" s="15">
        <f t="shared" si="79"/>
        <v>1.4751935035046126E-2</v>
      </c>
      <c r="AB122" s="15">
        <f t="shared" si="80"/>
        <v>2.7845513593410579E-3</v>
      </c>
      <c r="AC122" s="15">
        <f t="shared" si="81"/>
        <v>1.417585102752102E-2</v>
      </c>
      <c r="AE122" s="15">
        <f t="shared" si="82"/>
        <v>0.96430959276990469</v>
      </c>
      <c r="AF122" s="15">
        <f t="shared" si="83"/>
        <v>0.93924982802465662</v>
      </c>
      <c r="AG122" s="15">
        <f t="shared" si="84"/>
        <v>0.83684303387790537</v>
      </c>
      <c r="AH122" s="15">
        <f t="shared" si="85"/>
        <v>1.259597545327533</v>
      </c>
      <c r="AI122" s="15">
        <f t="shared" si="86"/>
        <v>0.97449578090277467</v>
      </c>
      <c r="AJ122" s="15">
        <f t="shared" si="87"/>
        <v>1.0255042190972252</v>
      </c>
      <c r="AK122" s="15">
        <f t="shared" si="88"/>
        <v>1.247591029246482</v>
      </c>
      <c r="AL122" s="15">
        <f t="shared" si="89"/>
        <v>0.86615919964022725</v>
      </c>
      <c r="AM122" s="15">
        <f t="shared" si="90"/>
        <v>0.91600823003186571</v>
      </c>
      <c r="AN122" s="15">
        <f t="shared" si="91"/>
        <v>1.0408044649262223</v>
      </c>
      <c r="AO122" s="15">
        <f t="shared" si="92"/>
        <v>0.98659644872446139</v>
      </c>
      <c r="AP122" s="15">
        <f t="shared" si="93"/>
        <v>1.040638407274928</v>
      </c>
      <c r="AR122" s="15">
        <f t="shared" si="63"/>
        <v>1</v>
      </c>
      <c r="AS122" s="15">
        <f t="shared" si="64"/>
        <v>1.016299629974031</v>
      </c>
      <c r="AT122" s="15">
        <f t="shared" si="65"/>
        <v>5.781476169083704E-2</v>
      </c>
      <c r="AU122" s="15">
        <f t="shared" si="66"/>
        <v>5.4212964960259673E-2</v>
      </c>
      <c r="AV122" s="15">
        <f t="shared" si="67"/>
        <v>0.84118534165999015</v>
      </c>
      <c r="AX122" s="15">
        <f t="shared" si="94"/>
        <v>0</v>
      </c>
      <c r="AZ122" s="20" t="s">
        <v>89</v>
      </c>
    </row>
    <row r="123" spans="1:52" ht="15.75" customHeight="1" outlineLevel="1" x14ac:dyDescent="0.25">
      <c r="A123" s="20" t="s">
        <v>90</v>
      </c>
      <c r="B123" s="15">
        <v>2.2016640371601854E-2</v>
      </c>
      <c r="C123" s="15">
        <v>1.7967596049499553E-2</v>
      </c>
      <c r="D123" s="15">
        <v>2.2639917267207224E-2</v>
      </c>
      <c r="E123" s="15">
        <v>2.0176803231213625E-2</v>
      </c>
      <c r="F123" s="15">
        <v>3.6651570429514502E-2</v>
      </c>
      <c r="G123" s="15">
        <v>3.0985421363435899E-2</v>
      </c>
      <c r="H123" s="15">
        <v>1.6696960993818889E-2</v>
      </c>
      <c r="I123" s="15">
        <v>1.7239334678936329E-2</v>
      </c>
      <c r="J123" s="15">
        <v>1.3380829614854439E-2</v>
      </c>
      <c r="K123" s="15">
        <v>2.1670030620420333E-2</v>
      </c>
      <c r="L123" s="15">
        <v>3.07932957705634E-2</v>
      </c>
      <c r="M123" s="15">
        <v>2.2755999370572301E-2</v>
      </c>
      <c r="O123" s="15">
        <f t="shared" si="68"/>
        <v>1.3045720333777031E-3</v>
      </c>
      <c r="P123" s="15">
        <f t="shared" si="69"/>
        <v>1.0660782687595244E-3</v>
      </c>
      <c r="Q123" s="15">
        <f t="shared" si="70"/>
        <v>9.6587293361225467E-4</v>
      </c>
      <c r="R123" s="15">
        <f t="shared" si="71"/>
        <v>1.4886739732493999E-3</v>
      </c>
      <c r="S123" s="15">
        <f t="shared" si="72"/>
        <v>2.3436566654567717E-3</v>
      </c>
      <c r="T123" s="15">
        <f t="shared" si="73"/>
        <v>2.0198560191304576E-3</v>
      </c>
      <c r="U123" s="15">
        <f t="shared" si="74"/>
        <v>1.1408477785511137E-3</v>
      </c>
      <c r="V123" s="15">
        <f t="shared" si="75"/>
        <v>9.8824894541630313E-4</v>
      </c>
      <c r="W123" s="15">
        <f t="shared" si="76"/>
        <v>8.0380771255342287E-4</v>
      </c>
      <c r="X123" s="15">
        <f t="shared" si="77"/>
        <v>1.5948349784470537E-3</v>
      </c>
      <c r="Y123" s="15">
        <f t="shared" si="78"/>
        <v>1.9135327312425634E-3</v>
      </c>
      <c r="Z123" s="15">
        <f t="shared" si="79"/>
        <v>1.9002840962789314E-3</v>
      </c>
      <c r="AB123" s="15">
        <f t="shared" si="80"/>
        <v>1.2062993022497206E-3</v>
      </c>
      <c r="AC123" s="15">
        <f t="shared" si="81"/>
        <v>2.1817563422936144E-3</v>
      </c>
      <c r="AE123" s="15">
        <f t="shared" si="82"/>
        <v>1.0814662919432234</v>
      </c>
      <c r="AF123" s="15">
        <f t="shared" si="83"/>
        <v>0.88375933466206347</v>
      </c>
      <c r="AG123" s="15">
        <f t="shared" si="84"/>
        <v>0.80069094942766172</v>
      </c>
      <c r="AH123" s="15">
        <f t="shared" si="85"/>
        <v>1.2340834239670513</v>
      </c>
      <c r="AI123" s="15">
        <f t="shared" si="86"/>
        <v>1.0742064180241853</v>
      </c>
      <c r="AJ123" s="15">
        <f t="shared" si="87"/>
        <v>0.92579358197581496</v>
      </c>
      <c r="AK123" s="15">
        <f t="shared" si="88"/>
        <v>0.9457418871282266</v>
      </c>
      <c r="AL123" s="15">
        <f t="shared" si="89"/>
        <v>0.8192402528735957</v>
      </c>
      <c r="AM123" s="15">
        <f t="shared" si="90"/>
        <v>0.66634185318215799</v>
      </c>
      <c r="AN123" s="15">
        <f t="shared" si="91"/>
        <v>1.3220889504559299</v>
      </c>
      <c r="AO123" s="15">
        <f t="shared" si="92"/>
        <v>0.8770606937853217</v>
      </c>
      <c r="AP123" s="15">
        <f t="shared" si="93"/>
        <v>0.87098823064780007</v>
      </c>
      <c r="AR123" s="15">
        <f t="shared" si="63"/>
        <v>1</v>
      </c>
      <c r="AS123" s="15">
        <f t="shared" si="64"/>
        <v>0.91691031134550538</v>
      </c>
      <c r="AT123" s="15">
        <f t="shared" si="65"/>
        <v>6.4725312145334793E-2</v>
      </c>
      <c r="AU123" s="15">
        <f t="shared" si="66"/>
        <v>8.9632920183203069E-2</v>
      </c>
      <c r="AV123" s="15">
        <f t="shared" si="67"/>
        <v>0.46964701174093715</v>
      </c>
      <c r="AX123" s="15">
        <f t="shared" si="94"/>
        <v>0</v>
      </c>
      <c r="AZ123" s="20" t="s">
        <v>90</v>
      </c>
    </row>
    <row r="124" spans="1:52" ht="15.75" customHeight="1" outlineLevel="1" x14ac:dyDescent="0.25">
      <c r="A124" s="20" t="s">
        <v>91</v>
      </c>
      <c r="B124" s="15">
        <v>7.3256898379157557E-3</v>
      </c>
      <c r="C124" s="15">
        <v>5.5065934382858318E-3</v>
      </c>
      <c r="D124" s="15">
        <v>8.8166257184000684E-3</v>
      </c>
      <c r="E124" s="15">
        <v>6.5824189307506003E-3</v>
      </c>
      <c r="F124" s="15">
        <v>5.5470242322661302E-3</v>
      </c>
      <c r="G124" s="15">
        <v>4.8381033448644797E-3</v>
      </c>
      <c r="H124" s="15">
        <v>7.8092297835349557E-3</v>
      </c>
      <c r="I124" s="15">
        <v>5.781925130859668E-3</v>
      </c>
      <c r="J124" s="15">
        <v>6.507624553985447E-3</v>
      </c>
      <c r="K124" s="15">
        <v>9.2603077316055719E-3</v>
      </c>
      <c r="L124" s="15">
        <v>3.8395932664034801E-3</v>
      </c>
      <c r="M124" s="15">
        <v>2.78681101211093E-3</v>
      </c>
      <c r="O124" s="15">
        <f t="shared" si="68"/>
        <v>4.3407576843881596E-4</v>
      </c>
      <c r="P124" s="15">
        <f t="shared" si="69"/>
        <v>3.2672482079837417E-4</v>
      </c>
      <c r="Q124" s="15">
        <f t="shared" si="70"/>
        <v>3.7613830680940458E-4</v>
      </c>
      <c r="R124" s="15">
        <f t="shared" si="71"/>
        <v>4.8566047014193695E-4</v>
      </c>
      <c r="S124" s="15">
        <f t="shared" si="72"/>
        <v>3.5470022602174635E-4</v>
      </c>
      <c r="T124" s="15">
        <f t="shared" si="73"/>
        <v>3.153829037106919E-4</v>
      </c>
      <c r="U124" s="15">
        <f t="shared" si="74"/>
        <v>5.3357868261410916E-4</v>
      </c>
      <c r="V124" s="15">
        <f t="shared" si="75"/>
        <v>3.3145022818250903E-4</v>
      </c>
      <c r="W124" s="15">
        <f t="shared" si="76"/>
        <v>3.9092335508768332E-4</v>
      </c>
      <c r="X124" s="15">
        <f t="shared" si="77"/>
        <v>6.8152477217227803E-4</v>
      </c>
      <c r="Y124" s="15">
        <f t="shared" si="78"/>
        <v>2.3859698048122181E-4</v>
      </c>
      <c r="Z124" s="15">
        <f t="shared" si="79"/>
        <v>2.3271808719144854E-4</v>
      </c>
      <c r="AB124" s="15">
        <f t="shared" si="80"/>
        <v>4.0564984154713287E-4</v>
      </c>
      <c r="AC124" s="15">
        <f t="shared" si="81"/>
        <v>3.3504156486621913E-4</v>
      </c>
      <c r="AE124" s="15">
        <f t="shared" si="82"/>
        <v>1.0700750351171535</v>
      </c>
      <c r="AF124" s="15">
        <f t="shared" si="83"/>
        <v>0.80543559329952719</v>
      </c>
      <c r="AG124" s="15">
        <f t="shared" si="84"/>
        <v>0.92724874580211236</v>
      </c>
      <c r="AH124" s="15">
        <f t="shared" si="85"/>
        <v>1.1972406257812074</v>
      </c>
      <c r="AI124" s="15">
        <f t="shared" si="86"/>
        <v>1.0586752905221681</v>
      </c>
      <c r="AJ124" s="15">
        <f t="shared" si="87"/>
        <v>0.94132470947783198</v>
      </c>
      <c r="AK124" s="15">
        <f t="shared" si="88"/>
        <v>1.315367659405611</v>
      </c>
      <c r="AL124" s="15">
        <f t="shared" si="89"/>
        <v>0.81708457451473571</v>
      </c>
      <c r="AM124" s="15">
        <f t="shared" si="90"/>
        <v>0.96369655562224976</v>
      </c>
      <c r="AN124" s="15">
        <f t="shared" si="91"/>
        <v>1.6800814455466537</v>
      </c>
      <c r="AO124" s="15">
        <f t="shared" si="92"/>
        <v>0.71214143408294051</v>
      </c>
      <c r="AP124" s="15">
        <f t="shared" si="93"/>
        <v>0.69459467599004321</v>
      </c>
      <c r="AR124" s="15">
        <f t="shared" si="63"/>
        <v>1</v>
      </c>
      <c r="AS124" s="15">
        <f t="shared" si="64"/>
        <v>1.0304943908603723</v>
      </c>
      <c r="AT124" s="15">
        <f t="shared" si="65"/>
        <v>5.5930912080001893E-2</v>
      </c>
      <c r="AU124" s="15">
        <f t="shared" si="66"/>
        <v>0.15992696716436189</v>
      </c>
      <c r="AV124" s="15">
        <f t="shared" si="67"/>
        <v>0.86075751190780292</v>
      </c>
      <c r="AX124" s="15">
        <f t="shared" si="94"/>
        <v>0</v>
      </c>
      <c r="AZ124" s="20" t="s">
        <v>91</v>
      </c>
    </row>
    <row r="125" spans="1:52" ht="15.75" customHeight="1" outlineLevel="1" x14ac:dyDescent="0.25">
      <c r="A125" s="20" t="s">
        <v>92</v>
      </c>
      <c r="B125" s="15">
        <v>1.3199931430731488E-2</v>
      </c>
      <c r="C125" s="15">
        <v>1.189817178299734E-2</v>
      </c>
      <c r="D125" s="15">
        <v>1.5902084161830622E-2</v>
      </c>
      <c r="E125" s="15">
        <v>1.471234012640737E-2</v>
      </c>
      <c r="F125" s="15">
        <v>2.4775244506522399E-2</v>
      </c>
      <c r="G125" s="15">
        <v>3.1233554034207599E-2</v>
      </c>
      <c r="H125" s="15">
        <v>1.2302523603246648E-2</v>
      </c>
      <c r="I125" s="15">
        <v>1.1189332267734111E-2</v>
      </c>
      <c r="J125" s="15">
        <v>1.3775345060407267E-2</v>
      </c>
      <c r="K125" s="15">
        <v>1.7974449572161544E-2</v>
      </c>
      <c r="L125" s="15">
        <v>2.4099574757213301E-2</v>
      </c>
      <c r="M125" s="15">
        <v>1.7080401069222199E-2</v>
      </c>
      <c r="O125" s="15">
        <f t="shared" si="68"/>
        <v>7.8214755277772406E-4</v>
      </c>
      <c r="P125" s="15">
        <f t="shared" si="69"/>
        <v>7.0595879052916071E-4</v>
      </c>
      <c r="Q125" s="15">
        <f t="shared" si="70"/>
        <v>6.7842088372750459E-4</v>
      </c>
      <c r="R125" s="15">
        <f t="shared" si="71"/>
        <v>1.0854979146494878E-3</v>
      </c>
      <c r="S125" s="15">
        <f t="shared" si="72"/>
        <v>1.5842340790744021E-3</v>
      </c>
      <c r="T125" s="15">
        <f t="shared" si="73"/>
        <v>2.0360311184690312E-3</v>
      </c>
      <c r="U125" s="15">
        <f t="shared" si="74"/>
        <v>8.4059049599099903E-4</v>
      </c>
      <c r="V125" s="15">
        <f t="shared" si="75"/>
        <v>6.4143112361590964E-4</v>
      </c>
      <c r="W125" s="15">
        <f t="shared" si="76"/>
        <v>8.2750688270837155E-4</v>
      </c>
      <c r="X125" s="15">
        <f t="shared" si="77"/>
        <v>1.3228537327955039E-3</v>
      </c>
      <c r="Y125" s="15">
        <f t="shared" si="78"/>
        <v>1.497576792382135E-3</v>
      </c>
      <c r="Z125" s="15">
        <f t="shared" si="79"/>
        <v>1.4263321940447176E-3</v>
      </c>
      <c r="AB125" s="15">
        <f t="shared" si="80"/>
        <v>8.1300628542096921E-4</v>
      </c>
      <c r="AC125" s="15">
        <f t="shared" si="81"/>
        <v>1.8101325987717166E-3</v>
      </c>
      <c r="AE125" s="15">
        <f t="shared" si="82"/>
        <v>0.96204367272847502</v>
      </c>
      <c r="AF125" s="15">
        <f t="shared" si="83"/>
        <v>0.8683312825356817</v>
      </c>
      <c r="AG125" s="15">
        <f t="shared" si="84"/>
        <v>0.83445958031704859</v>
      </c>
      <c r="AH125" s="15">
        <f t="shared" si="85"/>
        <v>1.3351654644187951</v>
      </c>
      <c r="AI125" s="15">
        <f t="shared" si="86"/>
        <v>0.87520333049048438</v>
      </c>
      <c r="AJ125" s="15">
        <f t="shared" si="87"/>
        <v>1.1247966695095157</v>
      </c>
      <c r="AK125" s="15">
        <f t="shared" si="88"/>
        <v>1.033928655982957</v>
      </c>
      <c r="AL125" s="15">
        <f t="shared" si="89"/>
        <v>0.78896207214902514</v>
      </c>
      <c r="AM125" s="15">
        <f t="shared" si="90"/>
        <v>1.0178357751316696</v>
      </c>
      <c r="AN125" s="15">
        <f t="shared" si="91"/>
        <v>1.6271137831493383</v>
      </c>
      <c r="AO125" s="15">
        <f t="shared" si="92"/>
        <v>0.82732988367721272</v>
      </c>
      <c r="AP125" s="15">
        <f t="shared" si="93"/>
        <v>0.78797111052116808</v>
      </c>
      <c r="AR125" s="15">
        <f t="shared" si="63"/>
        <v>1</v>
      </c>
      <c r="AS125" s="15">
        <f t="shared" si="64"/>
        <v>1.0138568801018952</v>
      </c>
      <c r="AT125" s="15">
        <f t="shared" si="65"/>
        <v>7.9512110286809226E-2</v>
      </c>
      <c r="AU125" s="15">
        <f t="shared" si="66"/>
        <v>0.13075385435574075</v>
      </c>
      <c r="AV125" s="15">
        <f t="shared" si="67"/>
        <v>0.92963900740948624</v>
      </c>
      <c r="AX125" s="15">
        <f t="shared" si="94"/>
        <v>0</v>
      </c>
      <c r="AZ125" s="20" t="s">
        <v>92</v>
      </c>
    </row>
    <row r="126" spans="1:52" ht="15.75" customHeight="1" outlineLevel="1" x14ac:dyDescent="0.25">
      <c r="A126" s="20" t="s">
        <v>93</v>
      </c>
      <c r="B126" s="15">
        <v>2.1446412382305574E-2</v>
      </c>
      <c r="C126" s="15">
        <v>1.4020947128499094E-2</v>
      </c>
      <c r="D126" s="15">
        <v>3.2398498738979431E-2</v>
      </c>
      <c r="E126" s="15">
        <v>1.81223516314288E-2</v>
      </c>
      <c r="F126" s="15">
        <v>6.4039243100201496E-2</v>
      </c>
      <c r="G126" s="15">
        <v>7.4085279720819602E-2</v>
      </c>
      <c r="H126" s="15">
        <v>2.1280349631662525E-2</v>
      </c>
      <c r="I126" s="15">
        <v>2.1989807035439152E-2</v>
      </c>
      <c r="J126" s="15">
        <v>1.8312157861283037E-2</v>
      </c>
      <c r="K126" s="15">
        <v>2.0135641638565835E-2</v>
      </c>
      <c r="L126" s="15">
        <v>6.5681552897625395E-2</v>
      </c>
      <c r="M126" s="15">
        <v>5.3879342992510897E-2</v>
      </c>
      <c r="O126" s="15">
        <f t="shared" si="68"/>
        <v>1.2707837952573835E-3</v>
      </c>
      <c r="P126" s="15">
        <f t="shared" si="69"/>
        <v>8.3191023439863391E-4</v>
      </c>
      <c r="Q126" s="15">
        <f t="shared" si="70"/>
        <v>1.3821973222038707E-3</v>
      </c>
      <c r="R126" s="15">
        <f t="shared" si="71"/>
        <v>1.3370935374958863E-3</v>
      </c>
      <c r="S126" s="15">
        <f t="shared" si="72"/>
        <v>4.0949404673185216E-3</v>
      </c>
      <c r="T126" s="15">
        <f t="shared" si="73"/>
        <v>4.8294195007993175E-3</v>
      </c>
      <c r="U126" s="15">
        <f t="shared" si="74"/>
        <v>1.4540154710225794E-3</v>
      </c>
      <c r="V126" s="15">
        <f t="shared" si="75"/>
        <v>1.26057089890093E-3</v>
      </c>
      <c r="W126" s="15">
        <f t="shared" si="76"/>
        <v>1.1000404418911825E-3</v>
      </c>
      <c r="X126" s="15">
        <f t="shared" si="77"/>
        <v>1.4819095626195679E-3</v>
      </c>
      <c r="Y126" s="15">
        <f t="shared" si="78"/>
        <v>4.0815313256787672E-3</v>
      </c>
      <c r="Z126" s="15">
        <f t="shared" si="79"/>
        <v>4.499299588618823E-3</v>
      </c>
      <c r="AB126" s="15">
        <f t="shared" si="80"/>
        <v>1.2054962223389436E-3</v>
      </c>
      <c r="AC126" s="15">
        <f t="shared" si="81"/>
        <v>4.4621799840589196E-3</v>
      </c>
      <c r="AE126" s="15">
        <f t="shared" si="82"/>
        <v>1.0541582559186846</v>
      </c>
      <c r="AF126" s="15">
        <f t="shared" si="83"/>
        <v>0.69009775309335619</v>
      </c>
      <c r="AG126" s="15">
        <f t="shared" si="84"/>
        <v>1.1465795550334332</v>
      </c>
      <c r="AH126" s="15">
        <f t="shared" si="85"/>
        <v>1.1091644359545261</v>
      </c>
      <c r="AI126" s="15">
        <f t="shared" si="86"/>
        <v>0.9176995284698608</v>
      </c>
      <c r="AJ126" s="15">
        <f t="shared" si="87"/>
        <v>1.0823004715301392</v>
      </c>
      <c r="AK126" s="15">
        <f t="shared" si="88"/>
        <v>1.2061551451413515</v>
      </c>
      <c r="AL126" s="15">
        <f t="shared" si="89"/>
        <v>1.0456863120276965</v>
      </c>
      <c r="AM126" s="15">
        <f t="shared" si="90"/>
        <v>0.91252085365879265</v>
      </c>
      <c r="AN126" s="15">
        <f t="shared" si="91"/>
        <v>1.2292942401298597</v>
      </c>
      <c r="AO126" s="15">
        <f t="shared" si="92"/>
        <v>0.91469446330268733</v>
      </c>
      <c r="AP126" s="15">
        <f t="shared" si="93"/>
        <v>1.0083187152227191</v>
      </c>
      <c r="AR126" s="15">
        <f t="shared" si="63"/>
        <v>1</v>
      </c>
      <c r="AS126" s="15">
        <f t="shared" si="64"/>
        <v>1.0527782882471846</v>
      </c>
      <c r="AT126" s="15">
        <f t="shared" si="65"/>
        <v>6.9742788057542068E-2</v>
      </c>
      <c r="AU126" s="15">
        <f t="shared" si="66"/>
        <v>5.6405845420669003E-2</v>
      </c>
      <c r="AV126" s="15">
        <f t="shared" si="67"/>
        <v>0.56931290443568405</v>
      </c>
      <c r="AX126" s="15">
        <f t="shared" si="94"/>
        <v>0</v>
      </c>
      <c r="AZ126" s="20" t="s">
        <v>93</v>
      </c>
    </row>
    <row r="127" spans="1:52" ht="15.75" customHeight="1" outlineLevel="1" x14ac:dyDescent="0.25">
      <c r="A127" s="20" t="s">
        <v>94</v>
      </c>
      <c r="B127" s="15">
        <v>1.4251717175889064E-2</v>
      </c>
      <c r="C127" s="15">
        <v>1.0231010800413314E-2</v>
      </c>
      <c r="D127" s="15">
        <v>1.5508287975154777E-2</v>
      </c>
      <c r="E127" s="15">
        <v>1.2819467506277151E-2</v>
      </c>
      <c r="F127" s="15">
        <v>3.7244305559501201E-2</v>
      </c>
      <c r="G127" s="15">
        <v>4.5011114714102601E-2</v>
      </c>
      <c r="H127" s="15">
        <v>1.2402377538762551E-2</v>
      </c>
      <c r="I127" s="15">
        <v>1.6924185787559939E-2</v>
      </c>
      <c r="J127" s="15">
        <v>1.2402674315281003E-2</v>
      </c>
      <c r="K127" s="15">
        <v>1.6034849836153778E-2</v>
      </c>
      <c r="L127" s="15">
        <v>3.3984485081358401E-2</v>
      </c>
      <c r="M127" s="15">
        <v>2.7527672796028298E-2</v>
      </c>
      <c r="O127" s="15">
        <f t="shared" si="68"/>
        <v>8.4446997096136961E-4</v>
      </c>
      <c r="P127" s="15">
        <f t="shared" si="69"/>
        <v>6.0704048842796722E-4</v>
      </c>
      <c r="Q127" s="15">
        <f t="shared" si="70"/>
        <v>6.6162059803826108E-4</v>
      </c>
      <c r="R127" s="15">
        <f t="shared" si="71"/>
        <v>9.4583901170172083E-4</v>
      </c>
      <c r="S127" s="15">
        <f t="shared" si="72"/>
        <v>2.3815586604317282E-3</v>
      </c>
      <c r="T127" s="15">
        <f t="shared" si="73"/>
        <v>2.9341531269391199E-3</v>
      </c>
      <c r="U127" s="15">
        <f t="shared" si="74"/>
        <v>8.4741318309885518E-4</v>
      </c>
      <c r="V127" s="15">
        <f t="shared" si="75"/>
        <v>9.7018296054205094E-4</v>
      </c>
      <c r="W127" s="15">
        <f t="shared" si="76"/>
        <v>7.4504836828979851E-4</v>
      </c>
      <c r="X127" s="15">
        <f t="shared" si="77"/>
        <v>1.1801062878400315E-3</v>
      </c>
      <c r="Y127" s="15">
        <f t="shared" si="78"/>
        <v>2.1118371038337893E-3</v>
      </c>
      <c r="Z127" s="15">
        <f t="shared" si="79"/>
        <v>2.298751989310992E-3</v>
      </c>
      <c r="AB127" s="15">
        <f t="shared" si="80"/>
        <v>7.6474251728232971E-4</v>
      </c>
      <c r="AC127" s="15">
        <f t="shared" si="81"/>
        <v>2.657855893685424E-3</v>
      </c>
      <c r="AE127" s="15">
        <f t="shared" si="82"/>
        <v>1.1042539833699425</v>
      </c>
      <c r="AF127" s="15">
        <f t="shared" si="83"/>
        <v>0.79378414918685414</v>
      </c>
      <c r="AG127" s="15">
        <f t="shared" si="84"/>
        <v>0.86515471951195599</v>
      </c>
      <c r="AH127" s="15">
        <f t="shared" si="85"/>
        <v>1.2368071479312472</v>
      </c>
      <c r="AI127" s="15">
        <f t="shared" si="86"/>
        <v>0.89604506628439595</v>
      </c>
      <c r="AJ127" s="15">
        <f t="shared" si="87"/>
        <v>1.103954933715604</v>
      </c>
      <c r="AK127" s="15">
        <f t="shared" si="88"/>
        <v>1.108102614864821</v>
      </c>
      <c r="AL127" s="15">
        <f t="shared" si="89"/>
        <v>1.2686400175444621</v>
      </c>
      <c r="AM127" s="15">
        <f t="shared" si="90"/>
        <v>0.97424734659383339</v>
      </c>
      <c r="AN127" s="15">
        <f t="shared" si="91"/>
        <v>1.543141987232229</v>
      </c>
      <c r="AO127" s="15">
        <f t="shared" si="92"/>
        <v>0.79456418568483156</v>
      </c>
      <c r="AP127" s="15">
        <f t="shared" si="93"/>
        <v>0.8648896257966443</v>
      </c>
      <c r="AR127" s="15">
        <f t="shared" si="63"/>
        <v>1</v>
      </c>
      <c r="AS127" s="15">
        <f t="shared" si="64"/>
        <v>1.0922642962861369</v>
      </c>
      <c r="AT127" s="15">
        <f t="shared" si="65"/>
        <v>7.0537933445759482E-2</v>
      </c>
      <c r="AU127" s="15">
        <f t="shared" si="66"/>
        <v>0.11385700631707356</v>
      </c>
      <c r="AV127" s="15">
        <f t="shared" si="67"/>
        <v>0.50657530932612982</v>
      </c>
      <c r="AX127" s="15">
        <f t="shared" si="94"/>
        <v>0</v>
      </c>
      <c r="AZ127" s="20" t="s">
        <v>94</v>
      </c>
    </row>
    <row r="128" spans="1:52" ht="15.75" customHeight="1" outlineLevel="1" x14ac:dyDescent="0.25">
      <c r="A128" s="20" t="s">
        <v>95</v>
      </c>
      <c r="B128" s="15">
        <v>1.8659636539803379E-2</v>
      </c>
      <c r="C128" s="15">
        <v>1.3030194454879483E-2</v>
      </c>
      <c r="D128" s="15">
        <v>2.0629554301250758E-2</v>
      </c>
      <c r="E128" s="15">
        <v>3.0545761272046692E-2</v>
      </c>
      <c r="F128" s="15">
        <v>2.3374164276738401E-3</v>
      </c>
      <c r="G128" s="15">
        <v>4.2080135055701101E-3</v>
      </c>
      <c r="H128" s="15">
        <v>1.1486896295422933E-2</v>
      </c>
      <c r="I128" s="15">
        <v>8.0621525682141489E-3</v>
      </c>
      <c r="J128" s="15">
        <v>1.2563230731326407E-2</v>
      </c>
      <c r="K128" s="15">
        <v>2.4844364738065429E-2</v>
      </c>
      <c r="L128" s="15">
        <v>2.5316213352535801E-3</v>
      </c>
      <c r="M128" s="15">
        <v>2.00163393175058E-3</v>
      </c>
      <c r="O128" s="15">
        <f t="shared" si="68"/>
        <v>1.1056564294986066E-3</v>
      </c>
      <c r="P128" s="15">
        <f t="shared" si="69"/>
        <v>7.7312552596287833E-4</v>
      </c>
      <c r="Q128" s="15">
        <f t="shared" si="70"/>
        <v>8.8010604883806257E-4</v>
      </c>
      <c r="R128" s="15">
        <f t="shared" si="71"/>
        <v>2.2537108221603163E-3</v>
      </c>
      <c r="S128" s="15">
        <f t="shared" si="72"/>
        <v>1.4946430743536675E-4</v>
      </c>
      <c r="T128" s="15">
        <f t="shared" si="73"/>
        <v>2.7430904708747669E-4</v>
      </c>
      <c r="U128" s="15">
        <f t="shared" si="74"/>
        <v>7.8486139639013272E-4</v>
      </c>
      <c r="V128" s="15">
        <f t="shared" si="75"/>
        <v>4.6216480634011126E-4</v>
      </c>
      <c r="W128" s="15">
        <f t="shared" si="76"/>
        <v>7.5469324751118577E-4</v>
      </c>
      <c r="X128" s="15">
        <f t="shared" si="77"/>
        <v>1.8284543568768969E-3</v>
      </c>
      <c r="Y128" s="15">
        <f t="shared" si="78"/>
        <v>1.5731801896796754E-4</v>
      </c>
      <c r="Z128" s="15">
        <f t="shared" si="79"/>
        <v>1.671503441855753E-4</v>
      </c>
      <c r="AB128" s="15">
        <f t="shared" si="80"/>
        <v>1.253149706614966E-3</v>
      </c>
      <c r="AC128" s="15">
        <f t="shared" si="81"/>
        <v>2.1188667726142172E-4</v>
      </c>
      <c r="AE128" s="15">
        <f t="shared" si="82"/>
        <v>0.88230194976881782</v>
      </c>
      <c r="AF128" s="15">
        <f t="shared" si="83"/>
        <v>0.61694586200020829</v>
      </c>
      <c r="AG128" s="15">
        <f t="shared" si="84"/>
        <v>0.7023151696818597</v>
      </c>
      <c r="AH128" s="15">
        <f t="shared" si="85"/>
        <v>1.7984370185491139</v>
      </c>
      <c r="AI128" s="15">
        <f t="shared" si="86"/>
        <v>0.70539738206834279</v>
      </c>
      <c r="AJ128" s="15">
        <f t="shared" si="87"/>
        <v>1.2946026179316572</v>
      </c>
      <c r="AK128" s="15">
        <f t="shared" si="88"/>
        <v>0.62631096049187662</v>
      </c>
      <c r="AL128" s="15">
        <f t="shared" si="89"/>
        <v>0.36880254920900107</v>
      </c>
      <c r="AM128" s="15">
        <f t="shared" si="90"/>
        <v>0.60223710186213808</v>
      </c>
      <c r="AN128" s="15">
        <f t="shared" si="91"/>
        <v>1.4590869289001038</v>
      </c>
      <c r="AO128" s="15">
        <f t="shared" si="92"/>
        <v>0.7424630042872945</v>
      </c>
      <c r="AP128" s="15">
        <f t="shared" si="93"/>
        <v>0.7888667015120937</v>
      </c>
      <c r="AR128" s="15">
        <f t="shared" si="63"/>
        <v>1</v>
      </c>
      <c r="AS128" s="15">
        <f t="shared" si="64"/>
        <v>0.76462787437708457</v>
      </c>
      <c r="AT128" s="15">
        <f t="shared" si="65"/>
        <v>0.187996687864662</v>
      </c>
      <c r="AU128" s="15">
        <f t="shared" si="66"/>
        <v>0.15116571484358177</v>
      </c>
      <c r="AV128" s="15">
        <f t="shared" si="67"/>
        <v>0.35222466151970022</v>
      </c>
      <c r="AX128" s="15">
        <f t="shared" si="94"/>
        <v>0</v>
      </c>
      <c r="AZ128" s="20" t="s">
        <v>95</v>
      </c>
    </row>
    <row r="129" spans="1:52" ht="15.75" customHeight="1" outlineLevel="1" x14ac:dyDescent="0.25">
      <c r="A129" s="20" t="s">
        <v>96</v>
      </c>
      <c r="B129" s="15">
        <v>35.389549740411674</v>
      </c>
      <c r="C129" s="15">
        <v>36.39615142535046</v>
      </c>
      <c r="D129" s="15">
        <v>42.233360047475387</v>
      </c>
      <c r="E129" s="15">
        <v>35.394658920304238</v>
      </c>
      <c r="F129" s="15">
        <v>36.584950937535197</v>
      </c>
      <c r="G129" s="15">
        <v>37.638288518264403</v>
      </c>
      <c r="H129" s="15">
        <v>38.558227130847264</v>
      </c>
      <c r="I129" s="15">
        <v>39.26668167684862</v>
      </c>
      <c r="J129" s="15">
        <v>40.743611559219701</v>
      </c>
      <c r="K129" s="15">
        <v>35.961181629697393</v>
      </c>
      <c r="L129" s="15">
        <v>38.084869383191197</v>
      </c>
      <c r="M129" s="15">
        <v>33.032952130859101</v>
      </c>
      <c r="O129" s="15">
        <f t="shared" si="68"/>
        <v>2.0969692053797755</v>
      </c>
      <c r="P129" s="15">
        <f t="shared" si="69"/>
        <v>2.1595068140530596</v>
      </c>
      <c r="Q129" s="15">
        <f t="shared" si="70"/>
        <v>1.801775990782567</v>
      </c>
      <c r="R129" s="15">
        <f t="shared" si="71"/>
        <v>2.6114695634828413</v>
      </c>
      <c r="S129" s="15">
        <f t="shared" si="72"/>
        <v>2.3393967329464611</v>
      </c>
      <c r="T129" s="15">
        <f t="shared" si="73"/>
        <v>2.453538479328107</v>
      </c>
      <c r="U129" s="15">
        <f t="shared" si="74"/>
        <v>2.6345553411414731</v>
      </c>
      <c r="V129" s="15">
        <f t="shared" si="75"/>
        <v>2.2509718315612872</v>
      </c>
      <c r="W129" s="15">
        <f t="shared" si="76"/>
        <v>2.4475335350077883</v>
      </c>
      <c r="X129" s="15">
        <f t="shared" si="77"/>
        <v>2.6466114115816861</v>
      </c>
      <c r="Y129" s="15">
        <f t="shared" si="78"/>
        <v>2.3666399554249713</v>
      </c>
      <c r="Z129" s="15">
        <f t="shared" si="79"/>
        <v>2.7584810741641408</v>
      </c>
      <c r="AB129" s="15">
        <f t="shared" si="80"/>
        <v>2.1674303934245609</v>
      </c>
      <c r="AC129" s="15">
        <f t="shared" si="81"/>
        <v>2.3964676061372838</v>
      </c>
      <c r="AE129" s="15">
        <f t="shared" si="82"/>
        <v>0.96749091077685956</v>
      </c>
      <c r="AF129" s="15">
        <f t="shared" si="83"/>
        <v>0.99634425197896115</v>
      </c>
      <c r="AG129" s="15">
        <f t="shared" si="84"/>
        <v>0.83129589593682107</v>
      </c>
      <c r="AH129" s="15">
        <f t="shared" si="85"/>
        <v>1.2048689413073581</v>
      </c>
      <c r="AI129" s="15">
        <f t="shared" si="86"/>
        <v>0.976185418469807</v>
      </c>
      <c r="AJ129" s="15">
        <f t="shared" si="87"/>
        <v>1.0238145815301931</v>
      </c>
      <c r="AK129" s="15">
        <f t="shared" si="88"/>
        <v>1.2155201611705972</v>
      </c>
      <c r="AL129" s="15">
        <f t="shared" si="89"/>
        <v>1.0385440004856303</v>
      </c>
      <c r="AM129" s="15">
        <f t="shared" si="90"/>
        <v>1.1292328198557102</v>
      </c>
      <c r="AN129" s="15">
        <f t="shared" si="91"/>
        <v>1.2210825406946586</v>
      </c>
      <c r="AO129" s="15">
        <f t="shared" si="92"/>
        <v>0.98755349305122053</v>
      </c>
      <c r="AP129" s="15">
        <f t="shared" si="93"/>
        <v>1.1510612816546115</v>
      </c>
      <c r="AR129" s="15">
        <f t="shared" si="63"/>
        <v>1</v>
      </c>
      <c r="AS129" s="15">
        <f t="shared" si="64"/>
        <v>1.123832382818738</v>
      </c>
      <c r="AT129" s="15">
        <f t="shared" si="65"/>
        <v>4.9205972470417962E-2</v>
      </c>
      <c r="AU129" s="15">
        <f t="shared" si="66"/>
        <v>3.8505784636969902E-2</v>
      </c>
      <c r="AV129" s="15">
        <f t="shared" si="67"/>
        <v>7.5632180768637855E-2</v>
      </c>
      <c r="AX129" s="15">
        <f t="shared" si="94"/>
        <v>0</v>
      </c>
      <c r="AZ129" s="20" t="s">
        <v>96</v>
      </c>
    </row>
    <row r="130" spans="1:52" ht="15.75" customHeight="1" outlineLevel="1" x14ac:dyDescent="0.25">
      <c r="A130" s="20" t="s">
        <v>97</v>
      </c>
      <c r="B130" s="15">
        <v>6.1133550094316949</v>
      </c>
      <c r="C130" s="15">
        <v>5.7414981742103253</v>
      </c>
      <c r="D130" s="15">
        <v>7.5108522757149183</v>
      </c>
      <c r="E130" s="15">
        <v>5.2937607895856233</v>
      </c>
      <c r="F130" s="15">
        <v>4.6883127571419401</v>
      </c>
      <c r="G130" s="15">
        <v>4.8428716041340598</v>
      </c>
      <c r="H130" s="15">
        <v>6.2051307755172118</v>
      </c>
      <c r="I130" s="15">
        <v>6.3343413201364216</v>
      </c>
      <c r="J130" s="15">
        <v>6.2479607896031277</v>
      </c>
      <c r="K130" s="15">
        <v>4.9803968944400347</v>
      </c>
      <c r="L130" s="15">
        <v>5.53419319548924</v>
      </c>
      <c r="M130" s="15">
        <v>4.14682634082705</v>
      </c>
      <c r="O130" s="15">
        <f t="shared" si="68"/>
        <v>0.36224018927524582</v>
      </c>
      <c r="P130" s="15">
        <f t="shared" si="69"/>
        <v>0.3406625136042391</v>
      </c>
      <c r="Q130" s="15">
        <f t="shared" si="70"/>
        <v>0.32043089362260463</v>
      </c>
      <c r="R130" s="15">
        <f t="shared" si="71"/>
        <v>0.3905813927883704</v>
      </c>
      <c r="S130" s="15">
        <f t="shared" si="72"/>
        <v>0.29979057689090327</v>
      </c>
      <c r="T130" s="15">
        <f t="shared" si="73"/>
        <v>0.31569373366757614</v>
      </c>
      <c r="U130" s="15">
        <f t="shared" si="74"/>
        <v>0.42397593571001357</v>
      </c>
      <c r="V130" s="15">
        <f t="shared" si="75"/>
        <v>0.36311761713056839</v>
      </c>
      <c r="W130" s="15">
        <f t="shared" si="76"/>
        <v>0.37532493985568177</v>
      </c>
      <c r="X130" s="15">
        <f t="shared" si="77"/>
        <v>0.36653899170392484</v>
      </c>
      <c r="Y130" s="15">
        <f t="shared" si="78"/>
        <v>0.34390147451224834</v>
      </c>
      <c r="Z130" s="15">
        <f t="shared" si="79"/>
        <v>0.34628881892546903</v>
      </c>
      <c r="AB130" s="15">
        <f t="shared" si="80"/>
        <v>0.35347874732261497</v>
      </c>
      <c r="AC130" s="15">
        <f t="shared" si="81"/>
        <v>0.3077421552792397</v>
      </c>
      <c r="AE130" s="15">
        <f t="shared" si="82"/>
        <v>1.0247863330369744</v>
      </c>
      <c r="AF130" s="15">
        <f t="shared" si="83"/>
        <v>0.96374256213294007</v>
      </c>
      <c r="AG130" s="15">
        <f t="shared" si="84"/>
        <v>0.90650681561387325</v>
      </c>
      <c r="AH130" s="15">
        <f t="shared" si="85"/>
        <v>1.1049642892162124</v>
      </c>
      <c r="AI130" s="15">
        <f t="shared" si="86"/>
        <v>0.97416155618614775</v>
      </c>
      <c r="AJ130" s="15">
        <f t="shared" si="87"/>
        <v>1.0258384438138524</v>
      </c>
      <c r="AK130" s="15">
        <f t="shared" si="88"/>
        <v>1.1994382658685185</v>
      </c>
      <c r="AL130" s="15">
        <f t="shared" si="89"/>
        <v>1.0272685978462976</v>
      </c>
      <c r="AM130" s="15">
        <f t="shared" si="90"/>
        <v>1.0618034116578106</v>
      </c>
      <c r="AN130" s="15">
        <f t="shared" si="91"/>
        <v>1.0369477499856306</v>
      </c>
      <c r="AO130" s="15">
        <f t="shared" si="92"/>
        <v>1.117498752162174</v>
      </c>
      <c r="AP130" s="15">
        <f t="shared" si="93"/>
        <v>1.125256364735773</v>
      </c>
      <c r="AR130" s="15">
        <f t="shared" si="63"/>
        <v>1</v>
      </c>
      <c r="AS130" s="15">
        <f t="shared" si="64"/>
        <v>1.0947021903760339</v>
      </c>
      <c r="AT130" s="15">
        <f t="shared" si="65"/>
        <v>2.7702401821785357E-2</v>
      </c>
      <c r="AU130" s="15">
        <f t="shared" si="66"/>
        <v>2.6700861869402806E-2</v>
      </c>
      <c r="AV130" s="15">
        <f t="shared" si="67"/>
        <v>3.359771743988689E-2</v>
      </c>
      <c r="AX130" s="15">
        <f t="shared" si="94"/>
        <v>0.13053844342968812</v>
      </c>
      <c r="AZ130" s="20" t="s">
        <v>97</v>
      </c>
    </row>
    <row r="131" spans="1:52" ht="15.75" customHeight="1" outlineLevel="1" x14ac:dyDescent="0.25">
      <c r="A131" s="20" t="s">
        <v>98</v>
      </c>
      <c r="B131" s="15">
        <v>0.95874169058240877</v>
      </c>
      <c r="C131" s="15">
        <v>0.88620178051752097</v>
      </c>
      <c r="D131" s="15">
        <v>1.2264133372515091</v>
      </c>
      <c r="E131" s="15">
        <v>0.81467394561019579</v>
      </c>
      <c r="F131" s="15">
        <v>1.0948695271336599</v>
      </c>
      <c r="G131" s="15">
        <v>0.93055842073835804</v>
      </c>
      <c r="H131" s="15">
        <v>0.90925889910237201</v>
      </c>
      <c r="I131" s="15">
        <v>0.88258749441649398</v>
      </c>
      <c r="J131" s="15">
        <v>0.90902317265300636</v>
      </c>
      <c r="K131" s="15">
        <v>0.65555662573773765</v>
      </c>
      <c r="L131" s="15">
        <v>0.97180050529981699</v>
      </c>
      <c r="M131" s="15">
        <v>0.75822587186818002</v>
      </c>
      <c r="O131" s="15">
        <f t="shared" si="68"/>
        <v>5.6809194121204144E-2</v>
      </c>
      <c r="P131" s="15">
        <f t="shared" si="69"/>
        <v>5.2581350189695585E-2</v>
      </c>
      <c r="Q131" s="15">
        <f t="shared" si="70"/>
        <v>5.2321721581027381E-2</v>
      </c>
      <c r="R131" s="15">
        <f t="shared" si="71"/>
        <v>6.0107832029511608E-2</v>
      </c>
      <c r="S131" s="15">
        <f t="shared" si="72"/>
        <v>7.0010595316973873E-2</v>
      </c>
      <c r="T131" s="15">
        <f t="shared" si="73"/>
        <v>6.0660592774733263E-2</v>
      </c>
      <c r="U131" s="15">
        <f t="shared" si="74"/>
        <v>6.2126634634457376E-2</v>
      </c>
      <c r="V131" s="15">
        <f t="shared" si="75"/>
        <v>5.0594537250931389E-2</v>
      </c>
      <c r="W131" s="15">
        <f t="shared" si="76"/>
        <v>5.4606467468737492E-2</v>
      </c>
      <c r="X131" s="15">
        <f t="shared" si="77"/>
        <v>4.8246569439272365E-2</v>
      </c>
      <c r="Y131" s="15">
        <f t="shared" si="78"/>
        <v>6.0388861555602129E-2</v>
      </c>
      <c r="Z131" s="15">
        <f t="shared" si="79"/>
        <v>6.3317129792225549E-2</v>
      </c>
      <c r="AB131" s="15">
        <f t="shared" si="80"/>
        <v>5.5455024480359681E-2</v>
      </c>
      <c r="AC131" s="15">
        <f t="shared" si="81"/>
        <v>6.5335594045853568E-2</v>
      </c>
      <c r="AE131" s="15">
        <f t="shared" si="82"/>
        <v>1.0244192416022477</v>
      </c>
      <c r="AF131" s="15">
        <f t="shared" si="83"/>
        <v>0.94818009156804439</v>
      </c>
      <c r="AG131" s="15">
        <f t="shared" si="84"/>
        <v>0.94349830464069107</v>
      </c>
      <c r="AH131" s="15">
        <f t="shared" si="85"/>
        <v>1.0839023621890167</v>
      </c>
      <c r="AI131" s="15">
        <f t="shared" si="86"/>
        <v>1.0715536659518134</v>
      </c>
      <c r="AJ131" s="15">
        <f t="shared" si="87"/>
        <v>0.92844633404818644</v>
      </c>
      <c r="AK131" s="15">
        <f t="shared" si="88"/>
        <v>1.1203066848606398</v>
      </c>
      <c r="AL131" s="15">
        <f t="shared" si="89"/>
        <v>0.91235262674620732</v>
      </c>
      <c r="AM131" s="15">
        <f t="shared" si="90"/>
        <v>0.98469828442826279</v>
      </c>
      <c r="AN131" s="15">
        <f t="shared" si="91"/>
        <v>0.87001258932560188</v>
      </c>
      <c r="AO131" s="15">
        <f t="shared" si="92"/>
        <v>0.9242873266480176</v>
      </c>
      <c r="AP131" s="15">
        <f t="shared" si="93"/>
        <v>0.96910620798501612</v>
      </c>
      <c r="AR131" s="15">
        <f t="shared" si="63"/>
        <v>1</v>
      </c>
      <c r="AS131" s="15">
        <f t="shared" si="64"/>
        <v>0.96346061999895749</v>
      </c>
      <c r="AT131" s="15">
        <f t="shared" si="65"/>
        <v>2.8138647475187181E-2</v>
      </c>
      <c r="AU131" s="15">
        <f t="shared" si="66"/>
        <v>3.5572792711905318E-2</v>
      </c>
      <c r="AV131" s="15">
        <f t="shared" si="67"/>
        <v>0.43920662462829085</v>
      </c>
      <c r="AX131" s="15">
        <f t="shared" si="94"/>
        <v>0</v>
      </c>
      <c r="AZ131" s="20" t="s">
        <v>98</v>
      </c>
    </row>
    <row r="132" spans="1:52" ht="15.75" customHeight="1" outlineLevel="1" x14ac:dyDescent="0.25">
      <c r="A132" s="20" t="s">
        <v>99</v>
      </c>
      <c r="B132" s="15">
        <v>0.53475692082520965</v>
      </c>
      <c r="C132" s="15">
        <v>0.48956507506052022</v>
      </c>
      <c r="D132" s="15">
        <v>0.64325802669916121</v>
      </c>
      <c r="E132" s="15">
        <v>0.42882856521923118</v>
      </c>
      <c r="F132" s="15">
        <v>0.83552405673544905</v>
      </c>
      <c r="G132" s="15">
        <v>0.63197605864309303</v>
      </c>
      <c r="H132" s="15">
        <v>0.50813554921144677</v>
      </c>
      <c r="I132" s="15">
        <v>0.49798367321258791</v>
      </c>
      <c r="J132" s="15">
        <v>0.50613621368348993</v>
      </c>
      <c r="K132" s="15">
        <v>0.41172096581627343</v>
      </c>
      <c r="L132" s="15">
        <v>1.06238582831835</v>
      </c>
      <c r="M132" s="15">
        <v>0.76049249322586399</v>
      </c>
      <c r="O132" s="15">
        <f t="shared" si="68"/>
        <v>3.1686438611386834E-2</v>
      </c>
      <c r="P132" s="15">
        <f t="shared" si="69"/>
        <v>2.9047552395312384E-2</v>
      </c>
      <c r="Q132" s="15">
        <f t="shared" si="70"/>
        <v>2.7442923487069389E-2</v>
      </c>
      <c r="R132" s="15">
        <f t="shared" si="71"/>
        <v>3.163959705173542E-2</v>
      </c>
      <c r="S132" s="15">
        <f t="shared" si="72"/>
        <v>5.3426947379603892E-2</v>
      </c>
      <c r="T132" s="15">
        <f t="shared" si="73"/>
        <v>4.1196814173484794E-2</v>
      </c>
      <c r="U132" s="15">
        <f t="shared" si="74"/>
        <v>3.4719211042975581E-2</v>
      </c>
      <c r="V132" s="15">
        <f t="shared" si="75"/>
        <v>2.8547032066625067E-2</v>
      </c>
      <c r="W132" s="15">
        <f t="shared" si="76"/>
        <v>3.0404407190846829E-2</v>
      </c>
      <c r="X132" s="15">
        <f t="shared" si="77"/>
        <v>3.0301156890153943E-2</v>
      </c>
      <c r="Y132" s="15">
        <f t="shared" si="78"/>
        <v>6.6017943348524233E-2</v>
      </c>
      <c r="Z132" s="15">
        <f t="shared" si="79"/>
        <v>6.3506408428076769E-2</v>
      </c>
      <c r="AB132" s="15">
        <f t="shared" si="80"/>
        <v>2.9954127886376004E-2</v>
      </c>
      <c r="AC132" s="15">
        <f t="shared" si="81"/>
        <v>4.7311880776544343E-2</v>
      </c>
      <c r="AE132" s="15">
        <f t="shared" si="82"/>
        <v>1.0578321202200227</v>
      </c>
      <c r="AF132" s="15">
        <f t="shared" si="83"/>
        <v>0.96973453894226191</v>
      </c>
      <c r="AG132" s="15">
        <f t="shared" si="84"/>
        <v>0.91616499706376753</v>
      </c>
      <c r="AH132" s="15">
        <f t="shared" si="85"/>
        <v>1.0562683437739482</v>
      </c>
      <c r="AI132" s="15">
        <f t="shared" si="86"/>
        <v>1.1292501270862856</v>
      </c>
      <c r="AJ132" s="15">
        <f t="shared" si="87"/>
        <v>0.87074987291371442</v>
      </c>
      <c r="AK132" s="15">
        <f t="shared" si="88"/>
        <v>1.1590793487520255</v>
      </c>
      <c r="AL132" s="15">
        <f t="shared" si="89"/>
        <v>0.95302497788991125</v>
      </c>
      <c r="AM132" s="15">
        <f t="shared" si="90"/>
        <v>1.0150322955880691</v>
      </c>
      <c r="AN132" s="15">
        <f t="shared" si="91"/>
        <v>1.0115853482730097</v>
      </c>
      <c r="AO132" s="15">
        <f t="shared" si="92"/>
        <v>1.3953776993210072</v>
      </c>
      <c r="AP132" s="15">
        <f t="shared" si="93"/>
        <v>1.3422930432214213</v>
      </c>
      <c r="AR132" s="15">
        <f t="shared" ref="AR132:AR195" si="95">AVERAGE(AE132:AJ132)</f>
        <v>1</v>
      </c>
      <c r="AS132" s="15">
        <f t="shared" ref="AS132:AS195" si="96">AVERAGE(AK132:AP132)</f>
        <v>1.1460654521742406</v>
      </c>
      <c r="AT132" s="15">
        <f t="shared" ref="AT132:AT195" si="97">_xlfn.STDEV.S(AE132:AJ132)/SQRT(COUNT(AE132:AJ132))</f>
        <v>3.9944201579288033E-2</v>
      </c>
      <c r="AU132" s="15">
        <f t="shared" ref="AU132:AU195" si="98">_xlfn.STDEV.S(AK132:AP132)/SQRT(COUNT(AK132:AP132))</f>
        <v>7.6015445086689656E-2</v>
      </c>
      <c r="AV132" s="15">
        <f t="shared" ref="AV132:AV195" si="99">TTEST(AE132:AJ132,AK132:AP132,2,2)</f>
        <v>0.11978066569580169</v>
      </c>
      <c r="AX132" s="15">
        <f t="shared" si="94"/>
        <v>0</v>
      </c>
      <c r="AZ132" s="20" t="s">
        <v>99</v>
      </c>
    </row>
    <row r="133" spans="1:52" ht="15.75" customHeight="1" outlineLevel="1" x14ac:dyDescent="0.25">
      <c r="A133" s="20" t="s">
        <v>100</v>
      </c>
      <c r="B133" s="15">
        <v>3.9194271951627364</v>
      </c>
      <c r="C133" s="15">
        <v>3.8931425936948143</v>
      </c>
      <c r="D133" s="15">
        <v>4.2128850164997509</v>
      </c>
      <c r="E133" s="15">
        <v>3.2701976124874887</v>
      </c>
      <c r="F133" s="15">
        <v>3.4389115702034601</v>
      </c>
      <c r="G133" s="15">
        <v>3.3048773769527102</v>
      </c>
      <c r="H133" s="15">
        <v>4.1265188499712027</v>
      </c>
      <c r="I133" s="15">
        <v>3.8680739907461792</v>
      </c>
      <c r="J133" s="15">
        <v>3.9718362642610305</v>
      </c>
      <c r="K133" s="15">
        <v>3.1619417859964116</v>
      </c>
      <c r="L133" s="15">
        <v>5.7131104164058497</v>
      </c>
      <c r="M133" s="15">
        <v>4.1419677505784103</v>
      </c>
      <c r="O133" s="15">
        <f t="shared" si="68"/>
        <v>0.23224138739462463</v>
      </c>
      <c r="P133" s="15">
        <f t="shared" si="69"/>
        <v>0.23099332291788321</v>
      </c>
      <c r="Q133" s="15">
        <f t="shared" si="70"/>
        <v>0.17973173496316741</v>
      </c>
      <c r="R133" s="15">
        <f t="shared" si="71"/>
        <v>0.24127994991601193</v>
      </c>
      <c r="S133" s="15">
        <f t="shared" si="72"/>
        <v>0.21989857266616758</v>
      </c>
      <c r="T133" s="15">
        <f t="shared" si="73"/>
        <v>0.21543603954998128</v>
      </c>
      <c r="U133" s="15">
        <f t="shared" si="74"/>
        <v>0.28195130029241344</v>
      </c>
      <c r="V133" s="15">
        <f t="shared" si="75"/>
        <v>0.22173825807893643</v>
      </c>
      <c r="W133" s="15">
        <f t="shared" si="76"/>
        <v>0.23859452022826771</v>
      </c>
      <c r="X133" s="15">
        <f t="shared" si="77"/>
        <v>0.23270734815521968</v>
      </c>
      <c r="Y133" s="15">
        <f t="shared" si="78"/>
        <v>0.35501960752918149</v>
      </c>
      <c r="Z133" s="15">
        <f t="shared" si="79"/>
        <v>0.34588309287364971</v>
      </c>
      <c r="AB133" s="15">
        <f t="shared" si="80"/>
        <v>0.22106159879792181</v>
      </c>
      <c r="AC133" s="15">
        <f t="shared" si="81"/>
        <v>0.21766730610807444</v>
      </c>
      <c r="AE133" s="15">
        <f t="shared" si="82"/>
        <v>1.0505731825766924</v>
      </c>
      <c r="AF133" s="15">
        <f t="shared" si="83"/>
        <v>1.0449274056370155</v>
      </c>
      <c r="AG133" s="15">
        <f t="shared" si="84"/>
        <v>0.81303915261856441</v>
      </c>
      <c r="AH133" s="15">
        <f t="shared" si="85"/>
        <v>1.0914602591677274</v>
      </c>
      <c r="AI133" s="15">
        <f t="shared" si="86"/>
        <v>1.0102508116537505</v>
      </c>
      <c r="AJ133" s="15">
        <f t="shared" si="87"/>
        <v>0.98974918834624936</v>
      </c>
      <c r="AK133" s="15">
        <f t="shared" si="88"/>
        <v>1.2754422379354657</v>
      </c>
      <c r="AL133" s="15">
        <f t="shared" si="89"/>
        <v>1.0030609535292159</v>
      </c>
      <c r="AM133" s="15">
        <f t="shared" si="90"/>
        <v>1.0793123795615593</v>
      </c>
      <c r="AN133" s="15">
        <f t="shared" si="91"/>
        <v>1.0526810147968917</v>
      </c>
      <c r="AO133" s="15">
        <f t="shared" si="92"/>
        <v>1.6310194391476962</v>
      </c>
      <c r="AP133" s="15">
        <f t="shared" si="93"/>
        <v>1.5890447631208087</v>
      </c>
      <c r="AR133" s="15">
        <f t="shared" si="95"/>
        <v>0.99999999999999989</v>
      </c>
      <c r="AS133" s="15">
        <f t="shared" si="96"/>
        <v>1.2717601313486062</v>
      </c>
      <c r="AT133" s="15">
        <f t="shared" si="97"/>
        <v>4.0043981783759577E-2</v>
      </c>
      <c r="AU133" s="15">
        <f t="shared" si="98"/>
        <v>0.11357543606869196</v>
      </c>
      <c r="AV133" s="15">
        <f t="shared" si="99"/>
        <v>4.7641226542235231E-2</v>
      </c>
      <c r="AX133" s="15">
        <f t="shared" si="94"/>
        <v>0.34682658733061578</v>
      </c>
      <c r="AZ133" s="20" t="s">
        <v>100</v>
      </c>
    </row>
    <row r="134" spans="1:52" ht="15.75" customHeight="1" outlineLevel="1" x14ac:dyDescent="0.25">
      <c r="A134" s="20" t="s">
        <v>101</v>
      </c>
      <c r="B134" s="15">
        <v>4.9686714469930626</v>
      </c>
      <c r="C134" s="15">
        <v>4.705490285018092</v>
      </c>
      <c r="D134" s="15">
        <v>5.4652603173169343</v>
      </c>
      <c r="E134" s="15">
        <v>4.1669746261634426</v>
      </c>
      <c r="F134" s="15">
        <v>6.0588930006369202</v>
      </c>
      <c r="G134" s="15">
        <v>6.4095672131672403</v>
      </c>
      <c r="H134" s="15">
        <v>5.5345543156586929</v>
      </c>
      <c r="I134" s="15">
        <v>5.31246009323098</v>
      </c>
      <c r="J134" s="15">
        <v>5.5177560767028035</v>
      </c>
      <c r="K134" s="15">
        <v>4.0677739822232528</v>
      </c>
      <c r="L134" s="15">
        <v>9.4397363080158705</v>
      </c>
      <c r="M134" s="15">
        <v>7.2729267365408496</v>
      </c>
      <c r="O134" s="15">
        <f t="shared" si="68"/>
        <v>0.29441321216066479</v>
      </c>
      <c r="P134" s="15">
        <f t="shared" si="69"/>
        <v>0.27919266010305094</v>
      </c>
      <c r="Q134" s="15">
        <f t="shared" si="70"/>
        <v>0.23316105590578054</v>
      </c>
      <c r="R134" s="15">
        <f t="shared" si="71"/>
        <v>0.30744546606687806</v>
      </c>
      <c r="S134" s="15">
        <f t="shared" si="72"/>
        <v>0.38743128329358728</v>
      </c>
      <c r="T134" s="15">
        <f t="shared" si="73"/>
        <v>0.41782239343094379</v>
      </c>
      <c r="U134" s="15">
        <f t="shared" si="74"/>
        <v>0.3781576778329383</v>
      </c>
      <c r="V134" s="15">
        <f t="shared" si="75"/>
        <v>0.3045380336583639</v>
      </c>
      <c r="W134" s="15">
        <f t="shared" si="76"/>
        <v>0.33146038161330232</v>
      </c>
      <c r="X134" s="15">
        <f t="shared" si="77"/>
        <v>0.29937328400234031</v>
      </c>
      <c r="Y134" s="15">
        <f t="shared" si="78"/>
        <v>0.58659665838544672</v>
      </c>
      <c r="Z134" s="15">
        <f t="shared" si="79"/>
        <v>0.60733992762906397</v>
      </c>
      <c r="AB134" s="15">
        <f t="shared" si="80"/>
        <v>0.2785530985590936</v>
      </c>
      <c r="AC134" s="15">
        <f t="shared" si="81"/>
        <v>0.40262683836226554</v>
      </c>
      <c r="AE134" s="15">
        <f t="shared" si="82"/>
        <v>1.056937487623052</v>
      </c>
      <c r="AF134" s="15">
        <f t="shared" si="83"/>
        <v>1.0022960130304264</v>
      </c>
      <c r="AG134" s="15">
        <f t="shared" si="84"/>
        <v>0.83704348331388823</v>
      </c>
      <c r="AH134" s="15">
        <f t="shared" si="85"/>
        <v>1.103723016032633</v>
      </c>
      <c r="AI134" s="15">
        <f t="shared" si="86"/>
        <v>0.96225896134870681</v>
      </c>
      <c r="AJ134" s="15">
        <f t="shared" si="87"/>
        <v>1.0377410386512933</v>
      </c>
      <c r="AK134" s="15">
        <f t="shared" si="88"/>
        <v>1.3575784286338286</v>
      </c>
      <c r="AL134" s="15">
        <f t="shared" si="89"/>
        <v>1.0932853923854584</v>
      </c>
      <c r="AM134" s="15">
        <f t="shared" si="90"/>
        <v>1.1899360779969379</v>
      </c>
      <c r="AN134" s="15">
        <f t="shared" si="91"/>
        <v>1.0747440453936641</v>
      </c>
      <c r="AO134" s="15">
        <f t="shared" si="92"/>
        <v>1.4569238870699757</v>
      </c>
      <c r="AP134" s="15">
        <f t="shared" si="93"/>
        <v>1.5084437244657962</v>
      </c>
      <c r="AR134" s="15">
        <f t="shared" si="95"/>
        <v>1</v>
      </c>
      <c r="AS134" s="15">
        <f t="shared" si="96"/>
        <v>1.2801519259909435</v>
      </c>
      <c r="AT134" s="15">
        <f t="shared" si="97"/>
        <v>3.8039107751100393E-2</v>
      </c>
      <c r="AU134" s="15">
        <f t="shared" si="98"/>
        <v>7.6291269227129394E-2</v>
      </c>
      <c r="AV134" s="15">
        <f t="shared" si="99"/>
        <v>8.2012574793708486E-3</v>
      </c>
      <c r="AX134" s="15">
        <f t="shared" si="94"/>
        <v>0.35631503668394637</v>
      </c>
      <c r="AZ134" s="20" t="s">
        <v>101</v>
      </c>
    </row>
    <row r="135" spans="1:52" ht="15.75" customHeight="1" outlineLevel="1" x14ac:dyDescent="0.25">
      <c r="A135" s="20" t="s">
        <v>102</v>
      </c>
      <c r="B135" s="15">
        <v>4.8542397242832847</v>
      </c>
      <c r="C135" s="15">
        <v>4.8850284815510232</v>
      </c>
      <c r="D135" s="15">
        <v>5.5743730552341137</v>
      </c>
      <c r="E135" s="15">
        <v>4.7585769693418625</v>
      </c>
      <c r="F135" s="15">
        <v>4.4071507813024899</v>
      </c>
      <c r="G135" s="15">
        <v>5.0893520758839399</v>
      </c>
      <c r="H135" s="15">
        <v>5.1945301875529921</v>
      </c>
      <c r="I135" s="15">
        <v>4.9796318424923793</v>
      </c>
      <c r="J135" s="15">
        <v>5.3910643963832445</v>
      </c>
      <c r="K135" s="15">
        <v>4.5739569931614792</v>
      </c>
      <c r="L135" s="15">
        <v>7.4038855732630902</v>
      </c>
      <c r="M135" s="15">
        <v>6.0091892534293896</v>
      </c>
      <c r="O135" s="15">
        <f t="shared" si="68"/>
        <v>0.28763268512934881</v>
      </c>
      <c r="P135" s="15">
        <f t="shared" si="69"/>
        <v>0.28984526878863887</v>
      </c>
      <c r="Q135" s="15">
        <f t="shared" si="70"/>
        <v>0.23781606586110318</v>
      </c>
      <c r="R135" s="15">
        <f t="shared" si="71"/>
        <v>0.35109474988606215</v>
      </c>
      <c r="S135" s="15">
        <f t="shared" si="72"/>
        <v>0.28181188918320027</v>
      </c>
      <c r="T135" s="15">
        <f t="shared" si="73"/>
        <v>0.33176113060959739</v>
      </c>
      <c r="U135" s="15">
        <f t="shared" si="74"/>
        <v>0.35492496073269636</v>
      </c>
      <c r="V135" s="15">
        <f t="shared" si="75"/>
        <v>0.28545857531946067</v>
      </c>
      <c r="W135" s="15">
        <f t="shared" si="76"/>
        <v>0.32384981091713538</v>
      </c>
      <c r="X135" s="15">
        <f t="shared" si="77"/>
        <v>0.33662650184409121</v>
      </c>
      <c r="Y135" s="15">
        <f t="shared" si="78"/>
        <v>0.46008642557698909</v>
      </c>
      <c r="Z135" s="15">
        <f t="shared" si="79"/>
        <v>0.50180906511138423</v>
      </c>
      <c r="AB135" s="15">
        <f t="shared" si="80"/>
        <v>0.29159719241628823</v>
      </c>
      <c r="AC135" s="15">
        <f t="shared" si="81"/>
        <v>0.30678650989639883</v>
      </c>
      <c r="AE135" s="15">
        <f t="shared" si="82"/>
        <v>0.98640416509470485</v>
      </c>
      <c r="AF135" s="15">
        <f t="shared" si="83"/>
        <v>0.99399197360875724</v>
      </c>
      <c r="AG135" s="15">
        <f t="shared" si="84"/>
        <v>0.81556363382811192</v>
      </c>
      <c r="AH135" s="15">
        <f t="shared" si="85"/>
        <v>1.2040402274684263</v>
      </c>
      <c r="AI135" s="15">
        <f t="shared" si="86"/>
        <v>0.918592832776016</v>
      </c>
      <c r="AJ135" s="15">
        <f t="shared" si="87"/>
        <v>1.081407167223984</v>
      </c>
      <c r="AK135" s="15">
        <f t="shared" si="88"/>
        <v>1.2171755077326003</v>
      </c>
      <c r="AL135" s="15">
        <f t="shared" si="89"/>
        <v>0.97894829834964947</v>
      </c>
      <c r="AM135" s="15">
        <f t="shared" si="90"/>
        <v>1.1106067525327983</v>
      </c>
      <c r="AN135" s="15">
        <f t="shared" si="91"/>
        <v>1.1544229869110623</v>
      </c>
      <c r="AO135" s="15">
        <f t="shared" si="92"/>
        <v>1.499695751721154</v>
      </c>
      <c r="AP135" s="15">
        <f t="shared" si="93"/>
        <v>1.6356946897073281</v>
      </c>
      <c r="AR135" s="15">
        <f t="shared" si="95"/>
        <v>1</v>
      </c>
      <c r="AS135" s="15">
        <f t="shared" si="96"/>
        <v>1.2660906644924321</v>
      </c>
      <c r="AT135" s="15">
        <f t="shared" si="97"/>
        <v>5.4505163196042289E-2</v>
      </c>
      <c r="AU135" s="15">
        <f t="shared" si="98"/>
        <v>0.10208931062616879</v>
      </c>
      <c r="AV135" s="15">
        <f t="shared" si="99"/>
        <v>4.4309291850162399E-2</v>
      </c>
      <c r="AX135" s="15">
        <f t="shared" si="94"/>
        <v>0.34038071956102578</v>
      </c>
      <c r="AZ135" s="20" t="s">
        <v>102</v>
      </c>
    </row>
    <row r="136" spans="1:52" ht="15.75" customHeight="1" outlineLevel="1" x14ac:dyDescent="0.25">
      <c r="A136" s="20" t="s">
        <v>103</v>
      </c>
      <c r="B136" s="15">
        <v>0.23622375596692669</v>
      </c>
      <c r="C136" s="15">
        <v>0.19449215587624794</v>
      </c>
      <c r="D136" s="15">
        <v>0.24581350240527866</v>
      </c>
      <c r="E136" s="15">
        <v>0.15088340431231764</v>
      </c>
      <c r="F136" s="15">
        <v>0.27086976095784598</v>
      </c>
      <c r="G136" s="15">
        <v>0.22915297024348699</v>
      </c>
      <c r="H136" s="15">
        <v>0.24268926692113765</v>
      </c>
      <c r="I136" s="15">
        <v>0.23357191617379336</v>
      </c>
      <c r="J136" s="15">
        <v>0.21531315290487149</v>
      </c>
      <c r="K136" s="15">
        <v>0.16177956121786427</v>
      </c>
      <c r="L136" s="15">
        <v>0.52467169268365499</v>
      </c>
      <c r="M136" s="15">
        <v>0.33347032495034401</v>
      </c>
      <c r="O136" s="15">
        <f t="shared" si="68"/>
        <v>1.3997181243482809E-2</v>
      </c>
      <c r="P136" s="15">
        <f t="shared" si="69"/>
        <v>1.1539877691631046E-2</v>
      </c>
      <c r="Q136" s="15">
        <f t="shared" si="70"/>
        <v>1.0486991002992184E-2</v>
      </c>
      <c r="R136" s="15">
        <f t="shared" si="71"/>
        <v>1.1132397655914643E-2</v>
      </c>
      <c r="S136" s="15">
        <f t="shared" si="72"/>
        <v>1.7320559891434571E-2</v>
      </c>
      <c r="T136" s="15">
        <f t="shared" si="73"/>
        <v>1.4937863868913508E-2</v>
      </c>
      <c r="U136" s="15">
        <f t="shared" si="74"/>
        <v>1.6582149958167498E-2</v>
      </c>
      <c r="V136" s="15">
        <f t="shared" si="75"/>
        <v>1.3389565440692433E-2</v>
      </c>
      <c r="W136" s="15">
        <f t="shared" si="76"/>
        <v>1.2934203476217931E-2</v>
      </c>
      <c r="X136" s="15">
        <f t="shared" si="77"/>
        <v>1.1906383869385678E-2</v>
      </c>
      <c r="Y136" s="15">
        <f t="shared" si="78"/>
        <v>3.2603735065811178E-2</v>
      </c>
      <c r="Z136" s="15">
        <f t="shared" si="79"/>
        <v>2.7847089673573369E-2</v>
      </c>
      <c r="AB136" s="15">
        <f t="shared" si="80"/>
        <v>1.1789111898505171E-2</v>
      </c>
      <c r="AC136" s="15">
        <f t="shared" si="81"/>
        <v>1.6129211880174039E-2</v>
      </c>
      <c r="AE136" s="15">
        <f t="shared" si="82"/>
        <v>1.1872973438531544</v>
      </c>
      <c r="AF136" s="15">
        <f t="shared" si="83"/>
        <v>0.97885894976484811</v>
      </c>
      <c r="AG136" s="15">
        <f t="shared" si="84"/>
        <v>0.88954885603570422</v>
      </c>
      <c r="AH136" s="15">
        <f t="shared" si="85"/>
        <v>0.94429485034629301</v>
      </c>
      <c r="AI136" s="15">
        <f t="shared" si="86"/>
        <v>1.0738627541203629</v>
      </c>
      <c r="AJ136" s="15">
        <f t="shared" si="87"/>
        <v>0.92613724587963708</v>
      </c>
      <c r="AK136" s="15">
        <f t="shared" si="88"/>
        <v>1.4065648117454947</v>
      </c>
      <c r="AL136" s="15">
        <f t="shared" si="89"/>
        <v>1.135756921807672</v>
      </c>
      <c r="AM136" s="15">
        <f t="shared" si="90"/>
        <v>1.0971312841519432</v>
      </c>
      <c r="AN136" s="15">
        <f t="shared" si="91"/>
        <v>1.0099474813616263</v>
      </c>
      <c r="AO136" s="15">
        <f t="shared" si="92"/>
        <v>2.0214090625151719</v>
      </c>
      <c r="AP136" s="15">
        <f t="shared" si="93"/>
        <v>1.7265003324683768</v>
      </c>
      <c r="AR136" s="15">
        <f t="shared" si="95"/>
        <v>1</v>
      </c>
      <c r="AS136" s="15">
        <f t="shared" si="96"/>
        <v>1.3995516490083808</v>
      </c>
      <c r="AT136" s="15">
        <f t="shared" si="97"/>
        <v>4.536561503052932E-2</v>
      </c>
      <c r="AU136" s="15">
        <f t="shared" si="98"/>
        <v>0.16396019958389046</v>
      </c>
      <c r="AV136" s="15">
        <f t="shared" si="99"/>
        <v>4.0735078522672344E-2</v>
      </c>
      <c r="AX136" s="15">
        <f t="shared" si="94"/>
        <v>0.4849647290639641</v>
      </c>
      <c r="AZ136" s="20" t="s">
        <v>103</v>
      </c>
    </row>
    <row r="137" spans="1:52" ht="15.75" customHeight="1" outlineLevel="1" x14ac:dyDescent="0.25">
      <c r="A137" s="20" t="s">
        <v>104</v>
      </c>
      <c r="B137" s="15">
        <v>0.18961044387204512</v>
      </c>
      <c r="C137" s="15">
        <v>0.19506870976498408</v>
      </c>
      <c r="D137" s="15">
        <v>0.24021898618922694</v>
      </c>
      <c r="E137" s="15">
        <v>0.17239545205541237</v>
      </c>
      <c r="F137" s="15">
        <v>0.34049409014300103</v>
      </c>
      <c r="G137" s="15">
        <v>0.29066441545903399</v>
      </c>
      <c r="H137" s="15">
        <v>0.21715918404230919</v>
      </c>
      <c r="I137" s="15">
        <v>0.20393996462929762</v>
      </c>
      <c r="J137" s="15">
        <v>0.20634911838641939</v>
      </c>
      <c r="K137" s="15">
        <v>0.16599131074882958</v>
      </c>
      <c r="L137" s="15">
        <v>0.65829171992441804</v>
      </c>
      <c r="M137" s="15">
        <v>0.42752176576533601</v>
      </c>
      <c r="O137" s="15">
        <f t="shared" si="68"/>
        <v>1.1235160230480054E-2</v>
      </c>
      <c r="P137" s="15">
        <f t="shared" si="69"/>
        <v>1.1574086584677009E-2</v>
      </c>
      <c r="Q137" s="15">
        <f t="shared" si="70"/>
        <v>1.0248315581789737E-2</v>
      </c>
      <c r="R137" s="15">
        <f t="shared" si="71"/>
        <v>1.2719587916902156E-2</v>
      </c>
      <c r="S137" s="15">
        <f t="shared" si="72"/>
        <v>2.1772634420861671E-2</v>
      </c>
      <c r="T137" s="15">
        <f t="shared" si="73"/>
        <v>1.8947629022878769E-2</v>
      </c>
      <c r="U137" s="15">
        <f t="shared" si="74"/>
        <v>1.4837764357139889E-2</v>
      </c>
      <c r="V137" s="15">
        <f t="shared" si="75"/>
        <v>1.1690906796965602E-2</v>
      </c>
      <c r="W137" s="15">
        <f t="shared" si="76"/>
        <v>1.2395719668492882E-2</v>
      </c>
      <c r="X137" s="15">
        <f t="shared" si="77"/>
        <v>1.2216353227071392E-2</v>
      </c>
      <c r="Y137" s="15">
        <f t="shared" si="78"/>
        <v>4.0907045551957462E-2</v>
      </c>
      <c r="Z137" s="15">
        <f t="shared" si="79"/>
        <v>3.5701038616987923E-2</v>
      </c>
      <c r="AB137" s="15">
        <f t="shared" si="80"/>
        <v>1.1444287578462239E-2</v>
      </c>
      <c r="AC137" s="15">
        <f t="shared" si="81"/>
        <v>2.036013172187022E-2</v>
      </c>
      <c r="AE137" s="15">
        <f t="shared" si="82"/>
        <v>0.98172648611384472</v>
      </c>
      <c r="AF137" s="15">
        <f t="shared" si="83"/>
        <v>1.0113418161964969</v>
      </c>
      <c r="AG137" s="15">
        <f t="shared" si="84"/>
        <v>0.89549616011718536</v>
      </c>
      <c r="AH137" s="15">
        <f t="shared" si="85"/>
        <v>1.1114355375724732</v>
      </c>
      <c r="AI137" s="15">
        <f t="shared" si="86"/>
        <v>1.0693759116240975</v>
      </c>
      <c r="AJ137" s="15">
        <f t="shared" si="87"/>
        <v>0.9306240883759026</v>
      </c>
      <c r="AK137" s="15">
        <f t="shared" si="88"/>
        <v>1.2965214527695073</v>
      </c>
      <c r="AL137" s="15">
        <f t="shared" si="89"/>
        <v>1.0215495474762004</v>
      </c>
      <c r="AM137" s="15">
        <f t="shared" si="90"/>
        <v>1.0831359823411992</v>
      </c>
      <c r="AN137" s="15">
        <f t="shared" si="91"/>
        <v>1.0674629716630115</v>
      </c>
      <c r="AO137" s="15">
        <f t="shared" si="92"/>
        <v>2.009173914529069</v>
      </c>
      <c r="AP137" s="15">
        <f t="shared" si="93"/>
        <v>1.7534777822011327</v>
      </c>
      <c r="AR137" s="15">
        <f t="shared" si="95"/>
        <v>1.0000000000000002</v>
      </c>
      <c r="AS137" s="15">
        <f t="shared" si="96"/>
        <v>1.3718869418300201</v>
      </c>
      <c r="AT137" s="15">
        <f t="shared" si="97"/>
        <v>3.3380395402117305E-2</v>
      </c>
      <c r="AU137" s="15">
        <f t="shared" si="98"/>
        <v>0.16893919735306775</v>
      </c>
      <c r="AV137" s="15">
        <f t="shared" si="99"/>
        <v>5.6151764053960732E-2</v>
      </c>
      <c r="AX137" s="15">
        <f t="shared" si="94"/>
        <v>0</v>
      </c>
      <c r="AZ137" s="20" t="s">
        <v>104</v>
      </c>
    </row>
    <row r="138" spans="1:52" ht="15.75" customHeight="1" outlineLevel="1" x14ac:dyDescent="0.25">
      <c r="A138" s="20" t="s">
        <v>105</v>
      </c>
      <c r="B138" s="15">
        <v>0.24350616426165786</v>
      </c>
      <c r="C138" s="15">
        <v>0.23084442988729142</v>
      </c>
      <c r="D138" s="15">
        <v>0.28377198460605763</v>
      </c>
      <c r="E138" s="15">
        <v>0.19879971196791404</v>
      </c>
      <c r="F138" s="15">
        <v>0.20217102906246401</v>
      </c>
      <c r="G138" s="15">
        <v>0.241692208018912</v>
      </c>
      <c r="H138" s="15">
        <v>0.26138304955199093</v>
      </c>
      <c r="I138" s="15">
        <v>0.26589220645619527</v>
      </c>
      <c r="J138" s="15">
        <v>0.23697767718787288</v>
      </c>
      <c r="K138" s="15">
        <v>0.21423881437945796</v>
      </c>
      <c r="L138" s="15">
        <v>0.28281191038756498</v>
      </c>
      <c r="M138" s="15">
        <v>0.23728856741934101</v>
      </c>
      <c r="O138" s="15">
        <f t="shared" si="68"/>
        <v>1.4428692411244727E-2</v>
      </c>
      <c r="P138" s="15">
        <f t="shared" si="69"/>
        <v>1.3696781110229692E-2</v>
      </c>
      <c r="Q138" s="15">
        <f t="shared" si="70"/>
        <v>1.2106390496639606E-2</v>
      </c>
      <c r="R138" s="15">
        <f t="shared" si="71"/>
        <v>1.4667732727763224E-2</v>
      </c>
      <c r="S138" s="15">
        <f t="shared" si="72"/>
        <v>1.292767197344823E-2</v>
      </c>
      <c r="T138" s="15">
        <f t="shared" si="73"/>
        <v>1.5755262948271766E-2</v>
      </c>
      <c r="U138" s="15">
        <f t="shared" si="74"/>
        <v>1.7859433913913779E-2</v>
      </c>
      <c r="V138" s="15">
        <f t="shared" si="75"/>
        <v>1.5242333739584998E-2</v>
      </c>
      <c r="W138" s="15">
        <f t="shared" si="76"/>
        <v>1.4235625899842961E-2</v>
      </c>
      <c r="X138" s="15">
        <f t="shared" si="77"/>
        <v>1.5767192991015613E-2</v>
      </c>
      <c r="Y138" s="15">
        <f t="shared" si="78"/>
        <v>1.7574274976736044E-2</v>
      </c>
      <c r="Z138" s="15">
        <f t="shared" si="79"/>
        <v>1.9815244479172458E-2</v>
      </c>
      <c r="AB138" s="15">
        <f t="shared" si="80"/>
        <v>1.3724899186469311E-2</v>
      </c>
      <c r="AC138" s="15">
        <f t="shared" si="81"/>
        <v>1.4341467460859998E-2</v>
      </c>
      <c r="AE138" s="15">
        <f t="shared" si="82"/>
        <v>1.0512785715372868</v>
      </c>
      <c r="AF138" s="15">
        <f t="shared" si="83"/>
        <v>0.9979513090874037</v>
      </c>
      <c r="AG138" s="15">
        <f t="shared" si="84"/>
        <v>0.88207500340510248</v>
      </c>
      <c r="AH138" s="15">
        <f t="shared" si="85"/>
        <v>1.0686951159702074</v>
      </c>
      <c r="AI138" s="15">
        <f t="shared" si="86"/>
        <v>0.9014190499493705</v>
      </c>
      <c r="AJ138" s="15">
        <f t="shared" si="87"/>
        <v>1.0985809500506296</v>
      </c>
      <c r="AK138" s="15">
        <f t="shared" si="88"/>
        <v>1.301243358604812</v>
      </c>
      <c r="AL138" s="15">
        <f t="shared" si="89"/>
        <v>1.1105607066762027</v>
      </c>
      <c r="AM138" s="15">
        <f t="shared" si="90"/>
        <v>1.0372116914255478</v>
      </c>
      <c r="AN138" s="15">
        <f t="shared" si="91"/>
        <v>1.1488020987840621</v>
      </c>
      <c r="AO138" s="15">
        <f t="shared" si="92"/>
        <v>1.2254167869988799</v>
      </c>
      <c r="AP138" s="15">
        <f t="shared" si="93"/>
        <v>1.38167482046389</v>
      </c>
      <c r="AR138" s="15">
        <f t="shared" si="95"/>
        <v>1</v>
      </c>
      <c r="AS138" s="15">
        <f t="shared" si="96"/>
        <v>1.2008182438255657</v>
      </c>
      <c r="AT138" s="15">
        <f t="shared" si="97"/>
        <v>3.6830883888025398E-2</v>
      </c>
      <c r="AU138" s="15">
        <f t="shared" si="98"/>
        <v>5.1967489729469477E-2</v>
      </c>
      <c r="AV138" s="15">
        <f t="shared" si="99"/>
        <v>1.0284263569997787E-2</v>
      </c>
      <c r="AX138" s="15">
        <f t="shared" si="94"/>
        <v>0.26401780085599064</v>
      </c>
      <c r="AZ138" s="20" t="s">
        <v>105</v>
      </c>
    </row>
    <row r="139" spans="1:52" ht="15.75" customHeight="1" outlineLevel="1" x14ac:dyDescent="0.25">
      <c r="A139" s="20" t="s">
        <v>106</v>
      </c>
      <c r="B139" s="15">
        <v>0.17574324151680651</v>
      </c>
      <c r="C139" s="15">
        <v>0.1627449488858933</v>
      </c>
      <c r="D139" s="15">
        <v>0.19751472333566941</v>
      </c>
      <c r="E139" s="15">
        <v>0.12915066832896938</v>
      </c>
      <c r="F139" s="15">
        <v>0.15152206591992501</v>
      </c>
      <c r="G139" s="15">
        <v>0.156229852487515</v>
      </c>
      <c r="H139" s="15">
        <v>0.18319739512858133</v>
      </c>
      <c r="I139" s="15">
        <v>0.17556384129388652</v>
      </c>
      <c r="J139" s="15">
        <v>0.15098401882800402</v>
      </c>
      <c r="K139" s="15">
        <v>0.12180444256025698</v>
      </c>
      <c r="L139" s="15">
        <v>0.21221486867780801</v>
      </c>
      <c r="M139" s="15">
        <v>0.161578104798346</v>
      </c>
      <c r="O139" s="15">
        <f t="shared" si="68"/>
        <v>1.0413474266205138E-2</v>
      </c>
      <c r="P139" s="15">
        <f t="shared" si="69"/>
        <v>9.6562084810707261E-3</v>
      </c>
      <c r="Q139" s="15">
        <f t="shared" si="70"/>
        <v>8.426449752807293E-3</v>
      </c>
      <c r="R139" s="15">
        <f t="shared" si="71"/>
        <v>9.5289246946548001E-3</v>
      </c>
      <c r="S139" s="15">
        <f t="shared" si="72"/>
        <v>9.6889627264388021E-3</v>
      </c>
      <c r="T139" s="15">
        <f t="shared" si="73"/>
        <v>1.0184202571056429E-2</v>
      </c>
      <c r="U139" s="15">
        <f t="shared" si="74"/>
        <v>1.2517268342793835E-2</v>
      </c>
      <c r="V139" s="15">
        <f t="shared" si="75"/>
        <v>1.0064238802899302E-2</v>
      </c>
      <c r="W139" s="15">
        <f t="shared" si="76"/>
        <v>9.0698500989455332E-3</v>
      </c>
      <c r="X139" s="15">
        <f t="shared" si="77"/>
        <v>8.9643613766880216E-3</v>
      </c>
      <c r="Y139" s="15">
        <f t="shared" si="78"/>
        <v>1.318728921700927E-2</v>
      </c>
      <c r="Z139" s="15">
        <f t="shared" si="79"/>
        <v>1.3492894680435449E-2</v>
      </c>
      <c r="AB139" s="15">
        <f t="shared" si="80"/>
        <v>9.506264298684489E-3</v>
      </c>
      <c r="AC139" s="15">
        <f t="shared" si="81"/>
        <v>9.9365826487476158E-3</v>
      </c>
      <c r="AE139" s="15">
        <f t="shared" si="82"/>
        <v>1.0954328576416914</v>
      </c>
      <c r="AF139" s="15">
        <f t="shared" si="83"/>
        <v>1.0157731973018032</v>
      </c>
      <c r="AG139" s="15">
        <f t="shared" si="84"/>
        <v>0.88641021205073955</v>
      </c>
      <c r="AH139" s="15">
        <f t="shared" si="85"/>
        <v>1.0023837330057661</v>
      </c>
      <c r="AI139" s="15">
        <f t="shared" si="86"/>
        <v>0.97507997154937132</v>
      </c>
      <c r="AJ139" s="15">
        <f t="shared" si="87"/>
        <v>1.0249200284506286</v>
      </c>
      <c r="AK139" s="15">
        <f t="shared" si="88"/>
        <v>1.3167389365059017</v>
      </c>
      <c r="AL139" s="15">
        <f t="shared" si="89"/>
        <v>1.0586954545637899</v>
      </c>
      <c r="AM139" s="15">
        <f t="shared" si="90"/>
        <v>0.9540919349571052</v>
      </c>
      <c r="AN139" s="15">
        <f t="shared" si="91"/>
        <v>0.94299517613123196</v>
      </c>
      <c r="AO139" s="15">
        <f t="shared" si="92"/>
        <v>1.3271453258300394</v>
      </c>
      <c r="AP139" s="15">
        <f t="shared" si="93"/>
        <v>1.3579009159790023</v>
      </c>
      <c r="AR139" s="15">
        <f t="shared" si="95"/>
        <v>1</v>
      </c>
      <c r="AS139" s="15">
        <f t="shared" si="96"/>
        <v>1.1595946239945116</v>
      </c>
      <c r="AT139" s="15">
        <f t="shared" si="97"/>
        <v>2.7991999938162076E-2</v>
      </c>
      <c r="AU139" s="15">
        <f t="shared" si="98"/>
        <v>7.987913296328511E-2</v>
      </c>
      <c r="AV139" s="15">
        <f t="shared" si="99"/>
        <v>8.8712536735748845E-2</v>
      </c>
      <c r="AX139" s="15">
        <f t="shared" si="94"/>
        <v>0</v>
      </c>
      <c r="AZ139" s="20" t="s">
        <v>106</v>
      </c>
    </row>
    <row r="140" spans="1:52" ht="15.75" customHeight="1" outlineLevel="1" x14ac:dyDescent="0.25">
      <c r="A140" s="20" t="s">
        <v>107</v>
      </c>
      <c r="B140" s="15">
        <v>4.7144358372178306E-2</v>
      </c>
      <c r="C140" s="15">
        <v>3.399988594230987E-2</v>
      </c>
      <c r="D140" s="15">
        <v>5.5343935782356343E-2</v>
      </c>
      <c r="E140" s="15">
        <v>2.8216766917819245E-2</v>
      </c>
      <c r="F140" s="15">
        <v>1.7159550200333398E-2</v>
      </c>
      <c r="G140" s="15">
        <v>1.44940872809101E-2</v>
      </c>
      <c r="H140" s="15">
        <v>4.0419727657215007E-2</v>
      </c>
      <c r="I140" s="15">
        <v>5.008911239900455E-2</v>
      </c>
      <c r="J140" s="15">
        <v>3.6963249351030091E-2</v>
      </c>
      <c r="K140" s="15">
        <v>2.8512624495321045E-2</v>
      </c>
      <c r="L140" s="15">
        <v>3.1247362375604298E-2</v>
      </c>
      <c r="M140" s="15">
        <v>2.2370714091925401E-2</v>
      </c>
      <c r="O140" s="15">
        <f t="shared" si="68"/>
        <v>2.7934875814754037E-3</v>
      </c>
      <c r="P140" s="15">
        <f t="shared" si="69"/>
        <v>2.0173282749424105E-3</v>
      </c>
      <c r="Q140" s="15">
        <f t="shared" si="70"/>
        <v>2.361104459033511E-3</v>
      </c>
      <c r="R140" s="15">
        <f t="shared" si="71"/>
        <v>2.0818742215228305E-3</v>
      </c>
      <c r="S140" s="15">
        <f t="shared" si="72"/>
        <v>1.0972543258573864E-3</v>
      </c>
      <c r="T140" s="15">
        <f t="shared" si="73"/>
        <v>9.4483044438102603E-4</v>
      </c>
      <c r="U140" s="15">
        <f t="shared" si="74"/>
        <v>2.7617454771826692E-3</v>
      </c>
      <c r="V140" s="15">
        <f t="shared" si="75"/>
        <v>2.8713702371377776E-3</v>
      </c>
      <c r="W140" s="15">
        <f t="shared" si="76"/>
        <v>2.2204411658011008E-3</v>
      </c>
      <c r="X140" s="15">
        <f t="shared" si="77"/>
        <v>2.0984248554597675E-3</v>
      </c>
      <c r="Y140" s="15">
        <f t="shared" si="78"/>
        <v>1.9417489805646168E-3</v>
      </c>
      <c r="Z140" s="15">
        <f t="shared" si="79"/>
        <v>1.8681100978699709E-3</v>
      </c>
      <c r="AB140" s="15">
        <f t="shared" si="80"/>
        <v>2.3134486342435388E-3</v>
      </c>
      <c r="AC140" s="15">
        <f t="shared" si="81"/>
        <v>1.0210423851192063E-3</v>
      </c>
      <c r="AE140" s="15">
        <f t="shared" si="82"/>
        <v>1.2074992892110743</v>
      </c>
      <c r="AF140" s="15">
        <f t="shared" si="83"/>
        <v>0.87200046073296322</v>
      </c>
      <c r="AG140" s="15">
        <f t="shared" si="84"/>
        <v>1.0205994739129165</v>
      </c>
      <c r="AH140" s="15">
        <f t="shared" si="85"/>
        <v>0.89990077614304609</v>
      </c>
      <c r="AI140" s="15">
        <f t="shared" si="86"/>
        <v>1.0746413095566865</v>
      </c>
      <c r="AJ140" s="15">
        <f t="shared" si="87"/>
        <v>0.92535869044331343</v>
      </c>
      <c r="AK140" s="15">
        <f t="shared" si="88"/>
        <v>1.193778602344338</v>
      </c>
      <c r="AL140" s="15">
        <f t="shared" si="89"/>
        <v>1.2411644653077289</v>
      </c>
      <c r="AM140" s="15">
        <f t="shared" si="90"/>
        <v>0.95979704625132078</v>
      </c>
      <c r="AN140" s="15">
        <f t="shared" si="91"/>
        <v>0.90705487227985038</v>
      </c>
      <c r="AO140" s="15">
        <f t="shared" si="92"/>
        <v>1.9017320033564702</v>
      </c>
      <c r="AP140" s="15">
        <f t="shared" si="93"/>
        <v>1.8296107243891446</v>
      </c>
      <c r="AR140" s="15">
        <f t="shared" si="95"/>
        <v>1.0000000000000002</v>
      </c>
      <c r="AS140" s="15">
        <f t="shared" si="96"/>
        <v>1.338856285654809</v>
      </c>
      <c r="AT140" s="15">
        <f t="shared" si="97"/>
        <v>5.1970081201463257E-2</v>
      </c>
      <c r="AU140" s="15">
        <f t="shared" si="98"/>
        <v>0.17496652882221347</v>
      </c>
      <c r="AV140" s="15">
        <f t="shared" si="99"/>
        <v>9.3043944196710748E-2</v>
      </c>
      <c r="AX140" s="15">
        <f t="shared" si="94"/>
        <v>0</v>
      </c>
      <c r="AZ140" s="20" t="s">
        <v>107</v>
      </c>
    </row>
    <row r="141" spans="1:52" ht="15.75" customHeight="1" outlineLevel="1" x14ac:dyDescent="0.25">
      <c r="A141" s="20" t="s">
        <v>108</v>
      </c>
      <c r="B141" s="15">
        <v>0.16642091462768691</v>
      </c>
      <c r="C141" s="15">
        <v>0.12196736587356535</v>
      </c>
      <c r="D141" s="15">
        <v>0.16976816048766979</v>
      </c>
      <c r="E141" s="15">
        <v>8.8643874906573453E-2</v>
      </c>
      <c r="F141" s="15">
        <v>5.1283052034610498E-2</v>
      </c>
      <c r="G141" s="15">
        <v>4.4787797894268302E-2</v>
      </c>
      <c r="H141" s="15">
        <v>0.12932212650503513</v>
      </c>
      <c r="I141" s="15">
        <v>0.163743686454322</v>
      </c>
      <c r="J141" s="15">
        <v>0.10647022907066075</v>
      </c>
      <c r="K141" s="15">
        <v>8.0243062320808647E-2</v>
      </c>
      <c r="L141" s="15">
        <v>6.4902453510566602E-2</v>
      </c>
      <c r="M141" s="15">
        <v>4.4778962908720299E-2</v>
      </c>
      <c r="O141" s="15">
        <f t="shared" si="68"/>
        <v>9.8610899450606148E-3</v>
      </c>
      <c r="P141" s="15">
        <f t="shared" si="69"/>
        <v>7.2367365059540995E-3</v>
      </c>
      <c r="Q141" s="15">
        <f t="shared" si="70"/>
        <v>7.2427151243034983E-3</v>
      </c>
      <c r="R141" s="15">
        <f t="shared" si="71"/>
        <v>6.5402743908036833E-3</v>
      </c>
      <c r="S141" s="15">
        <f t="shared" si="72"/>
        <v>3.279255576702268E-3</v>
      </c>
      <c r="T141" s="15">
        <f t="shared" si="73"/>
        <v>2.919595705969281E-3</v>
      </c>
      <c r="U141" s="15">
        <f t="shared" si="74"/>
        <v>8.836150530350563E-3</v>
      </c>
      <c r="V141" s="15">
        <f t="shared" si="75"/>
        <v>9.3866456258766603E-3</v>
      </c>
      <c r="W141" s="15">
        <f t="shared" si="76"/>
        <v>6.3958359644098765E-3</v>
      </c>
      <c r="X141" s="15">
        <f t="shared" si="77"/>
        <v>5.9055958345687895E-3</v>
      </c>
      <c r="Y141" s="15">
        <f t="shared" si="78"/>
        <v>4.0331171452306592E-3</v>
      </c>
      <c r="Z141" s="15">
        <f t="shared" si="79"/>
        <v>3.7393546061240427E-3</v>
      </c>
      <c r="AB141" s="15">
        <f t="shared" si="80"/>
        <v>7.7202039915304742E-3</v>
      </c>
      <c r="AC141" s="15">
        <f t="shared" si="81"/>
        <v>3.0994256413357747E-3</v>
      </c>
      <c r="AE141" s="15">
        <f t="shared" si="82"/>
        <v>1.2773095057952899</v>
      </c>
      <c r="AF141" s="15">
        <f t="shared" si="83"/>
        <v>0.9373763327877388</v>
      </c>
      <c r="AG141" s="15">
        <f t="shared" si="84"/>
        <v>0.93815074475353111</v>
      </c>
      <c r="AH141" s="15">
        <f t="shared" si="85"/>
        <v>0.84716341666343997</v>
      </c>
      <c r="AI141" s="15">
        <f t="shared" si="86"/>
        <v>1.0580204064160066</v>
      </c>
      <c r="AJ141" s="15">
        <f t="shared" si="87"/>
        <v>0.9419795935839933</v>
      </c>
      <c r="AK141" s="15">
        <f t="shared" si="88"/>
        <v>1.1445488409431084</v>
      </c>
      <c r="AL141" s="15">
        <f t="shared" si="89"/>
        <v>1.2158546116364766</v>
      </c>
      <c r="AM141" s="15">
        <f t="shared" si="90"/>
        <v>0.828454270305097</v>
      </c>
      <c r="AN141" s="15">
        <f t="shared" si="91"/>
        <v>0.76495334074690013</v>
      </c>
      <c r="AO141" s="15">
        <f t="shared" si="92"/>
        <v>1.3012466217748935</v>
      </c>
      <c r="AP141" s="15">
        <f t="shared" si="93"/>
        <v>1.2064669518938596</v>
      </c>
      <c r="AR141" s="15">
        <f t="shared" si="95"/>
        <v>0.99999999999999989</v>
      </c>
      <c r="AS141" s="15">
        <f t="shared" si="96"/>
        <v>1.0769207728833894</v>
      </c>
      <c r="AT141" s="15">
        <f t="shared" si="97"/>
        <v>6.1843720349882787E-2</v>
      </c>
      <c r="AU141" s="15">
        <f t="shared" si="98"/>
        <v>9.1294349539385769E-2</v>
      </c>
      <c r="AV141" s="15">
        <f t="shared" si="99"/>
        <v>0.50134102475544062</v>
      </c>
      <c r="AX141" s="15">
        <f t="shared" si="94"/>
        <v>0</v>
      </c>
      <c r="AZ141" s="20" t="s">
        <v>108</v>
      </c>
    </row>
    <row r="142" spans="1:52" ht="15.75" customHeight="1" outlineLevel="1" x14ac:dyDescent="0.25">
      <c r="A142" s="20" t="s">
        <v>109</v>
      </c>
      <c r="B142" s="15">
        <v>5.8072956791378416E-2</v>
      </c>
      <c r="C142" s="15">
        <v>5.4915424916137816E-2</v>
      </c>
      <c r="D142" s="15">
        <v>6.8761757349912606E-2</v>
      </c>
      <c r="E142" s="15">
        <v>3.6119259229969801E-2</v>
      </c>
      <c r="F142" s="15">
        <v>2.7639117702399602E-2</v>
      </c>
      <c r="G142" s="15">
        <v>3.8360381376363203E-2</v>
      </c>
      <c r="H142" s="15">
        <v>5.5941321118790757E-2</v>
      </c>
      <c r="I142" s="15">
        <v>5.5083107365325845E-2</v>
      </c>
      <c r="J142" s="15">
        <v>4.8613887443360031E-2</v>
      </c>
      <c r="K142" s="15">
        <v>3.8927563437153166E-2</v>
      </c>
      <c r="L142" s="15">
        <v>4.1814050610419498E-2</v>
      </c>
      <c r="M142" s="15">
        <v>3.4378793131692502E-2</v>
      </c>
      <c r="O142" s="15">
        <f t="shared" si="68"/>
        <v>3.44104977175825E-3</v>
      </c>
      <c r="P142" s="15">
        <f t="shared" si="69"/>
        <v>3.2583179720595112E-3</v>
      </c>
      <c r="Q142" s="15">
        <f t="shared" si="70"/>
        <v>2.933540768194107E-3</v>
      </c>
      <c r="R142" s="15">
        <f t="shared" si="71"/>
        <v>2.6649316312666433E-3</v>
      </c>
      <c r="S142" s="15">
        <f t="shared" si="72"/>
        <v>1.7673622622841358E-3</v>
      </c>
      <c r="T142" s="15">
        <f t="shared" si="73"/>
        <v>2.5006097645204101E-3</v>
      </c>
      <c r="U142" s="15">
        <f t="shared" si="74"/>
        <v>3.8222843037851563E-3</v>
      </c>
      <c r="V142" s="15">
        <f t="shared" si="75"/>
        <v>3.1576521819341443E-3</v>
      </c>
      <c r="W142" s="15">
        <f t="shared" si="76"/>
        <v>2.920313522324294E-3</v>
      </c>
      <c r="X142" s="15">
        <f t="shared" si="77"/>
        <v>2.8649262607310638E-3</v>
      </c>
      <c r="Y142" s="15">
        <f t="shared" si="78"/>
        <v>2.5983757979345014E-3</v>
      </c>
      <c r="Z142" s="15">
        <f t="shared" si="79"/>
        <v>2.8708681510117135E-3</v>
      </c>
      <c r="AB142" s="15">
        <f t="shared" si="80"/>
        <v>3.0744600358196279E-3</v>
      </c>
      <c r="AC142" s="15">
        <f t="shared" si="81"/>
        <v>2.1339860134022728E-3</v>
      </c>
      <c r="AE142" s="15">
        <f t="shared" si="82"/>
        <v>1.119237112100204</v>
      </c>
      <c r="AF142" s="15">
        <f t="shared" si="83"/>
        <v>1.0598016998425117</v>
      </c>
      <c r="AG142" s="15">
        <f t="shared" si="84"/>
        <v>0.95416454727538758</v>
      </c>
      <c r="AH142" s="15">
        <f t="shared" si="85"/>
        <v>0.86679664078189667</v>
      </c>
      <c r="AI142" s="15">
        <f t="shared" si="86"/>
        <v>0.82819767851541881</v>
      </c>
      <c r="AJ142" s="15">
        <f t="shared" si="87"/>
        <v>1.1718023214845812</v>
      </c>
      <c r="AK142" s="15">
        <f t="shared" si="88"/>
        <v>1.2432375959527358</v>
      </c>
      <c r="AL142" s="15">
        <f t="shared" si="89"/>
        <v>1.027059107988157</v>
      </c>
      <c r="AM142" s="15">
        <f t="shared" si="90"/>
        <v>0.94986224842755529</v>
      </c>
      <c r="AN142" s="15">
        <f t="shared" si="91"/>
        <v>0.93184696738700523</v>
      </c>
      <c r="AO142" s="15">
        <f t="shared" si="92"/>
        <v>1.2176161331965991</v>
      </c>
      <c r="AP142" s="15">
        <f t="shared" si="93"/>
        <v>1.3453078572125265</v>
      </c>
      <c r="AR142" s="15">
        <f t="shared" si="95"/>
        <v>1</v>
      </c>
      <c r="AS142" s="15">
        <f t="shared" si="96"/>
        <v>1.1191549850274298</v>
      </c>
      <c r="AT142" s="15">
        <f t="shared" si="97"/>
        <v>5.6765550343640191E-2</v>
      </c>
      <c r="AU142" s="15">
        <f t="shared" si="98"/>
        <v>7.0347278633906399E-2</v>
      </c>
      <c r="AV142" s="15">
        <f t="shared" si="99"/>
        <v>0.21684007638139291</v>
      </c>
      <c r="AX142" s="15">
        <f t="shared" si="94"/>
        <v>0</v>
      </c>
      <c r="AZ142" s="20" t="s">
        <v>109</v>
      </c>
    </row>
    <row r="143" spans="1:52" ht="15.75" customHeight="1" outlineLevel="1" x14ac:dyDescent="0.25">
      <c r="A143" s="20" t="s">
        <v>110</v>
      </c>
      <c r="B143" s="15">
        <v>4.7520520957520608E-2</v>
      </c>
      <c r="C143" s="15">
        <v>4.8200259480803545E-2</v>
      </c>
      <c r="D143" s="15">
        <v>5.9007742478769283E-2</v>
      </c>
      <c r="E143" s="15">
        <v>2.6902455953461128E-2</v>
      </c>
      <c r="F143" s="15">
        <v>3.0163491617135899E-2</v>
      </c>
      <c r="G143" s="15">
        <v>3.3416331998577797E-2</v>
      </c>
      <c r="H143" s="15">
        <v>4.3451276652918688E-2</v>
      </c>
      <c r="I143" s="15">
        <v>4.5091620677289675E-2</v>
      </c>
      <c r="J143" s="15">
        <v>3.92662914800955E-2</v>
      </c>
      <c r="K143" s="15">
        <v>3.0734085167351075E-2</v>
      </c>
      <c r="L143" s="15">
        <v>4.3824606792760297E-2</v>
      </c>
      <c r="M143" s="15">
        <v>3.0543718367308799E-2</v>
      </c>
      <c r="O143" s="15">
        <f t="shared" si="68"/>
        <v>2.8157766855602209E-3</v>
      </c>
      <c r="P143" s="15">
        <f t="shared" si="69"/>
        <v>2.8598844853530711E-3</v>
      </c>
      <c r="Q143" s="15">
        <f t="shared" si="70"/>
        <v>2.5174112016901336E-3</v>
      </c>
      <c r="R143" s="15">
        <f t="shared" si="71"/>
        <v>1.9849024414556392E-3</v>
      </c>
      <c r="S143" s="15">
        <f t="shared" si="72"/>
        <v>1.928781423374508E-3</v>
      </c>
      <c r="T143" s="15">
        <f t="shared" si="73"/>
        <v>2.1783205247690261E-3</v>
      </c>
      <c r="U143" s="15">
        <f t="shared" si="74"/>
        <v>2.96888113130546E-3</v>
      </c>
      <c r="V143" s="15">
        <f t="shared" si="75"/>
        <v>2.5848878400098999E-3</v>
      </c>
      <c r="W143" s="15">
        <f t="shared" si="76"/>
        <v>2.3587885686873287E-3</v>
      </c>
      <c r="X143" s="15">
        <f t="shared" si="77"/>
        <v>2.261916234177961E-3</v>
      </c>
      <c r="Y143" s="15">
        <f t="shared" si="78"/>
        <v>2.723314196590386E-3</v>
      </c>
      <c r="Z143" s="15">
        <f t="shared" si="79"/>
        <v>2.550612755319297E-3</v>
      </c>
      <c r="AB143" s="15">
        <f t="shared" si="80"/>
        <v>2.5444937035147665E-3</v>
      </c>
      <c r="AC143" s="15">
        <f t="shared" si="81"/>
        <v>2.0535509740717672E-3</v>
      </c>
      <c r="AE143" s="15">
        <f t="shared" si="82"/>
        <v>1.1066157018469824</v>
      </c>
      <c r="AF143" s="15">
        <f t="shared" si="83"/>
        <v>1.12395030940837</v>
      </c>
      <c r="AG143" s="15">
        <f t="shared" si="84"/>
        <v>0.98935642804412394</v>
      </c>
      <c r="AH143" s="15">
        <f t="shared" si="85"/>
        <v>0.78007756070052314</v>
      </c>
      <c r="AI143" s="15">
        <f t="shared" si="86"/>
        <v>0.93924204839684755</v>
      </c>
      <c r="AJ143" s="15">
        <f t="shared" si="87"/>
        <v>1.0607579516031524</v>
      </c>
      <c r="AK143" s="15">
        <f t="shared" si="88"/>
        <v>1.1667865898840613</v>
      </c>
      <c r="AL143" s="15">
        <f t="shared" si="89"/>
        <v>1.0158751174897136</v>
      </c>
      <c r="AM143" s="15">
        <f t="shared" si="90"/>
        <v>0.92701686210859191</v>
      </c>
      <c r="AN143" s="15">
        <f t="shared" si="91"/>
        <v>0.88894550261748539</v>
      </c>
      <c r="AO143" s="15">
        <f t="shared" si="92"/>
        <v>1.3261488178161056</v>
      </c>
      <c r="AP143" s="15">
        <f t="shared" si="93"/>
        <v>1.2420498870120371</v>
      </c>
      <c r="AR143" s="15">
        <f t="shared" si="95"/>
        <v>1</v>
      </c>
      <c r="AS143" s="15">
        <f t="shared" si="96"/>
        <v>1.0944704628213324</v>
      </c>
      <c r="AT143" s="15">
        <f t="shared" si="97"/>
        <v>5.2469930874799987E-2</v>
      </c>
      <c r="AU143" s="15">
        <f t="shared" si="98"/>
        <v>7.2374630642039153E-2</v>
      </c>
      <c r="AV143" s="15">
        <f t="shared" si="99"/>
        <v>0.31546664651123146</v>
      </c>
      <c r="AX143" s="15">
        <f t="shared" si="94"/>
        <v>0</v>
      </c>
      <c r="AZ143" s="20" t="s">
        <v>110</v>
      </c>
    </row>
    <row r="144" spans="1:52" ht="15.75" customHeight="1" outlineLevel="1" x14ac:dyDescent="0.25">
      <c r="A144" s="20" t="s">
        <v>111</v>
      </c>
      <c r="B144" s="15">
        <v>1.575815825117622E-2</v>
      </c>
      <c r="C144" s="15">
        <v>1.0733645555224276E-2</v>
      </c>
      <c r="D144" s="15">
        <v>1.7910062279797339E-2</v>
      </c>
      <c r="E144" s="15">
        <v>8.8831524691521876E-3</v>
      </c>
      <c r="F144" s="15">
        <v>2.02507360180934E-2</v>
      </c>
      <c r="G144" s="15">
        <v>2.0565195538196902E-2</v>
      </c>
      <c r="H144" s="15">
        <v>1.4197961229106203E-2</v>
      </c>
      <c r="I144" s="15">
        <v>1.2212972381995457E-2</v>
      </c>
      <c r="J144" s="15">
        <v>1.1548790203187343E-2</v>
      </c>
      <c r="K144" s="15">
        <v>9.7329745669858681E-3</v>
      </c>
      <c r="L144" s="15">
        <v>2.5474247446468701E-2</v>
      </c>
      <c r="M144" s="15">
        <v>1.82102347250938E-2</v>
      </c>
      <c r="O144" s="15">
        <f t="shared" si="68"/>
        <v>9.337324952875582E-4</v>
      </c>
      <c r="P144" s="15">
        <f t="shared" si="69"/>
        <v>6.3686350914543067E-4</v>
      </c>
      <c r="Q144" s="15">
        <f t="shared" si="70"/>
        <v>7.6408602519155596E-4</v>
      </c>
      <c r="R144" s="15">
        <f t="shared" si="71"/>
        <v>6.554119465652132E-4</v>
      </c>
      <c r="S144" s="15">
        <f t="shared" si="72"/>
        <v>1.294917840982641E-3</v>
      </c>
      <c r="T144" s="15">
        <f t="shared" si="73"/>
        <v>1.3405896116500547E-3</v>
      </c>
      <c r="U144" s="15">
        <f t="shared" si="74"/>
        <v>9.7009944110050615E-4</v>
      </c>
      <c r="V144" s="15">
        <f t="shared" si="75"/>
        <v>7.0011153572256853E-4</v>
      </c>
      <c r="W144" s="15">
        <f t="shared" si="76"/>
        <v>6.9375419186849731E-4</v>
      </c>
      <c r="X144" s="15">
        <f t="shared" si="77"/>
        <v>7.1631132210479267E-4</v>
      </c>
      <c r="Y144" s="15">
        <f t="shared" si="78"/>
        <v>1.5830006198683123E-3</v>
      </c>
      <c r="Z144" s="15">
        <f t="shared" si="79"/>
        <v>1.5206811563878066E-3</v>
      </c>
      <c r="AB144" s="15">
        <f t="shared" si="80"/>
        <v>7.4752349404743951E-4</v>
      </c>
      <c r="AC144" s="15">
        <f t="shared" si="81"/>
        <v>1.3177537263163478E-3</v>
      </c>
      <c r="AE144" s="15">
        <f t="shared" si="82"/>
        <v>1.2491012024677601</v>
      </c>
      <c r="AF144" s="15">
        <f t="shared" si="83"/>
        <v>0.85196453919749826</v>
      </c>
      <c r="AG144" s="15">
        <f t="shared" si="84"/>
        <v>1.0221565359162683</v>
      </c>
      <c r="AH144" s="15">
        <f t="shared" si="85"/>
        <v>0.87677772241847329</v>
      </c>
      <c r="AI144" s="15">
        <f t="shared" si="86"/>
        <v>0.98267059703367921</v>
      </c>
      <c r="AJ144" s="15">
        <f t="shared" si="87"/>
        <v>1.0173294029663209</v>
      </c>
      <c r="AK144" s="15">
        <f t="shared" si="88"/>
        <v>1.2977511059190088</v>
      </c>
      <c r="AL144" s="15">
        <f t="shared" si="89"/>
        <v>0.93657462447345885</v>
      </c>
      <c r="AM144" s="15">
        <f t="shared" si="90"/>
        <v>0.92807008394102741</v>
      </c>
      <c r="AN144" s="15">
        <f t="shared" si="91"/>
        <v>0.95824589836815743</v>
      </c>
      <c r="AO144" s="15">
        <f t="shared" si="92"/>
        <v>1.2012871511989089</v>
      </c>
      <c r="AP144" s="15">
        <f t="shared" si="93"/>
        <v>1.1539949582527249</v>
      </c>
      <c r="AR144" s="15">
        <f t="shared" si="95"/>
        <v>1</v>
      </c>
      <c r="AS144" s="15">
        <f t="shared" si="96"/>
        <v>1.0793206370255477</v>
      </c>
      <c r="AT144" s="15">
        <f t="shared" si="97"/>
        <v>5.7804603310468758E-2</v>
      </c>
      <c r="AU144" s="15">
        <f t="shared" si="98"/>
        <v>6.4827000758482065E-2</v>
      </c>
      <c r="AV144" s="15">
        <f t="shared" si="99"/>
        <v>0.38260338140624539</v>
      </c>
      <c r="AX144" s="15">
        <f t="shared" si="94"/>
        <v>0</v>
      </c>
      <c r="AZ144" s="20" t="s">
        <v>111</v>
      </c>
    </row>
    <row r="145" spans="1:52" ht="15.75" customHeight="1" outlineLevel="1" x14ac:dyDescent="0.25">
      <c r="A145" s="20" t="s">
        <v>112</v>
      </c>
      <c r="B145" s="15">
        <v>0.12384542615948975</v>
      </c>
      <c r="C145" s="15">
        <v>9.3548838113361371E-2</v>
      </c>
      <c r="D145" s="15">
        <v>0.13113537139398823</v>
      </c>
      <c r="E145" s="15">
        <v>7.3097153693678002E-2</v>
      </c>
      <c r="F145" s="15">
        <v>7.5020648778253707E-2</v>
      </c>
      <c r="G145" s="15">
        <v>7.8442205865550299E-2</v>
      </c>
      <c r="H145" s="15">
        <v>0.12037710397149209</v>
      </c>
      <c r="I145" s="15">
        <v>0.12976408431905284</v>
      </c>
      <c r="J145" s="15">
        <v>9.0351017264502162E-2</v>
      </c>
      <c r="K145" s="15">
        <v>7.4521494909878902E-2</v>
      </c>
      <c r="L145" s="15">
        <v>9.75484852139967E-2</v>
      </c>
      <c r="M145" s="15">
        <v>6.4945589057254893E-2</v>
      </c>
      <c r="O145" s="15">
        <f t="shared" si="68"/>
        <v>7.3383257709840497E-3</v>
      </c>
      <c r="P145" s="15">
        <f t="shared" si="69"/>
        <v>5.5505690970348307E-3</v>
      </c>
      <c r="Q145" s="15">
        <f t="shared" si="70"/>
        <v>5.5945480883936236E-3</v>
      </c>
      <c r="R145" s="15">
        <f t="shared" si="71"/>
        <v>5.3932146225249347E-3</v>
      </c>
      <c r="S145" s="15">
        <f t="shared" si="72"/>
        <v>4.7971380624514956E-3</v>
      </c>
      <c r="T145" s="15">
        <f t="shared" si="73"/>
        <v>5.1134357610631183E-3</v>
      </c>
      <c r="U145" s="15">
        <f t="shared" si="74"/>
        <v>8.2249669089562265E-3</v>
      </c>
      <c r="V145" s="15">
        <f t="shared" si="75"/>
        <v>7.4387568818362658E-3</v>
      </c>
      <c r="W145" s="15">
        <f t="shared" si="76"/>
        <v>5.4275292791734972E-3</v>
      </c>
      <c r="X145" s="15">
        <f t="shared" si="77"/>
        <v>5.4845094042665276E-3</v>
      </c>
      <c r="Y145" s="15">
        <f t="shared" si="78"/>
        <v>6.0617811334943931E-3</v>
      </c>
      <c r="Z145" s="15">
        <f t="shared" si="79"/>
        <v>5.4234080428287798E-3</v>
      </c>
      <c r="AB145" s="15">
        <f t="shared" si="80"/>
        <v>5.9691643947343597E-3</v>
      </c>
      <c r="AC145" s="15">
        <f t="shared" si="81"/>
        <v>4.9552869117573065E-3</v>
      </c>
      <c r="AE145" s="15">
        <f t="shared" si="82"/>
        <v>1.2293723686781826</v>
      </c>
      <c r="AF145" s="15">
        <f t="shared" si="83"/>
        <v>0.92987371933184004</v>
      </c>
      <c r="AG145" s="15">
        <f t="shared" si="84"/>
        <v>0.9372414157882466</v>
      </c>
      <c r="AH145" s="15">
        <f t="shared" si="85"/>
        <v>0.9035124962017308</v>
      </c>
      <c r="AI145" s="15">
        <f t="shared" si="86"/>
        <v>0.96808482493100967</v>
      </c>
      <c r="AJ145" s="15">
        <f t="shared" si="87"/>
        <v>1.0319151750689906</v>
      </c>
      <c r="AK145" s="15">
        <f t="shared" si="88"/>
        <v>1.3779092625111482</v>
      </c>
      <c r="AL145" s="15">
        <f t="shared" si="89"/>
        <v>1.2461973552610299</v>
      </c>
      <c r="AM145" s="15">
        <f t="shared" si="90"/>
        <v>0.90926114951053105</v>
      </c>
      <c r="AN145" s="15">
        <f t="shared" si="91"/>
        <v>0.91880689516687364</v>
      </c>
      <c r="AO145" s="15">
        <f t="shared" si="92"/>
        <v>1.2232956923466389</v>
      </c>
      <c r="AP145" s="15">
        <f t="shared" si="93"/>
        <v>1.0944690265987973</v>
      </c>
      <c r="AR145" s="15">
        <f t="shared" si="95"/>
        <v>1</v>
      </c>
      <c r="AS145" s="15">
        <f t="shared" si="96"/>
        <v>1.128323230232503</v>
      </c>
      <c r="AT145" s="15">
        <f t="shared" si="97"/>
        <v>4.9266287944274255E-2</v>
      </c>
      <c r="AU145" s="15">
        <f t="shared" si="98"/>
        <v>7.7079755749722437E-2</v>
      </c>
      <c r="AV145" s="15">
        <f t="shared" si="99"/>
        <v>0.19096490436534025</v>
      </c>
      <c r="AX145" s="15">
        <f t="shared" si="94"/>
        <v>0</v>
      </c>
      <c r="AZ145" s="20" t="s">
        <v>112</v>
      </c>
    </row>
    <row r="146" spans="1:52" ht="15.75" customHeight="1" outlineLevel="1" x14ac:dyDescent="0.25">
      <c r="A146" s="20" t="s">
        <v>113</v>
      </c>
      <c r="B146" s="15">
        <v>1.301164676903515</v>
      </c>
      <c r="C146" s="15">
        <v>1.4363741390863352</v>
      </c>
      <c r="D146" s="15">
        <v>1.7558975005733382</v>
      </c>
      <c r="E146" s="15">
        <v>1.1751892184170158</v>
      </c>
      <c r="F146" s="15">
        <v>1.3257083559821601</v>
      </c>
      <c r="G146" s="15">
        <v>1.66593723538165</v>
      </c>
      <c r="H146" s="15">
        <v>1.6304801898727874</v>
      </c>
      <c r="I146" s="15">
        <v>1.6631994830339467</v>
      </c>
      <c r="J146" s="15">
        <v>1.5766006197284459</v>
      </c>
      <c r="K146" s="15">
        <v>1.267780103619794</v>
      </c>
      <c r="L146" s="15">
        <v>1.37670527048997</v>
      </c>
      <c r="M146" s="15">
        <v>1.03588267753126</v>
      </c>
      <c r="O146" s="15">
        <f t="shared" si="68"/>
        <v>7.7099095032534218E-2</v>
      </c>
      <c r="P146" s="15">
        <f t="shared" si="69"/>
        <v>8.5224937786307992E-2</v>
      </c>
      <c r="Q146" s="15">
        <f t="shared" si="70"/>
        <v>7.491078037010887E-2</v>
      </c>
      <c r="R146" s="15">
        <f t="shared" si="71"/>
        <v>8.6707174722022884E-2</v>
      </c>
      <c r="S146" s="15">
        <f t="shared" si="72"/>
        <v>8.4771407842522975E-2</v>
      </c>
      <c r="T146" s="15">
        <f t="shared" si="73"/>
        <v>0.10859795362828167</v>
      </c>
      <c r="U146" s="15">
        <f t="shared" si="74"/>
        <v>0.11140528526577839</v>
      </c>
      <c r="V146" s="15">
        <f t="shared" si="75"/>
        <v>9.5343304468328366E-2</v>
      </c>
      <c r="W146" s="15">
        <f t="shared" si="76"/>
        <v>9.4708906265974974E-2</v>
      </c>
      <c r="X146" s="15">
        <f t="shared" si="77"/>
        <v>9.3303977721507197E-2</v>
      </c>
      <c r="Y146" s="15">
        <f t="shared" si="78"/>
        <v>8.5550134548280782E-2</v>
      </c>
      <c r="Z146" s="15">
        <f t="shared" si="79"/>
        <v>8.6503402714498495E-2</v>
      </c>
      <c r="AB146" s="15">
        <f t="shared" si="80"/>
        <v>8.0985496977743487E-2</v>
      </c>
      <c r="AC146" s="15">
        <f t="shared" si="81"/>
        <v>9.6684680735402317E-2</v>
      </c>
      <c r="AE146" s="15">
        <f t="shared" si="82"/>
        <v>0.95201113668195014</v>
      </c>
      <c r="AF146" s="15">
        <f t="shared" si="83"/>
        <v>1.0523481483324055</v>
      </c>
      <c r="AG146" s="15">
        <f t="shared" si="84"/>
        <v>0.92499006816857499</v>
      </c>
      <c r="AH146" s="15">
        <f t="shared" si="85"/>
        <v>1.0706506468170693</v>
      </c>
      <c r="AI146" s="15">
        <f t="shared" si="86"/>
        <v>0.87678220787135364</v>
      </c>
      <c r="AJ146" s="15">
        <f t="shared" si="87"/>
        <v>1.1232177921286466</v>
      </c>
      <c r="AK146" s="15">
        <f t="shared" si="88"/>
        <v>1.3756201964951194</v>
      </c>
      <c r="AL146" s="15">
        <f t="shared" si="89"/>
        <v>1.1772886260675872</v>
      </c>
      <c r="AM146" s="15">
        <f t="shared" si="90"/>
        <v>1.1694551469135637</v>
      </c>
      <c r="AN146" s="15">
        <f t="shared" si="91"/>
        <v>1.1521072439321955</v>
      </c>
      <c r="AO146" s="15">
        <f t="shared" si="92"/>
        <v>0.88483650044215867</v>
      </c>
      <c r="AP146" s="15">
        <f t="shared" si="93"/>
        <v>0.89469605791255591</v>
      </c>
      <c r="AR146" s="15">
        <f t="shared" si="95"/>
        <v>1</v>
      </c>
      <c r="AS146" s="15">
        <f t="shared" si="96"/>
        <v>1.1090006286271967</v>
      </c>
      <c r="AT146" s="15">
        <f t="shared" si="97"/>
        <v>3.9169083045829223E-2</v>
      </c>
      <c r="AU146" s="15">
        <f t="shared" si="98"/>
        <v>7.690647545838393E-2</v>
      </c>
      <c r="AV146" s="15">
        <f t="shared" si="99"/>
        <v>0.23526133598646051</v>
      </c>
      <c r="AX146" s="15">
        <f t="shared" si="94"/>
        <v>0</v>
      </c>
      <c r="AZ146" s="20" t="s">
        <v>113</v>
      </c>
    </row>
    <row r="147" spans="1:52" ht="15.75" customHeight="1" outlineLevel="1" x14ac:dyDescent="0.25">
      <c r="A147" s="20" t="s">
        <v>114</v>
      </c>
      <c r="B147" s="15">
        <v>2.5391589639778337E-2</v>
      </c>
      <c r="C147" s="15">
        <v>2.4929345864514722E-2</v>
      </c>
      <c r="D147" s="15">
        <v>2.8318386513854904E-2</v>
      </c>
      <c r="E147" s="15">
        <v>2.4067006190512455E-2</v>
      </c>
      <c r="F147" s="15">
        <v>1.6262364210253399E-2</v>
      </c>
      <c r="G147" s="15">
        <v>2.2525358505623601E-2</v>
      </c>
      <c r="H147" s="15">
        <v>2.7787104688571488E-2</v>
      </c>
      <c r="I147" s="15">
        <v>2.858227090490283E-2</v>
      </c>
      <c r="J147" s="15">
        <v>3.324749535983796E-2</v>
      </c>
      <c r="K147" s="15">
        <v>2.5714305405825873E-2</v>
      </c>
      <c r="L147" s="15">
        <v>2.4079722928026102E-2</v>
      </c>
      <c r="M147" s="15">
        <v>2.0281444577522099E-2</v>
      </c>
      <c r="O147" s="15">
        <f t="shared" si="68"/>
        <v>1.5045509745339851E-3</v>
      </c>
      <c r="P147" s="15">
        <f t="shared" si="69"/>
        <v>1.4791424410551294E-3</v>
      </c>
      <c r="Q147" s="15">
        <f t="shared" si="70"/>
        <v>1.2081299915755737E-3</v>
      </c>
      <c r="R147" s="15">
        <f t="shared" si="71"/>
        <v>1.7756988220226128E-3</v>
      </c>
      <c r="S147" s="15">
        <f t="shared" si="72"/>
        <v>1.0398844532662742E-3</v>
      </c>
      <c r="T147" s="15">
        <f t="shared" si="73"/>
        <v>1.4683673469209236E-3</v>
      </c>
      <c r="U147" s="15">
        <f t="shared" si="74"/>
        <v>1.8986003900985024E-3</v>
      </c>
      <c r="V147" s="15">
        <f t="shared" si="75"/>
        <v>1.638485452335108E-3</v>
      </c>
      <c r="W147" s="15">
        <f t="shared" si="76"/>
        <v>1.9972299149265123E-3</v>
      </c>
      <c r="X147" s="15">
        <f t="shared" si="77"/>
        <v>1.8924788075304431E-3</v>
      </c>
      <c r="Y147" s="15">
        <f t="shared" si="78"/>
        <v>1.4963431756492014E-3</v>
      </c>
      <c r="Z147" s="15">
        <f t="shared" si="79"/>
        <v>1.6936415734862336E-3</v>
      </c>
      <c r="AB147" s="15">
        <f t="shared" si="80"/>
        <v>1.4918805572968251E-3</v>
      </c>
      <c r="AC147" s="15">
        <f t="shared" si="81"/>
        <v>1.2541259000935989E-3</v>
      </c>
      <c r="AE147" s="15">
        <f t="shared" si="82"/>
        <v>1.0084929166582328</v>
      </c>
      <c r="AF147" s="15">
        <f t="shared" si="83"/>
        <v>0.99146170504106823</v>
      </c>
      <c r="AG147" s="15">
        <f t="shared" si="84"/>
        <v>0.80980342941435868</v>
      </c>
      <c r="AH147" s="15">
        <f t="shared" si="85"/>
        <v>1.1902419488863405</v>
      </c>
      <c r="AI147" s="15">
        <f t="shared" si="86"/>
        <v>0.82917070223066502</v>
      </c>
      <c r="AJ147" s="15">
        <f t="shared" si="87"/>
        <v>1.1708292977693351</v>
      </c>
      <c r="AK147" s="15">
        <f t="shared" si="88"/>
        <v>1.2726222490214785</v>
      </c>
      <c r="AL147" s="15">
        <f t="shared" si="89"/>
        <v>1.0982685204396792</v>
      </c>
      <c r="AM147" s="15">
        <f t="shared" si="90"/>
        <v>1.3387331211992883</v>
      </c>
      <c r="AN147" s="15">
        <f t="shared" si="91"/>
        <v>1.268518983154705</v>
      </c>
      <c r="AO147" s="15">
        <f t="shared" si="92"/>
        <v>1.1931363314779841</v>
      </c>
      <c r="AP147" s="15">
        <f t="shared" si="93"/>
        <v>1.3504557822781846</v>
      </c>
      <c r="AR147" s="15">
        <f t="shared" si="95"/>
        <v>1</v>
      </c>
      <c r="AS147" s="15">
        <f t="shared" si="96"/>
        <v>1.2536224979285533</v>
      </c>
      <c r="AT147" s="15">
        <f t="shared" si="97"/>
        <v>6.6049745052626868E-2</v>
      </c>
      <c r="AU147" s="15">
        <f t="shared" si="98"/>
        <v>3.8728470844524354E-2</v>
      </c>
      <c r="AV147" s="15">
        <f t="shared" si="99"/>
        <v>7.8469683117880721E-3</v>
      </c>
      <c r="AX147" s="15">
        <f t="shared" si="94"/>
        <v>0.32610297624309298</v>
      </c>
      <c r="AZ147" s="20" t="s">
        <v>114</v>
      </c>
    </row>
    <row r="148" spans="1:52" ht="15.75" customHeight="1" outlineLevel="1" x14ac:dyDescent="0.25">
      <c r="A148" s="20" t="s">
        <v>115</v>
      </c>
      <c r="B148" s="15">
        <v>0.35066025540654655</v>
      </c>
      <c r="C148" s="15">
        <v>0.27969115583843523</v>
      </c>
      <c r="D148" s="15">
        <v>0.39630325414812212</v>
      </c>
      <c r="E148" s="15">
        <v>0.25234416200208548</v>
      </c>
      <c r="F148" s="15">
        <v>0.43032579928291698</v>
      </c>
      <c r="G148" s="15">
        <v>0.49790917327379902</v>
      </c>
      <c r="H148" s="15">
        <v>0.28005747764448591</v>
      </c>
      <c r="I148" s="15">
        <v>0.38387332665957852</v>
      </c>
      <c r="J148" s="15">
        <v>0.27580871259388434</v>
      </c>
      <c r="K148" s="15">
        <v>0.21200111417430959</v>
      </c>
      <c r="L148" s="15">
        <v>0.41421862364940298</v>
      </c>
      <c r="M148" s="15">
        <v>0.33209325621041003</v>
      </c>
      <c r="O148" s="15">
        <f t="shared" si="68"/>
        <v>2.0777991314720277E-2</v>
      </c>
      <c r="P148" s="15">
        <f t="shared" si="69"/>
        <v>1.6595022638651449E-2</v>
      </c>
      <c r="Q148" s="15">
        <f t="shared" si="70"/>
        <v>1.6907243174362881E-2</v>
      </c>
      <c r="R148" s="15">
        <f t="shared" si="71"/>
        <v>1.86183203537808E-2</v>
      </c>
      <c r="S148" s="15">
        <f t="shared" si="72"/>
        <v>2.7516854420930218E-2</v>
      </c>
      <c r="T148" s="15">
        <f t="shared" si="73"/>
        <v>3.2457355632546828E-2</v>
      </c>
      <c r="U148" s="15">
        <f t="shared" si="74"/>
        <v>1.91353954384644E-2</v>
      </c>
      <c r="V148" s="15">
        <f t="shared" si="75"/>
        <v>2.2005629411458429E-2</v>
      </c>
      <c r="W148" s="15">
        <f t="shared" si="76"/>
        <v>1.656826794403557E-2</v>
      </c>
      <c r="X148" s="15">
        <f t="shared" si="77"/>
        <v>1.56025064420688E-2</v>
      </c>
      <c r="Y148" s="15">
        <f t="shared" si="78"/>
        <v>2.5740047448934544E-2</v>
      </c>
      <c r="Z148" s="15">
        <f t="shared" si="79"/>
        <v>2.7732094863485469E-2</v>
      </c>
      <c r="AB148" s="15">
        <f t="shared" si="80"/>
        <v>1.8224644370378851E-2</v>
      </c>
      <c r="AC148" s="15">
        <f t="shared" si="81"/>
        <v>2.9987105026738521E-2</v>
      </c>
      <c r="AE148" s="15">
        <f t="shared" si="82"/>
        <v>1.1401040751440654</v>
      </c>
      <c r="AF148" s="15">
        <f t="shared" si="83"/>
        <v>0.91058142487674087</v>
      </c>
      <c r="AG148" s="15">
        <f t="shared" si="84"/>
        <v>0.927713201462675</v>
      </c>
      <c r="AH148" s="15">
        <f t="shared" si="85"/>
        <v>1.0216012985165188</v>
      </c>
      <c r="AI148" s="15">
        <f t="shared" si="86"/>
        <v>0.91762290479172093</v>
      </c>
      <c r="AJ148" s="15">
        <f t="shared" si="87"/>
        <v>1.0823770952082792</v>
      </c>
      <c r="AK148" s="15">
        <f t="shared" si="88"/>
        <v>1.0499735989123511</v>
      </c>
      <c r="AL148" s="15">
        <f t="shared" si="89"/>
        <v>1.2074655046342053</v>
      </c>
      <c r="AM148" s="15">
        <f t="shared" si="90"/>
        <v>0.90911337457780805</v>
      </c>
      <c r="AN148" s="15">
        <f t="shared" si="91"/>
        <v>0.85612131161407445</v>
      </c>
      <c r="AO148" s="15">
        <f t="shared" si="92"/>
        <v>0.85837053713531153</v>
      </c>
      <c r="AP148" s="15">
        <f t="shared" si="93"/>
        <v>0.92480067144719924</v>
      </c>
      <c r="AR148" s="15">
        <f t="shared" si="95"/>
        <v>1</v>
      </c>
      <c r="AS148" s="15">
        <f t="shared" si="96"/>
        <v>0.96764083305349169</v>
      </c>
      <c r="AT148" s="15">
        <f t="shared" si="97"/>
        <v>3.9534289934743665E-2</v>
      </c>
      <c r="AU148" s="15">
        <f t="shared" si="98"/>
        <v>5.5955905707668764E-2</v>
      </c>
      <c r="AV148" s="15">
        <f t="shared" si="99"/>
        <v>0.64684571423491288</v>
      </c>
      <c r="AX148" s="15">
        <f t="shared" si="94"/>
        <v>0</v>
      </c>
      <c r="AZ148" s="20" t="s">
        <v>115</v>
      </c>
    </row>
    <row r="149" spans="1:52" ht="15.75" customHeight="1" outlineLevel="1" x14ac:dyDescent="0.25">
      <c r="A149" s="20" t="s">
        <v>116</v>
      </c>
      <c r="B149" s="15">
        <v>9.1780502021513877E-3</v>
      </c>
      <c r="C149" s="15">
        <v>7.665597764218701E-3</v>
      </c>
      <c r="D149" s="15">
        <v>1.1313127209172085E-2</v>
      </c>
      <c r="E149" s="15">
        <v>7.5426110544741954E-3</v>
      </c>
      <c r="F149" s="15">
        <v>1.87641179363543E-2</v>
      </c>
      <c r="G149" s="15">
        <v>2.10167343749381E-2</v>
      </c>
      <c r="H149" s="15">
        <v>6.8860390209722899E-3</v>
      </c>
      <c r="I149" s="15">
        <v>1.0269710423129108E-2</v>
      </c>
      <c r="J149" s="15">
        <v>7.2854637988043853E-3</v>
      </c>
      <c r="K149" s="15">
        <v>6.7769889835247081E-3</v>
      </c>
      <c r="L149" s="15">
        <v>1.6399154036082799E-2</v>
      </c>
      <c r="M149" s="15">
        <v>1.18952361490596E-2</v>
      </c>
      <c r="O149" s="15">
        <f t="shared" si="68"/>
        <v>5.438353632785496E-4</v>
      </c>
      <c r="P149" s="15">
        <f t="shared" si="69"/>
        <v>4.5482585266117285E-4</v>
      </c>
      <c r="Q149" s="15">
        <f t="shared" si="70"/>
        <v>4.8264502192677764E-4</v>
      </c>
      <c r="R149" s="15">
        <f t="shared" si="71"/>
        <v>5.5650484561243141E-4</v>
      </c>
      <c r="S149" s="15">
        <f t="shared" si="72"/>
        <v>1.1998571836785616E-3</v>
      </c>
      <c r="T149" s="15">
        <f t="shared" si="73"/>
        <v>1.3700242101525339E-3</v>
      </c>
      <c r="U149" s="15">
        <f t="shared" si="74"/>
        <v>4.7050013011354206E-4</v>
      </c>
      <c r="V149" s="15">
        <f t="shared" si="75"/>
        <v>5.8871358346494816E-4</v>
      </c>
      <c r="W149" s="15">
        <f t="shared" si="76"/>
        <v>4.3764939540868878E-4</v>
      </c>
      <c r="X149" s="15">
        <f t="shared" si="77"/>
        <v>4.9876159700903565E-4</v>
      </c>
      <c r="Y149" s="15">
        <f t="shared" si="78"/>
        <v>1.019063313214131E-3</v>
      </c>
      <c r="Z149" s="15">
        <f t="shared" si="79"/>
        <v>9.9333488753615266E-4</v>
      </c>
      <c r="AB149" s="15">
        <f t="shared" si="80"/>
        <v>5.0945277086973282E-4</v>
      </c>
      <c r="AC149" s="15">
        <f t="shared" si="81"/>
        <v>1.2849406969155479E-3</v>
      </c>
      <c r="AE149" s="15">
        <f t="shared" si="82"/>
        <v>1.0674892637253088</v>
      </c>
      <c r="AF149" s="15">
        <f t="shared" si="83"/>
        <v>0.89277334164793842</v>
      </c>
      <c r="AG149" s="15">
        <f t="shared" si="84"/>
        <v>0.9473793244912786</v>
      </c>
      <c r="AH149" s="15">
        <f t="shared" si="85"/>
        <v>1.0923580701354745</v>
      </c>
      <c r="AI149" s="15">
        <f t="shared" si="86"/>
        <v>0.9337840933505912</v>
      </c>
      <c r="AJ149" s="15">
        <f t="shared" si="87"/>
        <v>1.0662159066494086</v>
      </c>
      <c r="AK149" s="15">
        <f t="shared" si="88"/>
        <v>0.92354023182621781</v>
      </c>
      <c r="AL149" s="15">
        <f t="shared" si="89"/>
        <v>1.1555802954215011</v>
      </c>
      <c r="AM149" s="15">
        <f t="shared" si="90"/>
        <v>0.8590578370229256</v>
      </c>
      <c r="AN149" s="15">
        <f t="shared" si="91"/>
        <v>0.97901439648184596</v>
      </c>
      <c r="AO149" s="15">
        <f t="shared" si="92"/>
        <v>0.79308198087301185</v>
      </c>
      <c r="AP149" s="15">
        <f t="shared" si="93"/>
        <v>0.77305893565408579</v>
      </c>
      <c r="AR149" s="15">
        <f t="shared" si="95"/>
        <v>1</v>
      </c>
      <c r="AS149" s="15">
        <f t="shared" si="96"/>
        <v>0.91388894621326466</v>
      </c>
      <c r="AT149" s="15">
        <f t="shared" si="97"/>
        <v>3.4698894399526052E-2</v>
      </c>
      <c r="AU149" s="15">
        <f t="shared" si="98"/>
        <v>5.7787843344608007E-2</v>
      </c>
      <c r="AV149" s="15">
        <f t="shared" si="99"/>
        <v>0.23028150904586633</v>
      </c>
      <c r="AX149" s="15">
        <f t="shared" si="94"/>
        <v>0</v>
      </c>
      <c r="AZ149" s="20" t="s">
        <v>116</v>
      </c>
    </row>
    <row r="150" spans="1:52" ht="15.75" customHeight="1" outlineLevel="1" x14ac:dyDescent="0.25">
      <c r="A150" s="20" t="s">
        <v>117</v>
      </c>
      <c r="B150" s="15">
        <v>2.2431762175898047E-2</v>
      </c>
      <c r="C150" s="15">
        <v>1.9222471622042547E-2</v>
      </c>
      <c r="D150" s="15">
        <v>2.7388398378343583E-2</v>
      </c>
      <c r="E150" s="15">
        <v>1.7877599115157222E-2</v>
      </c>
      <c r="F150" s="15">
        <v>3.46493141840504E-2</v>
      </c>
      <c r="G150" s="15">
        <v>4.5293527265317102E-2</v>
      </c>
      <c r="H150" s="15">
        <v>2.1251059569659517E-2</v>
      </c>
      <c r="I150" s="15">
        <v>2.4173070195144152E-2</v>
      </c>
      <c r="J150" s="15">
        <v>1.9773509665766405E-2</v>
      </c>
      <c r="K150" s="15">
        <v>1.7212539461832196E-2</v>
      </c>
      <c r="L150" s="15">
        <v>4.7075808732127501E-2</v>
      </c>
      <c r="M150" s="15">
        <v>3.3215221068287198E-2</v>
      </c>
      <c r="O150" s="15">
        <f t="shared" si="68"/>
        <v>1.3291696235272262E-3</v>
      </c>
      <c r="P150" s="15">
        <f t="shared" si="69"/>
        <v>1.1405342824744207E-3</v>
      </c>
      <c r="Q150" s="15">
        <f t="shared" si="70"/>
        <v>1.1684544769493793E-3</v>
      </c>
      <c r="R150" s="15">
        <f t="shared" si="71"/>
        <v>1.3190353398376399E-3</v>
      </c>
      <c r="S150" s="15">
        <f t="shared" si="72"/>
        <v>2.2156239197751414E-3</v>
      </c>
      <c r="T150" s="15">
        <f t="shared" si="73"/>
        <v>2.9525628391956628E-3</v>
      </c>
      <c r="U150" s="15">
        <f t="shared" si="74"/>
        <v>1.4520141785609075E-3</v>
      </c>
      <c r="V150" s="15">
        <f t="shared" si="75"/>
        <v>1.385726976866107E-3</v>
      </c>
      <c r="W150" s="15">
        <f t="shared" si="76"/>
        <v>1.1878261685619401E-3</v>
      </c>
      <c r="X150" s="15">
        <f t="shared" si="77"/>
        <v>1.2667799359619798E-3</v>
      </c>
      <c r="Y150" s="15">
        <f t="shared" si="78"/>
        <v>2.9253478266770242E-3</v>
      </c>
      <c r="Z150" s="15">
        <f t="shared" si="79"/>
        <v>2.7737017971655739E-3</v>
      </c>
      <c r="AB150" s="15">
        <f t="shared" si="80"/>
        <v>1.2392984306971665E-3</v>
      </c>
      <c r="AC150" s="15">
        <f t="shared" si="81"/>
        <v>2.5840933794854023E-3</v>
      </c>
      <c r="AE150" s="15">
        <f t="shared" si="82"/>
        <v>1.0725177976538731</v>
      </c>
      <c r="AF150" s="15">
        <f t="shared" si="83"/>
        <v>0.92030640419096943</v>
      </c>
      <c r="AG150" s="15">
        <f t="shared" si="84"/>
        <v>0.94283543657201763</v>
      </c>
      <c r="AH150" s="15">
        <f t="shared" si="85"/>
        <v>1.0643403615831397</v>
      </c>
      <c r="AI150" s="15">
        <f t="shared" si="86"/>
        <v>0.85740861277093705</v>
      </c>
      <c r="AJ150" s="15">
        <f t="shared" si="87"/>
        <v>1.1425913872290627</v>
      </c>
      <c r="AK150" s="15">
        <f t="shared" si="88"/>
        <v>1.1716420698960119</v>
      </c>
      <c r="AL150" s="15">
        <f t="shared" si="89"/>
        <v>1.1181543868223631</v>
      </c>
      <c r="AM150" s="15">
        <f t="shared" si="90"/>
        <v>0.95846661235077113</v>
      </c>
      <c r="AN150" s="15">
        <f t="shared" si="91"/>
        <v>1.0221750504834848</v>
      </c>
      <c r="AO150" s="15">
        <f t="shared" si="92"/>
        <v>1.1320596422330449</v>
      </c>
      <c r="AP150" s="15">
        <f t="shared" si="93"/>
        <v>1.0733752190170196</v>
      </c>
      <c r="AR150" s="15">
        <f t="shared" si="95"/>
        <v>1</v>
      </c>
      <c r="AS150" s="15">
        <f t="shared" si="96"/>
        <v>1.0793121634671161</v>
      </c>
      <c r="AT150" s="15">
        <f t="shared" si="97"/>
        <v>4.4602681927555017E-2</v>
      </c>
      <c r="AU150" s="15">
        <f t="shared" si="98"/>
        <v>3.1999672220524696E-2</v>
      </c>
      <c r="AV150" s="15">
        <f t="shared" si="99"/>
        <v>0.17910437127973525</v>
      </c>
      <c r="AX150" s="15">
        <f t="shared" si="94"/>
        <v>0</v>
      </c>
      <c r="AZ150" s="20" t="s">
        <v>117</v>
      </c>
    </row>
    <row r="151" spans="1:52" ht="15.75" customHeight="1" outlineLevel="1" x14ac:dyDescent="0.25">
      <c r="A151" s="20" t="s">
        <v>118</v>
      </c>
      <c r="B151" s="15">
        <v>1.4817289756788947E-3</v>
      </c>
      <c r="C151" s="15">
        <v>1.2108235209234868E-3</v>
      </c>
      <c r="D151" s="15">
        <v>1.4800910278727395E-3</v>
      </c>
      <c r="E151" s="15">
        <v>1.4115181623871418E-3</v>
      </c>
      <c r="F151" s="15">
        <v>2.83833244691998E-3</v>
      </c>
      <c r="G151" s="15">
        <v>3.2727588323419299E-3</v>
      </c>
      <c r="H151" s="15">
        <v>1.2612355920663496E-3</v>
      </c>
      <c r="I151" s="15">
        <v>1.5501408160382682E-3</v>
      </c>
      <c r="J151" s="15">
        <v>1.3907752448091674E-3</v>
      </c>
      <c r="K151" s="15">
        <v>1.1581951526414441E-3</v>
      </c>
      <c r="L151" s="15">
        <v>3.0990859312921598E-3</v>
      </c>
      <c r="M151" s="15">
        <v>2.6724400996590699E-3</v>
      </c>
      <c r="O151" s="15">
        <f t="shared" si="68"/>
        <v>8.7798235793022438E-5</v>
      </c>
      <c r="P151" s="15">
        <f t="shared" si="69"/>
        <v>7.1842256437826358E-5</v>
      </c>
      <c r="Q151" s="15">
        <f t="shared" si="70"/>
        <v>6.3144217632601275E-5</v>
      </c>
      <c r="R151" s="15">
        <f t="shared" si="71"/>
        <v>1.0414386892884253E-4</v>
      </c>
      <c r="S151" s="15">
        <f t="shared" si="72"/>
        <v>1.8149499953348537E-4</v>
      </c>
      <c r="T151" s="15">
        <f t="shared" si="73"/>
        <v>2.1334231828355529E-4</v>
      </c>
      <c r="U151" s="15">
        <f t="shared" si="74"/>
        <v>8.6176030714281321E-5</v>
      </c>
      <c r="V151" s="15">
        <f t="shared" si="75"/>
        <v>8.8862189592986442E-5</v>
      </c>
      <c r="W151" s="15">
        <f t="shared" si="76"/>
        <v>8.354608050348039E-5</v>
      </c>
      <c r="X151" s="15">
        <f t="shared" si="77"/>
        <v>8.5238926222826476E-5</v>
      </c>
      <c r="Y151" s="15">
        <f t="shared" si="78"/>
        <v>1.9258095692796282E-4</v>
      </c>
      <c r="Z151" s="15">
        <f t="shared" si="79"/>
        <v>2.2316732115081327E-4</v>
      </c>
      <c r="AB151" s="15">
        <f t="shared" si="80"/>
        <v>8.1732144698073154E-5</v>
      </c>
      <c r="AC151" s="15">
        <f t="shared" si="81"/>
        <v>1.9741865890852034E-4</v>
      </c>
      <c r="AE151" s="15">
        <f t="shared" si="82"/>
        <v>1.0742191596385735</v>
      </c>
      <c r="AF151" s="15">
        <f t="shared" si="83"/>
        <v>0.87899634474561938</v>
      </c>
      <c r="AG151" s="15">
        <f t="shared" si="84"/>
        <v>0.77257507270685766</v>
      </c>
      <c r="AH151" s="15">
        <f t="shared" si="85"/>
        <v>1.2742094229089493</v>
      </c>
      <c r="AI151" s="15">
        <f t="shared" si="86"/>
        <v>0.91934065673896781</v>
      </c>
      <c r="AJ151" s="15">
        <f t="shared" si="87"/>
        <v>1.0806593432610321</v>
      </c>
      <c r="AK151" s="15">
        <f t="shared" si="88"/>
        <v>1.0543713374049382</v>
      </c>
      <c r="AL151" s="15">
        <f t="shared" si="89"/>
        <v>1.0872367282328439</v>
      </c>
      <c r="AM151" s="15">
        <f t="shared" si="90"/>
        <v>1.0221936645870251</v>
      </c>
      <c r="AN151" s="15">
        <f t="shared" si="91"/>
        <v>1.042905781289696</v>
      </c>
      <c r="AO151" s="15">
        <f t="shared" si="92"/>
        <v>0.97549521404256312</v>
      </c>
      <c r="AP151" s="15">
        <f t="shared" si="93"/>
        <v>1.1304266900841644</v>
      </c>
      <c r="AR151" s="15">
        <f t="shared" si="95"/>
        <v>1</v>
      </c>
      <c r="AS151" s="15">
        <f t="shared" si="96"/>
        <v>1.0521049026068718</v>
      </c>
      <c r="AT151" s="15">
        <f t="shared" si="97"/>
        <v>7.3046818940395969E-2</v>
      </c>
      <c r="AU151" s="15">
        <f t="shared" si="98"/>
        <v>2.1773098590503984E-2</v>
      </c>
      <c r="AV151" s="15">
        <f t="shared" si="99"/>
        <v>0.50976429047464</v>
      </c>
      <c r="AX151" s="15">
        <f t="shared" si="94"/>
        <v>0</v>
      </c>
      <c r="AZ151" s="20" t="s">
        <v>118</v>
      </c>
    </row>
    <row r="152" spans="1:52" ht="15.75" customHeight="1" outlineLevel="1" x14ac:dyDescent="0.25">
      <c r="A152" s="20" t="s">
        <v>119</v>
      </c>
      <c r="B152" s="15">
        <v>3.7293118628114658E-2</v>
      </c>
      <c r="C152" s="15">
        <v>2.4249209160508118E-2</v>
      </c>
      <c r="D152" s="15">
        <v>5.5106564354913699E-2</v>
      </c>
      <c r="E152" s="15">
        <v>2.8058110132711738E-2</v>
      </c>
      <c r="F152" s="15">
        <v>4.94521397909976E-2</v>
      </c>
      <c r="G152" s="15">
        <v>4.6500419640485097E-2</v>
      </c>
      <c r="H152" s="15">
        <v>5.066480012603658E-2</v>
      </c>
      <c r="I152" s="15">
        <v>5.2179638990014349E-2</v>
      </c>
      <c r="J152" s="15">
        <v>7.4079123350862613E-2</v>
      </c>
      <c r="K152" s="15">
        <v>4.5703638850378571E-2</v>
      </c>
      <c r="L152" s="15">
        <v>0.102283667621777</v>
      </c>
      <c r="M152" s="15">
        <v>5.9760071726386602E-2</v>
      </c>
      <c r="O152" s="15">
        <f t="shared" si="68"/>
        <v>2.2097631054749213E-3</v>
      </c>
      <c r="P152" s="15">
        <f t="shared" si="69"/>
        <v>1.4387876290964442E-3</v>
      </c>
      <c r="Q152" s="15">
        <f t="shared" si="70"/>
        <v>2.3509776271076789E-3</v>
      </c>
      <c r="R152" s="15">
        <f t="shared" si="71"/>
        <v>2.0701682924932218E-3</v>
      </c>
      <c r="S152" s="15">
        <f t="shared" si="72"/>
        <v>3.1621792922941561E-3</v>
      </c>
      <c r="T152" s="15">
        <f t="shared" si="73"/>
        <v>3.0312368969027618E-3</v>
      </c>
      <c r="U152" s="15">
        <f t="shared" si="74"/>
        <v>3.4617571841919336E-3</v>
      </c>
      <c r="V152" s="15">
        <f t="shared" si="75"/>
        <v>2.9912101693281099E-3</v>
      </c>
      <c r="W152" s="15">
        <f t="shared" si="76"/>
        <v>4.4500507369525672E-3</v>
      </c>
      <c r="X152" s="15">
        <f t="shared" si="77"/>
        <v>3.3636206223081745E-3</v>
      </c>
      <c r="Y152" s="15">
        <f t="shared" si="78"/>
        <v>6.3560311089826708E-3</v>
      </c>
      <c r="Z152" s="15">
        <f t="shared" si="79"/>
        <v>4.9903813075771186E-3</v>
      </c>
      <c r="AB152" s="15">
        <f t="shared" si="80"/>
        <v>2.0174241635430665E-3</v>
      </c>
      <c r="AC152" s="15">
        <f t="shared" si="81"/>
        <v>3.0967080945984589E-3</v>
      </c>
      <c r="AE152" s="15">
        <f t="shared" si="82"/>
        <v>1.0953388709264109</v>
      </c>
      <c r="AF152" s="15">
        <f t="shared" si="83"/>
        <v>0.71318052747499472</v>
      </c>
      <c r="AG152" s="15">
        <f t="shared" si="84"/>
        <v>1.1653363083442081</v>
      </c>
      <c r="AH152" s="15">
        <f t="shared" si="85"/>
        <v>1.0261442932543865</v>
      </c>
      <c r="AI152" s="15">
        <f t="shared" si="86"/>
        <v>1.0211421921910875</v>
      </c>
      <c r="AJ152" s="15">
        <f t="shared" si="87"/>
        <v>0.97885780780891241</v>
      </c>
      <c r="AK152" s="15">
        <f t="shared" si="88"/>
        <v>1.7159292759298976</v>
      </c>
      <c r="AL152" s="15">
        <f t="shared" si="89"/>
        <v>1.4826877874184121</v>
      </c>
      <c r="AM152" s="15">
        <f t="shared" si="90"/>
        <v>2.2058081871772774</v>
      </c>
      <c r="AN152" s="15">
        <f t="shared" si="91"/>
        <v>1.66728478972953</v>
      </c>
      <c r="AO152" s="15">
        <f t="shared" si="92"/>
        <v>2.0525121886914039</v>
      </c>
      <c r="AP152" s="15">
        <f t="shared" si="93"/>
        <v>1.6115116940733825</v>
      </c>
      <c r="AR152" s="15">
        <f t="shared" si="95"/>
        <v>1</v>
      </c>
      <c r="AS152" s="15">
        <f t="shared" si="96"/>
        <v>1.789288987169984</v>
      </c>
      <c r="AT152" s="15">
        <f t="shared" si="97"/>
        <v>6.3316273220765079E-2</v>
      </c>
      <c r="AU152" s="15">
        <f t="shared" si="98"/>
        <v>0.11382009647540003</v>
      </c>
      <c r="AV152" s="15">
        <f t="shared" si="99"/>
        <v>1.2198063502389421E-4</v>
      </c>
      <c r="AX152" s="15">
        <f t="shared" si="94"/>
        <v>0.83938641516338441</v>
      </c>
      <c r="AZ152" s="20" t="s">
        <v>119</v>
      </c>
    </row>
    <row r="153" spans="1:52" ht="15.75" customHeight="1" outlineLevel="1" x14ac:dyDescent="0.25">
      <c r="A153" s="20" t="s">
        <v>120</v>
      </c>
      <c r="B153" s="15">
        <v>1.9322584187693753E-2</v>
      </c>
      <c r="C153" s="15">
        <v>4.6172468838715425E-2</v>
      </c>
      <c r="D153" s="15">
        <v>3.8162786339750218E-2</v>
      </c>
      <c r="E153" s="15">
        <v>5.970589789559385E-2</v>
      </c>
      <c r="F153" s="15">
        <v>1.0909252813409501E-2</v>
      </c>
      <c r="G153" s="15">
        <v>1.14273420617086E-2</v>
      </c>
      <c r="H153" s="15">
        <v>7.6452586401627998E-2</v>
      </c>
      <c r="I153" s="15">
        <v>8.7156128838141445E-2</v>
      </c>
      <c r="J153" s="15">
        <v>7.1488443293944437E-2</v>
      </c>
      <c r="K153" s="15">
        <v>4.2910362923931626E-2</v>
      </c>
      <c r="L153" s="15">
        <v>1.65206433816764E-2</v>
      </c>
      <c r="M153" s="15">
        <v>1.2243549994833101E-2</v>
      </c>
      <c r="O153" s="15">
        <f t="shared" si="68"/>
        <v>1.1449386699510079E-3</v>
      </c>
      <c r="P153" s="15">
        <f t="shared" si="69"/>
        <v>2.7395688053272909E-3</v>
      </c>
      <c r="Q153" s="15">
        <f t="shared" si="70"/>
        <v>1.6281155960840303E-3</v>
      </c>
      <c r="R153" s="15">
        <f t="shared" si="71"/>
        <v>4.4051882366159369E-3</v>
      </c>
      <c r="S153" s="15">
        <f t="shared" si="72"/>
        <v>6.975838353357809E-4</v>
      </c>
      <c r="T153" s="15">
        <f t="shared" si="73"/>
        <v>7.4491759770748225E-4</v>
      </c>
      <c r="U153" s="15">
        <f t="shared" si="74"/>
        <v>5.223750800703972E-3</v>
      </c>
      <c r="V153" s="15">
        <f t="shared" si="75"/>
        <v>4.9962457377255983E-3</v>
      </c>
      <c r="W153" s="15">
        <f t="shared" si="76"/>
        <v>4.2944244663514208E-3</v>
      </c>
      <c r="X153" s="15">
        <f t="shared" si="77"/>
        <v>3.1580457327298563E-3</v>
      </c>
      <c r="Y153" s="15">
        <f t="shared" si="78"/>
        <v>1.0266128084361664E-3</v>
      </c>
      <c r="Z153" s="15">
        <f t="shared" si="79"/>
        <v>1.0224215143574335E-3</v>
      </c>
      <c r="AB153" s="15">
        <f t="shared" si="80"/>
        <v>2.4794528269945666E-3</v>
      </c>
      <c r="AC153" s="15">
        <f t="shared" si="81"/>
        <v>7.2125071652163163E-4</v>
      </c>
      <c r="AE153" s="15">
        <f t="shared" si="82"/>
        <v>0.46177070097309697</v>
      </c>
      <c r="AF153" s="15">
        <f t="shared" si="83"/>
        <v>1.1049086215719701</v>
      </c>
      <c r="AG153" s="15">
        <f t="shared" si="84"/>
        <v>0.65664310220312894</v>
      </c>
      <c r="AH153" s="15">
        <f t="shared" si="85"/>
        <v>1.7766775752518038</v>
      </c>
      <c r="AI153" s="15">
        <f t="shared" si="86"/>
        <v>0.96718633251417929</v>
      </c>
      <c r="AJ153" s="15">
        <f t="shared" si="87"/>
        <v>1.0328136674858206</v>
      </c>
      <c r="AK153" s="15">
        <f t="shared" si="88"/>
        <v>2.1068159651320597</v>
      </c>
      <c r="AL153" s="15">
        <f t="shared" si="89"/>
        <v>2.0150598080874667</v>
      </c>
      <c r="AM153" s="15">
        <f t="shared" si="90"/>
        <v>1.7320049083397349</v>
      </c>
      <c r="AN153" s="15">
        <f t="shared" si="91"/>
        <v>1.2736865563027615</v>
      </c>
      <c r="AO153" s="15">
        <f t="shared" si="92"/>
        <v>1.4233785629873636</v>
      </c>
      <c r="AP153" s="15">
        <f t="shared" si="93"/>
        <v>1.4175674157916338</v>
      </c>
      <c r="AR153" s="15">
        <f t="shared" si="95"/>
        <v>1</v>
      </c>
      <c r="AS153" s="15">
        <f t="shared" si="96"/>
        <v>1.6614188694401701</v>
      </c>
      <c r="AT153" s="15">
        <f t="shared" si="97"/>
        <v>0.18474956796725073</v>
      </c>
      <c r="AU153" s="15">
        <f t="shared" si="98"/>
        <v>0.14081736881734147</v>
      </c>
      <c r="AV153" s="15">
        <f t="shared" si="99"/>
        <v>1.7330202864717568E-2</v>
      </c>
      <c r="AX153" s="15">
        <f t="shared" si="94"/>
        <v>0.73241584493238132</v>
      </c>
      <c r="AZ153" s="20" t="s">
        <v>120</v>
      </c>
    </row>
    <row r="154" spans="1:52" ht="15.75" customHeight="1" outlineLevel="1" x14ac:dyDescent="0.25">
      <c r="A154" s="20" t="s">
        <v>121</v>
      </c>
      <c r="B154" s="15">
        <v>4.5241581219925872E-2</v>
      </c>
      <c r="C154" s="15">
        <v>0.15941717761991969</v>
      </c>
      <c r="D154" s="15">
        <v>0.11524693501896015</v>
      </c>
      <c r="E154" s="15">
        <v>0.21864608268538613</v>
      </c>
      <c r="F154" s="15">
        <v>3.5885865674957398E-2</v>
      </c>
      <c r="G154" s="15">
        <v>3.1415095991982001E-2</v>
      </c>
      <c r="H154" s="15">
        <v>0.27804827434074875</v>
      </c>
      <c r="I154" s="15">
        <v>0.34647816198412557</v>
      </c>
      <c r="J154" s="15">
        <v>0.24955329185175146</v>
      </c>
      <c r="K154" s="15">
        <v>0.16511549782170276</v>
      </c>
      <c r="L154" s="15">
        <v>5.9695029276192899E-2</v>
      </c>
      <c r="M154" s="15">
        <v>3.3864600500222997E-2</v>
      </c>
      <c r="O154" s="15">
        <f t="shared" si="68"/>
        <v>2.6807405948016147E-3</v>
      </c>
      <c r="P154" s="15">
        <f t="shared" si="69"/>
        <v>9.4587605520164864E-3</v>
      </c>
      <c r="Q154" s="15">
        <f t="shared" si="70"/>
        <v>4.9167094518413491E-3</v>
      </c>
      <c r="R154" s="15">
        <f t="shared" si="71"/>
        <v>1.61320269081641E-2</v>
      </c>
      <c r="S154" s="15">
        <f t="shared" si="72"/>
        <v>2.2946942600056649E-3</v>
      </c>
      <c r="T154" s="15">
        <f t="shared" si="73"/>
        <v>2.0478653488909568E-3</v>
      </c>
      <c r="U154" s="15">
        <f t="shared" si="74"/>
        <v>1.8998113263188635E-2</v>
      </c>
      <c r="V154" s="15">
        <f t="shared" si="75"/>
        <v>1.9861942735467427E-2</v>
      </c>
      <c r="W154" s="15">
        <f t="shared" si="76"/>
        <v>1.4991063069874922E-2</v>
      </c>
      <c r="X154" s="15">
        <f t="shared" si="77"/>
        <v>1.2151896599610898E-2</v>
      </c>
      <c r="Y154" s="15">
        <f t="shared" si="78"/>
        <v>3.7095214901184388E-3</v>
      </c>
      <c r="Z154" s="15">
        <f t="shared" si="79"/>
        <v>2.8279294927663237E-3</v>
      </c>
      <c r="AB154" s="15">
        <f t="shared" si="80"/>
        <v>8.2970593767058877E-3</v>
      </c>
      <c r="AC154" s="15">
        <f t="shared" si="81"/>
        <v>2.1712798044483108E-3</v>
      </c>
      <c r="AE154" s="15">
        <f t="shared" si="82"/>
        <v>0.32309526460999327</v>
      </c>
      <c r="AF154" s="15">
        <f t="shared" si="83"/>
        <v>1.140013602719548</v>
      </c>
      <c r="AG154" s="15">
        <f t="shared" si="84"/>
        <v>0.5925845807063983</v>
      </c>
      <c r="AH154" s="15">
        <f t="shared" si="85"/>
        <v>1.9443065519640603</v>
      </c>
      <c r="AI154" s="15">
        <f t="shared" si="86"/>
        <v>1.0568394986700997</v>
      </c>
      <c r="AJ154" s="15">
        <f t="shared" si="87"/>
        <v>0.94316050132990037</v>
      </c>
      <c r="AK154" s="15">
        <f t="shared" si="88"/>
        <v>2.289740545490865</v>
      </c>
      <c r="AL154" s="15">
        <f t="shared" si="89"/>
        <v>2.3938532718266563</v>
      </c>
      <c r="AM154" s="15">
        <f t="shared" si="90"/>
        <v>1.806792309087548</v>
      </c>
      <c r="AN154" s="15">
        <f t="shared" si="91"/>
        <v>1.4646028246739466</v>
      </c>
      <c r="AO154" s="15">
        <f t="shared" si="92"/>
        <v>1.7084493129437879</v>
      </c>
      <c r="AP154" s="15">
        <f t="shared" si="93"/>
        <v>1.3024251812100549</v>
      </c>
      <c r="AR154" s="15">
        <f t="shared" si="95"/>
        <v>1</v>
      </c>
      <c r="AS154" s="15">
        <f t="shared" si="96"/>
        <v>1.8276439075388098</v>
      </c>
      <c r="AT154" s="15">
        <f t="shared" si="97"/>
        <v>0.22671328992940945</v>
      </c>
      <c r="AU154" s="15">
        <f t="shared" si="98"/>
        <v>0.17855176895292657</v>
      </c>
      <c r="AV154" s="15">
        <f t="shared" si="99"/>
        <v>1.6726932841549164E-2</v>
      </c>
      <c r="AX154" s="15">
        <f t="shared" si="94"/>
        <v>0.86998500755590547</v>
      </c>
      <c r="AZ154" s="20" t="s">
        <v>121</v>
      </c>
    </row>
    <row r="155" spans="1:52" ht="15.75" customHeight="1" outlineLevel="1" x14ac:dyDescent="0.25">
      <c r="A155" s="20" t="s">
        <v>122</v>
      </c>
      <c r="B155" s="15">
        <v>4.133450752206401E-2</v>
      </c>
      <c r="C155" s="15">
        <v>0.18472349106975847</v>
      </c>
      <c r="D155" s="15">
        <v>0.12402188451161468</v>
      </c>
      <c r="E155" s="15">
        <v>0.25489741973724306</v>
      </c>
      <c r="F155" s="15">
        <v>5.9661422894332003E-2</v>
      </c>
      <c r="G155" s="15">
        <v>5.6292306045597401E-2</v>
      </c>
      <c r="H155" s="15">
        <v>0.29678835720366459</v>
      </c>
      <c r="I155" s="15">
        <v>0.36821061023431478</v>
      </c>
      <c r="J155" s="15">
        <v>0.27674912006017394</v>
      </c>
      <c r="K155" s="15">
        <v>0.17854834495104993</v>
      </c>
      <c r="L155" s="15">
        <v>9.6745234832440505E-2</v>
      </c>
      <c r="M155" s="15">
        <v>5.7544981290109903E-2</v>
      </c>
      <c r="O155" s="15">
        <f t="shared" si="68"/>
        <v>2.4492312004277747E-3</v>
      </c>
      <c r="P155" s="15">
        <f t="shared" si="69"/>
        <v>1.0960269755416092E-2</v>
      </c>
      <c r="Q155" s="15">
        <f t="shared" si="70"/>
        <v>5.2910697513397012E-3</v>
      </c>
      <c r="R155" s="15">
        <f t="shared" si="71"/>
        <v>1.8806703433784606E-2</v>
      </c>
      <c r="S155" s="15">
        <f t="shared" si="72"/>
        <v>3.8150040993697367E-3</v>
      </c>
      <c r="T155" s="15">
        <f t="shared" si="73"/>
        <v>3.6695435528628097E-3</v>
      </c>
      <c r="U155" s="15">
        <f t="shared" si="74"/>
        <v>2.0278560759708266E-2</v>
      </c>
      <c r="V155" s="15">
        <f t="shared" si="75"/>
        <v>2.1107760481021462E-2</v>
      </c>
      <c r="W155" s="15">
        <f t="shared" si="76"/>
        <v>1.6624759715928937E-2</v>
      </c>
      <c r="X155" s="15">
        <f t="shared" si="77"/>
        <v>1.3140505007105589E-2</v>
      </c>
      <c r="Y155" s="15">
        <f t="shared" si="78"/>
        <v>6.0118661809689085E-3</v>
      </c>
      <c r="Z155" s="15">
        <f t="shared" si="79"/>
        <v>4.8054058617911788E-3</v>
      </c>
      <c r="AB155" s="15">
        <f t="shared" si="80"/>
        <v>9.3768185352420437E-3</v>
      </c>
      <c r="AC155" s="15">
        <f t="shared" si="81"/>
        <v>3.7422738261162734E-3</v>
      </c>
      <c r="AE155" s="15">
        <f t="shared" si="82"/>
        <v>0.2612006611008339</v>
      </c>
      <c r="AF155" s="15">
        <f t="shared" si="83"/>
        <v>1.1688687068244703</v>
      </c>
      <c r="AG155" s="15">
        <f t="shared" si="84"/>
        <v>0.56427131776664197</v>
      </c>
      <c r="AH155" s="15">
        <f t="shared" si="85"/>
        <v>2.0056593143080539</v>
      </c>
      <c r="AI155" s="15">
        <f t="shared" si="86"/>
        <v>1.0194347812674474</v>
      </c>
      <c r="AJ155" s="15">
        <f t="shared" si="87"/>
        <v>0.98056521873255253</v>
      </c>
      <c r="AK155" s="15">
        <f t="shared" si="88"/>
        <v>2.1626269809416563</v>
      </c>
      <c r="AL155" s="15">
        <f t="shared" si="89"/>
        <v>2.2510577976623503</v>
      </c>
      <c r="AM155" s="15">
        <f t="shared" si="90"/>
        <v>1.7729637886716128</v>
      </c>
      <c r="AN155" s="15">
        <f t="shared" si="91"/>
        <v>1.4013820314126826</v>
      </c>
      <c r="AO155" s="15">
        <f t="shared" si="92"/>
        <v>1.6064741545671486</v>
      </c>
      <c r="AP155" s="15">
        <f t="shared" si="93"/>
        <v>1.2840871847098967</v>
      </c>
      <c r="AR155" s="15">
        <f t="shared" si="95"/>
        <v>1</v>
      </c>
      <c r="AS155" s="15">
        <f t="shared" si="96"/>
        <v>1.7464319896608911</v>
      </c>
      <c r="AT155" s="15">
        <f t="shared" si="97"/>
        <v>0.24333150677786636</v>
      </c>
      <c r="AU155" s="15">
        <f t="shared" si="98"/>
        <v>0.16134639766492664</v>
      </c>
      <c r="AV155" s="15">
        <f t="shared" si="99"/>
        <v>2.8539565105790764E-2</v>
      </c>
      <c r="AX155" s="15">
        <f t="shared" si="94"/>
        <v>0.80441046174828412</v>
      </c>
      <c r="AZ155" s="20" t="s">
        <v>122</v>
      </c>
    </row>
    <row r="156" spans="1:52" ht="15.75" customHeight="1" outlineLevel="1" x14ac:dyDescent="0.25">
      <c r="A156" s="20" t="s">
        <v>346</v>
      </c>
      <c r="B156" s="15">
        <v>3.4088823905615855</v>
      </c>
      <c r="C156" s="15">
        <v>3.8287790619205215</v>
      </c>
      <c r="D156" s="15">
        <v>4.666275391874966</v>
      </c>
      <c r="E156" s="15">
        <v>3.0103922572444066</v>
      </c>
      <c r="F156" s="15">
        <v>2.2334382277032101</v>
      </c>
      <c r="G156" s="15">
        <v>2.55250218740228</v>
      </c>
      <c r="H156" s="15">
        <v>4.3929509010004271</v>
      </c>
      <c r="I156" s="15">
        <v>4.3633385494061736</v>
      </c>
      <c r="J156" s="15">
        <v>4.1255871379350921</v>
      </c>
      <c r="K156" s="15">
        <v>3.0709245898216437</v>
      </c>
      <c r="L156" s="15">
        <v>2.16948082986712</v>
      </c>
      <c r="M156" s="15">
        <v>1.6662768928066101</v>
      </c>
      <c r="O156" s="15">
        <f t="shared" si="68"/>
        <v>0.20198961134581203</v>
      </c>
      <c r="P156" s="15">
        <f t="shared" si="69"/>
        <v>0.22717441679732303</v>
      </c>
      <c r="Q156" s="15">
        <f t="shared" si="70"/>
        <v>0.19907445105027616</v>
      </c>
      <c r="R156" s="15">
        <f t="shared" si="71"/>
        <v>0.22211113184165701</v>
      </c>
      <c r="S156" s="15">
        <f t="shared" si="72"/>
        <v>0.14281550088853656</v>
      </c>
      <c r="T156" s="15">
        <f t="shared" si="73"/>
        <v>0.16639073087294148</v>
      </c>
      <c r="U156" s="15">
        <f t="shared" si="74"/>
        <v>0.30015571567459176</v>
      </c>
      <c r="V156" s="15">
        <f t="shared" si="75"/>
        <v>0.25012941625952634</v>
      </c>
      <c r="W156" s="15">
        <f t="shared" si="76"/>
        <v>0.24783057969754319</v>
      </c>
      <c r="X156" s="15">
        <f t="shared" si="77"/>
        <v>0.22600881548388552</v>
      </c>
      <c r="Y156" s="15">
        <f t="shared" si="78"/>
        <v>0.13481416892447359</v>
      </c>
      <c r="Z156" s="15">
        <f t="shared" si="79"/>
        <v>0.13914570078131627</v>
      </c>
      <c r="AB156" s="15">
        <f t="shared" si="80"/>
        <v>0.21258740275876706</v>
      </c>
      <c r="AC156" s="15">
        <f t="shared" si="81"/>
        <v>0.15460311588073902</v>
      </c>
      <c r="AE156" s="15">
        <f t="shared" si="82"/>
        <v>0.95014854466715115</v>
      </c>
      <c r="AF156" s="15">
        <f t="shared" si="83"/>
        <v>1.0686165494721649</v>
      </c>
      <c r="AG156" s="15">
        <f t="shared" si="84"/>
        <v>0.9364357834324516</v>
      </c>
      <c r="AH156" s="15">
        <f t="shared" si="85"/>
        <v>1.0447991224282325</v>
      </c>
      <c r="AI156" s="15">
        <f t="shared" si="86"/>
        <v>0.92375564408872946</v>
      </c>
      <c r="AJ156" s="15">
        <f t="shared" si="87"/>
        <v>1.0762443559112704</v>
      </c>
      <c r="AK156" s="15">
        <f t="shared" si="88"/>
        <v>1.4119167541417899</v>
      </c>
      <c r="AL156" s="15">
        <f t="shared" si="89"/>
        <v>1.1765956637767476</v>
      </c>
      <c r="AM156" s="15">
        <f t="shared" si="90"/>
        <v>1.1657820570806268</v>
      </c>
      <c r="AN156" s="15">
        <f t="shared" si="91"/>
        <v>1.0631336219876977</v>
      </c>
      <c r="AO156" s="15">
        <f t="shared" si="92"/>
        <v>0.87200162918106616</v>
      </c>
      <c r="AP156" s="15">
        <f t="shared" si="93"/>
        <v>0.90001873499531138</v>
      </c>
      <c r="AR156" s="15">
        <f t="shared" si="95"/>
        <v>1</v>
      </c>
      <c r="AS156" s="15">
        <f t="shared" si="96"/>
        <v>1.0982414101938731</v>
      </c>
      <c r="AT156" s="15">
        <f t="shared" si="97"/>
        <v>2.8790723665273396E-2</v>
      </c>
      <c r="AU156" s="15">
        <f t="shared" si="98"/>
        <v>8.1813318741629129E-2</v>
      </c>
      <c r="AV156" s="15">
        <f t="shared" si="99"/>
        <v>0.2837642121754993</v>
      </c>
      <c r="AX156" s="15">
        <f t="shared" si="94"/>
        <v>0</v>
      </c>
      <c r="AZ156" s="20" t="s">
        <v>346</v>
      </c>
    </row>
    <row r="157" spans="1:52" ht="15.75" customHeight="1" outlineLevel="1" x14ac:dyDescent="0.25">
      <c r="A157" s="20" t="s">
        <v>347</v>
      </c>
      <c r="B157" s="15">
        <v>0.60551073644743891</v>
      </c>
      <c r="C157" s="15">
        <v>0.49376949841477452</v>
      </c>
      <c r="D157" s="15">
        <v>0.56111586879279962</v>
      </c>
      <c r="E157" s="15">
        <v>0.37936834052782026</v>
      </c>
      <c r="F157" s="15">
        <v>0.62811001890886797</v>
      </c>
      <c r="G157" s="15">
        <v>0.69249330371001006</v>
      </c>
      <c r="H157" s="15">
        <v>0.50719067327523348</v>
      </c>
      <c r="I157" s="15">
        <v>0.50653013353420062</v>
      </c>
      <c r="J157" s="15">
        <v>0.43428089635427397</v>
      </c>
      <c r="K157" s="15">
        <v>0.35738898231547994</v>
      </c>
      <c r="L157" s="15">
        <v>0.49812189640124299</v>
      </c>
      <c r="M157" s="15">
        <v>0.39844626898262497</v>
      </c>
      <c r="O157" s="15">
        <f t="shared" si="68"/>
        <v>3.5878878854657563E-2</v>
      </c>
      <c r="P157" s="15">
        <f t="shared" si="69"/>
        <v>2.9297015059003582E-2</v>
      </c>
      <c r="Q157" s="15">
        <f t="shared" si="70"/>
        <v>2.3938542879408029E-2</v>
      </c>
      <c r="R157" s="15">
        <f t="shared" si="71"/>
        <v>2.7990349528953191E-2</v>
      </c>
      <c r="S157" s="15">
        <f t="shared" si="72"/>
        <v>4.0164015216944876E-2</v>
      </c>
      <c r="T157" s="15">
        <f t="shared" si="73"/>
        <v>4.5141770102141265E-2</v>
      </c>
      <c r="U157" s="15">
        <f t="shared" si="74"/>
        <v>3.465465081472599E-2</v>
      </c>
      <c r="V157" s="15">
        <f t="shared" si="75"/>
        <v>2.9036959929687883E-2</v>
      </c>
      <c r="W157" s="15">
        <f t="shared" si="76"/>
        <v>2.6087944017810175E-2</v>
      </c>
      <c r="X157" s="15">
        <f t="shared" si="77"/>
        <v>2.6302521666546088E-2</v>
      </c>
      <c r="Y157" s="15">
        <f t="shared" si="78"/>
        <v>3.0953898537342438E-2</v>
      </c>
      <c r="Z157" s="15">
        <f t="shared" si="79"/>
        <v>3.3273032567776757E-2</v>
      </c>
      <c r="AB157" s="15">
        <f t="shared" si="80"/>
        <v>2.9276196580505592E-2</v>
      </c>
      <c r="AC157" s="15">
        <f t="shared" si="81"/>
        <v>4.2652892659543071E-2</v>
      </c>
      <c r="AE157" s="15">
        <f t="shared" si="82"/>
        <v>1.2255307398280197</v>
      </c>
      <c r="AF157" s="15">
        <f t="shared" si="83"/>
        <v>1.0007111059812959</v>
      </c>
      <c r="AG157" s="15">
        <f t="shared" si="84"/>
        <v>0.81767940086002167</v>
      </c>
      <c r="AH157" s="15">
        <f t="shared" si="85"/>
        <v>0.9560787533306625</v>
      </c>
      <c r="AI157" s="15">
        <f t="shared" si="86"/>
        <v>0.94164809729402166</v>
      </c>
      <c r="AJ157" s="15">
        <f t="shared" si="87"/>
        <v>1.0583519027059782</v>
      </c>
      <c r="AK157" s="15">
        <f t="shared" si="88"/>
        <v>1.183714241002255</v>
      </c>
      <c r="AL157" s="15">
        <f t="shared" si="89"/>
        <v>0.99182828786656629</v>
      </c>
      <c r="AM157" s="15">
        <f t="shared" si="90"/>
        <v>0.89109744655771272</v>
      </c>
      <c r="AN157" s="15">
        <f t="shared" si="91"/>
        <v>0.89842687024653978</v>
      </c>
      <c r="AO157" s="15">
        <f t="shared" si="92"/>
        <v>0.72571627871566824</v>
      </c>
      <c r="AP157" s="15">
        <f t="shared" si="93"/>
        <v>0.78008853545674628</v>
      </c>
      <c r="AR157" s="15">
        <f t="shared" si="95"/>
        <v>1</v>
      </c>
      <c r="AS157" s="15">
        <f t="shared" si="96"/>
        <v>0.91181194330758153</v>
      </c>
      <c r="AT157" s="15">
        <f t="shared" si="97"/>
        <v>5.5631042340781492E-2</v>
      </c>
      <c r="AU157" s="15">
        <f t="shared" si="98"/>
        <v>6.6564349317137436E-2</v>
      </c>
      <c r="AV157" s="15">
        <f t="shared" si="99"/>
        <v>0.33332086427191321</v>
      </c>
      <c r="AX157" s="15">
        <f t="shared" si="94"/>
        <v>0</v>
      </c>
      <c r="AZ157" s="20" t="s">
        <v>347</v>
      </c>
    </row>
    <row r="158" spans="1:52" ht="15.75" customHeight="1" outlineLevel="1" x14ac:dyDescent="0.25">
      <c r="A158" s="20" t="s">
        <v>348</v>
      </c>
      <c r="B158" s="15">
        <v>1.7528842343246327E-2</v>
      </c>
      <c r="C158" s="15">
        <v>1.0738013646031302E-2</v>
      </c>
      <c r="D158" s="15">
        <v>1.3148916930877224E-2</v>
      </c>
      <c r="E158" s="15">
        <v>1.0467510986833685E-2</v>
      </c>
      <c r="F158" s="15">
        <v>1.87205273700181E-2</v>
      </c>
      <c r="G158" s="15">
        <v>2.38507337934857E-2</v>
      </c>
      <c r="H158" s="15">
        <v>1.117017681429581E-2</v>
      </c>
      <c r="I158" s="15">
        <v>1.1760878758122598E-2</v>
      </c>
      <c r="J158" s="15">
        <v>1.0135616363115446E-2</v>
      </c>
      <c r="K158" s="15">
        <v>8.6473788131338405E-3</v>
      </c>
      <c r="L158" s="15">
        <v>1.3794035924709401E-2</v>
      </c>
      <c r="M158" s="15">
        <v>1.16744182182288E-2</v>
      </c>
      <c r="O158" s="15">
        <f t="shared" si="68"/>
        <v>1.0386524516239021E-3</v>
      </c>
      <c r="P158" s="15">
        <f t="shared" si="69"/>
        <v>6.371226827528799E-4</v>
      </c>
      <c r="Q158" s="15">
        <f t="shared" si="70"/>
        <v>5.6096419522900826E-4</v>
      </c>
      <c r="R158" s="15">
        <f t="shared" si="71"/>
        <v>7.7230822902088427E-4</v>
      </c>
      <c r="S158" s="15">
        <f t="shared" si="72"/>
        <v>1.1970698182219752E-3</v>
      </c>
      <c r="T158" s="15">
        <f t="shared" si="73"/>
        <v>1.5547649860362682E-3</v>
      </c>
      <c r="U158" s="15">
        <f t="shared" si="74"/>
        <v>7.6322100826192783E-4</v>
      </c>
      <c r="V158" s="15">
        <f t="shared" si="75"/>
        <v>6.7419516160821937E-4</v>
      </c>
      <c r="W158" s="15">
        <f t="shared" si="76"/>
        <v>6.0886259213035316E-4</v>
      </c>
      <c r="X158" s="15">
        <f t="shared" si="77"/>
        <v>6.3641544604334807E-4</v>
      </c>
      <c r="Y158" s="15">
        <f t="shared" si="78"/>
        <v>8.571781154747205E-4</v>
      </c>
      <c r="Z158" s="15">
        <f t="shared" si="79"/>
        <v>9.7489505567916856E-4</v>
      </c>
      <c r="AB158" s="15">
        <f t="shared" si="80"/>
        <v>7.5226188965666859E-4</v>
      </c>
      <c r="AC158" s="15">
        <f t="shared" si="81"/>
        <v>1.3759174021291216E-3</v>
      </c>
      <c r="AE158" s="15">
        <f t="shared" si="82"/>
        <v>1.3807059295506008</v>
      </c>
      <c r="AF158" s="15">
        <f t="shared" si="83"/>
        <v>0.84694265589296558</v>
      </c>
      <c r="AG158" s="15">
        <f t="shared" si="84"/>
        <v>0.74570332877693912</v>
      </c>
      <c r="AH158" s="15">
        <f t="shared" si="85"/>
        <v>1.0266480857794946</v>
      </c>
      <c r="AI158" s="15">
        <f t="shared" si="86"/>
        <v>0.87001575557486654</v>
      </c>
      <c r="AJ158" s="15">
        <f t="shared" si="87"/>
        <v>1.1299842444251336</v>
      </c>
      <c r="AK158" s="15">
        <f t="shared" si="88"/>
        <v>1.0145682225245531</v>
      </c>
      <c r="AL158" s="15">
        <f t="shared" si="89"/>
        <v>0.89622400240948163</v>
      </c>
      <c r="AM158" s="15">
        <f t="shared" si="90"/>
        <v>0.80937583107956901</v>
      </c>
      <c r="AN158" s="15">
        <f t="shared" si="91"/>
        <v>0.84600250895842577</v>
      </c>
      <c r="AO158" s="15">
        <f t="shared" si="92"/>
        <v>0.62298660817016072</v>
      </c>
      <c r="AP158" s="15">
        <f t="shared" si="93"/>
        <v>0.70854184573187085</v>
      </c>
      <c r="AR158" s="15">
        <f t="shared" si="95"/>
        <v>1</v>
      </c>
      <c r="AS158" s="15">
        <f t="shared" si="96"/>
        <v>0.8162831698123435</v>
      </c>
      <c r="AT158" s="15">
        <f t="shared" si="97"/>
        <v>9.4433800525107456E-2</v>
      </c>
      <c r="AU158" s="15">
        <f t="shared" si="98"/>
        <v>5.645358062171113E-2</v>
      </c>
      <c r="AV158" s="15">
        <f t="shared" si="99"/>
        <v>0.12591036660071742</v>
      </c>
      <c r="AX158" s="15">
        <f t="shared" si="94"/>
        <v>0</v>
      </c>
      <c r="AZ158" s="20" t="s">
        <v>348</v>
      </c>
    </row>
    <row r="159" spans="1:52" ht="15.75" customHeight="1" outlineLevel="1" x14ac:dyDescent="0.25">
      <c r="A159" s="20" t="s">
        <v>349</v>
      </c>
      <c r="B159" s="15">
        <v>6.1098280274525275E-2</v>
      </c>
      <c r="C159" s="15">
        <v>4.4850039887442419E-2</v>
      </c>
      <c r="D159" s="15">
        <v>7.0996680508627577E-2</v>
      </c>
      <c r="E159" s="15">
        <v>5.4405848188151751E-2</v>
      </c>
      <c r="F159" s="15">
        <v>7.4928789577251007E-2</v>
      </c>
      <c r="G159" s="15">
        <v>7.65877438494421E-2</v>
      </c>
      <c r="H159" s="15">
        <v>4.7855740536392875E-2</v>
      </c>
      <c r="I159" s="15">
        <v>5.8887456890427355E-2</v>
      </c>
      <c r="J159" s="15">
        <v>6.458887738657039E-2</v>
      </c>
      <c r="K159" s="15">
        <v>5.8491666347881797E-2</v>
      </c>
      <c r="L159" s="15">
        <v>6.2919328357933693E-2</v>
      </c>
      <c r="M159" s="15">
        <v>5.0435073498768697E-2</v>
      </c>
      <c r="O159" s="15">
        <f t="shared" si="68"/>
        <v>3.6203120180147192E-3</v>
      </c>
      <c r="P159" s="15">
        <f t="shared" si="69"/>
        <v>2.6611046210787883E-3</v>
      </c>
      <c r="Q159" s="15">
        <f t="shared" si="70"/>
        <v>3.0288879270299169E-3</v>
      </c>
      <c r="R159" s="15">
        <f t="shared" si="71"/>
        <v>4.0141428382947991E-3</v>
      </c>
      <c r="S159" s="15">
        <f t="shared" si="72"/>
        <v>4.7912641960334793E-3</v>
      </c>
      <c r="T159" s="15">
        <f t="shared" si="73"/>
        <v>4.992548385624517E-3</v>
      </c>
      <c r="U159" s="15">
        <f t="shared" si="74"/>
        <v>3.2698234907581952E-3</v>
      </c>
      <c r="V159" s="15">
        <f t="shared" si="75"/>
        <v>3.3757374199201704E-3</v>
      </c>
      <c r="W159" s="15">
        <f t="shared" si="76"/>
        <v>3.8799565709182983E-3</v>
      </c>
      <c r="X159" s="15">
        <f t="shared" si="77"/>
        <v>4.3047726638351597E-3</v>
      </c>
      <c r="Y159" s="15">
        <f t="shared" si="78"/>
        <v>3.9098833440166601E-3</v>
      </c>
      <c r="Z159" s="15">
        <f t="shared" si="79"/>
        <v>4.2116791490295598E-3</v>
      </c>
      <c r="AB159" s="15">
        <f t="shared" si="80"/>
        <v>3.3311118511045561E-3</v>
      </c>
      <c r="AC159" s="15">
        <f t="shared" si="81"/>
        <v>4.8919062908289977E-3</v>
      </c>
      <c r="AE159" s="15">
        <f t="shared" si="82"/>
        <v>1.0868179094059143</v>
      </c>
      <c r="AF159" s="15">
        <f t="shared" si="83"/>
        <v>0.79886378483400322</v>
      </c>
      <c r="AG159" s="15">
        <f t="shared" si="84"/>
        <v>0.90927235782418248</v>
      </c>
      <c r="AH159" s="15">
        <f t="shared" si="85"/>
        <v>1.2050459479358997</v>
      </c>
      <c r="AI159" s="15">
        <f t="shared" si="86"/>
        <v>0.97942681465828663</v>
      </c>
      <c r="AJ159" s="15">
        <f t="shared" si="87"/>
        <v>1.0205731853417135</v>
      </c>
      <c r="AK159" s="15">
        <f t="shared" si="88"/>
        <v>0.98160123013400513</v>
      </c>
      <c r="AL159" s="15">
        <f t="shared" si="89"/>
        <v>1.0133965987364901</v>
      </c>
      <c r="AM159" s="15">
        <f t="shared" si="90"/>
        <v>1.1647632215146879</v>
      </c>
      <c r="AN159" s="15">
        <f t="shared" si="91"/>
        <v>1.2922930409580062</v>
      </c>
      <c r="AO159" s="15">
        <f t="shared" si="92"/>
        <v>0.79925556860045233</v>
      </c>
      <c r="AP159" s="15">
        <f t="shared" si="93"/>
        <v>0.86094845212495585</v>
      </c>
      <c r="AR159" s="15">
        <f t="shared" si="95"/>
        <v>0.99999999999999989</v>
      </c>
      <c r="AS159" s="15">
        <f t="shared" si="96"/>
        <v>1.0187096853447664</v>
      </c>
      <c r="AT159" s="15">
        <f t="shared" si="97"/>
        <v>5.7478977077084839E-2</v>
      </c>
      <c r="AU159" s="15">
        <f t="shared" si="98"/>
        <v>7.5417387539134156E-2</v>
      </c>
      <c r="AV159" s="15">
        <f t="shared" si="99"/>
        <v>0.84753824147159451</v>
      </c>
      <c r="AX159" s="15">
        <f t="shared" si="94"/>
        <v>0</v>
      </c>
      <c r="AZ159" s="20" t="s">
        <v>349</v>
      </c>
    </row>
    <row r="160" spans="1:52" ht="15.75" customHeight="1" outlineLevel="1" x14ac:dyDescent="0.25">
      <c r="A160" s="20" t="s">
        <v>350</v>
      </c>
      <c r="B160" s="15">
        <v>3.2578729672795908E-3</v>
      </c>
      <c r="C160" s="15">
        <v>3.3833168718201672E-3</v>
      </c>
      <c r="D160" s="15">
        <v>5.0028672031183904E-3</v>
      </c>
      <c r="E160" s="15">
        <v>4.3407913095165791E-3</v>
      </c>
      <c r="F160" s="15">
        <v>4.0866406395042802E-3</v>
      </c>
      <c r="G160" s="15">
        <v>4.4932766217490499E-3</v>
      </c>
      <c r="H160" s="15">
        <v>2.8323793092755035E-3</v>
      </c>
      <c r="I160" s="15">
        <v>4.1784946315949392E-3</v>
      </c>
      <c r="J160" s="15">
        <v>4.5689357041449677E-3</v>
      </c>
      <c r="K160" s="15">
        <v>4.7379714512642357E-3</v>
      </c>
      <c r="L160" s="15">
        <v>3.9147978976501203E-3</v>
      </c>
      <c r="M160" s="15">
        <v>3.4359460083457699E-3</v>
      </c>
      <c r="O160" s="15">
        <f t="shared" si="68"/>
        <v>1.9304171252632231E-4</v>
      </c>
      <c r="P160" s="15">
        <f t="shared" si="69"/>
        <v>2.0074363779318136E-4</v>
      </c>
      <c r="Q160" s="15">
        <f t="shared" si="70"/>
        <v>2.1343426148237728E-4</v>
      </c>
      <c r="R160" s="15">
        <f t="shared" si="71"/>
        <v>3.2026991450200232E-4</v>
      </c>
      <c r="S160" s="15">
        <f t="shared" si="72"/>
        <v>2.6131711306940579E-4</v>
      </c>
      <c r="T160" s="15">
        <f t="shared" si="73"/>
        <v>2.9290457998314585E-4</v>
      </c>
      <c r="U160" s="15">
        <f t="shared" si="74"/>
        <v>1.9352705227000943E-4</v>
      </c>
      <c r="V160" s="15">
        <f t="shared" si="75"/>
        <v>2.3953319487130968E-4</v>
      </c>
      <c r="W160" s="15">
        <f t="shared" si="76"/>
        <v>2.7446323306257718E-4</v>
      </c>
      <c r="X160" s="15">
        <f t="shared" si="77"/>
        <v>3.486973659483082E-4</v>
      </c>
      <c r="Y160" s="15">
        <f t="shared" si="78"/>
        <v>2.4327028744075292E-4</v>
      </c>
      <c r="Z160" s="15">
        <f t="shared" si="79"/>
        <v>2.8692537071239757E-4</v>
      </c>
      <c r="AB160" s="15">
        <f t="shared" si="80"/>
        <v>2.3187238157597082E-4</v>
      </c>
      <c r="AC160" s="15">
        <f t="shared" si="81"/>
        <v>2.7711084652627584E-4</v>
      </c>
      <c r="AE160" s="15">
        <f t="shared" si="82"/>
        <v>0.83253430707992271</v>
      </c>
      <c r="AF160" s="15">
        <f t="shared" si="83"/>
        <v>0.86575053237812882</v>
      </c>
      <c r="AG160" s="15">
        <f t="shared" si="84"/>
        <v>0.92048160299094328</v>
      </c>
      <c r="AH160" s="15">
        <f t="shared" si="85"/>
        <v>1.3812335575510051</v>
      </c>
      <c r="AI160" s="15">
        <f t="shared" si="86"/>
        <v>0.94300571899349139</v>
      </c>
      <c r="AJ160" s="15">
        <f t="shared" si="87"/>
        <v>1.0569942810065085</v>
      </c>
      <c r="AK160" s="15">
        <f t="shared" si="88"/>
        <v>0.83462744012314416</v>
      </c>
      <c r="AL160" s="15">
        <f t="shared" si="89"/>
        <v>1.0330389209929638</v>
      </c>
      <c r="AM160" s="15">
        <f t="shared" si="90"/>
        <v>1.1836822962576588</v>
      </c>
      <c r="AN160" s="15">
        <f t="shared" si="91"/>
        <v>1.5038331153469469</v>
      </c>
      <c r="AO160" s="15">
        <f t="shared" si="92"/>
        <v>0.87788078485656051</v>
      </c>
      <c r="AP160" s="15">
        <f t="shared" si="93"/>
        <v>1.0354173223789387</v>
      </c>
      <c r="AR160" s="15">
        <f t="shared" si="95"/>
        <v>1</v>
      </c>
      <c r="AS160" s="15">
        <f t="shared" si="96"/>
        <v>1.0780799799927021</v>
      </c>
      <c r="AT160" s="15">
        <f t="shared" si="97"/>
        <v>8.2507893534041296E-2</v>
      </c>
      <c r="AU160" s="15">
        <f t="shared" si="98"/>
        <v>9.9266516294448229E-2</v>
      </c>
      <c r="AV160" s="15">
        <f t="shared" si="99"/>
        <v>0.55872050034495446</v>
      </c>
      <c r="AX160" s="15">
        <f t="shared" si="94"/>
        <v>0</v>
      </c>
      <c r="AZ160" s="20" t="s">
        <v>350</v>
      </c>
    </row>
    <row r="161" spans="1:52" ht="15.75" customHeight="1" outlineLevel="1" x14ac:dyDescent="0.25">
      <c r="A161" s="20" t="s">
        <v>123</v>
      </c>
      <c r="B161" s="15">
        <v>1.311300359993985</v>
      </c>
      <c r="C161" s="15">
        <v>1.2102989803061399</v>
      </c>
      <c r="D161" s="15">
        <v>1.8191807265920232</v>
      </c>
      <c r="E161" s="15">
        <v>1.2274685089648807</v>
      </c>
      <c r="F161" s="15">
        <v>0.89862395223254199</v>
      </c>
      <c r="G161" s="15">
        <v>0.77036036153120502</v>
      </c>
      <c r="H161" s="15">
        <v>1.2503885167210365</v>
      </c>
      <c r="I161" s="15">
        <v>1.3176729154219584</v>
      </c>
      <c r="J161" s="15">
        <v>1.2428350869146538</v>
      </c>
      <c r="K161" s="15">
        <v>1.0108616588623376</v>
      </c>
      <c r="L161" s="15">
        <v>0.89671321251944702</v>
      </c>
      <c r="M161" s="15">
        <v>0.51767913318588699</v>
      </c>
      <c r="O161" s="15">
        <f t="shared" ref="O161:O224" si="100">B161/SUM(B$3:B$31)*100</f>
        <v>7.7699673889064097E-2</v>
      </c>
      <c r="P161" s="15">
        <f t="shared" ref="P161:P224" si="101">C161/SUM(C$3:C$31)*100</f>
        <v>7.1811133668163982E-2</v>
      </c>
      <c r="Q161" s="15">
        <f t="shared" ref="Q161:Q224" si="102">D161/SUM(D$3:D$31)*100</f>
        <v>7.7610593909253248E-2</v>
      </c>
      <c r="R161" s="15">
        <f t="shared" ref="R161:R224" si="103">E161/SUM(E$3:E$31)*100</f>
        <v>9.0564417035718603E-2</v>
      </c>
      <c r="S161" s="15">
        <f t="shared" ref="S161:S224" si="104">F161/SUM(F$3:F$31)*100</f>
        <v>5.7461821982202101E-2</v>
      </c>
      <c r="T161" s="15">
        <f t="shared" ref="T161:T224" si="105">G161/SUM(G$3:G$31)*100</f>
        <v>5.0217713513958713E-2</v>
      </c>
      <c r="U161" s="15">
        <f t="shared" ref="U161:U224" si="106">H161/SUM(H$3:H$31)*100</f>
        <v>8.5434886154139023E-2</v>
      </c>
      <c r="V161" s="15">
        <f t="shared" ref="V161:V224" si="107">I161/SUM(I$3:I$31)*100</f>
        <v>7.5535912105728742E-2</v>
      </c>
      <c r="W161" s="15">
        <f t="shared" ref="W161:W224" si="108">J161/SUM(J$3:J$31)*100</f>
        <v>7.4659079971019407E-2</v>
      </c>
      <c r="X161" s="15">
        <f t="shared" ref="X161:X224" si="109">K161/SUM(K$3:K$31)*100</f>
        <v>7.4395720069056273E-2</v>
      </c>
      <c r="Y161" s="15">
        <f t="shared" ref="Y161:Y224" si="110">L161/SUM(L$3:L$31)*100</f>
        <v>5.5722846150619634E-2</v>
      </c>
      <c r="Z161" s="15">
        <f t="shared" ref="Z161:Z224" si="111">M161/SUM(M$3:M$31)*100</f>
        <v>4.3229805369073684E-2</v>
      </c>
      <c r="AB161" s="15">
        <f t="shared" ref="AB161:AB224" si="112">AVERAGE(O161:R161)</f>
        <v>7.9421454625549975E-2</v>
      </c>
      <c r="AC161" s="15">
        <f t="shared" ref="AC161:AC224" si="113">AVERAGE(S161:T161)</f>
        <v>5.3839767748080407E-2</v>
      </c>
      <c r="AE161" s="15">
        <f t="shared" ref="AE161:AE224" si="114">O161/$AB161</f>
        <v>0.97832096195412699</v>
      </c>
      <c r="AF161" s="15">
        <f t="shared" ref="AF161:AF224" si="115">P161/$AB161</f>
        <v>0.90417802099865163</v>
      </c>
      <c r="AG161" s="15">
        <f t="shared" ref="AG161:AG224" si="116">Q161/$AB161</f>
        <v>0.97719935092054877</v>
      </c>
      <c r="AH161" s="15">
        <f t="shared" ref="AH161:AH224" si="117">R161/$AB161</f>
        <v>1.1403016661266732</v>
      </c>
      <c r="AI161" s="15">
        <f t="shared" ref="AI161:AI224" si="118">S161/$AC161</f>
        <v>1.0672747002005936</v>
      </c>
      <c r="AJ161" s="15">
        <f t="shared" ref="AJ161:AJ224" si="119">T161/$AC161</f>
        <v>0.93272529979940644</v>
      </c>
      <c r="AK161" s="15">
        <f t="shared" ref="AK161:AK224" si="120">U161/$AB161</f>
        <v>1.0757154544315601</v>
      </c>
      <c r="AL161" s="15">
        <f t="shared" ref="AL161:AL224" si="121">V161/$AB161</f>
        <v>0.95107691570066955</v>
      </c>
      <c r="AM161" s="15">
        <f t="shared" ref="AM161:AM224" si="122">W161/$AB161</f>
        <v>0.94003667299996152</v>
      </c>
      <c r="AN161" s="15">
        <f t="shared" ref="AN161:AN224" si="123">X161/$AB161</f>
        <v>0.93672069366912702</v>
      </c>
      <c r="AO161" s="15">
        <f t="shared" ref="AO161:AO224" si="124">Y161/$AC161</f>
        <v>1.0349756041175784</v>
      </c>
      <c r="AP161" s="15">
        <f t="shared" ref="AP161:AP224" si="125">Z161/$AC161</f>
        <v>0.80293446976496274</v>
      </c>
      <c r="AR161" s="15">
        <f t="shared" si="95"/>
        <v>1.0000000000000002</v>
      </c>
      <c r="AS161" s="15">
        <f t="shared" si="96"/>
        <v>0.95690996844730991</v>
      </c>
      <c r="AT161" s="15">
        <f t="shared" si="97"/>
        <v>3.6012974532730793E-2</v>
      </c>
      <c r="AU161" s="15">
        <f t="shared" si="98"/>
        <v>3.8576236461800348E-2</v>
      </c>
      <c r="AV161" s="15">
        <f t="shared" si="99"/>
        <v>0.43323076351081868</v>
      </c>
      <c r="AX161" s="15">
        <f t="shared" ref="AX161:AX224" si="126">IF(AV161&lt;0.05,LOG(AS161/AR161,2),0)</f>
        <v>0</v>
      </c>
      <c r="AZ161" s="20" t="s">
        <v>123</v>
      </c>
    </row>
    <row r="162" spans="1:52" ht="15.75" customHeight="1" outlineLevel="1" x14ac:dyDescent="0.25">
      <c r="A162" s="20" t="s">
        <v>124</v>
      </c>
      <c r="B162" s="15">
        <v>0.29428117982644353</v>
      </c>
      <c r="C162" s="15">
        <v>0.27665102027621158</v>
      </c>
      <c r="D162" s="15">
        <v>0.46541547023156349</v>
      </c>
      <c r="E162" s="15">
        <v>0.31096648312582054</v>
      </c>
      <c r="F162" s="15">
        <v>0.18562425884174499</v>
      </c>
      <c r="G162" s="15">
        <v>0.15877708618011299</v>
      </c>
      <c r="H162" s="15">
        <v>0.28312910103584404</v>
      </c>
      <c r="I162" s="15">
        <v>0.29450043410504889</v>
      </c>
      <c r="J162" s="15">
        <v>0.27752720041995804</v>
      </c>
      <c r="K162" s="15">
        <v>0.2452486562668689</v>
      </c>
      <c r="L162" s="15">
        <v>0.16987631246610499</v>
      </c>
      <c r="M162" s="15">
        <v>9.5872301058416307E-2</v>
      </c>
      <c r="O162" s="15">
        <f t="shared" si="100"/>
        <v>1.7437310628290056E-2</v>
      </c>
      <c r="P162" s="15">
        <f t="shared" si="101"/>
        <v>1.6414641109144618E-2</v>
      </c>
      <c r="Q162" s="15">
        <f t="shared" si="102"/>
        <v>1.9855735349007298E-2</v>
      </c>
      <c r="R162" s="15">
        <f t="shared" si="103"/>
        <v>2.2943560715612075E-2</v>
      </c>
      <c r="S162" s="15">
        <f t="shared" si="104"/>
        <v>1.1869601395158866E-2</v>
      </c>
      <c r="T162" s="15">
        <f t="shared" si="105"/>
        <v>1.0350249862967629E-2</v>
      </c>
      <c r="U162" s="15">
        <f t="shared" si="106"/>
        <v>1.9345269242677862E-2</v>
      </c>
      <c r="V162" s="15">
        <f t="shared" si="107"/>
        <v>1.6882307168417664E-2</v>
      </c>
      <c r="W162" s="15">
        <f t="shared" si="108"/>
        <v>1.6671500240409309E-2</v>
      </c>
      <c r="X162" s="15">
        <f t="shared" si="109"/>
        <v>1.8049403910992443E-2</v>
      </c>
      <c r="Y162" s="15">
        <f t="shared" si="110"/>
        <v>1.055632000512992E-2</v>
      </c>
      <c r="Z162" s="15">
        <f t="shared" si="111"/>
        <v>8.0060034282903227E-3</v>
      </c>
      <c r="AB162" s="15">
        <f t="shared" si="112"/>
        <v>1.916281195051351E-2</v>
      </c>
      <c r="AC162" s="15">
        <f t="shared" si="113"/>
        <v>1.1109925629063247E-2</v>
      </c>
      <c r="AE162" s="15">
        <f t="shared" si="114"/>
        <v>0.90995573474918878</v>
      </c>
      <c r="AF162" s="15">
        <f t="shared" si="115"/>
        <v>0.85658833116633237</v>
      </c>
      <c r="AG162" s="15">
        <f t="shared" si="116"/>
        <v>1.0361597974390819</v>
      </c>
      <c r="AH162" s="15">
        <f t="shared" si="117"/>
        <v>1.1972961366453974</v>
      </c>
      <c r="AI162" s="15">
        <f t="shared" si="118"/>
        <v>1.068378114441048</v>
      </c>
      <c r="AJ162" s="15">
        <f t="shared" si="119"/>
        <v>0.93162188555895198</v>
      </c>
      <c r="AK162" s="15">
        <f t="shared" si="120"/>
        <v>1.0095214258030363</v>
      </c>
      <c r="AL162" s="15">
        <f t="shared" si="121"/>
        <v>0.88099320767823253</v>
      </c>
      <c r="AM162" s="15">
        <f t="shared" si="122"/>
        <v>0.86999237290759723</v>
      </c>
      <c r="AN162" s="15">
        <f t="shared" si="123"/>
        <v>0.94189746043553746</v>
      </c>
      <c r="AO162" s="15">
        <f t="shared" si="124"/>
        <v>0.95017017733358078</v>
      </c>
      <c r="AP162" s="15">
        <f t="shared" si="125"/>
        <v>0.72061719363330812</v>
      </c>
      <c r="AR162" s="15">
        <f t="shared" si="95"/>
        <v>1</v>
      </c>
      <c r="AS162" s="15">
        <f t="shared" si="96"/>
        <v>0.89553197296521547</v>
      </c>
      <c r="AT162" s="15">
        <f t="shared" si="97"/>
        <v>5.107488163382512E-2</v>
      </c>
      <c r="AU162" s="15">
        <f t="shared" si="98"/>
        <v>4.0656083619850555E-2</v>
      </c>
      <c r="AV162" s="15">
        <f t="shared" si="99"/>
        <v>0.14061704767788313</v>
      </c>
      <c r="AX162" s="15">
        <f t="shared" si="126"/>
        <v>0</v>
      </c>
      <c r="AZ162" s="20" t="s">
        <v>124</v>
      </c>
    </row>
    <row r="163" spans="1:52" ht="15.75" customHeight="1" outlineLevel="1" x14ac:dyDescent="0.25">
      <c r="A163" s="20" t="s">
        <v>125</v>
      </c>
      <c r="B163" s="15">
        <v>8.0601794735341598E-2</v>
      </c>
      <c r="C163" s="15">
        <v>6.4733002420786764E-2</v>
      </c>
      <c r="D163" s="15">
        <v>0.12503165488129636</v>
      </c>
      <c r="E163" s="15">
        <v>6.9860745031063501E-2</v>
      </c>
      <c r="F163" s="15">
        <v>2.14817874514317E-2</v>
      </c>
      <c r="G163" s="15">
        <v>1.9178474528219101E-2</v>
      </c>
      <c r="H163" s="15">
        <v>7.894741300348368E-2</v>
      </c>
      <c r="I163" s="15">
        <v>7.6639964361728319E-2</v>
      </c>
      <c r="J163" s="15">
        <v>6.4301107497267029E-2</v>
      </c>
      <c r="K163" s="15">
        <v>6.8943493802388081E-2</v>
      </c>
      <c r="L163" s="15">
        <v>2.1288360538122001E-2</v>
      </c>
      <c r="M163" s="15">
        <v>1.20580709885252E-2</v>
      </c>
      <c r="O163" s="15">
        <f t="shared" si="100"/>
        <v>4.7759715141373511E-3</v>
      </c>
      <c r="P163" s="15">
        <f t="shared" si="101"/>
        <v>3.84082806415723E-3</v>
      </c>
      <c r="Q163" s="15">
        <f t="shared" si="102"/>
        <v>5.3341489665915988E-3</v>
      </c>
      <c r="R163" s="15">
        <f t="shared" si="103"/>
        <v>5.154427670616731E-3</v>
      </c>
      <c r="S163" s="15">
        <f t="shared" si="104"/>
        <v>1.3736364842345569E-3</v>
      </c>
      <c r="T163" s="15">
        <f t="shared" si="105"/>
        <v>1.2501930104224983E-3</v>
      </c>
      <c r="U163" s="15">
        <f t="shared" si="106"/>
        <v>5.3942139998245141E-3</v>
      </c>
      <c r="V163" s="15">
        <f t="shared" si="107"/>
        <v>4.3934041172576273E-3</v>
      </c>
      <c r="W163" s="15">
        <f t="shared" si="108"/>
        <v>3.8626697760692033E-3</v>
      </c>
      <c r="X163" s="15">
        <f t="shared" si="109"/>
        <v>5.0739889286904663E-3</v>
      </c>
      <c r="Y163" s="15">
        <f t="shared" si="110"/>
        <v>1.3228845326498054E-3</v>
      </c>
      <c r="Z163" s="15">
        <f t="shared" si="111"/>
        <v>1.0069327282953137E-3</v>
      </c>
      <c r="AB163" s="15">
        <f t="shared" si="112"/>
        <v>4.7763440538757277E-3</v>
      </c>
      <c r="AC163" s="15">
        <f t="shared" si="113"/>
        <v>1.3119147473285276E-3</v>
      </c>
      <c r="AE163" s="15">
        <f t="shared" si="114"/>
        <v>0.99992200316095858</v>
      </c>
      <c r="AF163" s="15">
        <f t="shared" si="115"/>
        <v>0.8041355523877346</v>
      </c>
      <c r="AG163" s="15">
        <f t="shared" si="116"/>
        <v>1.1167849104721099</v>
      </c>
      <c r="AH163" s="15">
        <f t="shared" si="117"/>
        <v>1.079157533979197</v>
      </c>
      <c r="AI163" s="15">
        <f t="shared" si="118"/>
        <v>1.0470470638673086</v>
      </c>
      <c r="AJ163" s="15">
        <f t="shared" si="119"/>
        <v>0.95295293613269139</v>
      </c>
      <c r="AK163" s="15">
        <f t="shared" si="120"/>
        <v>1.1293604352993416</v>
      </c>
      <c r="AL163" s="15">
        <f t="shared" si="121"/>
        <v>0.91982572187039857</v>
      </c>
      <c r="AM163" s="15">
        <f t="shared" si="122"/>
        <v>0.80870844572741141</v>
      </c>
      <c r="AN163" s="15">
        <f t="shared" si="123"/>
        <v>1.0623164645296472</v>
      </c>
      <c r="AO163" s="15">
        <f t="shared" si="124"/>
        <v>1.008361660194472</v>
      </c>
      <c r="AP163" s="15">
        <f t="shared" si="125"/>
        <v>0.76752908704300071</v>
      </c>
      <c r="AR163" s="15">
        <f t="shared" si="95"/>
        <v>1</v>
      </c>
      <c r="AS163" s="15">
        <f t="shared" si="96"/>
        <v>0.94935030244404528</v>
      </c>
      <c r="AT163" s="15">
        <f t="shared" si="97"/>
        <v>4.5714465565683558E-2</v>
      </c>
      <c r="AU163" s="15">
        <f t="shared" si="98"/>
        <v>5.841179365480495E-2</v>
      </c>
      <c r="AV163" s="15">
        <f t="shared" si="99"/>
        <v>0.51020973779711098</v>
      </c>
      <c r="AX163" s="15">
        <f t="shared" si="126"/>
        <v>0</v>
      </c>
      <c r="AZ163" s="20" t="s">
        <v>125</v>
      </c>
    </row>
    <row r="164" spans="1:52" ht="15.75" customHeight="1" outlineLevel="1" x14ac:dyDescent="0.25">
      <c r="A164" s="20" t="s">
        <v>126</v>
      </c>
      <c r="B164" s="15">
        <v>0.57454594336450249</v>
      </c>
      <c r="C164" s="15">
        <v>0.51793434811052397</v>
      </c>
      <c r="D164" s="15">
        <v>0.95078343514149244</v>
      </c>
      <c r="E164" s="15">
        <v>0.49370902517023213</v>
      </c>
      <c r="F164" s="15">
        <v>0.151847582236673</v>
      </c>
      <c r="G164" s="15">
        <v>0.14573537808142001</v>
      </c>
      <c r="H164" s="15">
        <v>0.56064785149874274</v>
      </c>
      <c r="I164" s="15">
        <v>0.54698696514756162</v>
      </c>
      <c r="J164" s="15">
        <v>0.48796861475894121</v>
      </c>
      <c r="K164" s="15">
        <v>0.45143107314991265</v>
      </c>
      <c r="L164" s="15">
        <v>0.181336926751196</v>
      </c>
      <c r="M164" s="15">
        <v>8.2447313625790705E-2</v>
      </c>
      <c r="O164" s="15">
        <f t="shared" si="100"/>
        <v>3.4044093783297147E-2</v>
      </c>
      <c r="P164" s="15">
        <f t="shared" si="101"/>
        <v>3.0730797355617279E-2</v>
      </c>
      <c r="Q164" s="15">
        <f t="shared" si="102"/>
        <v>4.0562691766555768E-2</v>
      </c>
      <c r="R164" s="15">
        <f t="shared" si="103"/>
        <v>3.6426572024663061E-2</v>
      </c>
      <c r="S164" s="15">
        <f t="shared" si="104"/>
        <v>9.7097776185845162E-3</v>
      </c>
      <c r="T164" s="15">
        <f t="shared" si="105"/>
        <v>9.5000960989148151E-3</v>
      </c>
      <c r="U164" s="15">
        <f t="shared" si="106"/>
        <v>3.8307201901506299E-2</v>
      </c>
      <c r="V164" s="15">
        <f t="shared" si="107"/>
        <v>3.1356157388371705E-2</v>
      </c>
      <c r="W164" s="15">
        <f t="shared" si="108"/>
        <v>2.9313050634156346E-2</v>
      </c>
      <c r="X164" s="15">
        <f t="shared" si="109"/>
        <v>3.3223675518895331E-2</v>
      </c>
      <c r="Y164" s="15">
        <f t="shared" si="110"/>
        <v>1.1268496471009606E-2</v>
      </c>
      <c r="Z164" s="15">
        <f t="shared" si="111"/>
        <v>6.8849236771652746E-3</v>
      </c>
      <c r="AB164" s="15">
        <f t="shared" si="112"/>
        <v>3.5441038732533313E-2</v>
      </c>
      <c r="AC164" s="15">
        <f t="shared" si="113"/>
        <v>9.6049368587496665E-3</v>
      </c>
      <c r="AE164" s="15">
        <f t="shared" si="114"/>
        <v>0.96058397272781304</v>
      </c>
      <c r="AF164" s="15">
        <f t="shared" si="115"/>
        <v>0.86709640729033599</v>
      </c>
      <c r="AG164" s="15">
        <f t="shared" si="116"/>
        <v>1.1445119335433305</v>
      </c>
      <c r="AH164" s="15">
        <f t="shared" si="117"/>
        <v>1.0278076864385206</v>
      </c>
      <c r="AI164" s="15">
        <f t="shared" si="118"/>
        <v>1.0109152992233723</v>
      </c>
      <c r="AJ164" s="15">
        <f t="shared" si="119"/>
        <v>0.98908470077662758</v>
      </c>
      <c r="AK164" s="15">
        <f t="shared" si="120"/>
        <v>1.0808713082763564</v>
      </c>
      <c r="AL164" s="15">
        <f t="shared" si="121"/>
        <v>0.88474148923824103</v>
      </c>
      <c r="AM164" s="15">
        <f t="shared" si="122"/>
        <v>0.82709343976558614</v>
      </c>
      <c r="AN164" s="15">
        <f t="shared" si="123"/>
        <v>0.93743515165083069</v>
      </c>
      <c r="AO164" s="15">
        <f t="shared" si="124"/>
        <v>1.1731983912777637</v>
      </c>
      <c r="AP164" s="15">
        <f t="shared" si="125"/>
        <v>0.71681092529967216</v>
      </c>
      <c r="AR164" s="15">
        <f t="shared" si="95"/>
        <v>1</v>
      </c>
      <c r="AS164" s="15">
        <f t="shared" si="96"/>
        <v>0.93669178425140842</v>
      </c>
      <c r="AT164" s="15">
        <f t="shared" si="97"/>
        <v>3.7019023054291333E-2</v>
      </c>
      <c r="AU164" s="15">
        <f t="shared" si="98"/>
        <v>6.8259769828113423E-2</v>
      </c>
      <c r="AV164" s="15">
        <f t="shared" si="99"/>
        <v>0.43389852232538695</v>
      </c>
      <c r="AX164" s="15">
        <f t="shared" si="126"/>
        <v>0</v>
      </c>
      <c r="AZ164" s="20" t="s">
        <v>126</v>
      </c>
    </row>
    <row r="165" spans="1:52" ht="15.75" customHeight="1" outlineLevel="1" x14ac:dyDescent="0.25">
      <c r="A165" s="20" t="s">
        <v>127</v>
      </c>
      <c r="B165" s="15">
        <v>1.1452471378050764</v>
      </c>
      <c r="C165" s="15">
        <v>1.0964753822691673</v>
      </c>
      <c r="D165" s="15">
        <v>1.846205941634204</v>
      </c>
      <c r="E165" s="15">
        <v>0.92039937204091204</v>
      </c>
      <c r="F165" s="15">
        <v>0.32920682023298398</v>
      </c>
      <c r="G165" s="15">
        <v>0.36024362324964798</v>
      </c>
      <c r="H165" s="15">
        <v>1.2370905576291651</v>
      </c>
      <c r="I165" s="15">
        <v>1.1093800711066251</v>
      </c>
      <c r="J165" s="15">
        <v>0.97976246449869953</v>
      </c>
      <c r="K165" s="15">
        <v>0.78795766409359069</v>
      </c>
      <c r="L165" s="15">
        <v>0.42671363349831698</v>
      </c>
      <c r="M165" s="15">
        <v>0.19011777101219099</v>
      </c>
      <c r="O165" s="15">
        <f t="shared" si="100"/>
        <v>6.7860371158783683E-2</v>
      </c>
      <c r="P165" s="15">
        <f t="shared" si="101"/>
        <v>6.5057594463200863E-2</v>
      </c>
      <c r="Q165" s="15">
        <f t="shared" si="102"/>
        <v>7.8763554117818241E-2</v>
      </c>
      <c r="R165" s="15">
        <f t="shared" si="103"/>
        <v>6.7908408207734791E-2</v>
      </c>
      <c r="S165" s="15">
        <f t="shared" si="104"/>
        <v>2.1050878571128182E-2</v>
      </c>
      <c r="T165" s="15">
        <f t="shared" si="105"/>
        <v>2.3483309852058765E-2</v>
      </c>
      <c r="U165" s="15">
        <f t="shared" si="106"/>
        <v>8.4526280863940331E-2</v>
      </c>
      <c r="V165" s="15">
        <f t="shared" si="107"/>
        <v>6.3595475449324604E-2</v>
      </c>
      <c r="W165" s="15">
        <f t="shared" si="108"/>
        <v>5.8855889216325764E-2</v>
      </c>
      <c r="X165" s="15">
        <f t="shared" si="109"/>
        <v>5.7990801501115602E-2</v>
      </c>
      <c r="Y165" s="15">
        <f t="shared" si="110"/>
        <v>2.6516502509193192E-2</v>
      </c>
      <c r="Z165" s="15">
        <f t="shared" si="111"/>
        <v>1.5876155153250044E-2</v>
      </c>
      <c r="AB165" s="15">
        <f t="shared" si="112"/>
        <v>6.9897481986884391E-2</v>
      </c>
      <c r="AC165" s="15">
        <f t="shared" si="113"/>
        <v>2.2267094211593473E-2</v>
      </c>
      <c r="AE165" s="15">
        <f t="shared" si="114"/>
        <v>0.97085573370893452</v>
      </c>
      <c r="AF165" s="15">
        <f t="shared" si="115"/>
        <v>0.93075734080675909</v>
      </c>
      <c r="AG165" s="15">
        <f t="shared" si="116"/>
        <v>1.1268439417116267</v>
      </c>
      <c r="AH165" s="15">
        <f t="shared" si="117"/>
        <v>0.97154298377267967</v>
      </c>
      <c r="AI165" s="15">
        <f t="shared" si="118"/>
        <v>0.94538058585874829</v>
      </c>
      <c r="AJ165" s="15">
        <f t="shared" si="119"/>
        <v>1.0546194141412517</v>
      </c>
      <c r="AK165" s="15">
        <f t="shared" si="120"/>
        <v>1.20928935436903</v>
      </c>
      <c r="AL165" s="15">
        <f t="shared" si="121"/>
        <v>0.90983929093837312</v>
      </c>
      <c r="AM165" s="15">
        <f t="shared" si="122"/>
        <v>0.8420316089121711</v>
      </c>
      <c r="AN165" s="15">
        <f t="shared" si="123"/>
        <v>0.82965508703156188</v>
      </c>
      <c r="AO165" s="15">
        <f t="shared" si="124"/>
        <v>1.1908380257082329</v>
      </c>
      <c r="AP165" s="15">
        <f t="shared" si="125"/>
        <v>0.71298728978224946</v>
      </c>
      <c r="AR165" s="15">
        <f t="shared" si="95"/>
        <v>1</v>
      </c>
      <c r="AS165" s="15">
        <f t="shared" si="96"/>
        <v>0.94910677612360306</v>
      </c>
      <c r="AT165" s="15">
        <f t="shared" si="97"/>
        <v>3.0827305122551944E-2</v>
      </c>
      <c r="AU165" s="15">
        <f t="shared" si="98"/>
        <v>8.3497927265962696E-2</v>
      </c>
      <c r="AV165" s="15">
        <f t="shared" si="99"/>
        <v>0.58008912575095817</v>
      </c>
      <c r="AX165" s="15">
        <f t="shared" si="126"/>
        <v>0</v>
      </c>
      <c r="AZ165" s="20" t="s">
        <v>127</v>
      </c>
    </row>
    <row r="166" spans="1:52" ht="15.75" customHeight="1" outlineLevel="1" x14ac:dyDescent="0.25">
      <c r="A166" s="20" t="s">
        <v>128</v>
      </c>
      <c r="B166" s="15">
        <v>1.3383921324049362</v>
      </c>
      <c r="C166" s="15">
        <v>1.2776653253084937</v>
      </c>
      <c r="D166" s="15">
        <v>2.1719038360861718</v>
      </c>
      <c r="E166" s="15">
        <v>1.2440887793624593</v>
      </c>
      <c r="F166" s="15">
        <v>0.32428227066181797</v>
      </c>
      <c r="G166" s="15">
        <v>0.35932187152511103</v>
      </c>
      <c r="H166" s="15">
        <v>1.4328016383805966</v>
      </c>
      <c r="I166" s="15">
        <v>1.2761108958057543</v>
      </c>
      <c r="J166" s="15">
        <v>1.1612826429533998</v>
      </c>
      <c r="K166" s="15">
        <v>1.1690501139740577</v>
      </c>
      <c r="L166" s="15">
        <v>0.36179151409022098</v>
      </c>
      <c r="M166" s="15">
        <v>0.18632817917362199</v>
      </c>
      <c r="O166" s="15">
        <f t="shared" si="100"/>
        <v>7.9304967340990948E-2</v>
      </c>
      <c r="P166" s="15">
        <f t="shared" si="101"/>
        <v>7.5808206857861313E-2</v>
      </c>
      <c r="Q166" s="15">
        <f t="shared" si="102"/>
        <v>9.2658604045465887E-2</v>
      </c>
      <c r="R166" s="15">
        <f t="shared" si="103"/>
        <v>9.1790684828773492E-2</v>
      </c>
      <c r="S166" s="15">
        <f t="shared" si="104"/>
        <v>2.0735982011674307E-2</v>
      </c>
      <c r="T166" s="15">
        <f t="shared" si="105"/>
        <v>2.3423223344048682E-2</v>
      </c>
      <c r="U166" s="15">
        <f t="shared" si="106"/>
        <v>9.7898567700794289E-2</v>
      </c>
      <c r="V166" s="15">
        <f t="shared" si="107"/>
        <v>7.3153359482902136E-2</v>
      </c>
      <c r="W166" s="15">
        <f t="shared" si="108"/>
        <v>6.9760094981264731E-2</v>
      </c>
      <c r="X166" s="15">
        <f t="shared" si="109"/>
        <v>8.6037811666330608E-2</v>
      </c>
      <c r="Y166" s="15">
        <f t="shared" si="110"/>
        <v>2.2482163301248231E-2</v>
      </c>
      <c r="Z166" s="15">
        <f t="shared" si="111"/>
        <v>1.5559697897958778E-2</v>
      </c>
      <c r="AB166" s="15">
        <f t="shared" si="112"/>
        <v>8.4890615768272906E-2</v>
      </c>
      <c r="AC166" s="15">
        <f t="shared" si="113"/>
        <v>2.2079602677861493E-2</v>
      </c>
      <c r="AE166" s="15">
        <f t="shared" si="114"/>
        <v>0.93420181516259493</v>
      </c>
      <c r="AF166" s="15">
        <f t="shared" si="115"/>
        <v>0.89301044846695454</v>
      </c>
      <c r="AG166" s="15">
        <f t="shared" si="116"/>
        <v>1.0915058538201368</v>
      </c>
      <c r="AH166" s="15">
        <f t="shared" si="117"/>
        <v>1.0812818825503139</v>
      </c>
      <c r="AI166" s="15">
        <f t="shared" si="118"/>
        <v>0.93914651971820173</v>
      </c>
      <c r="AJ166" s="15">
        <f t="shared" si="119"/>
        <v>1.0608534802817984</v>
      </c>
      <c r="AK166" s="15">
        <f t="shared" si="120"/>
        <v>1.1532319186849742</v>
      </c>
      <c r="AL166" s="15">
        <f t="shared" si="121"/>
        <v>0.86173670459158735</v>
      </c>
      <c r="AM166" s="15">
        <f t="shared" si="122"/>
        <v>0.82176450659387168</v>
      </c>
      <c r="AN166" s="15">
        <f t="shared" si="123"/>
        <v>1.0135138128952819</v>
      </c>
      <c r="AO166" s="15">
        <f t="shared" si="124"/>
        <v>1.0182322403740702</v>
      </c>
      <c r="AP166" s="15">
        <f t="shared" si="125"/>
        <v>0.70470914377277205</v>
      </c>
      <c r="AR166" s="15">
        <f t="shared" si="95"/>
        <v>1</v>
      </c>
      <c r="AS166" s="15">
        <f t="shared" si="96"/>
        <v>0.92886472115209273</v>
      </c>
      <c r="AT166" s="15">
        <f t="shared" si="97"/>
        <v>3.5666288052926209E-2</v>
      </c>
      <c r="AU166" s="15">
        <f t="shared" si="98"/>
        <v>6.6260850932663304E-2</v>
      </c>
      <c r="AV166" s="15">
        <f t="shared" si="99"/>
        <v>0.3667774448405039</v>
      </c>
      <c r="AX166" s="15">
        <f t="shared" si="126"/>
        <v>0</v>
      </c>
      <c r="AZ166" s="20" t="s">
        <v>128</v>
      </c>
    </row>
    <row r="167" spans="1:52" ht="15.75" customHeight="1" outlineLevel="1" x14ac:dyDescent="0.25">
      <c r="A167" s="20" t="s">
        <v>129</v>
      </c>
      <c r="B167" s="15">
        <v>3.6664531669229103E-2</v>
      </c>
      <c r="C167" s="15">
        <v>3.1549695600525215E-2</v>
      </c>
      <c r="D167" s="15">
        <v>5.4471516734011058E-2</v>
      </c>
      <c r="E167" s="15">
        <v>2.3877030267818254E-2</v>
      </c>
      <c r="F167" s="15">
        <v>8.6734350420608793E-3</v>
      </c>
      <c r="G167" s="15">
        <v>9.9989631331687395E-3</v>
      </c>
      <c r="H167" s="15">
        <v>3.8036186581555158E-2</v>
      </c>
      <c r="I167" s="15">
        <v>3.3222614850531927E-2</v>
      </c>
      <c r="J167" s="15">
        <v>3.2279994809395515E-2</v>
      </c>
      <c r="K167" s="15">
        <v>2.0864860214909541E-2</v>
      </c>
      <c r="L167" s="15">
        <v>1.47062095462925E-2</v>
      </c>
      <c r="M167" s="15">
        <v>3.4821475169913201E-3</v>
      </c>
      <c r="O167" s="15">
        <f t="shared" si="100"/>
        <v>2.1725168702061764E-3</v>
      </c>
      <c r="P167" s="15">
        <f t="shared" si="101"/>
        <v>1.8719501915023698E-3</v>
      </c>
      <c r="Q167" s="15">
        <f t="shared" si="102"/>
        <v>2.3238849791379283E-3</v>
      </c>
      <c r="R167" s="15">
        <f t="shared" si="103"/>
        <v>1.761682121338265E-3</v>
      </c>
      <c r="S167" s="15">
        <f t="shared" si="104"/>
        <v>5.546161763470604E-4</v>
      </c>
      <c r="T167" s="15">
        <f t="shared" si="105"/>
        <v>6.5180542916311931E-4</v>
      </c>
      <c r="U167" s="15">
        <f t="shared" si="106"/>
        <v>2.598886047717719E-3</v>
      </c>
      <c r="V167" s="15">
        <f t="shared" si="107"/>
        <v>1.9044942685709227E-3</v>
      </c>
      <c r="W167" s="15">
        <f t="shared" si="108"/>
        <v>1.9391106183858863E-3</v>
      </c>
      <c r="X167" s="15">
        <f t="shared" si="109"/>
        <v>1.5355773821467999E-3</v>
      </c>
      <c r="Y167" s="15">
        <f t="shared" si="110"/>
        <v>9.1386169018788587E-4</v>
      </c>
      <c r="Z167" s="15">
        <f t="shared" si="111"/>
        <v>2.9078351777390472E-4</v>
      </c>
      <c r="AB167" s="15">
        <f t="shared" si="112"/>
        <v>2.0325085405461848E-3</v>
      </c>
      <c r="AC167" s="15">
        <f t="shared" si="113"/>
        <v>6.0321080275508991E-4</v>
      </c>
      <c r="AE167" s="15">
        <f t="shared" si="114"/>
        <v>1.0688844975885652</v>
      </c>
      <c r="AF167" s="15">
        <f t="shared" si="115"/>
        <v>0.92100483425242141</v>
      </c>
      <c r="AG167" s="15">
        <f t="shared" si="116"/>
        <v>1.1433580389843989</v>
      </c>
      <c r="AH167" s="15">
        <f t="shared" si="117"/>
        <v>0.86675262917461493</v>
      </c>
      <c r="AI167" s="15">
        <f t="shared" si="118"/>
        <v>0.91944005945172136</v>
      </c>
      <c r="AJ167" s="15">
        <f t="shared" si="119"/>
        <v>1.0805599405482784</v>
      </c>
      <c r="AK167" s="15">
        <f t="shared" si="120"/>
        <v>1.2786593492095903</v>
      </c>
      <c r="AL167" s="15">
        <f t="shared" si="121"/>
        <v>0.93701661300726369</v>
      </c>
      <c r="AM167" s="15">
        <f t="shared" si="122"/>
        <v>0.95404795586482494</v>
      </c>
      <c r="AN167" s="15">
        <f t="shared" si="123"/>
        <v>0.75550845249297338</v>
      </c>
      <c r="AO167" s="15">
        <f t="shared" si="124"/>
        <v>1.514995563763011</v>
      </c>
      <c r="AP167" s="15">
        <f t="shared" si="125"/>
        <v>0.48205953282962999</v>
      </c>
      <c r="AR167" s="15">
        <f t="shared" si="95"/>
        <v>1</v>
      </c>
      <c r="AS167" s="15">
        <f t="shared" si="96"/>
        <v>0.98704791119454882</v>
      </c>
      <c r="AT167" s="15">
        <f t="shared" si="97"/>
        <v>4.5560036375143227E-2</v>
      </c>
      <c r="AU167" s="15">
        <f t="shared" si="98"/>
        <v>0.15010905654481893</v>
      </c>
      <c r="AV167" s="15">
        <f t="shared" si="99"/>
        <v>0.93582647278340081</v>
      </c>
      <c r="AX167" s="15">
        <f t="shared" si="126"/>
        <v>0</v>
      </c>
      <c r="AZ167" s="20" t="s">
        <v>129</v>
      </c>
    </row>
    <row r="168" spans="1:52" ht="15.75" customHeight="1" outlineLevel="1" x14ac:dyDescent="0.25">
      <c r="A168" s="20" t="s">
        <v>130</v>
      </c>
      <c r="B168" s="15">
        <v>4.5796219255404731E-2</v>
      </c>
      <c r="C168" s="15">
        <v>4.2222270265928653E-2</v>
      </c>
      <c r="D168" s="15">
        <v>6.7800632924441162E-2</v>
      </c>
      <c r="E168" s="15">
        <v>3.3920704943576352E-2</v>
      </c>
      <c r="F168" s="15">
        <v>1.4205802345500999E-2</v>
      </c>
      <c r="G168" s="15">
        <v>7.5943475758541703E-3</v>
      </c>
      <c r="H168" s="15">
        <v>4.9074564565707468E-2</v>
      </c>
      <c r="I168" s="15">
        <v>4.3390076604175563E-2</v>
      </c>
      <c r="J168" s="15">
        <v>4.2575383393903765E-2</v>
      </c>
      <c r="K168" s="15">
        <v>3.0074238823013345E-2</v>
      </c>
      <c r="L168" s="15">
        <v>1.1571015001158201E-2</v>
      </c>
      <c r="M168" s="15">
        <v>5.9972511932669297E-3</v>
      </c>
      <c r="O168" s="15">
        <f t="shared" si="100"/>
        <v>2.7136050671970743E-3</v>
      </c>
      <c r="P168" s="15">
        <f t="shared" si="101"/>
        <v>2.5051901581153195E-3</v>
      </c>
      <c r="Q168" s="15">
        <f t="shared" si="102"/>
        <v>2.8925369050863061E-3</v>
      </c>
      <c r="R168" s="15">
        <f t="shared" si="103"/>
        <v>2.5027190891000728E-3</v>
      </c>
      <c r="S168" s="15">
        <f t="shared" si="104"/>
        <v>9.0837917625446432E-4</v>
      </c>
      <c r="T168" s="15">
        <f t="shared" si="105"/>
        <v>4.9505502870324323E-4</v>
      </c>
      <c r="U168" s="15">
        <f t="shared" si="106"/>
        <v>3.3531016805319522E-3</v>
      </c>
      <c r="V168" s="15">
        <f t="shared" si="107"/>
        <v>2.4873464228292847E-3</v>
      </c>
      <c r="W168" s="15">
        <f t="shared" si="108"/>
        <v>2.5575709819178542E-3</v>
      </c>
      <c r="X168" s="15">
        <f t="shared" si="109"/>
        <v>2.213353957142756E-3</v>
      </c>
      <c r="Y168" s="15">
        <f t="shared" si="110"/>
        <v>7.1903690021971999E-4</v>
      </c>
      <c r="Z168" s="15">
        <f t="shared" si="111"/>
        <v>5.0081215412111236E-4</v>
      </c>
      <c r="AB168" s="15">
        <f t="shared" si="112"/>
        <v>2.6535128048746932E-3</v>
      </c>
      <c r="AC168" s="15">
        <f t="shared" si="113"/>
        <v>7.0171710247885378E-4</v>
      </c>
      <c r="AE168" s="15">
        <f t="shared" si="114"/>
        <v>1.0226463057619271</v>
      </c>
      <c r="AF168" s="15">
        <f t="shared" si="115"/>
        <v>0.94410328584550474</v>
      </c>
      <c r="AG168" s="15">
        <f t="shared" si="116"/>
        <v>1.0900783669754706</v>
      </c>
      <c r="AH168" s="15">
        <f t="shared" si="117"/>
        <v>0.94317204141709754</v>
      </c>
      <c r="AI168" s="15">
        <f t="shared" si="118"/>
        <v>1.2945091020947979</v>
      </c>
      <c r="AJ168" s="15">
        <f t="shared" si="119"/>
        <v>0.70549089790520203</v>
      </c>
      <c r="AK168" s="15">
        <f t="shared" si="120"/>
        <v>1.2636463160728164</v>
      </c>
      <c r="AL168" s="15">
        <f t="shared" si="121"/>
        <v>0.9373787148341064</v>
      </c>
      <c r="AM168" s="15">
        <f t="shared" si="122"/>
        <v>0.96384346712758007</v>
      </c>
      <c r="AN168" s="15">
        <f t="shared" si="123"/>
        <v>0.83412220701428919</v>
      </c>
      <c r="AO168" s="15">
        <f t="shared" si="124"/>
        <v>1.0246820231111413</v>
      </c>
      <c r="AP168" s="15">
        <f t="shared" si="125"/>
        <v>0.71369523751375907</v>
      </c>
      <c r="AR168" s="15">
        <f t="shared" si="95"/>
        <v>0.99999999999999989</v>
      </c>
      <c r="AS168" s="15">
        <f t="shared" si="96"/>
        <v>0.95622799427894878</v>
      </c>
      <c r="AT168" s="15">
        <f t="shared" si="97"/>
        <v>7.9257396989170614E-2</v>
      </c>
      <c r="AU168" s="15">
        <f t="shared" si="98"/>
        <v>7.6012549575241908E-2</v>
      </c>
      <c r="AV168" s="15">
        <f t="shared" si="99"/>
        <v>0.69857141525425814</v>
      </c>
      <c r="AX168" s="15">
        <f t="shared" si="126"/>
        <v>0</v>
      </c>
      <c r="AZ168" s="20" t="s">
        <v>130</v>
      </c>
    </row>
    <row r="169" spans="1:52" ht="15.75" customHeight="1" outlineLevel="1" x14ac:dyDescent="0.25">
      <c r="A169" s="20" t="s">
        <v>131</v>
      </c>
      <c r="B169" s="15">
        <v>0.32708566395750205</v>
      </c>
      <c r="C169" s="15">
        <v>0.33117046266396954</v>
      </c>
      <c r="D169" s="15">
        <v>0.69451482009532961</v>
      </c>
      <c r="E169" s="15">
        <v>0.26335100886030005</v>
      </c>
      <c r="F169" s="15">
        <v>9.6976408706796899E-2</v>
      </c>
      <c r="G169" s="15">
        <v>7.8200929282085094E-2</v>
      </c>
      <c r="H169" s="15">
        <v>0.27731382403136545</v>
      </c>
      <c r="I169" s="15">
        <v>0.42914634584346761</v>
      </c>
      <c r="J169" s="15">
        <v>0.38512200980271605</v>
      </c>
      <c r="K169" s="15">
        <v>0.24181282017302522</v>
      </c>
      <c r="L169" s="15">
        <v>0.104017441802799</v>
      </c>
      <c r="M169" s="15">
        <v>5.4896978694233399E-2</v>
      </c>
      <c r="O169" s="15">
        <f t="shared" si="100"/>
        <v>1.9381104587969836E-2</v>
      </c>
      <c r="P169" s="15">
        <f t="shared" si="101"/>
        <v>1.9649464097949206E-2</v>
      </c>
      <c r="Q169" s="15">
        <f t="shared" si="102"/>
        <v>2.9629660692015961E-2</v>
      </c>
      <c r="R169" s="15">
        <f t="shared" si="103"/>
        <v>1.9430421570093268E-2</v>
      </c>
      <c r="S169" s="15">
        <f t="shared" si="104"/>
        <v>6.2010823545700731E-3</v>
      </c>
      <c r="T169" s="15">
        <f t="shared" si="105"/>
        <v>5.0977075915581357E-3</v>
      </c>
      <c r="U169" s="15">
        <f t="shared" si="106"/>
        <v>1.8947930717740615E-2</v>
      </c>
      <c r="V169" s="15">
        <f t="shared" si="107"/>
        <v>2.4600915963842424E-2</v>
      </c>
      <c r="W169" s="15">
        <f t="shared" si="108"/>
        <v>2.313489153242354E-2</v>
      </c>
      <c r="X169" s="15">
        <f t="shared" si="109"/>
        <v>1.779653894376396E-2</v>
      </c>
      <c r="Y169" s="15">
        <f t="shared" si="110"/>
        <v>6.4637699385216747E-3</v>
      </c>
      <c r="Z169" s="15">
        <f t="shared" si="111"/>
        <v>4.584279242041106E-3</v>
      </c>
      <c r="AB169" s="15">
        <f t="shared" si="112"/>
        <v>2.2022662737007068E-2</v>
      </c>
      <c r="AC169" s="15">
        <f t="shared" si="113"/>
        <v>5.6493949730641044E-3</v>
      </c>
      <c r="AE169" s="15">
        <f t="shared" si="114"/>
        <v>0.88005273564861275</v>
      </c>
      <c r="AF169" s="15">
        <f t="shared" si="115"/>
        <v>0.89223834250206635</v>
      </c>
      <c r="AG169" s="15">
        <f t="shared" si="116"/>
        <v>1.3454168120290935</v>
      </c>
      <c r="AH169" s="15">
        <f t="shared" si="117"/>
        <v>0.88229210982022732</v>
      </c>
      <c r="AI169" s="15">
        <f t="shared" si="118"/>
        <v>1.097654241584519</v>
      </c>
      <c r="AJ169" s="15">
        <f t="shared" si="119"/>
        <v>0.90234575841548115</v>
      </c>
      <c r="AK169" s="15">
        <f t="shared" si="120"/>
        <v>0.8603832762647885</v>
      </c>
      <c r="AL169" s="15">
        <f t="shared" si="121"/>
        <v>1.1170727290166795</v>
      </c>
      <c r="AM169" s="15">
        <f t="shared" si="122"/>
        <v>1.0505038291099773</v>
      </c>
      <c r="AN169" s="15">
        <f t="shared" si="123"/>
        <v>0.8081011436395702</v>
      </c>
      <c r="AO169" s="15">
        <f t="shared" si="124"/>
        <v>1.1441525985243464</v>
      </c>
      <c r="AP169" s="15">
        <f t="shared" si="125"/>
        <v>0.81146375211834343</v>
      </c>
      <c r="AR169" s="15">
        <f t="shared" si="95"/>
        <v>1</v>
      </c>
      <c r="AS169" s="15">
        <f t="shared" si="96"/>
        <v>0.96527955477895089</v>
      </c>
      <c r="AT169" s="15">
        <f t="shared" si="97"/>
        <v>7.7080162665002006E-2</v>
      </c>
      <c r="AU169" s="15">
        <f t="shared" si="98"/>
        <v>6.3683460380673865E-2</v>
      </c>
      <c r="AV169" s="15">
        <f t="shared" si="99"/>
        <v>0.73559517479487035</v>
      </c>
      <c r="AX169" s="15">
        <f t="shared" si="126"/>
        <v>0</v>
      </c>
      <c r="AZ169" s="20" t="s">
        <v>131</v>
      </c>
    </row>
    <row r="170" spans="1:52" ht="15.75" customHeight="1" outlineLevel="1" x14ac:dyDescent="0.25">
      <c r="A170" s="20" t="s">
        <v>132</v>
      </c>
      <c r="B170" s="15">
        <v>8.8445344673255086E-2</v>
      </c>
      <c r="C170" s="15">
        <v>8.4439861341152875E-2</v>
      </c>
      <c r="D170" s="15">
        <v>0.15787041573242155</v>
      </c>
      <c r="E170" s="15">
        <v>4.9400074628080319E-2</v>
      </c>
      <c r="F170" s="15">
        <v>1.9342616797372501E-2</v>
      </c>
      <c r="G170" s="15">
        <v>1.7036744904532299E-2</v>
      </c>
      <c r="H170" s="15">
        <v>7.7897582002482813E-2</v>
      </c>
      <c r="I170" s="15">
        <v>6.4662402047227174E-2</v>
      </c>
      <c r="J170" s="15">
        <v>9.0812722739887247E-2</v>
      </c>
      <c r="K170" s="15">
        <v>5.8506476095233413E-2</v>
      </c>
      <c r="L170" s="15">
        <v>2.0500522670741501E-2</v>
      </c>
      <c r="M170" s="15">
        <v>8.2590465998043008E-3</v>
      </c>
      <c r="O170" s="15">
        <f t="shared" si="100"/>
        <v>5.2407325184821241E-3</v>
      </c>
      <c r="P170" s="15">
        <f t="shared" si="101"/>
        <v>5.0101026840136389E-3</v>
      </c>
      <c r="Q170" s="15">
        <f t="shared" si="102"/>
        <v>6.7351289218235714E-3</v>
      </c>
      <c r="R170" s="15">
        <f t="shared" si="103"/>
        <v>3.6448095633719361E-3</v>
      </c>
      <c r="S170" s="15">
        <f t="shared" si="104"/>
        <v>1.2368488513123355E-3</v>
      </c>
      <c r="T170" s="15">
        <f t="shared" si="105"/>
        <v>1.1105794347020582E-3</v>
      </c>
      <c r="U170" s="15">
        <f t="shared" si="106"/>
        <v>5.3224825412800936E-3</v>
      </c>
      <c r="V170" s="15">
        <f t="shared" si="107"/>
        <v>3.7067875194357596E-3</v>
      </c>
      <c r="W170" s="15">
        <f t="shared" si="108"/>
        <v>5.455264661263011E-3</v>
      </c>
      <c r="X170" s="15">
        <f t="shared" si="109"/>
        <v>4.3058626070619161E-3</v>
      </c>
      <c r="Y170" s="15">
        <f t="shared" si="110"/>
        <v>1.2739273324404645E-3</v>
      </c>
      <c r="Z170" s="15">
        <f t="shared" si="111"/>
        <v>6.8968778951236133E-4</v>
      </c>
      <c r="AB170" s="15">
        <f t="shared" si="112"/>
        <v>5.1576934219228175E-3</v>
      </c>
      <c r="AC170" s="15">
        <f t="shared" si="113"/>
        <v>1.173714143007197E-3</v>
      </c>
      <c r="AE170" s="15">
        <f t="shared" si="114"/>
        <v>1.0161000450717657</v>
      </c>
      <c r="AF170" s="15">
        <f t="shared" si="115"/>
        <v>0.97138435229945175</v>
      </c>
      <c r="AG170" s="15">
        <f t="shared" si="116"/>
        <v>1.3058412687337815</v>
      </c>
      <c r="AH170" s="15">
        <f t="shared" si="117"/>
        <v>0.70667433389500112</v>
      </c>
      <c r="AI170" s="15">
        <f t="shared" si="118"/>
        <v>1.0537905321166019</v>
      </c>
      <c r="AJ170" s="15">
        <f t="shared" si="119"/>
        <v>0.94620946788339788</v>
      </c>
      <c r="AK170" s="15">
        <f t="shared" si="120"/>
        <v>1.0319501579246333</v>
      </c>
      <c r="AL170" s="15">
        <f t="shared" si="121"/>
        <v>0.71869093724726429</v>
      </c>
      <c r="AM170" s="15">
        <f t="shared" si="122"/>
        <v>1.0576946349845775</v>
      </c>
      <c r="AN170" s="15">
        <f t="shared" si="123"/>
        <v>0.83484268156765817</v>
      </c>
      <c r="AO170" s="15">
        <f t="shared" si="124"/>
        <v>1.0853812574640271</v>
      </c>
      <c r="AP170" s="15">
        <f t="shared" si="125"/>
        <v>0.58761138188664763</v>
      </c>
      <c r="AR170" s="15">
        <f t="shared" si="95"/>
        <v>1</v>
      </c>
      <c r="AS170" s="15">
        <f t="shared" si="96"/>
        <v>0.88602850851246806</v>
      </c>
      <c r="AT170" s="15">
        <f t="shared" si="97"/>
        <v>7.8833947317983669E-2</v>
      </c>
      <c r="AU170" s="15">
        <f t="shared" si="98"/>
        <v>8.3701560789951737E-2</v>
      </c>
      <c r="AV170" s="15">
        <f t="shared" si="99"/>
        <v>0.34495791089568772</v>
      </c>
      <c r="AX170" s="15">
        <f t="shared" si="126"/>
        <v>0</v>
      </c>
      <c r="AZ170" s="20" t="s">
        <v>132</v>
      </c>
    </row>
    <row r="171" spans="1:52" ht="15.75" customHeight="1" outlineLevel="1" x14ac:dyDescent="0.25">
      <c r="A171" s="20" t="s">
        <v>133</v>
      </c>
      <c r="B171" s="15">
        <v>4.5231905829143607E-3</v>
      </c>
      <c r="C171" s="15">
        <v>9.1523615201689076E-4</v>
      </c>
      <c r="D171" s="15">
        <v>9.939703263401687E-3</v>
      </c>
      <c r="E171" s="15">
        <v>1.2939939636991634E-2</v>
      </c>
      <c r="F171" s="15">
        <v>3.99016685686288E-3</v>
      </c>
      <c r="G171" s="15">
        <v>2.3100671056992899E-3</v>
      </c>
      <c r="H171" s="15">
        <v>1.0919733050766604E-2</v>
      </c>
      <c r="I171" s="15">
        <v>5.3781399853438756E-3</v>
      </c>
      <c r="J171" s="15">
        <v>6.4188536279423782E-3</v>
      </c>
      <c r="K171" s="15">
        <v>4.5206913330014661E-3</v>
      </c>
      <c r="L171" s="15">
        <v>4.8651633688805204E-3</v>
      </c>
      <c r="M171" s="15">
        <v>1.55298312133072E-3</v>
      </c>
      <c r="O171" s="15">
        <f t="shared" si="100"/>
        <v>2.6801672900642206E-4</v>
      </c>
      <c r="P171" s="15">
        <f t="shared" si="101"/>
        <v>5.4304057691427916E-5</v>
      </c>
      <c r="Q171" s="15">
        <f t="shared" si="102"/>
        <v>4.2405147673233389E-4</v>
      </c>
      <c r="R171" s="15">
        <f t="shared" si="103"/>
        <v>9.5472762123224864E-4</v>
      </c>
      <c r="S171" s="15">
        <f t="shared" si="104"/>
        <v>2.5514817075452826E-4</v>
      </c>
      <c r="T171" s="15">
        <f t="shared" si="105"/>
        <v>1.5058704199349911E-4</v>
      </c>
      <c r="U171" s="15">
        <f t="shared" si="106"/>
        <v>7.461090193568782E-4</v>
      </c>
      <c r="V171" s="15">
        <f t="shared" si="107"/>
        <v>3.083031490369134E-4</v>
      </c>
      <c r="W171" s="15">
        <f t="shared" si="108"/>
        <v>3.8559074440077079E-4</v>
      </c>
      <c r="X171" s="15">
        <f t="shared" si="109"/>
        <v>3.3270634411744677E-4</v>
      </c>
      <c r="Y171" s="15">
        <f t="shared" si="110"/>
        <v>3.0232714999265178E-4</v>
      </c>
      <c r="Z171" s="15">
        <f t="shared" si="111"/>
        <v>1.2968488349805057E-4</v>
      </c>
      <c r="AB171" s="15">
        <f t="shared" si="112"/>
        <v>4.2527497116560812E-4</v>
      </c>
      <c r="AC171" s="15">
        <f t="shared" si="113"/>
        <v>2.0286760637401368E-4</v>
      </c>
      <c r="AE171" s="15">
        <f t="shared" si="114"/>
        <v>0.63021985110441059</v>
      </c>
      <c r="AF171" s="15">
        <f t="shared" si="115"/>
        <v>0.12769163805382081</v>
      </c>
      <c r="AG171" s="15">
        <f t="shared" si="116"/>
        <v>0.99712305092885944</v>
      </c>
      <c r="AH171" s="15">
        <f t="shared" si="117"/>
        <v>2.2449654599129092</v>
      </c>
      <c r="AI171" s="15">
        <f t="shared" si="118"/>
        <v>1.2577077992635668</v>
      </c>
      <c r="AJ171" s="15">
        <f t="shared" si="119"/>
        <v>0.74229220073643332</v>
      </c>
      <c r="AK171" s="15">
        <f t="shared" si="120"/>
        <v>1.7544155427532384</v>
      </c>
      <c r="AL171" s="15">
        <f t="shared" si="121"/>
        <v>0.72495013800578401</v>
      </c>
      <c r="AM171" s="15">
        <f t="shared" si="122"/>
        <v>0.90668572228440947</v>
      </c>
      <c r="AN171" s="15">
        <f t="shared" si="123"/>
        <v>0.78233229481047029</v>
      </c>
      <c r="AO171" s="15">
        <f t="shared" si="124"/>
        <v>1.490268236493465</v>
      </c>
      <c r="AP171" s="15">
        <f t="shared" si="125"/>
        <v>0.63925870579336885</v>
      </c>
      <c r="AR171" s="15">
        <f t="shared" si="95"/>
        <v>1.0000000000000002</v>
      </c>
      <c r="AS171" s="15">
        <f t="shared" si="96"/>
        <v>1.0496517733567894</v>
      </c>
      <c r="AT171" s="15">
        <f t="shared" si="97"/>
        <v>0.29328218093689962</v>
      </c>
      <c r="AU171" s="15">
        <f t="shared" si="98"/>
        <v>0.18766880894403684</v>
      </c>
      <c r="AV171" s="15">
        <f t="shared" si="99"/>
        <v>0.88943761401873744</v>
      </c>
      <c r="AX171" s="15">
        <f t="shared" si="126"/>
        <v>0</v>
      </c>
      <c r="AZ171" s="20" t="s">
        <v>133</v>
      </c>
    </row>
    <row r="172" spans="1:52" ht="15.75" customHeight="1" outlineLevel="1" x14ac:dyDescent="0.25">
      <c r="A172" s="20" t="s">
        <v>134</v>
      </c>
      <c r="B172" s="15">
        <v>1.573372752120758E-2</v>
      </c>
      <c r="C172" s="15">
        <v>4.0128582410285133E-3</v>
      </c>
      <c r="D172" s="15">
        <v>2.287812490859813E-2</v>
      </c>
      <c r="E172" s="15">
        <v>1.2757611239528999E-2</v>
      </c>
      <c r="F172" s="15">
        <v>8.2048192182422701E-3</v>
      </c>
      <c r="G172" s="15">
        <v>4.2591862261330696E-3</v>
      </c>
      <c r="H172" s="15">
        <v>3.8290292668239405E-2</v>
      </c>
      <c r="I172" s="15">
        <v>1.0940087759379392E-2</v>
      </c>
      <c r="J172" s="15">
        <v>1.4122835312407331E-2</v>
      </c>
      <c r="K172" s="15">
        <v>1.8501759320977813E-2</v>
      </c>
      <c r="L172" s="15">
        <v>1.0730017840955701E-2</v>
      </c>
      <c r="M172" s="15">
        <v>3.1059662426614499E-3</v>
      </c>
      <c r="O172" s="15">
        <f t="shared" si="100"/>
        <v>9.3228487900577531E-4</v>
      </c>
      <c r="P172" s="15">
        <f t="shared" si="101"/>
        <v>2.3809645734395408E-4</v>
      </c>
      <c r="Q172" s="15">
        <f t="shared" si="102"/>
        <v>9.7603544042195703E-4</v>
      </c>
      <c r="R172" s="15">
        <f t="shared" si="103"/>
        <v>9.4127516611453228E-4</v>
      </c>
      <c r="S172" s="15">
        <f t="shared" si="104"/>
        <v>5.2465089556480524E-4</v>
      </c>
      <c r="T172" s="15">
        <f t="shared" si="105"/>
        <v>2.7764485867551422E-4</v>
      </c>
      <c r="U172" s="15">
        <f t="shared" si="106"/>
        <v>2.6162482709760327E-3</v>
      </c>
      <c r="V172" s="15">
        <f t="shared" si="107"/>
        <v>6.2714312311474684E-4</v>
      </c>
      <c r="W172" s="15">
        <f t="shared" si="108"/>
        <v>8.4838117470927325E-4</v>
      </c>
      <c r="X172" s="15">
        <f t="shared" si="109"/>
        <v>1.3616618012573843E-3</v>
      </c>
      <c r="Y172" s="15">
        <f t="shared" si="110"/>
        <v>6.6677631710708343E-4</v>
      </c>
      <c r="Z172" s="15">
        <f t="shared" si="111"/>
        <v>2.5936976699610201E-4</v>
      </c>
      <c r="AB172" s="15">
        <f t="shared" si="112"/>
        <v>7.719229857215547E-4</v>
      </c>
      <c r="AC172" s="15">
        <f t="shared" si="113"/>
        <v>4.0114787712015973E-4</v>
      </c>
      <c r="AE172" s="15">
        <f t="shared" si="114"/>
        <v>1.2077433840557583</v>
      </c>
      <c r="AF172" s="15">
        <f t="shared" si="115"/>
        <v>0.30844587057009776</v>
      </c>
      <c r="AG172" s="15">
        <f t="shared" si="116"/>
        <v>1.2644207498363431</v>
      </c>
      <c r="AH172" s="15">
        <f t="shared" si="117"/>
        <v>1.2193899955378005</v>
      </c>
      <c r="AI172" s="15">
        <f t="shared" si="118"/>
        <v>1.3078740421893134</v>
      </c>
      <c r="AJ172" s="15">
        <f t="shared" si="119"/>
        <v>0.69212595781068675</v>
      </c>
      <c r="AK172" s="15">
        <f t="shared" si="120"/>
        <v>3.3892607415110145</v>
      </c>
      <c r="AL172" s="15">
        <f t="shared" si="121"/>
        <v>0.81244260724860407</v>
      </c>
      <c r="AM172" s="15">
        <f t="shared" si="122"/>
        <v>1.09904898597656</v>
      </c>
      <c r="AN172" s="15">
        <f t="shared" si="123"/>
        <v>1.7639865976844458</v>
      </c>
      <c r="AO172" s="15">
        <f t="shared" si="124"/>
        <v>1.6621708729804829</v>
      </c>
      <c r="AP172" s="15">
        <f t="shared" si="125"/>
        <v>0.64656896319162238</v>
      </c>
      <c r="AR172" s="15">
        <f t="shared" si="95"/>
        <v>1</v>
      </c>
      <c r="AS172" s="15">
        <f t="shared" si="96"/>
        <v>1.5622464614321216</v>
      </c>
      <c r="AT172" s="15">
        <f t="shared" si="97"/>
        <v>0.16623553394150845</v>
      </c>
      <c r="AU172" s="15">
        <f t="shared" si="98"/>
        <v>0.40840699275809944</v>
      </c>
      <c r="AV172" s="15">
        <f t="shared" si="99"/>
        <v>0.23110084601315917</v>
      </c>
      <c r="AX172" s="15">
        <f t="shared" si="126"/>
        <v>0</v>
      </c>
      <c r="AZ172" s="20" t="s">
        <v>134</v>
      </c>
    </row>
    <row r="173" spans="1:52" ht="15.75" customHeight="1" outlineLevel="1" x14ac:dyDescent="0.25">
      <c r="A173" s="20" t="s">
        <v>135</v>
      </c>
      <c r="B173" s="15">
        <v>0.13940027351764514</v>
      </c>
      <c r="C173" s="15">
        <v>6.3199809573348351E-2</v>
      </c>
      <c r="D173" s="15">
        <v>0.1329018588332006</v>
      </c>
      <c r="E173" s="15">
        <v>1.1711981634878129E-2</v>
      </c>
      <c r="F173" s="15">
        <v>3.7602301009785698E-2</v>
      </c>
      <c r="G173" s="15">
        <v>3.2340939479790103E-2</v>
      </c>
      <c r="H173" s="15">
        <v>0.10274830895988826</v>
      </c>
      <c r="I173" s="15">
        <v>7.5281684840394048E-2</v>
      </c>
      <c r="J173" s="15">
        <v>0.12179418550701644</v>
      </c>
      <c r="K173" s="15">
        <v>4.5088846452275379E-2</v>
      </c>
      <c r="L173" s="15">
        <v>3.4655958244080402E-2</v>
      </c>
      <c r="M173" s="15">
        <v>2.0541731286692799E-2</v>
      </c>
      <c r="O173" s="15">
        <f t="shared" si="100"/>
        <v>8.2600113008563878E-3</v>
      </c>
      <c r="P173" s="15">
        <f t="shared" si="101"/>
        <v>3.7498585448086938E-3</v>
      </c>
      <c r="Q173" s="15">
        <f t="shared" si="102"/>
        <v>5.6699106608343189E-3</v>
      </c>
      <c r="R173" s="15">
        <f t="shared" si="103"/>
        <v>8.6412708867802642E-4</v>
      </c>
      <c r="S173" s="15">
        <f t="shared" si="104"/>
        <v>2.404450405953956E-3</v>
      </c>
      <c r="T173" s="15">
        <f t="shared" si="105"/>
        <v>2.1082185879089904E-3</v>
      </c>
      <c r="U173" s="15">
        <f t="shared" si="106"/>
        <v>7.0204500130392712E-3</v>
      </c>
      <c r="V173" s="15">
        <f t="shared" si="107"/>
        <v>4.3155404218460378E-3</v>
      </c>
      <c r="W173" s="15">
        <f t="shared" si="108"/>
        <v>7.3163703950031283E-3</v>
      </c>
      <c r="X173" s="15">
        <f t="shared" si="109"/>
        <v>3.3183741508955138E-3</v>
      </c>
      <c r="Y173" s="15">
        <f t="shared" si="110"/>
        <v>2.1535632602216284E-3</v>
      </c>
      <c r="Z173" s="15">
        <f t="shared" si="111"/>
        <v>1.7153773226333134E-3</v>
      </c>
      <c r="AB173" s="15">
        <f t="shared" si="112"/>
        <v>4.6359768987943566E-3</v>
      </c>
      <c r="AC173" s="15">
        <f t="shared" si="113"/>
        <v>2.256334496931473E-3</v>
      </c>
      <c r="AE173" s="15">
        <f t="shared" si="114"/>
        <v>1.7817196852306374</v>
      </c>
      <c r="AF173" s="15">
        <f t="shared" si="115"/>
        <v>0.80886048974572999</v>
      </c>
      <c r="AG173" s="15">
        <f t="shared" si="116"/>
        <v>1.2230239245387202</v>
      </c>
      <c r="AH173" s="15">
        <f t="shared" si="117"/>
        <v>0.18639590048491256</v>
      </c>
      <c r="AI173" s="15">
        <f t="shared" si="118"/>
        <v>1.0656444818903912</v>
      </c>
      <c r="AJ173" s="15">
        <f t="shared" si="119"/>
        <v>0.93435551810960904</v>
      </c>
      <c r="AK173" s="15">
        <f t="shared" si="120"/>
        <v>1.5143410259151693</v>
      </c>
      <c r="AL173" s="15">
        <f t="shared" si="121"/>
        <v>0.9308804845357076</v>
      </c>
      <c r="AM173" s="15">
        <f t="shared" si="122"/>
        <v>1.5781723150747022</v>
      </c>
      <c r="AN173" s="15">
        <f t="shared" si="123"/>
        <v>0.71578746472151278</v>
      </c>
      <c r="AO173" s="15">
        <f t="shared" si="124"/>
        <v>0.95445212717812478</v>
      </c>
      <c r="AP173" s="15">
        <f t="shared" si="125"/>
        <v>0.76024956626163354</v>
      </c>
      <c r="AR173" s="15">
        <f t="shared" si="95"/>
        <v>1</v>
      </c>
      <c r="AS173" s="15">
        <f t="shared" si="96"/>
        <v>1.0756471639478082</v>
      </c>
      <c r="AT173" s="15">
        <f t="shared" si="97"/>
        <v>0.21353607629056148</v>
      </c>
      <c r="AU173" s="15">
        <f t="shared" si="98"/>
        <v>0.15379684741047275</v>
      </c>
      <c r="AV173" s="15">
        <f t="shared" si="99"/>
        <v>0.77962812429462924</v>
      </c>
      <c r="AX173" s="15">
        <f t="shared" si="126"/>
        <v>0</v>
      </c>
      <c r="AZ173" s="20" t="s">
        <v>135</v>
      </c>
    </row>
    <row r="174" spans="1:52" ht="15.75" customHeight="1" outlineLevel="1" x14ac:dyDescent="0.25">
      <c r="A174" s="20" t="s">
        <v>136</v>
      </c>
      <c r="B174" s="15">
        <v>0.18684812374713727</v>
      </c>
      <c r="C174" s="15">
        <v>7.1032987506617462E-2</v>
      </c>
      <c r="D174" s="15">
        <v>0.24356556181669736</v>
      </c>
      <c r="E174" s="15">
        <v>1.7253769187363044E-2</v>
      </c>
      <c r="F174" s="15">
        <v>9.9385881944317495E-2</v>
      </c>
      <c r="G174" s="15">
        <v>8.1285486281793898E-2</v>
      </c>
      <c r="H174" s="15">
        <v>0.13666752515074401</v>
      </c>
      <c r="I174" s="15">
        <v>0.10765274737637077</v>
      </c>
      <c r="J174" s="15">
        <v>0.10683018282693214</v>
      </c>
      <c r="K174" s="15">
        <v>7.8290271009075513E-2</v>
      </c>
      <c r="L174" s="15">
        <v>9.4570778362211796E-2</v>
      </c>
      <c r="M174" s="15">
        <v>7.2354895425636001E-2</v>
      </c>
      <c r="O174" s="15">
        <f t="shared" si="100"/>
        <v>1.1071481961617592E-2</v>
      </c>
      <c r="P174" s="15">
        <f t="shared" si="101"/>
        <v>4.2146274959237451E-3</v>
      </c>
      <c r="Q174" s="15">
        <f t="shared" si="102"/>
        <v>1.0391088489513303E-2</v>
      </c>
      <c r="R174" s="15">
        <f t="shared" si="103"/>
        <v>1.2730082578168087E-3</v>
      </c>
      <c r="S174" s="15">
        <f t="shared" si="104"/>
        <v>6.3551542796521027E-3</v>
      </c>
      <c r="T174" s="15">
        <f t="shared" si="105"/>
        <v>5.2987815401462583E-3</v>
      </c>
      <c r="U174" s="15">
        <f t="shared" si="106"/>
        <v>9.3380371749101077E-3</v>
      </c>
      <c r="V174" s="15">
        <f t="shared" si="107"/>
        <v>6.1712192522055181E-3</v>
      </c>
      <c r="W174" s="15">
        <f t="shared" si="108"/>
        <v>6.4174589589312547E-3</v>
      </c>
      <c r="X174" s="15">
        <f t="shared" si="109"/>
        <v>5.7618775378985151E-3</v>
      </c>
      <c r="Y174" s="15">
        <f t="shared" si="110"/>
        <v>5.8767428197201797E-3</v>
      </c>
      <c r="Z174" s="15">
        <f t="shared" si="111"/>
        <v>6.0421366175228263E-3</v>
      </c>
      <c r="AB174" s="15">
        <f t="shared" si="112"/>
        <v>6.7375515512178626E-3</v>
      </c>
      <c r="AC174" s="15">
        <f t="shared" si="113"/>
        <v>5.8269679098991809E-3</v>
      </c>
      <c r="AE174" s="15">
        <f t="shared" si="114"/>
        <v>1.6432500556699028</v>
      </c>
      <c r="AF174" s="15">
        <f t="shared" si="115"/>
        <v>0.62554289401495111</v>
      </c>
      <c r="AG174" s="15">
        <f t="shared" si="116"/>
        <v>1.5422647842501533</v>
      </c>
      <c r="AH174" s="15">
        <f t="shared" si="117"/>
        <v>0.18894226606499254</v>
      </c>
      <c r="AI174" s="15">
        <f t="shared" si="118"/>
        <v>1.0906451482005948</v>
      </c>
      <c r="AJ174" s="15">
        <f t="shared" si="119"/>
        <v>0.90935485179940501</v>
      </c>
      <c r="AK174" s="15">
        <f t="shared" si="120"/>
        <v>1.3859689390016152</v>
      </c>
      <c r="AL174" s="15">
        <f t="shared" si="121"/>
        <v>0.9159439011772792</v>
      </c>
      <c r="AM174" s="15">
        <f t="shared" si="122"/>
        <v>0.9524912589012029</v>
      </c>
      <c r="AN174" s="15">
        <f t="shared" si="123"/>
        <v>0.85518863849835969</v>
      </c>
      <c r="AO174" s="15">
        <f t="shared" si="124"/>
        <v>1.0085421630238325</v>
      </c>
      <c r="AP174" s="15">
        <f t="shared" si="125"/>
        <v>1.0369263587771103</v>
      </c>
      <c r="AR174" s="15">
        <f t="shared" si="95"/>
        <v>0.99999999999999989</v>
      </c>
      <c r="AS174" s="15">
        <f t="shared" si="96"/>
        <v>1.0258435432299</v>
      </c>
      <c r="AT174" s="15">
        <f t="shared" si="97"/>
        <v>0.22526189115044909</v>
      </c>
      <c r="AU174" s="15">
        <f t="shared" si="98"/>
        <v>7.674504385424212E-2</v>
      </c>
      <c r="AV174" s="15">
        <f t="shared" si="99"/>
        <v>0.9156701991199494</v>
      </c>
      <c r="AX174" s="15">
        <f t="shared" si="126"/>
        <v>0</v>
      </c>
      <c r="AZ174" s="20" t="s">
        <v>136</v>
      </c>
    </row>
    <row r="175" spans="1:52" ht="15.75" customHeight="1" outlineLevel="1" x14ac:dyDescent="0.25">
      <c r="A175" s="20" t="s">
        <v>137</v>
      </c>
      <c r="B175" s="15">
        <v>0.11759807616910067</v>
      </c>
      <c r="C175" s="15">
        <v>7.6419502321776231E-2</v>
      </c>
      <c r="D175" s="15">
        <v>0.12731734325353083</v>
      </c>
      <c r="E175" s="15">
        <v>7.592177815717592E-2</v>
      </c>
      <c r="F175" s="15">
        <v>0.102973058150376</v>
      </c>
      <c r="G175" s="15">
        <v>7.4355284964695997E-2</v>
      </c>
      <c r="H175" s="15">
        <v>4.0796535355538226E-2</v>
      </c>
      <c r="I175" s="15">
        <v>5.4385869999079621E-2</v>
      </c>
      <c r="J175" s="15">
        <v>6.9219175864971172E-2</v>
      </c>
      <c r="K175" s="15">
        <v>4.858467639353934E-2</v>
      </c>
      <c r="L175" s="15">
        <v>8.6773187757293702E-2</v>
      </c>
      <c r="M175" s="15">
        <v>6.2331095278864997E-2</v>
      </c>
      <c r="O175" s="15">
        <f t="shared" si="100"/>
        <v>6.9681458551283833E-3</v>
      </c>
      <c r="P175" s="15">
        <f t="shared" si="101"/>
        <v>4.5342276457140639E-3</v>
      </c>
      <c r="Q175" s="15">
        <f t="shared" si="102"/>
        <v>5.4316618906609477E-3</v>
      </c>
      <c r="R175" s="15">
        <f t="shared" si="103"/>
        <v>5.6016195355741852E-3</v>
      </c>
      <c r="S175" s="15">
        <f t="shared" si="104"/>
        <v>6.5845335211682293E-3</v>
      </c>
      <c r="T175" s="15">
        <f t="shared" si="105"/>
        <v>4.8470204141657595E-3</v>
      </c>
      <c r="U175" s="15">
        <f t="shared" si="106"/>
        <v>2.7874914932230817E-3</v>
      </c>
      <c r="V175" s="15">
        <f t="shared" si="107"/>
        <v>3.1176828847002108E-3</v>
      </c>
      <c r="W175" s="15">
        <f t="shared" si="108"/>
        <v>4.1581059634067264E-3</v>
      </c>
      <c r="X175" s="15">
        <f t="shared" si="109"/>
        <v>3.575654445819349E-3</v>
      </c>
      <c r="Y175" s="15">
        <f t="shared" si="110"/>
        <v>5.3921910861703124E-3</v>
      </c>
      <c r="Z175" s="15">
        <f t="shared" si="111"/>
        <v>5.2050796422172278E-3</v>
      </c>
      <c r="AB175" s="15">
        <f t="shared" si="112"/>
        <v>5.633913731769395E-3</v>
      </c>
      <c r="AC175" s="15">
        <f t="shared" si="113"/>
        <v>5.7157769676669939E-3</v>
      </c>
      <c r="AE175" s="15">
        <f t="shared" si="114"/>
        <v>1.2368215394984328</v>
      </c>
      <c r="AF175" s="15">
        <f t="shared" si="115"/>
        <v>0.80480956251526381</v>
      </c>
      <c r="AG175" s="15">
        <f t="shared" si="116"/>
        <v>0.96410100496073303</v>
      </c>
      <c r="AH175" s="15">
        <f t="shared" si="117"/>
        <v>0.99426789302557039</v>
      </c>
      <c r="AI175" s="15">
        <f t="shared" si="118"/>
        <v>1.1519927314196508</v>
      </c>
      <c r="AJ175" s="15">
        <f t="shared" si="119"/>
        <v>0.84800726858034936</v>
      </c>
      <c r="AK175" s="15">
        <f t="shared" si="120"/>
        <v>0.49476999931762145</v>
      </c>
      <c r="AL175" s="15">
        <f t="shared" si="121"/>
        <v>0.55337781746989345</v>
      </c>
      <c r="AM175" s="15">
        <f t="shared" si="122"/>
        <v>0.7380492782414021</v>
      </c>
      <c r="AN175" s="15">
        <f t="shared" si="123"/>
        <v>0.63466616921313312</v>
      </c>
      <c r="AO175" s="15">
        <f t="shared" si="124"/>
        <v>0.94338724493150417</v>
      </c>
      <c r="AP175" s="15">
        <f t="shared" si="125"/>
        <v>0.91065128532154449</v>
      </c>
      <c r="AR175" s="15">
        <f t="shared" si="95"/>
        <v>1</v>
      </c>
      <c r="AS175" s="15">
        <f t="shared" si="96"/>
        <v>0.71248363241584978</v>
      </c>
      <c r="AT175" s="15">
        <f t="shared" si="97"/>
        <v>6.8728675276990059E-2</v>
      </c>
      <c r="AU175" s="15">
        <f t="shared" si="98"/>
        <v>7.572096652472636E-2</v>
      </c>
      <c r="AV175" s="15">
        <f t="shared" si="99"/>
        <v>1.8424389788908976E-2</v>
      </c>
      <c r="AX175" s="15">
        <f t="shared" si="126"/>
        <v>-0.48907122276292031</v>
      </c>
      <c r="AZ175" s="20" t="s">
        <v>137</v>
      </c>
    </row>
    <row r="176" spans="1:52" ht="15.75" customHeight="1" outlineLevel="1" x14ac:dyDescent="0.25">
      <c r="A176" s="20" t="s">
        <v>138</v>
      </c>
      <c r="B176" s="15">
        <v>1.2600889602267338</v>
      </c>
      <c r="C176" s="15">
        <v>0.43140710245210173</v>
      </c>
      <c r="D176" s="15">
        <v>1.4075933340453999</v>
      </c>
      <c r="E176" s="15">
        <v>0.25465281524252048</v>
      </c>
      <c r="F176" s="15">
        <v>2.12020102980637</v>
      </c>
      <c r="G176" s="15">
        <v>2.42780729972162</v>
      </c>
      <c r="H176" s="15">
        <v>1.6974031894727561</v>
      </c>
      <c r="I176" s="15">
        <v>1.7219563780258107</v>
      </c>
      <c r="J176" s="15">
        <v>2.1196772691059609</v>
      </c>
      <c r="K176" s="15">
        <v>0.31275918323913388</v>
      </c>
      <c r="L176" s="15">
        <v>6.4086955821568496</v>
      </c>
      <c r="M176" s="15">
        <v>5.6000059106021398</v>
      </c>
      <c r="O176" s="15">
        <f t="shared" si="100"/>
        <v>7.4665198201635655E-2</v>
      </c>
      <c r="P176" s="15">
        <f t="shared" si="101"/>
        <v>2.5596843097188252E-2</v>
      </c>
      <c r="Q176" s="15">
        <f t="shared" si="102"/>
        <v>6.0051292893050161E-2</v>
      </c>
      <c r="R176" s="15">
        <f t="shared" si="103"/>
        <v>1.8788656157372158E-2</v>
      </c>
      <c r="S176" s="15">
        <f t="shared" si="104"/>
        <v>0.13557463479416404</v>
      </c>
      <c r="T176" s="15">
        <f t="shared" si="105"/>
        <v>0.1582622075754081</v>
      </c>
      <c r="U176" s="15">
        <f t="shared" si="106"/>
        <v>0.11597791111403097</v>
      </c>
      <c r="V176" s="15">
        <f t="shared" si="107"/>
        <v>9.8711557396476107E-2</v>
      </c>
      <c r="W176" s="15">
        <f t="shared" si="108"/>
        <v>0.12733238416996934</v>
      </c>
      <c r="X176" s="15">
        <f t="shared" si="109"/>
        <v>2.3017931723191401E-2</v>
      </c>
      <c r="Y176" s="15">
        <f t="shared" si="110"/>
        <v>0.3982441130172788</v>
      </c>
      <c r="Z176" s="15">
        <f t="shared" si="111"/>
        <v>0.46763941225744682</v>
      </c>
      <c r="AB176" s="15">
        <f t="shared" si="112"/>
        <v>4.4775497587311558E-2</v>
      </c>
      <c r="AC176" s="15">
        <f t="shared" si="113"/>
        <v>0.14691842118478607</v>
      </c>
      <c r="AE176" s="15">
        <f t="shared" si="114"/>
        <v>1.667545917408056</v>
      </c>
      <c r="AF176" s="15">
        <f t="shared" si="115"/>
        <v>0.57167076808637995</v>
      </c>
      <c r="AG176" s="15">
        <f t="shared" si="116"/>
        <v>1.3411641663155396</v>
      </c>
      <c r="AH176" s="15">
        <f t="shared" si="117"/>
        <v>0.41961914819002416</v>
      </c>
      <c r="AI176" s="15">
        <f t="shared" si="118"/>
        <v>0.92278853598382715</v>
      </c>
      <c r="AJ176" s="15">
        <f t="shared" si="119"/>
        <v>1.0772114640161727</v>
      </c>
      <c r="AK176" s="15">
        <f t="shared" si="120"/>
        <v>2.5902093190114921</v>
      </c>
      <c r="AL176" s="15">
        <f t="shared" si="121"/>
        <v>2.2045887307894239</v>
      </c>
      <c r="AM176" s="15">
        <f t="shared" si="122"/>
        <v>2.8437960722083115</v>
      </c>
      <c r="AN176" s="15">
        <f t="shared" si="123"/>
        <v>0.51407428087888418</v>
      </c>
      <c r="AO176" s="15">
        <f t="shared" si="124"/>
        <v>2.7106479215182202</v>
      </c>
      <c r="AP176" s="15">
        <f t="shared" si="125"/>
        <v>3.1829869153662846</v>
      </c>
      <c r="AR176" s="15">
        <f t="shared" si="95"/>
        <v>1</v>
      </c>
      <c r="AS176" s="15">
        <f t="shared" si="96"/>
        <v>2.3410505399621027</v>
      </c>
      <c r="AT176" s="15">
        <f t="shared" si="97"/>
        <v>0.1909835616518139</v>
      </c>
      <c r="AU176" s="15">
        <f t="shared" si="98"/>
        <v>0.38801874218776145</v>
      </c>
      <c r="AV176" s="15">
        <f t="shared" si="99"/>
        <v>1.1233702765731636E-2</v>
      </c>
      <c r="AX176" s="15">
        <f t="shared" si="126"/>
        <v>1.2271560805266597</v>
      </c>
      <c r="AZ176" s="20" t="s">
        <v>138</v>
      </c>
    </row>
    <row r="177" spans="1:52" ht="15.75" customHeight="1" outlineLevel="1" x14ac:dyDescent="0.25">
      <c r="A177" s="20" t="s">
        <v>139</v>
      </c>
      <c r="B177" s="15">
        <v>0.24246055039962588</v>
      </c>
      <c r="C177" s="15">
        <v>9.8941315560425944E-2</v>
      </c>
      <c r="D177" s="15">
        <v>0.32840466147446667</v>
      </c>
      <c r="E177" s="15">
        <v>0.11570967352997648</v>
      </c>
      <c r="F177" s="15">
        <v>0.43663056757331098</v>
      </c>
      <c r="G177" s="15">
        <v>0.48528069904113802</v>
      </c>
      <c r="H177" s="15">
        <v>0.28703595300299822</v>
      </c>
      <c r="I177" s="15">
        <v>0.27837894610728425</v>
      </c>
      <c r="J177" s="15">
        <v>0.31655444243164377</v>
      </c>
      <c r="K177" s="15">
        <v>0.1055407162618794</v>
      </c>
      <c r="L177" s="15">
        <v>0.613936335820495</v>
      </c>
      <c r="M177" s="15">
        <v>0.53040029553010704</v>
      </c>
      <c r="O177" s="15">
        <f t="shared" si="100"/>
        <v>1.4366735701270103E-2</v>
      </c>
      <c r="P177" s="15">
        <f t="shared" si="101"/>
        <v>5.8705230299512766E-3</v>
      </c>
      <c r="Q177" s="15">
        <f t="shared" si="102"/>
        <v>1.4010527072452096E-2</v>
      </c>
      <c r="R177" s="15">
        <f t="shared" si="103"/>
        <v>8.5372284927070687E-3</v>
      </c>
      <c r="S177" s="15">
        <f t="shared" si="104"/>
        <v>2.7920008011752716E-2</v>
      </c>
      <c r="T177" s="15">
        <f t="shared" si="105"/>
        <v>3.1634139469303865E-2</v>
      </c>
      <c r="U177" s="15">
        <f t="shared" si="106"/>
        <v>1.9612211435901281E-2</v>
      </c>
      <c r="V177" s="15">
        <f t="shared" si="107"/>
        <v>1.5958139048878873E-2</v>
      </c>
      <c r="W177" s="15">
        <f t="shared" si="108"/>
        <v>1.9015928727403628E-2</v>
      </c>
      <c r="X177" s="15">
        <f t="shared" si="109"/>
        <v>7.7674106185243652E-3</v>
      </c>
      <c r="Y177" s="15">
        <f t="shared" si="110"/>
        <v>3.8150748209766869E-2</v>
      </c>
      <c r="Z177" s="15">
        <f t="shared" si="111"/>
        <v>4.4292110833898266E-2</v>
      </c>
      <c r="AB177" s="15">
        <f t="shared" si="112"/>
        <v>1.0696253574095137E-2</v>
      </c>
      <c r="AC177" s="15">
        <f t="shared" si="113"/>
        <v>2.9777073740528293E-2</v>
      </c>
      <c r="AE177" s="15">
        <f t="shared" si="114"/>
        <v>1.3431558631018594</v>
      </c>
      <c r="AF177" s="15">
        <f t="shared" si="115"/>
        <v>0.54883917899710977</v>
      </c>
      <c r="AG177" s="15">
        <f t="shared" si="116"/>
        <v>1.3098536768409901</v>
      </c>
      <c r="AH177" s="15">
        <f t="shared" si="117"/>
        <v>0.7981512810600403</v>
      </c>
      <c r="AI177" s="15">
        <f t="shared" si="118"/>
        <v>0.93763437787884429</v>
      </c>
      <c r="AJ177" s="15">
        <f t="shared" si="119"/>
        <v>1.0623656221211555</v>
      </c>
      <c r="AK177" s="15">
        <f t="shared" si="120"/>
        <v>1.8335589466015816</v>
      </c>
      <c r="AL177" s="15">
        <f t="shared" si="121"/>
        <v>1.4919372412343797</v>
      </c>
      <c r="AM177" s="15">
        <f t="shared" si="122"/>
        <v>1.7778120718321044</v>
      </c>
      <c r="AN177" s="15">
        <f t="shared" si="123"/>
        <v>0.72618048597276819</v>
      </c>
      <c r="AO177" s="15">
        <f t="shared" si="124"/>
        <v>1.2812121346175642</v>
      </c>
      <c r="AP177" s="15">
        <f t="shared" si="125"/>
        <v>1.4874568004852062</v>
      </c>
      <c r="AR177" s="15">
        <f t="shared" si="95"/>
        <v>0.99999999999999989</v>
      </c>
      <c r="AS177" s="15">
        <f t="shared" si="96"/>
        <v>1.433026280123934</v>
      </c>
      <c r="AT177" s="15">
        <f t="shared" si="97"/>
        <v>0.12461048388530378</v>
      </c>
      <c r="AU177" s="15">
        <f t="shared" si="98"/>
        <v>0.16415595769981467</v>
      </c>
      <c r="AV177" s="15">
        <f t="shared" si="99"/>
        <v>6.1962023923704382E-2</v>
      </c>
      <c r="AX177" s="15">
        <f t="shared" si="126"/>
        <v>0</v>
      </c>
      <c r="AZ177" s="20" t="s">
        <v>139</v>
      </c>
    </row>
    <row r="178" spans="1:52" ht="15.75" customHeight="1" outlineLevel="1" x14ac:dyDescent="0.25">
      <c r="A178" s="20" t="s">
        <v>140</v>
      </c>
      <c r="B178" s="15">
        <v>0.25767589408902536</v>
      </c>
      <c r="C178" s="15">
        <v>9.723440050501575E-2</v>
      </c>
      <c r="D178" s="15">
        <v>0.26324007303861457</v>
      </c>
      <c r="E178" s="15">
        <v>4.9532012030733881E-2</v>
      </c>
      <c r="F178" s="15">
        <v>0.67625614620349594</v>
      </c>
      <c r="G178" s="15">
        <v>0.69052660068048199</v>
      </c>
      <c r="H178" s="15">
        <v>0.42246401310736348</v>
      </c>
      <c r="I178" s="15">
        <v>0.45446001627298904</v>
      </c>
      <c r="J178" s="15">
        <v>0.63270535428266128</v>
      </c>
      <c r="K178" s="15">
        <v>7.0496941801429666E-2</v>
      </c>
      <c r="L178" s="15">
        <v>2.0109691341456899</v>
      </c>
      <c r="M178" s="15">
        <v>1.6534540081270801</v>
      </c>
      <c r="O178" s="15">
        <f t="shared" si="100"/>
        <v>1.5268304311212214E-2</v>
      </c>
      <c r="P178" s="15">
        <f t="shared" si="101"/>
        <v>5.7692459841974597E-3</v>
      </c>
      <c r="Q178" s="15">
        <f t="shared" si="102"/>
        <v>1.1230450119991759E-2</v>
      </c>
      <c r="R178" s="15">
        <f t="shared" si="103"/>
        <v>3.654544097389923E-3</v>
      </c>
      <c r="S178" s="15">
        <f t="shared" si="104"/>
        <v>4.324268253808973E-2</v>
      </c>
      <c r="T178" s="15">
        <f t="shared" si="105"/>
        <v>4.5013566037867284E-2</v>
      </c>
      <c r="U178" s="15">
        <f t="shared" si="106"/>
        <v>2.88655600890333E-2</v>
      </c>
      <c r="V178" s="15">
        <f t="shared" si="107"/>
        <v>2.6052028119415118E-2</v>
      </c>
      <c r="W178" s="15">
        <f t="shared" si="108"/>
        <v>3.8007616731152986E-2</v>
      </c>
      <c r="X178" s="15">
        <f t="shared" si="109"/>
        <v>5.188317018459546E-3</v>
      </c>
      <c r="Y178" s="15">
        <f t="shared" si="110"/>
        <v>0.12496405998167989</v>
      </c>
      <c r="Z178" s="15">
        <f t="shared" si="111"/>
        <v>0.13807490079454704</v>
      </c>
      <c r="AB178" s="15">
        <f t="shared" si="112"/>
        <v>8.9806361281978397E-3</v>
      </c>
      <c r="AC178" s="15">
        <f t="shared" si="113"/>
        <v>4.4128124287978507E-2</v>
      </c>
      <c r="AE178" s="15">
        <f t="shared" si="114"/>
        <v>1.7001361700060473</v>
      </c>
      <c r="AF178" s="15">
        <f t="shared" si="115"/>
        <v>0.64240950216019777</v>
      </c>
      <c r="AG178" s="15">
        <f t="shared" si="116"/>
        <v>1.2505183329641698</v>
      </c>
      <c r="AH178" s="15">
        <f t="shared" si="117"/>
        <v>0.40693599486958471</v>
      </c>
      <c r="AI178" s="15">
        <f t="shared" si="118"/>
        <v>0.97993475217504333</v>
      </c>
      <c r="AJ178" s="15">
        <f t="shared" si="119"/>
        <v>1.0200652478249566</v>
      </c>
      <c r="AK178" s="15">
        <f t="shared" si="120"/>
        <v>3.2141999382872006</v>
      </c>
      <c r="AL178" s="15">
        <f t="shared" si="121"/>
        <v>2.9009112213794843</v>
      </c>
      <c r="AM178" s="15">
        <f t="shared" si="122"/>
        <v>4.2321742233620645</v>
      </c>
      <c r="AN178" s="15">
        <f t="shared" si="123"/>
        <v>0.57772266289344643</v>
      </c>
      <c r="AO178" s="15">
        <f t="shared" si="124"/>
        <v>2.8318461751550794</v>
      </c>
      <c r="AP178" s="15">
        <f t="shared" si="125"/>
        <v>3.1289546751064092</v>
      </c>
      <c r="AR178" s="15">
        <f t="shared" si="95"/>
        <v>1</v>
      </c>
      <c r="AS178" s="15">
        <f t="shared" si="96"/>
        <v>2.8143014826972812</v>
      </c>
      <c r="AT178" s="15">
        <f t="shared" si="97"/>
        <v>0.18559374974830409</v>
      </c>
      <c r="AU178" s="15">
        <f t="shared" si="98"/>
        <v>0.49259118936699969</v>
      </c>
      <c r="AV178" s="15">
        <f t="shared" si="99"/>
        <v>6.2611491489028663E-3</v>
      </c>
      <c r="AX178" s="15">
        <f t="shared" si="126"/>
        <v>1.4927768858930381</v>
      </c>
      <c r="AZ178" s="20" t="s">
        <v>140</v>
      </c>
    </row>
    <row r="179" spans="1:52" ht="15.75" customHeight="1" outlineLevel="1" x14ac:dyDescent="0.25">
      <c r="A179" s="20" t="s">
        <v>141</v>
      </c>
      <c r="B179" s="15">
        <v>0.48646943461521525</v>
      </c>
      <c r="C179" s="15">
        <v>0.22558409207224031</v>
      </c>
      <c r="D179" s="15">
        <v>0.5944972151376775</v>
      </c>
      <c r="E179" s="15">
        <v>0.20750411201442906</v>
      </c>
      <c r="F179" s="15">
        <v>1.0679090579447399</v>
      </c>
      <c r="G179" s="15">
        <v>1.09211150634086</v>
      </c>
      <c r="H179" s="15">
        <v>0.54176832618508919</v>
      </c>
      <c r="I179" s="15">
        <v>0.49568126718534661</v>
      </c>
      <c r="J179" s="15">
        <v>0.58002300085286507</v>
      </c>
      <c r="K179" s="15">
        <v>0.24456362628389683</v>
      </c>
      <c r="L179" s="15">
        <v>1.38204562778464</v>
      </c>
      <c r="M179" s="15">
        <v>1.22115094200222</v>
      </c>
      <c r="O179" s="15">
        <f t="shared" si="100"/>
        <v>2.8825216235564062E-2</v>
      </c>
      <c r="P179" s="15">
        <f t="shared" si="101"/>
        <v>1.3384667468788152E-2</v>
      </c>
      <c r="Q179" s="15">
        <f t="shared" si="102"/>
        <v>2.5362670827470589E-2</v>
      </c>
      <c r="R179" s="15">
        <f t="shared" si="103"/>
        <v>1.5309956059849432E-2</v>
      </c>
      <c r="S179" s="15">
        <f t="shared" si="104"/>
        <v>6.8286628715325273E-2</v>
      </c>
      <c r="T179" s="15">
        <f t="shared" si="105"/>
        <v>7.119180255032069E-2</v>
      </c>
      <c r="U179" s="15">
        <f t="shared" si="106"/>
        <v>3.7017226766381132E-2</v>
      </c>
      <c r="V179" s="15">
        <f t="shared" si="107"/>
        <v>2.8415046095546872E-2</v>
      </c>
      <c r="W179" s="15">
        <f t="shared" si="108"/>
        <v>3.4842903987533161E-2</v>
      </c>
      <c r="X179" s="15">
        <f t="shared" si="109"/>
        <v>1.7998988210282754E-2</v>
      </c>
      <c r="Y179" s="15">
        <f t="shared" si="110"/>
        <v>8.588199082492036E-2</v>
      </c>
      <c r="Z179" s="15">
        <f t="shared" si="111"/>
        <v>0.10197459036862745</v>
      </c>
      <c r="AB179" s="15">
        <f t="shared" si="112"/>
        <v>2.0720627647918058E-2</v>
      </c>
      <c r="AC179" s="15">
        <f t="shared" si="113"/>
        <v>6.9739215632822982E-2</v>
      </c>
      <c r="AE179" s="15">
        <f t="shared" si="114"/>
        <v>1.3911362496039219</v>
      </c>
      <c r="AF179" s="15">
        <f t="shared" si="115"/>
        <v>0.64595859238525533</v>
      </c>
      <c r="AG179" s="15">
        <f t="shared" si="116"/>
        <v>1.2240300466969178</v>
      </c>
      <c r="AH179" s="15">
        <f t="shared" si="117"/>
        <v>0.73887511131390493</v>
      </c>
      <c r="AI179" s="15">
        <f t="shared" si="118"/>
        <v>0.97917116066883259</v>
      </c>
      <c r="AJ179" s="15">
        <f t="shared" si="119"/>
        <v>1.0208288393311673</v>
      </c>
      <c r="AK179" s="15">
        <f t="shared" si="120"/>
        <v>1.786491577155507</v>
      </c>
      <c r="AL179" s="15">
        <f t="shared" si="121"/>
        <v>1.3713409930611791</v>
      </c>
      <c r="AM179" s="15">
        <f t="shared" si="122"/>
        <v>1.6815563977876926</v>
      </c>
      <c r="AN179" s="15">
        <f t="shared" si="123"/>
        <v>0.86865072410541744</v>
      </c>
      <c r="AO179" s="15">
        <f t="shared" si="124"/>
        <v>1.2314734263300164</v>
      </c>
      <c r="AP179" s="15">
        <f t="shared" si="125"/>
        <v>1.4622273772840197</v>
      </c>
      <c r="AR179" s="15">
        <f t="shared" si="95"/>
        <v>1</v>
      </c>
      <c r="AS179" s="15">
        <f t="shared" si="96"/>
        <v>1.4002900826206386</v>
      </c>
      <c r="AT179" s="15">
        <f t="shared" si="97"/>
        <v>0.11511968184895909</v>
      </c>
      <c r="AU179" s="15">
        <f t="shared" si="98"/>
        <v>0.1346694822703326</v>
      </c>
      <c r="AV179" s="15">
        <f t="shared" si="99"/>
        <v>4.7418031426122761E-2</v>
      </c>
      <c r="AX179" s="15">
        <f t="shared" si="126"/>
        <v>0.48572572531821412</v>
      </c>
      <c r="AZ179" s="20" t="s">
        <v>141</v>
      </c>
    </row>
    <row r="180" spans="1:52" ht="15.75" customHeight="1" outlineLevel="1" x14ac:dyDescent="0.25">
      <c r="A180" s="20" t="s">
        <v>142</v>
      </c>
      <c r="B180" s="15">
        <v>8.145577256376435E-2</v>
      </c>
      <c r="C180" s="15">
        <v>5.01110400462133E-2</v>
      </c>
      <c r="D180" s="15">
        <v>0.11831380276622715</v>
      </c>
      <c r="E180" s="15">
        <v>4.5932379826689261E-2</v>
      </c>
      <c r="F180" s="15">
        <v>0.17461056515755999</v>
      </c>
      <c r="G180" s="15">
        <v>0.19218970315277401</v>
      </c>
      <c r="H180" s="15">
        <v>9.4581011650136118E-2</v>
      </c>
      <c r="I180" s="15">
        <v>0.10354792906665612</v>
      </c>
      <c r="J180" s="15">
        <v>8.1320738038380996E-2</v>
      </c>
      <c r="K180" s="15">
        <v>5.5007472224328224E-2</v>
      </c>
      <c r="L180" s="15">
        <v>0.18259763417333999</v>
      </c>
      <c r="M180" s="15">
        <v>0.168114319360434</v>
      </c>
      <c r="O180" s="15">
        <f t="shared" si="100"/>
        <v>4.8265730397689336E-3</v>
      </c>
      <c r="P180" s="15">
        <f t="shared" si="101"/>
        <v>2.9732575616143284E-3</v>
      </c>
      <c r="Q180" s="15">
        <f t="shared" si="102"/>
        <v>5.0475493534669694E-3</v>
      </c>
      <c r="R180" s="15">
        <f t="shared" si="103"/>
        <v>3.3889579827797709E-3</v>
      </c>
      <c r="S180" s="15">
        <f t="shared" si="104"/>
        <v>1.1165339168145168E-2</v>
      </c>
      <c r="T180" s="15">
        <f t="shared" si="105"/>
        <v>1.2528328215220385E-2</v>
      </c>
      <c r="U180" s="15">
        <f t="shared" si="106"/>
        <v>6.4624057679789539E-3</v>
      </c>
      <c r="V180" s="15">
        <f t="shared" si="107"/>
        <v>5.9359095699439675E-3</v>
      </c>
      <c r="W180" s="15">
        <f t="shared" si="108"/>
        <v>4.8850660465194354E-3</v>
      </c>
      <c r="X180" s="15">
        <f t="shared" si="109"/>
        <v>4.048348722527636E-3</v>
      </c>
      <c r="Y180" s="15">
        <f t="shared" si="110"/>
        <v>1.1346838358632401E-2</v>
      </c>
      <c r="Z180" s="15">
        <f t="shared" si="111"/>
        <v>1.4038714021521596E-2</v>
      </c>
      <c r="AB180" s="15">
        <f t="shared" si="112"/>
        <v>4.0590844844075004E-3</v>
      </c>
      <c r="AC180" s="15">
        <f t="shared" si="113"/>
        <v>1.1846833691682776E-2</v>
      </c>
      <c r="AE180" s="15">
        <f t="shared" si="114"/>
        <v>1.1890792266851431</v>
      </c>
      <c r="AF180" s="15">
        <f t="shared" si="115"/>
        <v>0.73249462361174067</v>
      </c>
      <c r="AG180" s="15">
        <f t="shared" si="116"/>
        <v>1.2435191661707317</v>
      </c>
      <c r="AH180" s="15">
        <f t="shared" si="117"/>
        <v>0.83490698353238468</v>
      </c>
      <c r="AI180" s="15">
        <f t="shared" si="118"/>
        <v>0.94247454288008947</v>
      </c>
      <c r="AJ180" s="15">
        <f t="shared" si="119"/>
        <v>1.0575254571199104</v>
      </c>
      <c r="AK180" s="15">
        <f t="shared" si="120"/>
        <v>1.5920845680358544</v>
      </c>
      <c r="AL180" s="15">
        <f t="shared" si="121"/>
        <v>1.4623764528050776</v>
      </c>
      <c r="AM180" s="15">
        <f t="shared" si="122"/>
        <v>1.2034896206976837</v>
      </c>
      <c r="AN180" s="15">
        <f t="shared" si="123"/>
        <v>0.99735512726549436</v>
      </c>
      <c r="AO180" s="15">
        <f t="shared" si="124"/>
        <v>0.95779502388039739</v>
      </c>
      <c r="AP180" s="15">
        <f t="shared" si="125"/>
        <v>1.185018240897368</v>
      </c>
      <c r="AR180" s="15">
        <f t="shared" si="95"/>
        <v>1</v>
      </c>
      <c r="AS180" s="15">
        <f t="shared" si="96"/>
        <v>1.2330198389303126</v>
      </c>
      <c r="AT180" s="15">
        <f t="shared" si="97"/>
        <v>8.1748746203035474E-2</v>
      </c>
      <c r="AU180" s="15">
        <f t="shared" si="98"/>
        <v>0.10263116459140421</v>
      </c>
      <c r="AV180" s="15">
        <f t="shared" si="99"/>
        <v>0.10612564874077628</v>
      </c>
      <c r="AX180" s="15">
        <f t="shared" si="126"/>
        <v>0</v>
      </c>
      <c r="AZ180" s="20" t="s">
        <v>142</v>
      </c>
    </row>
    <row r="181" spans="1:52" ht="15.75" customHeight="1" outlineLevel="1" x14ac:dyDescent="0.25">
      <c r="A181" s="20" t="s">
        <v>143</v>
      </c>
      <c r="B181" s="15">
        <v>2.1191938932249368E-2</v>
      </c>
      <c r="C181" s="15">
        <v>7.0154816146455008E-3</v>
      </c>
      <c r="D181" s="15">
        <v>3.123063587022535E-2</v>
      </c>
      <c r="E181" s="15">
        <v>2.7887443125902186E-3</v>
      </c>
      <c r="F181" s="15">
        <v>8.2262092972659406E-2</v>
      </c>
      <c r="G181" s="15">
        <v>8.1372254871636296E-2</v>
      </c>
      <c r="H181" s="15">
        <v>3.0913567999752558E-2</v>
      </c>
      <c r="I181" s="15">
        <v>2.2417766178153668E-2</v>
      </c>
      <c r="J181" s="15">
        <v>4.2467163633116575E-2</v>
      </c>
      <c r="K181" s="15">
        <v>4.8040980982843057E-3</v>
      </c>
      <c r="L181" s="15">
        <v>0.18189586129153501</v>
      </c>
      <c r="M181" s="15">
        <v>0.129917547100111</v>
      </c>
      <c r="O181" s="15">
        <f t="shared" si="100"/>
        <v>1.2557052482775879E-3</v>
      </c>
      <c r="P181" s="15">
        <f t="shared" si="101"/>
        <v>4.1625226177454398E-4</v>
      </c>
      <c r="Q181" s="15">
        <f t="shared" si="102"/>
        <v>1.332373503424542E-3</v>
      </c>
      <c r="R181" s="15">
        <f t="shared" si="103"/>
        <v>2.057576231787752E-4</v>
      </c>
      <c r="S181" s="15">
        <f t="shared" si="104"/>
        <v>5.2601866782370152E-3</v>
      </c>
      <c r="T181" s="15">
        <f t="shared" si="105"/>
        <v>5.3044377504139501E-3</v>
      </c>
      <c r="U181" s="15">
        <f t="shared" si="106"/>
        <v>2.1122212235305804E-3</v>
      </c>
      <c r="V181" s="15">
        <f t="shared" si="107"/>
        <v>1.2851037581640917E-3</v>
      </c>
      <c r="W181" s="15">
        <f t="shared" si="108"/>
        <v>2.551070048801206E-3</v>
      </c>
      <c r="X181" s="15">
        <f t="shared" si="109"/>
        <v>3.5356404525865723E-4</v>
      </c>
      <c r="Y181" s="15">
        <f t="shared" si="110"/>
        <v>1.130322934096707E-2</v>
      </c>
      <c r="Z181" s="15">
        <f t="shared" si="111"/>
        <v>1.0849018079213501E-2</v>
      </c>
      <c r="AB181" s="15">
        <f t="shared" si="112"/>
        <v>8.0252215916386228E-4</v>
      </c>
      <c r="AC181" s="15">
        <f t="shared" si="113"/>
        <v>5.2823122143254827E-3</v>
      </c>
      <c r="AE181" s="15">
        <f t="shared" si="114"/>
        <v>1.5646985369050637</v>
      </c>
      <c r="AF181" s="15">
        <f t="shared" si="115"/>
        <v>0.5186800850561335</v>
      </c>
      <c r="AG181" s="15">
        <f t="shared" si="116"/>
        <v>1.6602326654914117</v>
      </c>
      <c r="AH181" s="15">
        <f t="shared" si="117"/>
        <v>0.25638871254739121</v>
      </c>
      <c r="AI181" s="15">
        <f t="shared" si="118"/>
        <v>0.99581139183169376</v>
      </c>
      <c r="AJ181" s="15">
        <f t="shared" si="119"/>
        <v>1.0041886081683062</v>
      </c>
      <c r="AK181" s="15">
        <f t="shared" si="120"/>
        <v>2.6319786929388678</v>
      </c>
      <c r="AL181" s="15">
        <f t="shared" si="121"/>
        <v>1.601331182559526</v>
      </c>
      <c r="AM181" s="15">
        <f t="shared" si="122"/>
        <v>3.1788157120286047</v>
      </c>
      <c r="AN181" s="15">
        <f t="shared" si="123"/>
        <v>0.44056608433969119</v>
      </c>
      <c r="AO181" s="15">
        <f t="shared" si="124"/>
        <v>2.1398260614571454</v>
      </c>
      <c r="AP181" s="15">
        <f t="shared" si="125"/>
        <v>2.0538388567399077</v>
      </c>
      <c r="AR181" s="15">
        <f t="shared" si="95"/>
        <v>1</v>
      </c>
      <c r="AS181" s="15">
        <f t="shared" si="96"/>
        <v>2.0077260983439573</v>
      </c>
      <c r="AT181" s="15">
        <f t="shared" si="97"/>
        <v>0.22652838721227905</v>
      </c>
      <c r="AU181" s="15">
        <f t="shared" si="98"/>
        <v>0.38305205516349006</v>
      </c>
      <c r="AV181" s="15">
        <f t="shared" si="99"/>
        <v>4.7012246275354684E-2</v>
      </c>
      <c r="AX181" s="15">
        <f t="shared" si="126"/>
        <v>1.0055624647498298</v>
      </c>
      <c r="AZ181" s="20" t="s">
        <v>143</v>
      </c>
    </row>
    <row r="182" spans="1:52" ht="15.75" customHeight="1" outlineLevel="1" x14ac:dyDescent="0.25">
      <c r="A182" s="20" t="s">
        <v>144</v>
      </c>
      <c r="B182" s="15">
        <v>8.3395033092797388E-2</v>
      </c>
      <c r="C182" s="15">
        <v>5.5409115440770922E-2</v>
      </c>
      <c r="D182" s="15">
        <v>9.5070454901426682E-2</v>
      </c>
      <c r="E182" s="15">
        <v>8.4369238069554653E-2</v>
      </c>
      <c r="F182" s="15">
        <v>0.25454755225368703</v>
      </c>
      <c r="G182" s="15">
        <v>0.29507124063277601</v>
      </c>
      <c r="H182" s="15">
        <v>0.12235560163361464</v>
      </c>
      <c r="I182" s="15">
        <v>0.14064355779513402</v>
      </c>
      <c r="J182" s="15">
        <v>0.14433290763037696</v>
      </c>
      <c r="K182" s="15">
        <v>7.2701204251717971E-2</v>
      </c>
      <c r="L182" s="15">
        <v>0.39634374351310298</v>
      </c>
      <c r="M182" s="15">
        <v>0.31696878584358601</v>
      </c>
      <c r="O182" s="15">
        <f t="shared" si="100"/>
        <v>4.9414818091774101E-3</v>
      </c>
      <c r="P182" s="15">
        <f t="shared" si="101"/>
        <v>3.2876103013368325E-3</v>
      </c>
      <c r="Q182" s="15">
        <f t="shared" si="102"/>
        <v>4.0559326295992191E-3</v>
      </c>
      <c r="R182" s="15">
        <f t="shared" si="103"/>
        <v>6.2248854497786461E-3</v>
      </c>
      <c r="S182" s="15">
        <f t="shared" si="104"/>
        <v>1.6276848727732999E-2</v>
      </c>
      <c r="T182" s="15">
        <f t="shared" si="105"/>
        <v>1.9234898066214812E-2</v>
      </c>
      <c r="U182" s="15">
        <f t="shared" si="106"/>
        <v>8.360151069926396E-3</v>
      </c>
      <c r="V182" s="15">
        <f t="shared" si="107"/>
        <v>8.062425276798086E-3</v>
      </c>
      <c r="W182" s="15">
        <f t="shared" si="108"/>
        <v>8.6703072730083368E-3</v>
      </c>
      <c r="X182" s="15">
        <f t="shared" si="109"/>
        <v>5.3505426709735994E-3</v>
      </c>
      <c r="Y182" s="15">
        <f t="shared" si="110"/>
        <v>2.4629280726765599E-2</v>
      </c>
      <c r="Z182" s="15">
        <f t="shared" si="111"/>
        <v>2.6469096476348718E-2</v>
      </c>
      <c r="AB182" s="15">
        <f t="shared" si="112"/>
        <v>4.6274775474730266E-3</v>
      </c>
      <c r="AC182" s="15">
        <f t="shared" si="113"/>
        <v>1.7755873396973904E-2</v>
      </c>
      <c r="AE182" s="15">
        <f t="shared" si="114"/>
        <v>1.0678564635879984</v>
      </c>
      <c r="AF182" s="15">
        <f t="shared" si="115"/>
        <v>0.71045407948702655</v>
      </c>
      <c r="AG182" s="15">
        <f t="shared" si="116"/>
        <v>0.87648888362820543</v>
      </c>
      <c r="AH182" s="15">
        <f t="shared" si="117"/>
        <v>1.3452005732967698</v>
      </c>
      <c r="AI182" s="15">
        <f t="shared" si="118"/>
        <v>0.91670222938777135</v>
      </c>
      <c r="AJ182" s="15">
        <f t="shared" si="119"/>
        <v>1.0832977706122289</v>
      </c>
      <c r="AK182" s="15">
        <f t="shared" si="120"/>
        <v>1.8066324437363739</v>
      </c>
      <c r="AL182" s="15">
        <f t="shared" si="121"/>
        <v>1.7422937646020165</v>
      </c>
      <c r="AM182" s="15">
        <f t="shared" si="122"/>
        <v>1.8736573401081156</v>
      </c>
      <c r="AN182" s="15">
        <f t="shared" si="123"/>
        <v>1.1562547016344626</v>
      </c>
      <c r="AO182" s="15">
        <f t="shared" si="124"/>
        <v>1.3871061240481202</v>
      </c>
      <c r="AP182" s="15">
        <f t="shared" si="125"/>
        <v>1.4907234290631848</v>
      </c>
      <c r="AR182" s="15">
        <f t="shared" si="95"/>
        <v>1.0000000000000002</v>
      </c>
      <c r="AS182" s="15">
        <f t="shared" si="96"/>
        <v>1.5761113005320455</v>
      </c>
      <c r="AT182" s="15">
        <f t="shared" si="97"/>
        <v>8.8832578218078828E-2</v>
      </c>
      <c r="AU182" s="15">
        <f t="shared" si="98"/>
        <v>0.11381034860174948</v>
      </c>
      <c r="AV182" s="15">
        <f t="shared" si="99"/>
        <v>2.5576774983540112E-3</v>
      </c>
      <c r="AX182" s="15">
        <f t="shared" si="126"/>
        <v>0.65636941744397193</v>
      </c>
      <c r="AZ182" s="20" t="s">
        <v>144</v>
      </c>
    </row>
    <row r="183" spans="1:52" ht="15.75" customHeight="1" outlineLevel="1" x14ac:dyDescent="0.25">
      <c r="A183" s="20" t="s">
        <v>145</v>
      </c>
      <c r="B183" s="15">
        <v>0.12949525712134152</v>
      </c>
      <c r="C183" s="15">
        <v>7.6782880396663963E-2</v>
      </c>
      <c r="D183" s="15">
        <v>0.15594811329954719</v>
      </c>
      <c r="E183" s="15">
        <v>9.6306425517467834E-2</v>
      </c>
      <c r="F183" s="15">
        <v>0.28732443514719802</v>
      </c>
      <c r="G183" s="15">
        <v>0.33002849559411801</v>
      </c>
      <c r="H183" s="15">
        <v>0.14165852062131781</v>
      </c>
      <c r="I183" s="15">
        <v>0.12039347779592817</v>
      </c>
      <c r="J183" s="15">
        <v>0.1637176684286604</v>
      </c>
      <c r="K183" s="15">
        <v>7.4798324865679111E-2</v>
      </c>
      <c r="L183" s="15">
        <v>0.39847148447144298</v>
      </c>
      <c r="M183" s="15">
        <v>0.282775808040167</v>
      </c>
      <c r="O183" s="15">
        <f t="shared" si="100"/>
        <v>7.6731003479285987E-3</v>
      </c>
      <c r="P183" s="15">
        <f t="shared" si="101"/>
        <v>4.555788096422899E-3</v>
      </c>
      <c r="Q183" s="15">
        <f t="shared" si="102"/>
        <v>6.6531189096748228E-3</v>
      </c>
      <c r="R183" s="15">
        <f t="shared" si="103"/>
        <v>7.1056285518383711E-3</v>
      </c>
      <c r="S183" s="15">
        <f t="shared" si="104"/>
        <v>1.8372741459369239E-2</v>
      </c>
      <c r="T183" s="15">
        <f t="shared" si="105"/>
        <v>2.1513667201472266E-2</v>
      </c>
      <c r="U183" s="15">
        <f t="shared" si="106"/>
        <v>9.6790552857789463E-3</v>
      </c>
      <c r="V183" s="15">
        <f t="shared" si="107"/>
        <v>6.9015846424862219E-3</v>
      </c>
      <c r="W183" s="15">
        <f t="shared" si="108"/>
        <v>9.8347806789297349E-3</v>
      </c>
      <c r="X183" s="15">
        <f t="shared" si="109"/>
        <v>5.5048830762896806E-3</v>
      </c>
      <c r="Y183" s="15">
        <f t="shared" si="110"/>
        <v>2.4761501129470308E-2</v>
      </c>
      <c r="Z183" s="15">
        <f t="shared" si="111"/>
        <v>2.3613745196620611E-2</v>
      </c>
      <c r="AB183" s="15">
        <f t="shared" si="112"/>
        <v>6.4969089764661727E-3</v>
      </c>
      <c r="AC183" s="15">
        <f t="shared" si="113"/>
        <v>1.9943204330420752E-2</v>
      </c>
      <c r="AE183" s="15">
        <f t="shared" si="114"/>
        <v>1.1810386101641499</v>
      </c>
      <c r="AF183" s="15">
        <f t="shared" si="115"/>
        <v>0.70122393786420312</v>
      </c>
      <c r="AG183" s="15">
        <f t="shared" si="116"/>
        <v>1.0240437312227231</v>
      </c>
      <c r="AH183" s="15">
        <f t="shared" si="117"/>
        <v>1.0936937207489239</v>
      </c>
      <c r="AI183" s="15">
        <f t="shared" si="118"/>
        <v>0.92125323267856318</v>
      </c>
      <c r="AJ183" s="15">
        <f t="shared" si="119"/>
        <v>1.0787467673214368</v>
      </c>
      <c r="AK183" s="15">
        <f t="shared" si="120"/>
        <v>1.4897938882689443</v>
      </c>
      <c r="AL183" s="15">
        <f t="shared" si="121"/>
        <v>1.0622874150593629</v>
      </c>
      <c r="AM183" s="15">
        <f t="shared" si="122"/>
        <v>1.5137630394014097</v>
      </c>
      <c r="AN183" s="15">
        <f t="shared" si="123"/>
        <v>0.84730801927964228</v>
      </c>
      <c r="AO183" s="15">
        <f t="shared" si="124"/>
        <v>1.2416009342941883</v>
      </c>
      <c r="AP183" s="15">
        <f t="shared" si="125"/>
        <v>1.1840497046204821</v>
      </c>
      <c r="AR183" s="15">
        <f t="shared" si="95"/>
        <v>1</v>
      </c>
      <c r="AS183" s="15">
        <f t="shared" si="96"/>
        <v>1.2231338334873383</v>
      </c>
      <c r="AT183" s="15">
        <f t="shared" si="97"/>
        <v>6.9234104005078637E-2</v>
      </c>
      <c r="AU183" s="15">
        <f t="shared" si="98"/>
        <v>0.10401252104656231</v>
      </c>
      <c r="AV183" s="15">
        <f t="shared" si="99"/>
        <v>0.10443529319940555</v>
      </c>
      <c r="AX183" s="15">
        <f t="shared" si="126"/>
        <v>0</v>
      </c>
      <c r="AZ183" s="20" t="s">
        <v>145</v>
      </c>
    </row>
    <row r="184" spans="1:52" ht="15.75" customHeight="1" outlineLevel="1" x14ac:dyDescent="0.25">
      <c r="A184" s="20" t="s">
        <v>146</v>
      </c>
      <c r="B184" s="15">
        <v>1.7602891285253837E-2</v>
      </c>
      <c r="C184" s="15">
        <v>1.5857938384247667E-2</v>
      </c>
      <c r="D184" s="15">
        <v>2.5346838934511194E-2</v>
      </c>
      <c r="E184" s="15">
        <v>1.4039088452923183E-2</v>
      </c>
      <c r="F184" s="15">
        <v>0.13334814216176699</v>
      </c>
      <c r="G184" s="15">
        <v>0.142663177085705</v>
      </c>
      <c r="H184" s="15">
        <v>2.8365126568318383E-2</v>
      </c>
      <c r="I184" s="15">
        <v>3.2976011207399347E-2</v>
      </c>
      <c r="J184" s="15">
        <v>3.4086046277768137E-2</v>
      </c>
      <c r="K184" s="15">
        <v>6.8197931672856742E-3</v>
      </c>
      <c r="L184" s="15">
        <v>0.42710515762136497</v>
      </c>
      <c r="M184" s="15">
        <v>0.34578467985375799</v>
      </c>
      <c r="O184" s="15">
        <f t="shared" si="100"/>
        <v>1.0430401409903872E-3</v>
      </c>
      <c r="P184" s="15">
        <f t="shared" si="101"/>
        <v>9.4090514124424776E-4</v>
      </c>
      <c r="Q184" s="15">
        <f t="shared" si="102"/>
        <v>1.0813566759333671E-3</v>
      </c>
      <c r="R184" s="15">
        <f t="shared" si="103"/>
        <v>1.0358244241427249E-3</v>
      </c>
      <c r="S184" s="15">
        <f t="shared" si="104"/>
        <v>8.5268450585145126E-3</v>
      </c>
      <c r="T184" s="15">
        <f t="shared" si="105"/>
        <v>9.2998276048901971E-3</v>
      </c>
      <c r="U184" s="15">
        <f t="shared" si="106"/>
        <v>1.9380947015308228E-3</v>
      </c>
      <c r="V184" s="15">
        <f t="shared" si="107"/>
        <v>1.8903576562943854E-3</v>
      </c>
      <c r="W184" s="15">
        <f t="shared" si="108"/>
        <v>2.0476030019922625E-3</v>
      </c>
      <c r="X184" s="15">
        <f t="shared" si="109"/>
        <v>5.0191182834380518E-4</v>
      </c>
      <c r="Y184" s="15">
        <f t="shared" si="110"/>
        <v>2.6540832292861222E-2</v>
      </c>
      <c r="Z184" s="15">
        <f t="shared" si="111"/>
        <v>2.8875423889874748E-2</v>
      </c>
      <c r="AB184" s="15">
        <f t="shared" si="112"/>
        <v>1.0252815955776816E-3</v>
      </c>
      <c r="AC184" s="15">
        <f t="shared" si="113"/>
        <v>8.913336331702354E-3</v>
      </c>
      <c r="AE184" s="15">
        <f t="shared" si="114"/>
        <v>1.0173206517012525</v>
      </c>
      <c r="AF184" s="15">
        <f t="shared" si="115"/>
        <v>0.91770411690078857</v>
      </c>
      <c r="AG184" s="15">
        <f t="shared" si="116"/>
        <v>1.0546923699767483</v>
      </c>
      <c r="AH184" s="15">
        <f t="shared" si="117"/>
        <v>1.0102828614212109</v>
      </c>
      <c r="AI184" s="15">
        <f t="shared" si="118"/>
        <v>0.95663898917252843</v>
      </c>
      <c r="AJ184" s="15">
        <f t="shared" si="119"/>
        <v>1.0433610108274718</v>
      </c>
      <c r="AK184" s="15">
        <f t="shared" si="120"/>
        <v>1.8903047805503896</v>
      </c>
      <c r="AL184" s="15">
        <f t="shared" si="121"/>
        <v>1.8437448447802165</v>
      </c>
      <c r="AM184" s="15">
        <f t="shared" si="122"/>
        <v>1.9971128037644792</v>
      </c>
      <c r="AN184" s="15">
        <f t="shared" si="123"/>
        <v>0.48953558759728782</v>
      </c>
      <c r="AO184" s="15">
        <f t="shared" si="124"/>
        <v>2.9776540798154985</v>
      </c>
      <c r="AP184" s="15">
        <f t="shared" si="125"/>
        <v>3.2395752628757637</v>
      </c>
      <c r="AR184" s="15">
        <f t="shared" si="95"/>
        <v>1</v>
      </c>
      <c r="AS184" s="15">
        <f t="shared" si="96"/>
        <v>2.0729878932306058</v>
      </c>
      <c r="AT184" s="15">
        <f t="shared" si="97"/>
        <v>2.1548367643572416E-2</v>
      </c>
      <c r="AU184" s="15">
        <f t="shared" si="98"/>
        <v>0.39909692759629128</v>
      </c>
      <c r="AV184" s="15">
        <f t="shared" si="99"/>
        <v>2.2909941590553692E-2</v>
      </c>
      <c r="AX184" s="15">
        <f t="shared" si="126"/>
        <v>1.0517116907709312</v>
      </c>
      <c r="AZ184" s="20" t="s">
        <v>146</v>
      </c>
    </row>
    <row r="185" spans="1:52" ht="15.75" customHeight="1" outlineLevel="1" x14ac:dyDescent="0.25">
      <c r="A185" s="20" t="s">
        <v>147</v>
      </c>
      <c r="B185" s="15">
        <v>3.0219009261487188E-2</v>
      </c>
      <c r="C185" s="15">
        <v>1.5908623272339863E-2</v>
      </c>
      <c r="D185" s="15">
        <v>3.4537575950895488E-2</v>
      </c>
      <c r="E185" s="15">
        <v>1.6410902318631914E-2</v>
      </c>
      <c r="F185" s="15">
        <v>0.137602871854377</v>
      </c>
      <c r="G185" s="15">
        <v>0.16632663161150599</v>
      </c>
      <c r="H185" s="15">
        <v>3.7755946855104777E-2</v>
      </c>
      <c r="I185" s="15">
        <v>3.6502768586113163E-2</v>
      </c>
      <c r="J185" s="15">
        <v>4.1939883264183575E-2</v>
      </c>
      <c r="K185" s="15">
        <v>1.593140732786856E-2</v>
      </c>
      <c r="L185" s="15">
        <v>0.41899548842255302</v>
      </c>
      <c r="M185" s="15">
        <v>0.34853977956507198</v>
      </c>
      <c r="O185" s="15">
        <f t="shared" si="100"/>
        <v>1.7905944637115275E-3</v>
      </c>
      <c r="P185" s="15">
        <f t="shared" si="101"/>
        <v>9.4391244715210201E-4</v>
      </c>
      <c r="Q185" s="15">
        <f t="shared" si="102"/>
        <v>1.4734554640738983E-3</v>
      </c>
      <c r="R185" s="15">
        <f t="shared" si="103"/>
        <v>1.2108203107958882E-3</v>
      </c>
      <c r="S185" s="15">
        <f t="shared" si="104"/>
        <v>8.7989104976470313E-3</v>
      </c>
      <c r="T185" s="15">
        <f t="shared" si="105"/>
        <v>1.0842384360750914E-2</v>
      </c>
      <c r="U185" s="15">
        <f t="shared" si="106"/>
        <v>2.579738199824857E-3</v>
      </c>
      <c r="V185" s="15">
        <f t="shared" si="107"/>
        <v>2.0925298587118942E-3</v>
      </c>
      <c r="W185" s="15">
        <f t="shared" si="108"/>
        <v>2.5193954785820436E-3</v>
      </c>
      <c r="X185" s="15">
        <f t="shared" si="109"/>
        <v>1.1724932976527401E-3</v>
      </c>
      <c r="Y185" s="15">
        <f t="shared" si="110"/>
        <v>2.6036887617140254E-2</v>
      </c>
      <c r="Z185" s="15">
        <f t="shared" si="111"/>
        <v>2.9105493863063579E-2</v>
      </c>
      <c r="AB185" s="15">
        <f t="shared" si="112"/>
        <v>1.3546956714333542E-3</v>
      </c>
      <c r="AC185" s="15">
        <f t="shared" si="113"/>
        <v>9.8206474291989733E-3</v>
      </c>
      <c r="AE185" s="15">
        <f t="shared" si="114"/>
        <v>1.3217687938848766</v>
      </c>
      <c r="AF185" s="15">
        <f t="shared" si="115"/>
        <v>0.69677084459374006</v>
      </c>
      <c r="AG185" s="15">
        <f t="shared" si="116"/>
        <v>1.0876652927626829</v>
      </c>
      <c r="AH185" s="15">
        <f t="shared" si="117"/>
        <v>0.89379506875870007</v>
      </c>
      <c r="AI185" s="15">
        <f t="shared" si="118"/>
        <v>0.89596032859156616</v>
      </c>
      <c r="AJ185" s="15">
        <f t="shared" si="119"/>
        <v>1.1040396714084337</v>
      </c>
      <c r="AK185" s="15">
        <f t="shared" si="120"/>
        <v>1.9042935282249258</v>
      </c>
      <c r="AL185" s="15">
        <f t="shared" si="121"/>
        <v>1.5446494019559867</v>
      </c>
      <c r="AM185" s="15">
        <f t="shared" si="122"/>
        <v>1.8597501503170546</v>
      </c>
      <c r="AN185" s="15">
        <f t="shared" si="123"/>
        <v>0.86550309591833829</v>
      </c>
      <c r="AO185" s="15">
        <f t="shared" si="124"/>
        <v>2.6512394223344975</v>
      </c>
      <c r="AP185" s="15">
        <f t="shared" si="125"/>
        <v>2.9637041827330508</v>
      </c>
      <c r="AR185" s="15">
        <f t="shared" si="95"/>
        <v>1</v>
      </c>
      <c r="AS185" s="15">
        <f t="shared" si="96"/>
        <v>1.9648566302473089</v>
      </c>
      <c r="AT185" s="15">
        <f t="shared" si="97"/>
        <v>8.8712320609034917E-2</v>
      </c>
      <c r="AU185" s="15">
        <f t="shared" si="98"/>
        <v>0.30922943693315774</v>
      </c>
      <c r="AV185" s="15">
        <f t="shared" si="99"/>
        <v>1.3361521243311289E-2</v>
      </c>
      <c r="AX185" s="15">
        <f t="shared" si="126"/>
        <v>0.97442404715195052</v>
      </c>
      <c r="AZ185" s="20" t="s">
        <v>147</v>
      </c>
    </row>
    <row r="186" spans="1:52" ht="15.75" customHeight="1" outlineLevel="1" x14ac:dyDescent="0.25">
      <c r="A186" s="20" t="s">
        <v>148</v>
      </c>
      <c r="B186" s="15">
        <v>1.6943575465288241E-2</v>
      </c>
      <c r="C186" s="15">
        <v>1.8578255570792995E-2</v>
      </c>
      <c r="D186" s="15">
        <v>2.4360707126697981E-2</v>
      </c>
      <c r="E186" s="15">
        <v>1.4432956136917214E-2</v>
      </c>
      <c r="F186" s="15">
        <v>7.1003263470882594E-2</v>
      </c>
      <c r="G186" s="15">
        <v>7.2078100835137604E-2</v>
      </c>
      <c r="H186" s="15">
        <v>2.7300848998881688E-2</v>
      </c>
      <c r="I186" s="15">
        <v>3.4496324446328143E-2</v>
      </c>
      <c r="J186" s="15">
        <v>2.4965360710485052E-2</v>
      </c>
      <c r="K186" s="15">
        <v>1.3347867247201545E-2</v>
      </c>
      <c r="L186" s="15">
        <v>0.122216007300446</v>
      </c>
      <c r="M186" s="15">
        <v>0.102167270040635</v>
      </c>
      <c r="O186" s="15">
        <f t="shared" si="100"/>
        <v>1.0039731005440148E-3</v>
      </c>
      <c r="P186" s="15">
        <f t="shared" si="101"/>
        <v>1.1023107643849015E-3</v>
      </c>
      <c r="Q186" s="15">
        <f t="shared" si="102"/>
        <v>1.0392859381784848E-3</v>
      </c>
      <c r="R186" s="15">
        <f t="shared" si="103"/>
        <v>1.0648845563820512E-3</v>
      </c>
      <c r="S186" s="15">
        <f t="shared" si="104"/>
        <v>4.5402494286769799E-3</v>
      </c>
      <c r="T186" s="15">
        <f t="shared" si="105"/>
        <v>4.6985769246676761E-3</v>
      </c>
      <c r="U186" s="15">
        <f t="shared" si="106"/>
        <v>1.8653761570422112E-3</v>
      </c>
      <c r="V186" s="15">
        <f t="shared" si="107"/>
        <v>1.9775099729617781E-3</v>
      </c>
      <c r="W186" s="15">
        <f t="shared" si="108"/>
        <v>1.4997089166645355E-3</v>
      </c>
      <c r="X186" s="15">
        <f t="shared" si="109"/>
        <v>9.8235419904966863E-4</v>
      </c>
      <c r="Y186" s="15">
        <f t="shared" si="110"/>
        <v>7.59465086146265E-3</v>
      </c>
      <c r="Z186" s="15">
        <f t="shared" si="111"/>
        <v>8.531677086857422E-3</v>
      </c>
      <c r="AB186" s="15">
        <f t="shared" si="112"/>
        <v>1.052613589872363E-3</v>
      </c>
      <c r="AC186" s="15">
        <f t="shared" si="113"/>
        <v>4.619413176672328E-3</v>
      </c>
      <c r="AE186" s="15">
        <f t="shared" si="114"/>
        <v>0.95379074543941023</v>
      </c>
      <c r="AF186" s="15">
        <f t="shared" si="115"/>
        <v>1.0472131226412957</v>
      </c>
      <c r="AG186" s="15">
        <f t="shared" si="116"/>
        <v>0.98733851451082422</v>
      </c>
      <c r="AH186" s="15">
        <f t="shared" si="117"/>
        <v>1.0116576174084702</v>
      </c>
      <c r="AI186" s="15">
        <f t="shared" si="118"/>
        <v>0.98286281287954091</v>
      </c>
      <c r="AJ186" s="15">
        <f t="shared" si="119"/>
        <v>1.0171371871204591</v>
      </c>
      <c r="AK186" s="15">
        <f t="shared" si="120"/>
        <v>1.7721376343510837</v>
      </c>
      <c r="AL186" s="15">
        <f t="shared" si="121"/>
        <v>1.8786665800140063</v>
      </c>
      <c r="AM186" s="15">
        <f t="shared" si="122"/>
        <v>1.4247478192319236</v>
      </c>
      <c r="AN186" s="15">
        <f t="shared" si="123"/>
        <v>0.9332524380278866</v>
      </c>
      <c r="AO186" s="15">
        <f t="shared" si="124"/>
        <v>1.6440726497069016</v>
      </c>
      <c r="AP186" s="15">
        <f t="shared" si="125"/>
        <v>1.8469179440240846</v>
      </c>
      <c r="AR186" s="15">
        <f t="shared" si="95"/>
        <v>1</v>
      </c>
      <c r="AS186" s="15">
        <f t="shared" si="96"/>
        <v>1.5832991775593144</v>
      </c>
      <c r="AT186" s="15">
        <f t="shared" si="97"/>
        <v>1.3226178308976926E-2</v>
      </c>
      <c r="AU186" s="15">
        <f t="shared" si="98"/>
        <v>0.14649111815493673</v>
      </c>
      <c r="AV186" s="15">
        <f t="shared" si="99"/>
        <v>2.6618944854993319E-3</v>
      </c>
      <c r="AX186" s="15">
        <f t="shared" si="126"/>
        <v>0.66293389047150364</v>
      </c>
      <c r="AZ186" s="20" t="s">
        <v>148</v>
      </c>
    </row>
    <row r="187" spans="1:52" ht="15.75" customHeight="1" outlineLevel="1" x14ac:dyDescent="0.25">
      <c r="A187" s="20" t="s">
        <v>149</v>
      </c>
      <c r="B187" s="15">
        <v>3.0219836998526921E-2</v>
      </c>
      <c r="C187" s="15">
        <v>2.3907126288677177E-2</v>
      </c>
      <c r="D187" s="15">
        <v>4.0290153795939886E-2</v>
      </c>
      <c r="E187" s="15">
        <v>1.5307227044480504E-2</v>
      </c>
      <c r="F187" s="15">
        <v>5.6038152647126603E-2</v>
      </c>
      <c r="G187" s="15">
        <v>6.4929539571525099E-2</v>
      </c>
      <c r="H187" s="15">
        <v>3.2766019710947066E-2</v>
      </c>
      <c r="I187" s="15">
        <v>3.4955406235501849E-2</v>
      </c>
      <c r="J187" s="15">
        <v>4.1574503249162377E-2</v>
      </c>
      <c r="K187" s="15">
        <v>2.2088451069541479E-2</v>
      </c>
      <c r="L187" s="15">
        <v>6.5704040168213199E-2</v>
      </c>
      <c r="M187" s="15">
        <v>5.7825098528641199E-2</v>
      </c>
      <c r="O187" s="15">
        <f t="shared" si="100"/>
        <v>1.7906435103678198E-3</v>
      </c>
      <c r="P187" s="15">
        <f t="shared" si="101"/>
        <v>1.4184906948394001E-3</v>
      </c>
      <c r="Q187" s="15">
        <f t="shared" si="102"/>
        <v>1.7188741718124577E-3</v>
      </c>
      <c r="R187" s="15">
        <f t="shared" si="103"/>
        <v>1.1293895391954419E-3</v>
      </c>
      <c r="S187" s="15">
        <f t="shared" si="104"/>
        <v>3.5833168519721187E-3</v>
      </c>
      <c r="T187" s="15">
        <f t="shared" si="105"/>
        <v>4.2325815029152624E-3</v>
      </c>
      <c r="U187" s="15">
        <f t="shared" si="106"/>
        <v>2.2387930841447252E-3</v>
      </c>
      <c r="V187" s="15">
        <f t="shared" si="107"/>
        <v>2.0038269453078791E-3</v>
      </c>
      <c r="W187" s="15">
        <f t="shared" si="108"/>
        <v>2.4974465200689713E-3</v>
      </c>
      <c r="X187" s="15">
        <f t="shared" si="109"/>
        <v>1.625629192799806E-3</v>
      </c>
      <c r="Y187" s="15">
        <f t="shared" si="110"/>
        <v>4.0829287119353956E-3</v>
      </c>
      <c r="Z187" s="15">
        <f t="shared" si="111"/>
        <v>4.8287975979573773E-3</v>
      </c>
      <c r="AB187" s="15">
        <f t="shared" si="112"/>
        <v>1.5143494790537801E-3</v>
      </c>
      <c r="AC187" s="15">
        <f t="shared" si="113"/>
        <v>3.9079491774436908E-3</v>
      </c>
      <c r="AE187" s="15">
        <f t="shared" si="114"/>
        <v>1.1824506397867143</v>
      </c>
      <c r="AF187" s="15">
        <f t="shared" si="115"/>
        <v>0.93669969479285853</v>
      </c>
      <c r="AG187" s="15">
        <f t="shared" si="116"/>
        <v>1.1350577892274061</v>
      </c>
      <c r="AH187" s="15">
        <f t="shared" si="117"/>
        <v>0.74579187619302056</v>
      </c>
      <c r="AI187" s="15">
        <f t="shared" si="118"/>
        <v>0.91693025913813853</v>
      </c>
      <c r="AJ187" s="15">
        <f t="shared" si="119"/>
        <v>1.0830697408618613</v>
      </c>
      <c r="AK187" s="15">
        <f t="shared" si="120"/>
        <v>1.4783860100401682</v>
      </c>
      <c r="AL187" s="15">
        <f t="shared" si="121"/>
        <v>1.3232262255341098</v>
      </c>
      <c r="AM187" s="15">
        <f t="shared" si="122"/>
        <v>1.6491876905649716</v>
      </c>
      <c r="AN187" s="15">
        <f t="shared" si="123"/>
        <v>1.0734835091141297</v>
      </c>
      <c r="AO187" s="15">
        <f t="shared" si="124"/>
        <v>1.044775284054785</v>
      </c>
      <c r="AP187" s="15">
        <f t="shared" si="125"/>
        <v>1.2356346970499861</v>
      </c>
      <c r="AR187" s="15">
        <f t="shared" si="95"/>
        <v>1</v>
      </c>
      <c r="AS187" s="15">
        <f t="shared" si="96"/>
        <v>1.3007822360596919</v>
      </c>
      <c r="AT187" s="15">
        <f t="shared" si="97"/>
        <v>6.6822826671746674E-2</v>
      </c>
      <c r="AU187" s="15">
        <f t="shared" si="98"/>
        <v>9.5722109342548087E-2</v>
      </c>
      <c r="AV187" s="15">
        <f t="shared" si="99"/>
        <v>2.757979234495363E-2</v>
      </c>
      <c r="AX187" s="15">
        <f t="shared" si="126"/>
        <v>0.37937946070855771</v>
      </c>
      <c r="AZ187" s="20" t="s">
        <v>149</v>
      </c>
    </row>
    <row r="188" spans="1:52" ht="15.75" customHeight="1" outlineLevel="1" x14ac:dyDescent="0.25">
      <c r="A188" s="20" t="s">
        <v>150</v>
      </c>
      <c r="B188" s="15">
        <v>20.893139716606171</v>
      </c>
      <c r="C188" s="15">
        <v>23.145689152937837</v>
      </c>
      <c r="D188" s="15">
        <v>23.554280860245782</v>
      </c>
      <c r="E188" s="15">
        <v>21.154716876758648</v>
      </c>
      <c r="F188" s="15">
        <v>31.1627610026143</v>
      </c>
      <c r="G188" s="15">
        <v>34.412721920292299</v>
      </c>
      <c r="H188" s="15">
        <v>21.951163620853524</v>
      </c>
      <c r="I188" s="15">
        <v>23.159496461407286</v>
      </c>
      <c r="J188" s="15">
        <v>23.475237668836961</v>
      </c>
      <c r="K188" s="15">
        <v>21.894894514517357</v>
      </c>
      <c r="L188" s="15">
        <v>32.031183217206198</v>
      </c>
      <c r="M188" s="15">
        <v>30.074658954843098</v>
      </c>
      <c r="O188" s="15">
        <f t="shared" si="100"/>
        <v>1.2380002263603429</v>
      </c>
      <c r="P188" s="15">
        <f t="shared" si="101"/>
        <v>1.3733120531779401</v>
      </c>
      <c r="Q188" s="15">
        <f t="shared" si="102"/>
        <v>1.004881867945933</v>
      </c>
      <c r="R188" s="15">
        <f t="shared" si="103"/>
        <v>1.5608258684493388</v>
      </c>
      <c r="S188" s="15">
        <f t="shared" si="104"/>
        <v>1.9926789406819096</v>
      </c>
      <c r="T188" s="15">
        <f t="shared" si="105"/>
        <v>2.2432724954771244</v>
      </c>
      <c r="U188" s="15">
        <f t="shared" si="106"/>
        <v>1.4998499584884644</v>
      </c>
      <c r="V188" s="15">
        <f t="shared" si="107"/>
        <v>1.3276236224082929</v>
      </c>
      <c r="W188" s="15">
        <f t="shared" si="108"/>
        <v>1.4101948560265749</v>
      </c>
      <c r="X188" s="15">
        <f t="shared" si="109"/>
        <v>1.6113841384356791</v>
      </c>
      <c r="Y188" s="15">
        <f t="shared" si="110"/>
        <v>1.990456557922059</v>
      </c>
      <c r="Z188" s="15">
        <f t="shared" si="111"/>
        <v>2.5114430345259668</v>
      </c>
      <c r="AB188" s="15">
        <f t="shared" si="112"/>
        <v>1.2942550039833887</v>
      </c>
      <c r="AC188" s="15">
        <f t="shared" si="113"/>
        <v>2.1179757180795171</v>
      </c>
      <c r="AE188" s="15">
        <f t="shared" si="114"/>
        <v>0.9565350124589761</v>
      </c>
      <c r="AF188" s="15">
        <f t="shared" si="115"/>
        <v>1.0610830546926486</v>
      </c>
      <c r="AG188" s="15">
        <f t="shared" si="116"/>
        <v>0.77641721674102981</v>
      </c>
      <c r="AH188" s="15">
        <f t="shared" si="117"/>
        <v>1.2059647161073457</v>
      </c>
      <c r="AI188" s="15">
        <f t="shared" si="118"/>
        <v>0.94084125878873581</v>
      </c>
      <c r="AJ188" s="15">
        <f t="shared" si="119"/>
        <v>1.059158741211264</v>
      </c>
      <c r="AK188" s="15">
        <f t="shared" si="120"/>
        <v>1.1588519680219946</v>
      </c>
      <c r="AL188" s="15">
        <f t="shared" si="121"/>
        <v>1.0257821050119211</v>
      </c>
      <c r="AM188" s="15">
        <f t="shared" si="122"/>
        <v>1.0895803776584621</v>
      </c>
      <c r="AN188" s="15">
        <f t="shared" si="123"/>
        <v>1.2450283239981668</v>
      </c>
      <c r="AO188" s="15">
        <f t="shared" si="124"/>
        <v>0.93979196311415381</v>
      </c>
      <c r="AP188" s="15">
        <f t="shared" si="125"/>
        <v>1.1857751781985622</v>
      </c>
      <c r="AR188" s="15">
        <f t="shared" si="95"/>
        <v>1</v>
      </c>
      <c r="AS188" s="15">
        <f t="shared" si="96"/>
        <v>1.1074683193338768</v>
      </c>
      <c r="AT188" s="15">
        <f t="shared" si="97"/>
        <v>5.9169413068728985E-2</v>
      </c>
      <c r="AU188" s="15">
        <f t="shared" si="98"/>
        <v>4.5754043494812602E-2</v>
      </c>
      <c r="AV188" s="15">
        <f t="shared" si="99"/>
        <v>0.18131037534661529</v>
      </c>
      <c r="AX188" s="15">
        <f t="shared" si="126"/>
        <v>0</v>
      </c>
      <c r="AZ188" s="20" t="s">
        <v>150</v>
      </c>
    </row>
    <row r="189" spans="1:52" ht="15.75" customHeight="1" outlineLevel="1" x14ac:dyDescent="0.25">
      <c r="A189" s="20" t="s">
        <v>151</v>
      </c>
      <c r="B189" s="15">
        <v>6.0434763223539729</v>
      </c>
      <c r="C189" s="15">
        <v>6.7009985201635276</v>
      </c>
      <c r="D189" s="15">
        <v>6.2065983637361182</v>
      </c>
      <c r="E189" s="15">
        <v>7.3509370477260827</v>
      </c>
      <c r="F189" s="15">
        <v>14.7489747560459</v>
      </c>
      <c r="G189" s="15">
        <v>16.940705353355799</v>
      </c>
      <c r="H189" s="15">
        <v>6.2570832838787105</v>
      </c>
      <c r="I189" s="15">
        <v>7.3311361312726167</v>
      </c>
      <c r="J189" s="15">
        <v>6.1986825286430358</v>
      </c>
      <c r="K189" s="15">
        <v>7.2624447316617218</v>
      </c>
      <c r="L189" s="15">
        <v>13.685508979290701</v>
      </c>
      <c r="M189" s="15">
        <v>14.433377526788201</v>
      </c>
      <c r="O189" s="15">
        <f t="shared" si="100"/>
        <v>0.35809960382023998</v>
      </c>
      <c r="P189" s="15">
        <f t="shared" si="101"/>
        <v>0.39759291569419736</v>
      </c>
      <c r="Q189" s="15">
        <f t="shared" si="102"/>
        <v>0.26478830724430108</v>
      </c>
      <c r="R189" s="15">
        <f t="shared" si="103"/>
        <v>0.54236285780967963</v>
      </c>
      <c r="S189" s="15">
        <f t="shared" si="104"/>
        <v>0.9431119210058504</v>
      </c>
      <c r="T189" s="15">
        <f t="shared" si="105"/>
        <v>1.1043188754783146</v>
      </c>
      <c r="U189" s="15">
        <f t="shared" si="106"/>
        <v>0.42752567771254418</v>
      </c>
      <c r="V189" s="15">
        <f t="shared" si="107"/>
        <v>0.42025911587444964</v>
      </c>
      <c r="W189" s="15">
        <f t="shared" si="108"/>
        <v>0.37236471635975071</v>
      </c>
      <c r="X189" s="15">
        <f t="shared" si="109"/>
        <v>0.53448936413491677</v>
      </c>
      <c r="Y189" s="15">
        <f t="shared" si="110"/>
        <v>0.85043411951443815</v>
      </c>
      <c r="Z189" s="15">
        <f t="shared" si="111"/>
        <v>1.2052873320612845</v>
      </c>
      <c r="AB189" s="15">
        <f t="shared" si="112"/>
        <v>0.39071092114210448</v>
      </c>
      <c r="AC189" s="15">
        <f t="shared" si="113"/>
        <v>1.0237153982420826</v>
      </c>
      <c r="AE189" s="15">
        <f t="shared" si="114"/>
        <v>0.91653338681566177</v>
      </c>
      <c r="AF189" s="15">
        <f t="shared" si="115"/>
        <v>1.0176140317039919</v>
      </c>
      <c r="AG189" s="15">
        <f t="shared" si="116"/>
        <v>0.67770899894552883</v>
      </c>
      <c r="AH189" s="15">
        <f t="shared" si="117"/>
        <v>1.3881435825348178</v>
      </c>
      <c r="AI189" s="15">
        <f t="shared" si="118"/>
        <v>0.92126378349427596</v>
      </c>
      <c r="AJ189" s="15">
        <f t="shared" si="119"/>
        <v>1.0787362165057239</v>
      </c>
      <c r="AK189" s="15">
        <f t="shared" si="120"/>
        <v>1.0942250512548379</v>
      </c>
      <c r="AL189" s="15">
        <f t="shared" si="121"/>
        <v>1.0756267437981295</v>
      </c>
      <c r="AM189" s="15">
        <f t="shared" si="122"/>
        <v>0.95304404410113452</v>
      </c>
      <c r="AN189" s="15">
        <f t="shared" si="123"/>
        <v>1.3679918712600281</v>
      </c>
      <c r="AO189" s="15">
        <f t="shared" si="124"/>
        <v>0.8307329566154793</v>
      </c>
      <c r="AP189" s="15">
        <f t="shared" si="125"/>
        <v>1.1773656371008936</v>
      </c>
      <c r="AR189" s="15">
        <f t="shared" si="95"/>
        <v>1</v>
      </c>
      <c r="AS189" s="15">
        <f t="shared" si="96"/>
        <v>1.0831643840217506</v>
      </c>
      <c r="AT189" s="15">
        <f t="shared" si="97"/>
        <v>9.5603808019043335E-2</v>
      </c>
      <c r="AU189" s="15">
        <f t="shared" si="98"/>
        <v>7.5461393297357973E-2</v>
      </c>
      <c r="AV189" s="15">
        <f t="shared" si="99"/>
        <v>0.51023417190994613</v>
      </c>
      <c r="AX189" s="15">
        <f t="shared" si="126"/>
        <v>0</v>
      </c>
      <c r="AZ189" s="20" t="s">
        <v>151</v>
      </c>
    </row>
    <row r="190" spans="1:52" ht="15.75" customHeight="1" outlineLevel="1" x14ac:dyDescent="0.25">
      <c r="A190" s="20" t="s">
        <v>152</v>
      </c>
      <c r="B190" s="15">
        <v>16.706685617174561</v>
      </c>
      <c r="C190" s="15">
        <v>18.998790442905616</v>
      </c>
      <c r="D190" s="15">
        <v>16.672346250861946</v>
      </c>
      <c r="E190" s="15">
        <v>19.423333699161748</v>
      </c>
      <c r="F190" s="15">
        <v>33.727342500323303</v>
      </c>
      <c r="G190" s="15">
        <v>40.2893754012076</v>
      </c>
      <c r="H190" s="15">
        <v>16.606211003004343</v>
      </c>
      <c r="I190" s="15">
        <v>19.677940410993841</v>
      </c>
      <c r="J190" s="15">
        <v>17.545736820019084</v>
      </c>
      <c r="K190" s="15">
        <v>18.900264285159579</v>
      </c>
      <c r="L190" s="15">
        <v>27.835745873856901</v>
      </c>
      <c r="M190" s="15">
        <v>29.521257296358701</v>
      </c>
      <c r="O190" s="15">
        <f t="shared" si="100"/>
        <v>0.98993645073622605</v>
      </c>
      <c r="P190" s="15">
        <f t="shared" si="101"/>
        <v>1.127262521268779</v>
      </c>
      <c r="Q190" s="15">
        <f t="shared" si="102"/>
        <v>0.71128210379303014</v>
      </c>
      <c r="R190" s="15">
        <f t="shared" si="103"/>
        <v>1.4330818921279067</v>
      </c>
      <c r="S190" s="15">
        <f t="shared" si="104"/>
        <v>2.1566691449426449</v>
      </c>
      <c r="T190" s="15">
        <f t="shared" si="105"/>
        <v>2.6263556805190365</v>
      </c>
      <c r="U190" s="15">
        <f t="shared" si="106"/>
        <v>1.1346471336874986</v>
      </c>
      <c r="V190" s="15">
        <f t="shared" si="107"/>
        <v>1.1280425968462828</v>
      </c>
      <c r="W190" s="15">
        <f t="shared" si="108"/>
        <v>1.0540003112144349</v>
      </c>
      <c r="X190" s="15">
        <f t="shared" si="109"/>
        <v>1.3909903087751805</v>
      </c>
      <c r="Y190" s="15">
        <f t="shared" si="110"/>
        <v>1.7297469950940809</v>
      </c>
      <c r="Z190" s="15">
        <f t="shared" si="111"/>
        <v>2.4652301500313301</v>
      </c>
      <c r="AB190" s="15">
        <f t="shared" si="112"/>
        <v>1.0653907419814854</v>
      </c>
      <c r="AC190" s="15">
        <f t="shared" si="113"/>
        <v>2.3915124127308407</v>
      </c>
      <c r="AE190" s="15">
        <f t="shared" si="114"/>
        <v>0.92917688480667249</v>
      </c>
      <c r="AF190" s="15">
        <f t="shared" si="115"/>
        <v>1.0580742603152533</v>
      </c>
      <c r="AG190" s="15">
        <f t="shared" si="116"/>
        <v>0.66762557225731078</v>
      </c>
      <c r="AH190" s="15">
        <f t="shared" si="117"/>
        <v>1.3451232826207637</v>
      </c>
      <c r="AI190" s="15">
        <f t="shared" si="118"/>
        <v>0.90180135945017703</v>
      </c>
      <c r="AJ190" s="15">
        <f t="shared" si="119"/>
        <v>1.098198640549823</v>
      </c>
      <c r="AK190" s="15">
        <f t="shared" si="120"/>
        <v>1.0650056256141343</v>
      </c>
      <c r="AL190" s="15">
        <f t="shared" si="121"/>
        <v>1.0588064570077578</v>
      </c>
      <c r="AM190" s="15">
        <f t="shared" si="122"/>
        <v>0.98930868242212633</v>
      </c>
      <c r="AN190" s="15">
        <f t="shared" si="123"/>
        <v>1.3056151644307732</v>
      </c>
      <c r="AO190" s="15">
        <f t="shared" si="124"/>
        <v>0.72328581105665368</v>
      </c>
      <c r="AP190" s="15">
        <f t="shared" si="125"/>
        <v>1.0308247353883946</v>
      </c>
      <c r="AR190" s="15">
        <f t="shared" si="95"/>
        <v>1</v>
      </c>
      <c r="AS190" s="15">
        <f t="shared" si="96"/>
        <v>1.0288077459866398</v>
      </c>
      <c r="AT190" s="15">
        <f t="shared" si="97"/>
        <v>9.2602613316747365E-2</v>
      </c>
      <c r="AU190" s="15">
        <f t="shared" si="98"/>
        <v>7.6100909554407847E-2</v>
      </c>
      <c r="AV190" s="15">
        <f t="shared" si="99"/>
        <v>0.81491936250016916</v>
      </c>
      <c r="AX190" s="15">
        <f t="shared" si="126"/>
        <v>0</v>
      </c>
      <c r="AZ190" s="20" t="s">
        <v>152</v>
      </c>
    </row>
    <row r="191" spans="1:52" ht="15.75" customHeight="1" outlineLevel="1" x14ac:dyDescent="0.25">
      <c r="A191" s="20" t="s">
        <v>153</v>
      </c>
      <c r="B191" s="15">
        <v>0.27263936924940096</v>
      </c>
      <c r="C191" s="15">
        <v>0.32591377783726672</v>
      </c>
      <c r="D191" s="15">
        <v>0.26580227082469005</v>
      </c>
      <c r="E191" s="15">
        <v>0.40122487256967604</v>
      </c>
      <c r="F191" s="15">
        <v>3.0454826384534899</v>
      </c>
      <c r="G191" s="15">
        <v>4.0448426551284804</v>
      </c>
      <c r="H191" s="15">
        <v>0.33942257349783922</v>
      </c>
      <c r="I191" s="15">
        <v>0.48123673865850092</v>
      </c>
      <c r="J191" s="15">
        <v>0.32242088474453923</v>
      </c>
      <c r="K191" s="15">
        <v>0.40175725113864352</v>
      </c>
      <c r="L191" s="15">
        <v>2.59915583055112</v>
      </c>
      <c r="M191" s="15">
        <v>2.77130787594731</v>
      </c>
      <c r="O191" s="15">
        <f t="shared" si="100"/>
        <v>1.6154948725931682E-2</v>
      </c>
      <c r="P191" s="15">
        <f t="shared" si="101"/>
        <v>1.9337567200666615E-2</v>
      </c>
      <c r="Q191" s="15">
        <f t="shared" si="102"/>
        <v>1.1339759595946254E-2</v>
      </c>
      <c r="R191" s="15">
        <f t="shared" si="103"/>
        <v>2.9602956343984573E-2</v>
      </c>
      <c r="S191" s="15">
        <f t="shared" si="104"/>
        <v>0.19474106024654028</v>
      </c>
      <c r="T191" s="15">
        <f t="shared" si="105"/>
        <v>0.26367237958680229</v>
      </c>
      <c r="U191" s="15">
        <f t="shared" si="106"/>
        <v>2.319161487581255E-2</v>
      </c>
      <c r="V191" s="15">
        <f t="shared" si="107"/>
        <v>2.7587010075042419E-2</v>
      </c>
      <c r="W191" s="15">
        <f t="shared" si="108"/>
        <v>1.9368335245690083E-2</v>
      </c>
      <c r="X191" s="15">
        <f t="shared" si="109"/>
        <v>2.9567863940019562E-2</v>
      </c>
      <c r="Y191" s="15">
        <f t="shared" si="110"/>
        <v>0.16151469438078014</v>
      </c>
      <c r="Z191" s="15">
        <f t="shared" si="111"/>
        <v>0.23142346757864121</v>
      </c>
      <c r="AB191" s="15">
        <f t="shared" si="112"/>
        <v>1.9108807966632283E-2</v>
      </c>
      <c r="AC191" s="15">
        <f t="shared" si="113"/>
        <v>0.2292067199166713</v>
      </c>
      <c r="AE191" s="15">
        <f t="shared" si="114"/>
        <v>0.84541896878870637</v>
      </c>
      <c r="AF191" s="15">
        <f t="shared" si="115"/>
        <v>1.0119714026345228</v>
      </c>
      <c r="AG191" s="15">
        <f t="shared" si="116"/>
        <v>0.59343103011698539</v>
      </c>
      <c r="AH191" s="15">
        <f t="shared" si="117"/>
        <v>1.549178598459785</v>
      </c>
      <c r="AI191" s="15">
        <f t="shared" si="118"/>
        <v>0.84963067538918102</v>
      </c>
      <c r="AJ191" s="15">
        <f t="shared" si="119"/>
        <v>1.1503693246108189</v>
      </c>
      <c r="AK191" s="15">
        <f t="shared" si="120"/>
        <v>1.2136609942550916</v>
      </c>
      <c r="AL191" s="15">
        <f t="shared" si="121"/>
        <v>1.4436803239225982</v>
      </c>
      <c r="AM191" s="15">
        <f t="shared" si="122"/>
        <v>1.0135815525233696</v>
      </c>
      <c r="AN191" s="15">
        <f t="shared" si="123"/>
        <v>1.5473421467027582</v>
      </c>
      <c r="AO191" s="15">
        <f t="shared" si="124"/>
        <v>0.70466823328521622</v>
      </c>
      <c r="AP191" s="15">
        <f t="shared" si="125"/>
        <v>1.0096713903622714</v>
      </c>
      <c r="AR191" s="15">
        <f t="shared" si="95"/>
        <v>1</v>
      </c>
      <c r="AS191" s="15">
        <f t="shared" si="96"/>
        <v>1.1554341068418841</v>
      </c>
      <c r="AT191" s="15">
        <f t="shared" si="97"/>
        <v>0.13368569326810326</v>
      </c>
      <c r="AU191" s="15">
        <f t="shared" si="98"/>
        <v>0.1270992988745771</v>
      </c>
      <c r="AV191" s="15">
        <f t="shared" si="99"/>
        <v>0.41912913103350635</v>
      </c>
      <c r="AX191" s="15">
        <f t="shared" si="126"/>
        <v>0</v>
      </c>
      <c r="AZ191" s="20" t="s">
        <v>153</v>
      </c>
    </row>
    <row r="192" spans="1:52" ht="15.75" customHeight="1" outlineLevel="1" x14ac:dyDescent="0.25">
      <c r="A192" s="20" t="s">
        <v>154</v>
      </c>
      <c r="B192" s="15">
        <v>8.474065099099743</v>
      </c>
      <c r="C192" s="15">
        <v>9.4822021161386658</v>
      </c>
      <c r="D192" s="15">
        <v>7.9574153620033297</v>
      </c>
      <c r="E192" s="15">
        <v>10.825447365041422</v>
      </c>
      <c r="F192" s="15">
        <v>25.938439825659</v>
      </c>
      <c r="G192" s="15">
        <v>34.072017751104703</v>
      </c>
      <c r="H192" s="15">
        <v>8.8675463694983403</v>
      </c>
      <c r="I192" s="15">
        <v>9.9812150737662488</v>
      </c>
      <c r="J192" s="15">
        <v>9.636677290251118</v>
      </c>
      <c r="K192" s="15">
        <v>12.188922805819521</v>
      </c>
      <c r="L192" s="15">
        <v>21.3560543874292</v>
      </c>
      <c r="M192" s="15">
        <v>21.108782688238701</v>
      </c>
      <c r="O192" s="15">
        <f t="shared" si="100"/>
        <v>0.50212149313965715</v>
      </c>
      <c r="P192" s="15">
        <f t="shared" si="101"/>
        <v>0.56261113552152486</v>
      </c>
      <c r="Q192" s="15">
        <f t="shared" si="102"/>
        <v>0.33948234125404453</v>
      </c>
      <c r="R192" s="15">
        <f t="shared" si="103"/>
        <v>0.79871729710817607</v>
      </c>
      <c r="S192" s="15">
        <f t="shared" si="104"/>
        <v>1.6586137149529052</v>
      </c>
      <c r="T192" s="15">
        <f t="shared" si="105"/>
        <v>2.2210629099173653</v>
      </c>
      <c r="U192" s="15">
        <f t="shared" si="106"/>
        <v>0.60588993293966786</v>
      </c>
      <c r="V192" s="15">
        <f t="shared" si="107"/>
        <v>0.57217551920231124</v>
      </c>
      <c r="W192" s="15">
        <f t="shared" si="108"/>
        <v>0.57889052863308077</v>
      </c>
      <c r="X192" s="15">
        <f t="shared" si="109"/>
        <v>0.89706012791664957</v>
      </c>
      <c r="Y192" s="15">
        <f t="shared" si="110"/>
        <v>1.32709111051397</v>
      </c>
      <c r="Z192" s="15">
        <f t="shared" si="111"/>
        <v>1.7627300555360854</v>
      </c>
      <c r="AB192" s="15">
        <f t="shared" si="112"/>
        <v>0.55073306675585065</v>
      </c>
      <c r="AC192" s="15">
        <f t="shared" si="113"/>
        <v>1.9398383124351353</v>
      </c>
      <c r="AE192" s="15">
        <f t="shared" si="114"/>
        <v>0.91173296729294839</v>
      </c>
      <c r="AF192" s="15">
        <f t="shared" si="115"/>
        <v>1.0215677421289469</v>
      </c>
      <c r="AG192" s="15">
        <f t="shared" si="116"/>
        <v>0.61641902719551578</v>
      </c>
      <c r="AH192" s="15">
        <f t="shared" si="117"/>
        <v>1.4502802633825891</v>
      </c>
      <c r="AI192" s="15">
        <f t="shared" si="118"/>
        <v>0.85502678461422865</v>
      </c>
      <c r="AJ192" s="15">
        <f t="shared" si="119"/>
        <v>1.1449732153857712</v>
      </c>
      <c r="AK192" s="15">
        <f t="shared" si="120"/>
        <v>1.1001517241532714</v>
      </c>
      <c r="AL192" s="15">
        <f t="shared" si="121"/>
        <v>1.0389343835349665</v>
      </c>
      <c r="AM192" s="15">
        <f t="shared" si="122"/>
        <v>1.0511272403581913</v>
      </c>
      <c r="AN192" s="15">
        <f t="shared" si="123"/>
        <v>1.6288474073308761</v>
      </c>
      <c r="AO192" s="15">
        <f t="shared" si="124"/>
        <v>0.68412460049210699</v>
      </c>
      <c r="AP192" s="15">
        <f t="shared" si="125"/>
        <v>0.90869947471203372</v>
      </c>
      <c r="AR192" s="15">
        <f t="shared" si="95"/>
        <v>1</v>
      </c>
      <c r="AS192" s="15">
        <f t="shared" si="96"/>
        <v>1.0686474717635743</v>
      </c>
      <c r="AT192" s="15">
        <f t="shared" si="97"/>
        <v>0.11549565377270755</v>
      </c>
      <c r="AU192" s="15">
        <f t="shared" si="98"/>
        <v>0.12772985974841256</v>
      </c>
      <c r="AV192" s="15">
        <f t="shared" si="99"/>
        <v>0.69853704045208198</v>
      </c>
      <c r="AX192" s="15">
        <f t="shared" si="126"/>
        <v>0</v>
      </c>
      <c r="AZ192" s="20" t="s">
        <v>154</v>
      </c>
    </row>
    <row r="193" spans="1:52" ht="15.75" customHeight="1" outlineLevel="1" x14ac:dyDescent="0.25">
      <c r="A193" s="20" t="s">
        <v>155</v>
      </c>
      <c r="B193" s="15">
        <v>1.9852506721036243</v>
      </c>
      <c r="C193" s="15">
        <v>2.366868519082503</v>
      </c>
      <c r="D193" s="15">
        <v>1.9367903786097376</v>
      </c>
      <c r="E193" s="15">
        <v>2.8183372081883187</v>
      </c>
      <c r="F193" s="15">
        <v>7.9288077737613101</v>
      </c>
      <c r="G193" s="15">
        <v>9.6217376902728606</v>
      </c>
      <c r="H193" s="15">
        <v>1.8607658586212199</v>
      </c>
      <c r="I193" s="15">
        <v>2.2956539230255615</v>
      </c>
      <c r="J193" s="15">
        <v>2.1134371931741134</v>
      </c>
      <c r="K193" s="15">
        <v>2.6313019466313268</v>
      </c>
      <c r="L193" s="15">
        <v>5.9998337246501201</v>
      </c>
      <c r="M193" s="15">
        <v>6.0799784815483902</v>
      </c>
      <c r="O193" s="15">
        <f t="shared" si="100"/>
        <v>0.1176338652200206</v>
      </c>
      <c r="P193" s="15">
        <f t="shared" si="101"/>
        <v>0.14043431777147364</v>
      </c>
      <c r="Q193" s="15">
        <f t="shared" si="102"/>
        <v>8.2628102510311802E-2</v>
      </c>
      <c r="R193" s="15">
        <f t="shared" si="103"/>
        <v>0.2079410301816163</v>
      </c>
      <c r="S193" s="15">
        <f t="shared" si="104"/>
        <v>0.50700155464927266</v>
      </c>
      <c r="T193" s="15">
        <f t="shared" si="105"/>
        <v>0.62721512030575721</v>
      </c>
      <c r="U193" s="15">
        <f t="shared" si="106"/>
        <v>0.1271399386389919</v>
      </c>
      <c r="V193" s="15">
        <f t="shared" si="107"/>
        <v>0.13159890510407957</v>
      </c>
      <c r="W193" s="15">
        <f t="shared" si="108"/>
        <v>0.12695753288605721</v>
      </c>
      <c r="X193" s="15">
        <f t="shared" si="109"/>
        <v>0.19365419721137722</v>
      </c>
      <c r="Y193" s="15">
        <f t="shared" si="110"/>
        <v>0.37283694151069197</v>
      </c>
      <c r="Z193" s="15">
        <f t="shared" si="111"/>
        <v>0.50772045762778395</v>
      </c>
      <c r="AB193" s="15">
        <f t="shared" si="112"/>
        <v>0.13715932892085558</v>
      </c>
      <c r="AC193" s="15">
        <f t="shared" si="113"/>
        <v>0.56710833747751499</v>
      </c>
      <c r="AE193" s="15">
        <f t="shared" si="114"/>
        <v>0.85764392510186693</v>
      </c>
      <c r="AF193" s="15">
        <f t="shared" si="115"/>
        <v>1.0238772592165992</v>
      </c>
      <c r="AG193" s="15">
        <f t="shared" si="116"/>
        <v>0.60242422560984032</v>
      </c>
      <c r="AH193" s="15">
        <f t="shared" si="117"/>
        <v>1.5160545900716937</v>
      </c>
      <c r="AI193" s="15">
        <f t="shared" si="118"/>
        <v>0.89401181598634938</v>
      </c>
      <c r="AJ193" s="15">
        <f t="shared" si="119"/>
        <v>1.1059881840136505</v>
      </c>
      <c r="AK193" s="15">
        <f t="shared" si="120"/>
        <v>0.9269507195704848</v>
      </c>
      <c r="AL193" s="15">
        <f t="shared" si="121"/>
        <v>0.95946011211541782</v>
      </c>
      <c r="AM193" s="15">
        <f t="shared" si="122"/>
        <v>0.92562083734978706</v>
      </c>
      <c r="AN193" s="15">
        <f t="shared" si="123"/>
        <v>1.4118922769235813</v>
      </c>
      <c r="AO193" s="15">
        <f t="shared" si="124"/>
        <v>0.65743512636238466</v>
      </c>
      <c r="AP193" s="15">
        <f t="shared" si="125"/>
        <v>0.89527948025965021</v>
      </c>
      <c r="AR193" s="15">
        <f t="shared" si="95"/>
        <v>1</v>
      </c>
      <c r="AS193" s="15">
        <f t="shared" si="96"/>
        <v>0.96277309209688433</v>
      </c>
      <c r="AT193" s="15">
        <f t="shared" si="97"/>
        <v>0.12485741229967377</v>
      </c>
      <c r="AU193" s="15">
        <f t="shared" si="98"/>
        <v>0.10036088404348338</v>
      </c>
      <c r="AV193" s="15">
        <f t="shared" si="99"/>
        <v>0.82092333122694638</v>
      </c>
      <c r="AX193" s="15">
        <f t="shared" si="126"/>
        <v>0</v>
      </c>
      <c r="AZ193" s="20" t="s">
        <v>155</v>
      </c>
    </row>
    <row r="194" spans="1:52" ht="15.75" customHeight="1" outlineLevel="1" x14ac:dyDescent="0.25">
      <c r="A194" s="20" t="s">
        <v>156</v>
      </c>
      <c r="B194" s="15">
        <v>1.2265119743157837</v>
      </c>
      <c r="C194" s="15">
        <v>1.3836816788812445</v>
      </c>
      <c r="D194" s="15">
        <v>1.0216196537604276</v>
      </c>
      <c r="E194" s="15">
        <v>1.8451375937193584</v>
      </c>
      <c r="F194" s="15">
        <v>5.8920781778583304</v>
      </c>
      <c r="G194" s="15">
        <v>7.6678572611308198</v>
      </c>
      <c r="H194" s="15">
        <v>1.9268194709633268</v>
      </c>
      <c r="I194" s="15">
        <v>2.0713952438624976</v>
      </c>
      <c r="J194" s="15">
        <v>1.828665117669553</v>
      </c>
      <c r="K194" s="15">
        <v>2.2974511789469623</v>
      </c>
      <c r="L194" s="15">
        <v>6.7737147744542998</v>
      </c>
      <c r="M194" s="15">
        <v>6.6269370530026004</v>
      </c>
      <c r="O194" s="15">
        <f t="shared" si="100"/>
        <v>7.2675630490794424E-2</v>
      </c>
      <c r="P194" s="15">
        <f t="shared" si="101"/>
        <v>8.2098515832176422E-2</v>
      </c>
      <c r="Q194" s="15">
        <f t="shared" si="102"/>
        <v>4.3584734006196418E-2</v>
      </c>
      <c r="R194" s="15">
        <f t="shared" si="103"/>
        <v>0.1361369430705805</v>
      </c>
      <c r="S194" s="15">
        <f t="shared" si="104"/>
        <v>0.37676443691509748</v>
      </c>
      <c r="T194" s="15">
        <f t="shared" si="105"/>
        <v>0.49984692675519737</v>
      </c>
      <c r="U194" s="15">
        <f t="shared" si="106"/>
        <v>0.13165316214916636</v>
      </c>
      <c r="V194" s="15">
        <f t="shared" si="107"/>
        <v>0.11874322318184516</v>
      </c>
      <c r="W194" s="15">
        <f t="shared" si="108"/>
        <v>0.10985082147884366</v>
      </c>
      <c r="X194" s="15">
        <f t="shared" si="109"/>
        <v>0.16908400203210994</v>
      </c>
      <c r="Y194" s="15">
        <f t="shared" si="110"/>
        <v>0.42092684815537978</v>
      </c>
      <c r="Z194" s="15">
        <f t="shared" si="111"/>
        <v>0.5533952995774627</v>
      </c>
      <c r="AB194" s="15">
        <f t="shared" si="112"/>
        <v>8.362395584993694E-2</v>
      </c>
      <c r="AC194" s="15">
        <f t="shared" si="113"/>
        <v>0.4383056818351474</v>
      </c>
      <c r="AE194" s="15">
        <f t="shared" si="114"/>
        <v>0.86907668684330996</v>
      </c>
      <c r="AF194" s="15">
        <f t="shared" si="115"/>
        <v>0.98175833704282156</v>
      </c>
      <c r="AG194" s="15">
        <f t="shared" si="116"/>
        <v>0.52119914160015535</v>
      </c>
      <c r="AH194" s="15">
        <f t="shared" si="117"/>
        <v>1.6279658345137131</v>
      </c>
      <c r="AI194" s="15">
        <f t="shared" si="118"/>
        <v>0.85959286527525236</v>
      </c>
      <c r="AJ194" s="15">
        <f t="shared" si="119"/>
        <v>1.1404071347247478</v>
      </c>
      <c r="AK194" s="15">
        <f t="shared" si="120"/>
        <v>1.574347455954102</v>
      </c>
      <c r="AL194" s="15">
        <f t="shared" si="121"/>
        <v>1.4199665870259677</v>
      </c>
      <c r="AM194" s="15">
        <f t="shared" si="122"/>
        <v>1.3136286170911453</v>
      </c>
      <c r="AN194" s="15">
        <f t="shared" si="123"/>
        <v>2.0219565113079669</v>
      </c>
      <c r="AO194" s="15">
        <f t="shared" si="124"/>
        <v>0.96034996943912754</v>
      </c>
      <c r="AP194" s="15">
        <f t="shared" si="125"/>
        <v>1.2625784298767133</v>
      </c>
      <c r="AR194" s="15">
        <f t="shared" si="95"/>
        <v>1</v>
      </c>
      <c r="AS194" s="15">
        <f t="shared" si="96"/>
        <v>1.4254712617825038</v>
      </c>
      <c r="AT194" s="15">
        <f t="shared" si="97"/>
        <v>0.15060913545549259</v>
      </c>
      <c r="AU194" s="15">
        <f t="shared" si="98"/>
        <v>0.1453008079795918</v>
      </c>
      <c r="AV194" s="15">
        <f t="shared" si="99"/>
        <v>6.9445490046781577E-2</v>
      </c>
      <c r="AX194" s="15">
        <f t="shared" si="126"/>
        <v>0</v>
      </c>
      <c r="AZ194" s="20" t="s">
        <v>156</v>
      </c>
    </row>
    <row r="195" spans="1:52" ht="15.75" customHeight="1" outlineLevel="1" x14ac:dyDescent="0.25">
      <c r="A195" s="20" t="s">
        <v>157</v>
      </c>
      <c r="B195" s="15">
        <v>6.9881939952200289</v>
      </c>
      <c r="C195" s="15">
        <v>7.9998422041599451</v>
      </c>
      <c r="D195" s="15">
        <v>6.3588066518136257</v>
      </c>
      <c r="E195" s="15">
        <v>9.193682761113223</v>
      </c>
      <c r="F195" s="15">
        <v>19.9815658744979</v>
      </c>
      <c r="G195" s="15">
        <v>23.723416349236501</v>
      </c>
      <c r="H195" s="15">
        <v>7.4911669514211718</v>
      </c>
      <c r="I195" s="15">
        <v>9.0611628083132363</v>
      </c>
      <c r="J195" s="15">
        <v>8.318648075790076</v>
      </c>
      <c r="K195" s="15">
        <v>9.0410196630594992</v>
      </c>
      <c r="L195" s="15">
        <v>18.175227713107599</v>
      </c>
      <c r="M195" s="15">
        <v>17.4624319754864</v>
      </c>
      <c r="O195" s="15">
        <f t="shared" si="100"/>
        <v>0.41407782005383031</v>
      </c>
      <c r="P195" s="15">
        <f t="shared" si="101"/>
        <v>0.47465770623208969</v>
      </c>
      <c r="Q195" s="15">
        <f t="shared" si="102"/>
        <v>0.27128187627948763</v>
      </c>
      <c r="R195" s="15">
        <f t="shared" si="103"/>
        <v>0.67832332446043808</v>
      </c>
      <c r="S195" s="15">
        <f t="shared" si="104"/>
        <v>1.2777059618247548</v>
      </c>
      <c r="T195" s="15">
        <f t="shared" si="105"/>
        <v>1.5464655053517644</v>
      </c>
      <c r="U195" s="15">
        <f t="shared" si="106"/>
        <v>0.51184650778355079</v>
      </c>
      <c r="V195" s="15">
        <f t="shared" si="107"/>
        <v>0.51943330507424712</v>
      </c>
      <c r="W195" s="15">
        <f t="shared" si="108"/>
        <v>0.49971441785005438</v>
      </c>
      <c r="X195" s="15">
        <f t="shared" si="109"/>
        <v>0.66538597254622622</v>
      </c>
      <c r="Y195" s="15">
        <f t="shared" si="110"/>
        <v>1.1294306847162787</v>
      </c>
      <c r="Z195" s="15">
        <f t="shared" si="111"/>
        <v>1.4582344297426011</v>
      </c>
      <c r="AB195" s="15">
        <f t="shared" si="112"/>
        <v>0.4595851817564614</v>
      </c>
      <c r="AC195" s="15">
        <f t="shared" si="113"/>
        <v>1.4120857335882597</v>
      </c>
      <c r="AE195" s="15">
        <f t="shared" si="114"/>
        <v>0.90098166018166814</v>
      </c>
      <c r="AF195" s="15">
        <f t="shared" si="115"/>
        <v>1.0327959322318085</v>
      </c>
      <c r="AG195" s="15">
        <f t="shared" si="116"/>
        <v>0.59027550723609379</v>
      </c>
      <c r="AH195" s="15">
        <f t="shared" si="117"/>
        <v>1.4759469003504297</v>
      </c>
      <c r="AI195" s="15">
        <f t="shared" si="118"/>
        <v>0.90483596812352773</v>
      </c>
      <c r="AJ195" s="15">
        <f t="shared" si="119"/>
        <v>1.0951640318764722</v>
      </c>
      <c r="AK195" s="15">
        <f t="shared" si="120"/>
        <v>1.1137141233043131</v>
      </c>
      <c r="AL195" s="15">
        <f t="shared" si="121"/>
        <v>1.1302220473885944</v>
      </c>
      <c r="AM195" s="15">
        <f t="shared" si="122"/>
        <v>1.0873162096746145</v>
      </c>
      <c r="AN195" s="15">
        <f t="shared" si="123"/>
        <v>1.447796837146113</v>
      </c>
      <c r="AO195" s="15">
        <f t="shared" si="124"/>
        <v>0.79983152428448911</v>
      </c>
      <c r="AP195" s="15">
        <f t="shared" si="125"/>
        <v>1.032681228240351</v>
      </c>
      <c r="AR195" s="15">
        <f t="shared" si="95"/>
        <v>1</v>
      </c>
      <c r="AS195" s="15">
        <f t="shared" si="96"/>
        <v>1.1019269950064126</v>
      </c>
      <c r="AT195" s="15">
        <f t="shared" si="97"/>
        <v>0.11879845715063347</v>
      </c>
      <c r="AU195" s="15">
        <f t="shared" si="98"/>
        <v>8.501678633820775E-2</v>
      </c>
      <c r="AV195" s="15">
        <f t="shared" si="99"/>
        <v>0.50125122037654191</v>
      </c>
      <c r="AX195" s="15">
        <f t="shared" si="126"/>
        <v>0</v>
      </c>
      <c r="AZ195" s="20" t="s">
        <v>157</v>
      </c>
    </row>
    <row r="196" spans="1:52" ht="15.75" customHeight="1" outlineLevel="1" x14ac:dyDescent="0.25">
      <c r="A196" s="20" t="s">
        <v>158</v>
      </c>
      <c r="B196" s="15">
        <v>1.0884976481807338</v>
      </c>
      <c r="C196" s="15">
        <v>1.172934517019169</v>
      </c>
      <c r="D196" s="15">
        <v>1.0541699508345066</v>
      </c>
      <c r="E196" s="15">
        <v>1.3665920425543436</v>
      </c>
      <c r="F196" s="15">
        <v>2.39672680480377</v>
      </c>
      <c r="G196" s="15">
        <v>2.8267816117182498</v>
      </c>
      <c r="H196" s="15">
        <v>1.1397728530131428</v>
      </c>
      <c r="I196" s="15">
        <v>1.2779314977898704</v>
      </c>
      <c r="J196" s="15">
        <v>1.0928096435124444</v>
      </c>
      <c r="K196" s="15">
        <v>1.3170775421204266</v>
      </c>
      <c r="L196" s="15">
        <v>2.12986242379489</v>
      </c>
      <c r="M196" s="15">
        <v>1.9605476589113</v>
      </c>
      <c r="O196" s="15">
        <f t="shared" si="100"/>
        <v>6.4497741991807425E-2</v>
      </c>
      <c r="P196" s="15">
        <f t="shared" si="101"/>
        <v>6.9594173634981785E-2</v>
      </c>
      <c r="Q196" s="15">
        <f t="shared" si="102"/>
        <v>4.4973407407862487E-2</v>
      </c>
      <c r="R196" s="15">
        <f t="shared" si="103"/>
        <v>0.100829154276191</v>
      </c>
      <c r="S196" s="15">
        <f t="shared" si="104"/>
        <v>0.1532568641815677</v>
      </c>
      <c r="T196" s="15">
        <f t="shared" si="105"/>
        <v>0.18427026653037804</v>
      </c>
      <c r="U196" s="15">
        <f t="shared" si="106"/>
        <v>7.7876885973098622E-2</v>
      </c>
      <c r="V196" s="15">
        <f t="shared" si="107"/>
        <v>7.3257725923042305E-2</v>
      </c>
      <c r="W196" s="15">
        <f t="shared" si="108"/>
        <v>6.5646813022184586E-2</v>
      </c>
      <c r="X196" s="15">
        <f t="shared" si="109"/>
        <v>9.6932088850919459E-2</v>
      </c>
      <c r="Y196" s="15">
        <f t="shared" si="110"/>
        <v>0.13235223314001812</v>
      </c>
      <c r="Z196" s="15">
        <f t="shared" si="111"/>
        <v>0.16371935486357583</v>
      </c>
      <c r="AB196" s="15">
        <f t="shared" si="112"/>
        <v>6.9973619327710679E-2</v>
      </c>
      <c r="AC196" s="15">
        <f t="shared" si="113"/>
        <v>0.16876356535597287</v>
      </c>
      <c r="AE196" s="15">
        <f t="shared" si="114"/>
        <v>0.92174368871420209</v>
      </c>
      <c r="AF196" s="15">
        <f t="shared" si="115"/>
        <v>0.99457730361278274</v>
      </c>
      <c r="AG196" s="15">
        <f t="shared" si="116"/>
        <v>0.6427194682789874</v>
      </c>
      <c r="AH196" s="15">
        <f t="shared" si="117"/>
        <v>1.4409595393940275</v>
      </c>
      <c r="AI196" s="15">
        <f t="shared" si="118"/>
        <v>0.90811582380535216</v>
      </c>
      <c r="AJ196" s="15">
        <f t="shared" si="119"/>
        <v>1.0918841761946478</v>
      </c>
      <c r="AK196" s="15">
        <f t="shared" si="120"/>
        <v>1.1129463749527406</v>
      </c>
      <c r="AL196" s="15">
        <f t="shared" si="121"/>
        <v>1.0469334961787673</v>
      </c>
      <c r="AM196" s="15">
        <f t="shared" si="122"/>
        <v>0.93816517786135711</v>
      </c>
      <c r="AN196" s="15">
        <f t="shared" si="123"/>
        <v>1.3852661872033936</v>
      </c>
      <c r="AO196" s="15">
        <f t="shared" si="124"/>
        <v>0.78424648626525317</v>
      </c>
      <c r="AP196" s="15">
        <f t="shared" si="125"/>
        <v>0.97011078498041159</v>
      </c>
      <c r="AR196" s="15">
        <f t="shared" ref="AR196:AR259" si="127">AVERAGE(AE196:AJ196)</f>
        <v>1</v>
      </c>
      <c r="AS196" s="15">
        <f t="shared" ref="AS196:AS259" si="128">AVERAGE(AK196:AP196)</f>
        <v>1.0396114179069873</v>
      </c>
      <c r="AT196" s="15">
        <f t="shared" ref="AT196:AT259" si="129">_xlfn.STDEV.S(AE196:AJ196)/SQRT(COUNT(AE196:AJ196))</f>
        <v>0.10725880745367682</v>
      </c>
      <c r="AU196" s="15">
        <f t="shared" ref="AU196:AU259" si="130">_xlfn.STDEV.S(AK196:AP196)/SQRT(COUNT(AK196:AP196))</f>
        <v>8.2712710470529777E-2</v>
      </c>
      <c r="AV196" s="15">
        <f t="shared" ref="AV196:AV259" si="131">TTEST(AE196:AJ196,AK196:AP196,2,2)</f>
        <v>0.77592052253745847</v>
      </c>
      <c r="AX196" s="15">
        <f t="shared" si="126"/>
        <v>0</v>
      </c>
      <c r="AZ196" s="20" t="s">
        <v>158</v>
      </c>
    </row>
    <row r="197" spans="1:52" ht="15.75" customHeight="1" outlineLevel="1" x14ac:dyDescent="0.25">
      <c r="A197" s="20" t="s">
        <v>159</v>
      </c>
      <c r="B197" s="15">
        <v>0.49774142177218522</v>
      </c>
      <c r="C197" s="15">
        <v>0.51480647097520182</v>
      </c>
      <c r="D197" s="15">
        <v>0.47149561560759179</v>
      </c>
      <c r="E197" s="15">
        <v>0.7486104252900212</v>
      </c>
      <c r="F197" s="15">
        <v>0.76225811839790603</v>
      </c>
      <c r="G197" s="15">
        <v>0.846840903114916</v>
      </c>
      <c r="H197" s="15">
        <v>0.59201907503102469</v>
      </c>
      <c r="I197" s="15">
        <v>0.65208956001922791</v>
      </c>
      <c r="J197" s="15">
        <v>0.62641685899533306</v>
      </c>
      <c r="K197" s="15">
        <v>0.69598547354566032</v>
      </c>
      <c r="L197" s="15">
        <v>0.85958204704881402</v>
      </c>
      <c r="M197" s="15">
        <v>0.83441993420314198</v>
      </c>
      <c r="O197" s="15">
        <f t="shared" si="100"/>
        <v>2.9493125551307939E-2</v>
      </c>
      <c r="P197" s="15">
        <f t="shared" si="101"/>
        <v>3.0545209821696201E-2</v>
      </c>
      <c r="Q197" s="15">
        <f t="shared" si="102"/>
        <v>2.011512886983256E-2</v>
      </c>
      <c r="R197" s="15">
        <f t="shared" si="103"/>
        <v>5.5233569136877887E-2</v>
      </c>
      <c r="S197" s="15">
        <f t="shared" si="104"/>
        <v>4.8742012935500123E-2</v>
      </c>
      <c r="T197" s="15">
        <f t="shared" si="105"/>
        <v>5.5203273673114998E-2</v>
      </c>
      <c r="U197" s="15">
        <f t="shared" si="106"/>
        <v>4.0450693204533449E-2</v>
      </c>
      <c r="V197" s="15">
        <f t="shared" si="107"/>
        <v>3.7381188543973695E-2</v>
      </c>
      <c r="W197" s="15">
        <f t="shared" si="108"/>
        <v>3.7629856819562837E-2</v>
      </c>
      <c r="X197" s="15">
        <f t="shared" si="109"/>
        <v>5.1221984737561267E-2</v>
      </c>
      <c r="Y197" s="15">
        <f t="shared" si="110"/>
        <v>5.3415470512538005E-2</v>
      </c>
      <c r="Z197" s="15">
        <f t="shared" si="111"/>
        <v>6.9679863527982916E-2</v>
      </c>
      <c r="AB197" s="15">
        <f t="shared" si="112"/>
        <v>3.3846758344928646E-2</v>
      </c>
      <c r="AC197" s="15">
        <f t="shared" si="113"/>
        <v>5.1972643304307564E-2</v>
      </c>
      <c r="AE197" s="15">
        <f t="shared" si="114"/>
        <v>0.87137223750489468</v>
      </c>
      <c r="AF197" s="15">
        <f t="shared" si="115"/>
        <v>0.90245599033187396</v>
      </c>
      <c r="AG197" s="15">
        <f t="shared" si="116"/>
        <v>0.59430001138783994</v>
      </c>
      <c r="AH197" s="15">
        <f t="shared" si="117"/>
        <v>1.6318717607753916</v>
      </c>
      <c r="AI197" s="15">
        <f t="shared" si="118"/>
        <v>0.9378397910244507</v>
      </c>
      <c r="AJ197" s="15">
        <f t="shared" si="119"/>
        <v>1.0621602089755491</v>
      </c>
      <c r="AK197" s="15">
        <f t="shared" si="120"/>
        <v>1.1951127724641992</v>
      </c>
      <c r="AL197" s="15">
        <f t="shared" si="121"/>
        <v>1.1044244817487705</v>
      </c>
      <c r="AM197" s="15">
        <f t="shared" si="122"/>
        <v>1.1117713677652981</v>
      </c>
      <c r="AN197" s="15">
        <f t="shared" si="123"/>
        <v>1.5133497930751174</v>
      </c>
      <c r="AO197" s="15">
        <f t="shared" si="124"/>
        <v>1.0277612820225916</v>
      </c>
      <c r="AP197" s="15">
        <f t="shared" si="125"/>
        <v>1.3407027062294472</v>
      </c>
      <c r="AR197" s="15">
        <f t="shared" si="127"/>
        <v>1</v>
      </c>
      <c r="AS197" s="15">
        <f t="shared" si="128"/>
        <v>1.2155204005509042</v>
      </c>
      <c r="AT197" s="15">
        <f t="shared" si="129"/>
        <v>0.14114320400355823</v>
      </c>
      <c r="AU197" s="15">
        <f t="shared" si="130"/>
        <v>7.3744848308074637E-2</v>
      </c>
      <c r="AV197" s="15">
        <f t="shared" si="131"/>
        <v>0.20573727388131771</v>
      </c>
      <c r="AX197" s="15">
        <f t="shared" si="126"/>
        <v>0</v>
      </c>
      <c r="AZ197" s="20" t="s">
        <v>159</v>
      </c>
    </row>
    <row r="198" spans="1:52" ht="15.75" customHeight="1" outlineLevel="1" x14ac:dyDescent="0.25">
      <c r="A198" s="20" t="s">
        <v>160</v>
      </c>
      <c r="B198" s="15">
        <v>0.32319183448749389</v>
      </c>
      <c r="C198" s="15">
        <v>0.35020464194118073</v>
      </c>
      <c r="D198" s="15">
        <v>0.29707838125645797</v>
      </c>
      <c r="E198" s="15">
        <v>0.3295522412030133</v>
      </c>
      <c r="F198" s="15">
        <v>0.95897947399028205</v>
      </c>
      <c r="G198" s="15">
        <v>1.0508144602999001</v>
      </c>
      <c r="H198" s="15">
        <v>0.38236816634322363</v>
      </c>
      <c r="I198" s="15">
        <v>0.43307541557710544</v>
      </c>
      <c r="J198" s="15">
        <v>0.40987635135716921</v>
      </c>
      <c r="K198" s="15">
        <v>0.35939741650875184</v>
      </c>
      <c r="L198" s="15">
        <v>1.0378535673043701</v>
      </c>
      <c r="M198" s="15">
        <v>1.02282861022629</v>
      </c>
      <c r="O198" s="15">
        <f t="shared" si="100"/>
        <v>1.9150379965885044E-2</v>
      </c>
      <c r="P198" s="15">
        <f t="shared" si="101"/>
        <v>2.0778826358498963E-2</v>
      </c>
      <c r="Q198" s="15">
        <f t="shared" si="102"/>
        <v>1.2674073152757186E-2</v>
      </c>
      <c r="R198" s="15">
        <f t="shared" si="103"/>
        <v>2.4314845056623239E-2</v>
      </c>
      <c r="S198" s="15">
        <f t="shared" si="104"/>
        <v>6.132120970302786E-2</v>
      </c>
      <c r="T198" s="15">
        <f t="shared" si="105"/>
        <v>6.849975953952038E-2</v>
      </c>
      <c r="U198" s="15">
        <f t="shared" si="106"/>
        <v>2.6125944315424632E-2</v>
      </c>
      <c r="V198" s="15">
        <f t="shared" si="107"/>
        <v>2.4826150817335864E-2</v>
      </c>
      <c r="W198" s="15">
        <f t="shared" si="108"/>
        <v>2.4621924192832136E-2</v>
      </c>
      <c r="X198" s="15">
        <f t="shared" si="109"/>
        <v>2.6450335075739916E-2</v>
      </c>
      <c r="Y198" s="15">
        <f t="shared" si="110"/>
        <v>6.4493478907582127E-2</v>
      </c>
      <c r="Z198" s="15">
        <f t="shared" si="111"/>
        <v>8.5413297371840224E-2</v>
      </c>
      <c r="AB198" s="15">
        <f t="shared" si="112"/>
        <v>1.9229531133441106E-2</v>
      </c>
      <c r="AC198" s="15">
        <f t="shared" si="113"/>
        <v>6.491048462127412E-2</v>
      </c>
      <c r="AE198" s="15">
        <f t="shared" si="114"/>
        <v>0.9958838742865439</v>
      </c>
      <c r="AF198" s="15">
        <f t="shared" si="115"/>
        <v>1.0805685387910242</v>
      </c>
      <c r="AG198" s="15">
        <f t="shared" si="116"/>
        <v>0.65909423712970028</v>
      </c>
      <c r="AH198" s="15">
        <f t="shared" si="117"/>
        <v>1.2644533497927322</v>
      </c>
      <c r="AI198" s="15">
        <f t="shared" si="118"/>
        <v>0.94470423477519549</v>
      </c>
      <c r="AJ198" s="15">
        <f t="shared" si="119"/>
        <v>1.0552957652248045</v>
      </c>
      <c r="AK198" s="15">
        <f t="shared" si="120"/>
        <v>1.3586365748663691</v>
      </c>
      <c r="AL198" s="15">
        <f t="shared" si="121"/>
        <v>1.2910429612171852</v>
      </c>
      <c r="AM198" s="15">
        <f t="shared" si="122"/>
        <v>1.2804224929859778</v>
      </c>
      <c r="AN198" s="15">
        <f t="shared" si="123"/>
        <v>1.3755059804729963</v>
      </c>
      <c r="AO198" s="15">
        <f t="shared" si="124"/>
        <v>0.99357568016746367</v>
      </c>
      <c r="AP198" s="15">
        <f t="shared" si="125"/>
        <v>1.3158628820935716</v>
      </c>
      <c r="AR198" s="15">
        <f t="shared" si="127"/>
        <v>1.0000000000000002</v>
      </c>
      <c r="AS198" s="15">
        <f t="shared" si="128"/>
        <v>1.2691744286339273</v>
      </c>
      <c r="AT198" s="15">
        <f t="shared" si="129"/>
        <v>8.1399383415392115E-2</v>
      </c>
      <c r="AU198" s="15">
        <f t="shared" si="130"/>
        <v>5.716907906574635E-2</v>
      </c>
      <c r="AV198" s="15">
        <f t="shared" si="131"/>
        <v>2.2080839383682108E-2</v>
      </c>
      <c r="AX198" s="15">
        <f t="shared" si="126"/>
        <v>0.34389035919621613</v>
      </c>
      <c r="AZ198" s="20" t="s">
        <v>160</v>
      </c>
    </row>
    <row r="199" spans="1:52" ht="15.75" customHeight="1" outlineLevel="1" x14ac:dyDescent="0.25">
      <c r="A199" s="20" t="s">
        <v>161</v>
      </c>
      <c r="B199" s="15">
        <v>2.3942166144318646</v>
      </c>
      <c r="C199" s="15">
        <v>2.9206460417331916</v>
      </c>
      <c r="D199" s="15">
        <v>2.3616346398592367</v>
      </c>
      <c r="E199" s="15">
        <v>2.2963631221626368</v>
      </c>
      <c r="F199" s="15">
        <v>4.2811562493349697</v>
      </c>
      <c r="G199" s="15">
        <v>5.6060470072580699</v>
      </c>
      <c r="H199" s="15">
        <v>3.0002621965321898</v>
      </c>
      <c r="I199" s="15">
        <v>3.0192174127202542</v>
      </c>
      <c r="J199" s="15">
        <v>2.9089412522522364</v>
      </c>
      <c r="K199" s="15">
        <v>2.8355050958295354</v>
      </c>
      <c r="L199" s="15">
        <v>4.2502739850970102</v>
      </c>
      <c r="M199" s="15">
        <v>4.3594608832706996</v>
      </c>
      <c r="O199" s="15">
        <f t="shared" si="100"/>
        <v>0.1418666964767617</v>
      </c>
      <c r="P199" s="15">
        <f t="shared" si="101"/>
        <v>0.17329181195149379</v>
      </c>
      <c r="Q199" s="15">
        <f t="shared" si="102"/>
        <v>0.1007529732021208</v>
      </c>
      <c r="R199" s="15">
        <f t="shared" si="103"/>
        <v>0.16942902073826818</v>
      </c>
      <c r="S199" s="15">
        <f t="shared" si="104"/>
        <v>0.2737552651096245</v>
      </c>
      <c r="T199" s="15">
        <f t="shared" si="105"/>
        <v>0.36544307912819279</v>
      </c>
      <c r="U199" s="15">
        <f t="shared" si="106"/>
        <v>0.20499793125537932</v>
      </c>
      <c r="V199" s="15">
        <f t="shared" si="107"/>
        <v>0.17307735360280319</v>
      </c>
      <c r="W199" s="15">
        <f t="shared" si="108"/>
        <v>0.17474472668939933</v>
      </c>
      <c r="X199" s="15">
        <f t="shared" si="109"/>
        <v>0.20868280195840772</v>
      </c>
      <c r="Y199" s="15">
        <f t="shared" si="110"/>
        <v>0.26411717822704145</v>
      </c>
      <c r="Z199" s="15">
        <f t="shared" si="111"/>
        <v>0.36404528097950417</v>
      </c>
      <c r="AB199" s="15">
        <f t="shared" si="112"/>
        <v>0.14633512559216111</v>
      </c>
      <c r="AC199" s="15">
        <f t="shared" si="113"/>
        <v>0.31959917211890865</v>
      </c>
      <c r="AE199" s="15">
        <f t="shared" si="114"/>
        <v>0.96946441192900601</v>
      </c>
      <c r="AF199" s="15">
        <f t="shared" si="115"/>
        <v>1.1842120013923485</v>
      </c>
      <c r="AG199" s="15">
        <f t="shared" si="116"/>
        <v>0.68850846845152769</v>
      </c>
      <c r="AH199" s="15">
        <f t="shared" si="117"/>
        <v>1.1578151182271181</v>
      </c>
      <c r="AI199" s="15">
        <f t="shared" si="118"/>
        <v>0.85655811713984142</v>
      </c>
      <c r="AJ199" s="15">
        <f t="shared" si="119"/>
        <v>1.1434418828601585</v>
      </c>
      <c r="AK199" s="15">
        <f t="shared" si="120"/>
        <v>1.4008798668524236</v>
      </c>
      <c r="AL199" s="15">
        <f t="shared" si="121"/>
        <v>1.1827464725398411</v>
      </c>
      <c r="AM199" s="15">
        <f t="shared" si="122"/>
        <v>1.1941406820971769</v>
      </c>
      <c r="AN199" s="15">
        <f t="shared" si="123"/>
        <v>1.4260609072083679</v>
      </c>
      <c r="AO199" s="15">
        <f t="shared" si="124"/>
        <v>0.8264013216178645</v>
      </c>
      <c r="AP199" s="15">
        <f t="shared" si="125"/>
        <v>1.1390682853335399</v>
      </c>
      <c r="AR199" s="15">
        <f t="shared" si="127"/>
        <v>1</v>
      </c>
      <c r="AS199" s="15">
        <f t="shared" si="128"/>
        <v>1.1948829226082023</v>
      </c>
      <c r="AT199" s="15">
        <f t="shared" si="129"/>
        <v>8.1230170273571822E-2</v>
      </c>
      <c r="AU199" s="15">
        <f t="shared" si="130"/>
        <v>8.8491018366365234E-2</v>
      </c>
      <c r="AV199" s="15">
        <f t="shared" si="131"/>
        <v>0.13578480311461777</v>
      </c>
      <c r="AX199" s="15">
        <f t="shared" si="126"/>
        <v>0</v>
      </c>
      <c r="AZ199" s="20" t="s">
        <v>161</v>
      </c>
    </row>
    <row r="200" spans="1:52" ht="15.75" customHeight="1" outlineLevel="1" x14ac:dyDescent="0.25">
      <c r="A200" s="20" t="s">
        <v>162</v>
      </c>
      <c r="B200" s="15">
        <v>0.84351008659378635</v>
      </c>
      <c r="C200" s="15">
        <v>0.9402351995039514</v>
      </c>
      <c r="D200" s="15">
        <v>0.81967941740747707</v>
      </c>
      <c r="E200" s="15">
        <v>0.89174699473452412</v>
      </c>
      <c r="F200" s="15">
        <v>1.3916061376394799</v>
      </c>
      <c r="G200" s="15">
        <v>1.49716029387043</v>
      </c>
      <c r="H200" s="15">
        <v>0.89325518809484439</v>
      </c>
      <c r="I200" s="15">
        <v>0.89742638630122462</v>
      </c>
      <c r="J200" s="15">
        <v>0.85128427431927811</v>
      </c>
      <c r="K200" s="15">
        <v>0.87043523639198916</v>
      </c>
      <c r="L200" s="15">
        <v>1.18984403880583</v>
      </c>
      <c r="M200" s="15">
        <v>1.31605725833069</v>
      </c>
      <c r="O200" s="15">
        <f t="shared" si="100"/>
        <v>4.9981270996352092E-2</v>
      </c>
      <c r="P200" s="15">
        <f t="shared" si="101"/>
        <v>5.5787335765591035E-2</v>
      </c>
      <c r="Q200" s="15">
        <f t="shared" si="102"/>
        <v>3.4969481300167561E-2</v>
      </c>
      <c r="R200" s="15">
        <f t="shared" si="103"/>
        <v>6.5794394016341212E-2</v>
      </c>
      <c r="S200" s="15">
        <f t="shared" si="104"/>
        <v>8.8985191137757297E-2</v>
      </c>
      <c r="T200" s="15">
        <f t="shared" si="105"/>
        <v>9.7595840176174509E-2</v>
      </c>
      <c r="U200" s="15">
        <f t="shared" si="106"/>
        <v>6.1033154320388798E-2</v>
      </c>
      <c r="V200" s="15">
        <f t="shared" si="107"/>
        <v>5.1445180244372973E-2</v>
      </c>
      <c r="W200" s="15">
        <f t="shared" si="108"/>
        <v>5.1138000032049817E-2</v>
      </c>
      <c r="X200" s="15">
        <f t="shared" si="109"/>
        <v>6.4060849095553665E-2</v>
      </c>
      <c r="Y200" s="15">
        <f t="shared" si="110"/>
        <v>7.3938351071381442E-2</v>
      </c>
      <c r="Z200" s="15">
        <f t="shared" si="111"/>
        <v>0.10989992735860089</v>
      </c>
      <c r="AB200" s="15">
        <f t="shared" si="112"/>
        <v>5.1633120519612975E-2</v>
      </c>
      <c r="AC200" s="15">
        <f t="shared" si="113"/>
        <v>9.3290515656965903E-2</v>
      </c>
      <c r="AE200" s="15">
        <f t="shared" si="114"/>
        <v>0.96800794709602289</v>
      </c>
      <c r="AF200" s="15">
        <f t="shared" si="115"/>
        <v>1.0804564048070671</v>
      </c>
      <c r="AG200" s="15">
        <f t="shared" si="116"/>
        <v>0.67726840733719185</v>
      </c>
      <c r="AH200" s="15">
        <f t="shared" si="117"/>
        <v>1.2742672407597182</v>
      </c>
      <c r="AI200" s="15">
        <f t="shared" si="118"/>
        <v>0.95385035135790752</v>
      </c>
      <c r="AJ200" s="15">
        <f t="shared" si="119"/>
        <v>1.0461496486420925</v>
      </c>
      <c r="AK200" s="15">
        <f t="shared" si="120"/>
        <v>1.1820543423712924</v>
      </c>
      <c r="AL200" s="15">
        <f t="shared" si="121"/>
        <v>0.99636008295937462</v>
      </c>
      <c r="AM200" s="15">
        <f t="shared" si="122"/>
        <v>0.9904107967409197</v>
      </c>
      <c r="AN200" s="15">
        <f t="shared" si="123"/>
        <v>1.240692959303515</v>
      </c>
      <c r="AO200" s="15">
        <f t="shared" si="124"/>
        <v>0.79256021419429834</v>
      </c>
      <c r="AP200" s="15">
        <f t="shared" si="125"/>
        <v>1.1780396601376786</v>
      </c>
      <c r="AR200" s="15">
        <f t="shared" si="127"/>
        <v>1</v>
      </c>
      <c r="AS200" s="15">
        <f t="shared" si="128"/>
        <v>1.0633530092845132</v>
      </c>
      <c r="AT200" s="15">
        <f t="shared" si="129"/>
        <v>7.9819484864221191E-2</v>
      </c>
      <c r="AU200" s="15">
        <f t="shared" si="130"/>
        <v>6.875799314852199E-2</v>
      </c>
      <c r="AV200" s="15">
        <f t="shared" si="131"/>
        <v>0.56098917637388546</v>
      </c>
      <c r="AX200" s="15">
        <f t="shared" si="126"/>
        <v>0</v>
      </c>
      <c r="AZ200" s="20" t="s">
        <v>162</v>
      </c>
    </row>
    <row r="201" spans="1:52" ht="15.75" customHeight="1" outlineLevel="1" x14ac:dyDescent="0.25">
      <c r="A201" s="20" t="s">
        <v>163</v>
      </c>
      <c r="B201" s="15">
        <v>1.0008920577605454</v>
      </c>
      <c r="C201" s="15">
        <v>1.0122523497187577</v>
      </c>
      <c r="D201" s="15">
        <v>0.94221828432897836</v>
      </c>
      <c r="E201" s="15">
        <v>1.1391367553589231</v>
      </c>
      <c r="F201" s="15">
        <v>1.27911943595477</v>
      </c>
      <c r="G201" s="15">
        <v>1.2254835521098999</v>
      </c>
      <c r="H201" s="15">
        <v>1.2619406336275412</v>
      </c>
      <c r="I201" s="15">
        <v>1.1664179021251422</v>
      </c>
      <c r="J201" s="15">
        <v>0.9983159112388772</v>
      </c>
      <c r="K201" s="15">
        <v>1.1218985314663992</v>
      </c>
      <c r="L201" s="15">
        <v>1.2730381925291501</v>
      </c>
      <c r="M201" s="15">
        <v>1.2915722616232601</v>
      </c>
      <c r="O201" s="15">
        <f t="shared" si="100"/>
        <v>5.9306768196498792E-2</v>
      </c>
      <c r="P201" s="15">
        <f t="shared" si="101"/>
        <v>6.0060356965003732E-2</v>
      </c>
      <c r="Q201" s="15">
        <f t="shared" si="102"/>
        <v>4.0197281979740991E-2</v>
      </c>
      <c r="R201" s="15">
        <f t="shared" si="103"/>
        <v>8.4047171409749433E-2</v>
      </c>
      <c r="S201" s="15">
        <f t="shared" si="104"/>
        <v>8.1792314950211345E-2</v>
      </c>
      <c r="T201" s="15">
        <f t="shared" si="105"/>
        <v>7.9885966372415185E-2</v>
      </c>
      <c r="U201" s="15">
        <f t="shared" si="106"/>
        <v>8.6224203857835371E-2</v>
      </c>
      <c r="V201" s="15">
        <f t="shared" si="107"/>
        <v>6.6865182627859454E-2</v>
      </c>
      <c r="W201" s="15">
        <f t="shared" si="108"/>
        <v>5.9970424264858789E-2</v>
      </c>
      <c r="X201" s="15">
        <f t="shared" si="109"/>
        <v>8.2567627687841719E-2</v>
      </c>
      <c r="Y201" s="15">
        <f t="shared" si="110"/>
        <v>7.9108136643661092E-2</v>
      </c>
      <c r="Z201" s="15">
        <f t="shared" si="111"/>
        <v>0.10785525996857008</v>
      </c>
      <c r="AB201" s="15">
        <f t="shared" si="112"/>
        <v>6.0902894637748235E-2</v>
      </c>
      <c r="AC201" s="15">
        <f t="shared" si="113"/>
        <v>8.0839140661313258E-2</v>
      </c>
      <c r="AE201" s="15">
        <f t="shared" si="114"/>
        <v>0.97379227291669401</v>
      </c>
      <c r="AF201" s="15">
        <f t="shared" si="115"/>
        <v>0.98616588459783505</v>
      </c>
      <c r="AG201" s="15">
        <f t="shared" si="116"/>
        <v>0.66002251976421344</v>
      </c>
      <c r="AH201" s="15">
        <f t="shared" si="117"/>
        <v>1.3800193227212576</v>
      </c>
      <c r="AI201" s="15">
        <f t="shared" si="118"/>
        <v>1.0117909997694254</v>
      </c>
      <c r="AJ201" s="15">
        <f t="shared" si="119"/>
        <v>0.98820900023057479</v>
      </c>
      <c r="AK201" s="15">
        <f t="shared" si="120"/>
        <v>1.4157652829261866</v>
      </c>
      <c r="AL201" s="15">
        <f t="shared" si="121"/>
        <v>1.097898269459523</v>
      </c>
      <c r="AM201" s="15">
        <f t="shared" si="122"/>
        <v>0.98468922736044318</v>
      </c>
      <c r="AN201" s="15">
        <f t="shared" si="123"/>
        <v>1.3557258350191037</v>
      </c>
      <c r="AO201" s="15">
        <f t="shared" si="124"/>
        <v>0.97858705568253812</v>
      </c>
      <c r="AP201" s="15">
        <f t="shared" si="125"/>
        <v>1.3341960229444372</v>
      </c>
      <c r="AR201" s="15">
        <f t="shared" si="127"/>
        <v>1.0000000000000002</v>
      </c>
      <c r="AS201" s="15">
        <f t="shared" si="128"/>
        <v>1.1944769488987053</v>
      </c>
      <c r="AT201" s="15">
        <f t="shared" si="129"/>
        <v>9.3301599801924637E-2</v>
      </c>
      <c r="AU201" s="15">
        <f t="shared" si="130"/>
        <v>8.0506298951747629E-2</v>
      </c>
      <c r="AV201" s="15">
        <f t="shared" si="131"/>
        <v>0.14561765277784849</v>
      </c>
      <c r="AX201" s="15">
        <f t="shared" si="126"/>
        <v>0</v>
      </c>
      <c r="AZ201" s="20" t="s">
        <v>163</v>
      </c>
    </row>
    <row r="202" spans="1:52" ht="15.75" customHeight="1" outlineLevel="1" x14ac:dyDescent="0.25">
      <c r="A202" s="20" t="s">
        <v>164</v>
      </c>
      <c r="B202" s="15">
        <v>1.1170445146581907</v>
      </c>
      <c r="C202" s="15">
        <v>1.1191749998569336</v>
      </c>
      <c r="D202" s="15">
        <v>1.0620880347816812</v>
      </c>
      <c r="E202" s="15">
        <v>1.3031859280831204</v>
      </c>
      <c r="F202" s="15">
        <v>1.3944240835449</v>
      </c>
      <c r="G202" s="15">
        <v>1.3975413499598599</v>
      </c>
      <c r="H202" s="15">
        <v>1.3762041811639789</v>
      </c>
      <c r="I202" s="15">
        <v>1.2866886842953604</v>
      </c>
      <c r="J202" s="15">
        <v>1.2040455303491251</v>
      </c>
      <c r="K202" s="15">
        <v>1.4059907992556195</v>
      </c>
      <c r="L202" s="15">
        <v>1.5001749950702301</v>
      </c>
      <c r="M202" s="15">
        <v>1.5641576092534</v>
      </c>
      <c r="O202" s="15">
        <f t="shared" si="100"/>
        <v>6.6189255457008669E-2</v>
      </c>
      <c r="P202" s="15">
        <f t="shared" si="101"/>
        <v>6.6404439581089811E-2</v>
      </c>
      <c r="Q202" s="15">
        <f t="shared" si="102"/>
        <v>4.5311211777038486E-2</v>
      </c>
      <c r="R202" s="15">
        <f t="shared" si="103"/>
        <v>9.6150958663312205E-2</v>
      </c>
      <c r="S202" s="15">
        <f t="shared" si="104"/>
        <v>8.9165382535472029E-2</v>
      </c>
      <c r="T202" s="15">
        <f t="shared" si="105"/>
        <v>9.1101949997400691E-2</v>
      </c>
      <c r="U202" s="15">
        <f t="shared" si="106"/>
        <v>9.4031451801013299E-2</v>
      </c>
      <c r="V202" s="15">
        <f t="shared" si="107"/>
        <v>7.3759733714528514E-2</v>
      </c>
      <c r="W202" s="15">
        <f t="shared" si="108"/>
        <v>7.2328929626732374E-2</v>
      </c>
      <c r="X202" s="15">
        <f t="shared" si="109"/>
        <v>0.1034757793057561</v>
      </c>
      <c r="Y202" s="15">
        <f t="shared" si="110"/>
        <v>9.3222692921447373E-2</v>
      </c>
      <c r="Z202" s="15">
        <f t="shared" si="111"/>
        <v>0.13061803089965363</v>
      </c>
      <c r="AB202" s="15">
        <f t="shared" si="112"/>
        <v>6.8513966369612295E-2</v>
      </c>
      <c r="AC202" s="15">
        <f t="shared" si="113"/>
        <v>9.013366626643636E-2</v>
      </c>
      <c r="AE202" s="15">
        <f t="shared" si="114"/>
        <v>0.96606953245032545</v>
      </c>
      <c r="AF202" s="15">
        <f t="shared" si="115"/>
        <v>0.9692102661646792</v>
      </c>
      <c r="AG202" s="15">
        <f t="shared" si="116"/>
        <v>0.66134270394736883</v>
      </c>
      <c r="AH202" s="15">
        <f t="shared" si="117"/>
        <v>1.4033774974376265</v>
      </c>
      <c r="AI202" s="15">
        <f t="shared" si="118"/>
        <v>0.98925724680828941</v>
      </c>
      <c r="AJ202" s="15">
        <f t="shared" si="119"/>
        <v>1.0107427531917106</v>
      </c>
      <c r="AK202" s="15">
        <f t="shared" si="120"/>
        <v>1.3724420987940156</v>
      </c>
      <c r="AL202" s="15">
        <f t="shared" si="121"/>
        <v>1.0765649344633892</v>
      </c>
      <c r="AM202" s="15">
        <f t="shared" si="122"/>
        <v>1.0556815414325817</v>
      </c>
      <c r="AN202" s="15">
        <f t="shared" si="123"/>
        <v>1.5102873879397862</v>
      </c>
      <c r="AO202" s="15">
        <f t="shared" si="124"/>
        <v>1.0342716188408425</v>
      </c>
      <c r="AP202" s="15">
        <f t="shared" si="125"/>
        <v>1.4491591911233803</v>
      </c>
      <c r="AR202" s="15">
        <f t="shared" si="127"/>
        <v>1</v>
      </c>
      <c r="AS202" s="15">
        <f t="shared" si="128"/>
        <v>1.2497344620989992</v>
      </c>
      <c r="AT202" s="15">
        <f t="shared" si="129"/>
        <v>9.6562979006585267E-2</v>
      </c>
      <c r="AU202" s="15">
        <f t="shared" si="130"/>
        <v>8.8841370235477654E-2</v>
      </c>
      <c r="AV202" s="15">
        <f t="shared" si="131"/>
        <v>8.6158478066379565E-2</v>
      </c>
      <c r="AX202" s="15">
        <f t="shared" si="126"/>
        <v>0</v>
      </c>
      <c r="AZ202" s="20" t="s">
        <v>164</v>
      </c>
    </row>
    <row r="203" spans="1:52" ht="15.75" customHeight="1" outlineLevel="1" x14ac:dyDescent="0.25">
      <c r="A203" s="20" t="s">
        <v>165</v>
      </c>
      <c r="B203" s="15">
        <v>1.2212728340579846</v>
      </c>
      <c r="C203" s="15">
        <v>1.2677768352774077</v>
      </c>
      <c r="D203" s="15">
        <v>1.1790095969821952</v>
      </c>
      <c r="E203" s="15">
        <v>1.3718898447985961</v>
      </c>
      <c r="F203" s="15">
        <v>1.50796089425582</v>
      </c>
      <c r="G203" s="15">
        <v>1.44394220170406</v>
      </c>
      <c r="H203" s="15">
        <v>1.4052438996019028</v>
      </c>
      <c r="I203" s="15">
        <v>1.3750866888225028</v>
      </c>
      <c r="J203" s="15">
        <v>1.2795774238752051</v>
      </c>
      <c r="K203" s="15">
        <v>1.4205324059475468</v>
      </c>
      <c r="L203" s="15">
        <v>1.5505192409690101</v>
      </c>
      <c r="M203" s="15">
        <v>1.5031798963066401</v>
      </c>
      <c r="O203" s="15">
        <f t="shared" si="100"/>
        <v>7.2365190943983096E-2</v>
      </c>
      <c r="P203" s="15">
        <f t="shared" si="101"/>
        <v>7.5221489285630508E-2</v>
      </c>
      <c r="Q203" s="15">
        <f t="shared" si="102"/>
        <v>5.0299364823371107E-2</v>
      </c>
      <c r="R203" s="15">
        <f t="shared" si="103"/>
        <v>0.10122003385339975</v>
      </c>
      <c r="S203" s="15">
        <f t="shared" si="104"/>
        <v>9.6425407142305131E-2</v>
      </c>
      <c r="T203" s="15">
        <f t="shared" si="105"/>
        <v>9.4126696331781667E-2</v>
      </c>
      <c r="U203" s="15">
        <f t="shared" si="106"/>
        <v>9.6015639120006241E-2</v>
      </c>
      <c r="V203" s="15">
        <f t="shared" si="107"/>
        <v>7.8827170270394722E-2</v>
      </c>
      <c r="W203" s="15">
        <f t="shared" si="108"/>
        <v>7.6866250578239564E-2</v>
      </c>
      <c r="X203" s="15">
        <f t="shared" si="109"/>
        <v>0.10454598836089476</v>
      </c>
      <c r="Y203" s="15">
        <f t="shared" si="110"/>
        <v>9.6351145396129559E-2</v>
      </c>
      <c r="Z203" s="15">
        <f t="shared" si="111"/>
        <v>0.12552596808785563</v>
      </c>
      <c r="AB203" s="15">
        <f t="shared" si="112"/>
        <v>7.4776519726596116E-2</v>
      </c>
      <c r="AC203" s="15">
        <f t="shared" si="113"/>
        <v>9.5276051737043399E-2</v>
      </c>
      <c r="AE203" s="15">
        <f t="shared" si="114"/>
        <v>0.96775286157433493</v>
      </c>
      <c r="AF203" s="15">
        <f t="shared" si="115"/>
        <v>1.0059506588520211</v>
      </c>
      <c r="AG203" s="15">
        <f t="shared" si="116"/>
        <v>0.67266255513468209</v>
      </c>
      <c r="AH203" s="15">
        <f t="shared" si="117"/>
        <v>1.3536339244389619</v>
      </c>
      <c r="AI203" s="15">
        <f t="shared" si="118"/>
        <v>1.0120634239591906</v>
      </c>
      <c r="AJ203" s="15">
        <f t="shared" si="119"/>
        <v>0.98793657604080942</v>
      </c>
      <c r="AK203" s="15">
        <f t="shared" si="120"/>
        <v>1.2840346070005169</v>
      </c>
      <c r="AL203" s="15">
        <f t="shared" si="121"/>
        <v>1.0541700865272805</v>
      </c>
      <c r="AM203" s="15">
        <f t="shared" si="122"/>
        <v>1.0279463507968021</v>
      </c>
      <c r="AN203" s="15">
        <f t="shared" si="123"/>
        <v>1.3981125190520254</v>
      </c>
      <c r="AO203" s="15">
        <f t="shared" si="124"/>
        <v>1.0112839862639706</v>
      </c>
      <c r="AP203" s="15">
        <f t="shared" si="125"/>
        <v>1.3174975851675752</v>
      </c>
      <c r="AR203" s="15">
        <f t="shared" si="127"/>
        <v>1</v>
      </c>
      <c r="AS203" s="15">
        <f t="shared" si="128"/>
        <v>1.1821741891346951</v>
      </c>
      <c r="AT203" s="15">
        <f t="shared" si="129"/>
        <v>8.8237009619492407E-2</v>
      </c>
      <c r="AU203" s="15">
        <f t="shared" si="130"/>
        <v>6.9448318052362346E-2</v>
      </c>
      <c r="AV203" s="15">
        <f t="shared" si="131"/>
        <v>0.13578991284588232</v>
      </c>
      <c r="AX203" s="15">
        <f t="shared" si="126"/>
        <v>0</v>
      </c>
      <c r="AZ203" s="20" t="s">
        <v>165</v>
      </c>
    </row>
    <row r="204" spans="1:52" ht="15.75" customHeight="1" outlineLevel="1" x14ac:dyDescent="0.25">
      <c r="A204" s="20" t="s">
        <v>166</v>
      </c>
      <c r="B204" s="15">
        <v>0.26665860776363631</v>
      </c>
      <c r="C204" s="15">
        <v>0.25571694051775717</v>
      </c>
      <c r="D204" s="15">
        <v>0.24324130908140681</v>
      </c>
      <c r="E204" s="15">
        <v>0.28627804924312744</v>
      </c>
      <c r="F204" s="15">
        <v>0.36323868688774003</v>
      </c>
      <c r="G204" s="15">
        <v>0.362207487057849</v>
      </c>
      <c r="H204" s="15">
        <v>0.2922039080106214</v>
      </c>
      <c r="I204" s="15">
        <v>0.26946675070703269</v>
      </c>
      <c r="J204" s="15">
        <v>0.2560535602317574</v>
      </c>
      <c r="K204" s="15">
        <v>0.29737888418885727</v>
      </c>
      <c r="L204" s="15">
        <v>0.38454321260947399</v>
      </c>
      <c r="M204" s="15">
        <v>0.35338050700847801</v>
      </c>
      <c r="O204" s="15">
        <f t="shared" si="100"/>
        <v>1.5800565221412308E-2</v>
      </c>
      <c r="P204" s="15">
        <f t="shared" si="101"/>
        <v>1.5172551324541046E-2</v>
      </c>
      <c r="Q204" s="15">
        <f t="shared" si="102"/>
        <v>1.0377255093526449E-2</v>
      </c>
      <c r="R204" s="15">
        <f t="shared" si="103"/>
        <v>2.1122012052016217E-2</v>
      </c>
      <c r="S204" s="15">
        <f t="shared" si="104"/>
        <v>2.3227020280437514E-2</v>
      </c>
      <c r="T204" s="15">
        <f t="shared" si="105"/>
        <v>2.3611328835154738E-2</v>
      </c>
      <c r="U204" s="15">
        <f t="shared" si="106"/>
        <v>1.9965320603029458E-2</v>
      </c>
      <c r="V204" s="15">
        <f t="shared" si="107"/>
        <v>1.544724533577033E-2</v>
      </c>
      <c r="W204" s="15">
        <f t="shared" si="108"/>
        <v>1.5381544527894205E-2</v>
      </c>
      <c r="X204" s="15">
        <f t="shared" si="109"/>
        <v>2.1885997978656556E-2</v>
      </c>
      <c r="Y204" s="15">
        <f t="shared" si="110"/>
        <v>2.3895981430114177E-2</v>
      </c>
      <c r="Z204" s="15">
        <f t="shared" si="111"/>
        <v>2.9509728246503629E-2</v>
      </c>
      <c r="AB204" s="15">
        <f t="shared" si="112"/>
        <v>1.5618095922874005E-2</v>
      </c>
      <c r="AC204" s="15">
        <f t="shared" si="113"/>
        <v>2.3419174557796126E-2</v>
      </c>
      <c r="AE204" s="15">
        <f t="shared" si="114"/>
        <v>1.0116831974550151</v>
      </c>
      <c r="AF204" s="15">
        <f t="shared" si="115"/>
        <v>0.9714725405367487</v>
      </c>
      <c r="AG204" s="15">
        <f t="shared" si="116"/>
        <v>0.66443791514483486</v>
      </c>
      <c r="AH204" s="15">
        <f t="shared" si="117"/>
        <v>1.3524063468634013</v>
      </c>
      <c r="AI204" s="15">
        <f t="shared" si="118"/>
        <v>0.99179500213022476</v>
      </c>
      <c r="AJ204" s="15">
        <f t="shared" si="119"/>
        <v>1.0082049978697751</v>
      </c>
      <c r="AK204" s="15">
        <f t="shared" si="120"/>
        <v>1.2783453694754545</v>
      </c>
      <c r="AL204" s="15">
        <f t="shared" si="121"/>
        <v>0.98906072878874751</v>
      </c>
      <c r="AM204" s="15">
        <f t="shared" si="122"/>
        <v>0.98485401830364283</v>
      </c>
      <c r="AN204" s="15">
        <f t="shared" si="123"/>
        <v>1.4013230605532834</v>
      </c>
      <c r="AO204" s="15">
        <f t="shared" si="124"/>
        <v>1.0203596788239202</v>
      </c>
      <c r="AP204" s="15">
        <f t="shared" si="125"/>
        <v>1.2600669666506239</v>
      </c>
      <c r="AR204" s="15">
        <f t="shared" si="127"/>
        <v>1</v>
      </c>
      <c r="AS204" s="15">
        <f t="shared" si="128"/>
        <v>1.1556683037659454</v>
      </c>
      <c r="AT204" s="15">
        <f t="shared" si="129"/>
        <v>8.9046261970625776E-2</v>
      </c>
      <c r="AU204" s="15">
        <f t="shared" si="130"/>
        <v>7.3380067896973322E-2</v>
      </c>
      <c r="AV204" s="15">
        <f t="shared" si="131"/>
        <v>0.20705443024517017</v>
      </c>
      <c r="AX204" s="15">
        <f t="shared" si="126"/>
        <v>0</v>
      </c>
      <c r="AZ204" s="20" t="s">
        <v>166</v>
      </c>
    </row>
    <row r="205" spans="1:52" ht="15.75" customHeight="1" outlineLevel="1" x14ac:dyDescent="0.25">
      <c r="A205" s="20" t="s">
        <v>167</v>
      </c>
      <c r="B205" s="15">
        <v>0.66496786705734867</v>
      </c>
      <c r="C205" s="15">
        <v>0.68032409046767506</v>
      </c>
      <c r="D205" s="15">
        <v>0.62219079769261609</v>
      </c>
      <c r="E205" s="15">
        <v>0.7466136268134973</v>
      </c>
      <c r="F205" s="15">
        <v>0.78154628311835295</v>
      </c>
      <c r="G205" s="15">
        <v>0.81042528536070202</v>
      </c>
      <c r="H205" s="15">
        <v>0.82470258999382151</v>
      </c>
      <c r="I205" s="15">
        <v>0.79606903906417803</v>
      </c>
      <c r="J205" s="15">
        <v>0.77807409649898918</v>
      </c>
      <c r="K205" s="15">
        <v>0.73820031815476106</v>
      </c>
      <c r="L205" s="15">
        <v>0.86080125865551604</v>
      </c>
      <c r="M205" s="15">
        <v>0.81576325668368199</v>
      </c>
      <c r="O205" s="15">
        <f t="shared" si="100"/>
        <v>3.9401946337679281E-2</v>
      </c>
      <c r="P205" s="15">
        <f t="shared" si="101"/>
        <v>4.036593023146122E-2</v>
      </c>
      <c r="Q205" s="15">
        <f t="shared" si="102"/>
        <v>2.6544145190158103E-2</v>
      </c>
      <c r="R205" s="15">
        <f t="shared" si="103"/>
        <v>5.508624243265417E-2</v>
      </c>
      <c r="S205" s="15">
        <f t="shared" si="104"/>
        <v>4.997537989036057E-2</v>
      </c>
      <c r="T205" s="15">
        <f t="shared" si="105"/>
        <v>5.2829437802094689E-2</v>
      </c>
      <c r="U205" s="15">
        <f t="shared" si="106"/>
        <v>5.6349183429733225E-2</v>
      </c>
      <c r="V205" s="15">
        <f t="shared" si="107"/>
        <v>4.5634846296880652E-2</v>
      </c>
      <c r="W205" s="15">
        <f t="shared" si="108"/>
        <v>4.6740148234876634E-2</v>
      </c>
      <c r="X205" s="15">
        <f t="shared" si="109"/>
        <v>5.4328842866725971E-2</v>
      </c>
      <c r="Y205" s="15">
        <f t="shared" si="110"/>
        <v>5.3491233799882049E-2</v>
      </c>
      <c r="Z205" s="15">
        <f t="shared" si="111"/>
        <v>6.8121901295593257E-2</v>
      </c>
      <c r="AB205" s="15">
        <f t="shared" si="112"/>
        <v>4.0349566047988193E-2</v>
      </c>
      <c r="AC205" s="15">
        <f t="shared" si="113"/>
        <v>5.1402408846227626E-2</v>
      </c>
      <c r="AE205" s="15">
        <f t="shared" si="114"/>
        <v>0.97651474840691233</v>
      </c>
      <c r="AF205" s="15">
        <f t="shared" si="115"/>
        <v>1.0004055603337485</v>
      </c>
      <c r="AG205" s="15">
        <f t="shared" si="116"/>
        <v>0.65785453946614569</v>
      </c>
      <c r="AH205" s="15">
        <f t="shared" si="117"/>
        <v>1.3652251517931935</v>
      </c>
      <c r="AI205" s="15">
        <f t="shared" si="118"/>
        <v>0.97223809179573528</v>
      </c>
      <c r="AJ205" s="15">
        <f t="shared" si="119"/>
        <v>1.0277619082042648</v>
      </c>
      <c r="AK205" s="15">
        <f t="shared" si="120"/>
        <v>1.3965251413786335</v>
      </c>
      <c r="AL205" s="15">
        <f t="shared" si="121"/>
        <v>1.1309872885028458</v>
      </c>
      <c r="AM205" s="15">
        <f t="shared" si="122"/>
        <v>1.158380444024802</v>
      </c>
      <c r="AN205" s="15">
        <f t="shared" si="123"/>
        <v>1.3464542047890198</v>
      </c>
      <c r="AO205" s="15">
        <f t="shared" si="124"/>
        <v>1.0406367133474859</v>
      </c>
      <c r="AP205" s="15">
        <f t="shared" si="125"/>
        <v>1.3252667107368969</v>
      </c>
      <c r="AR205" s="15">
        <f t="shared" si="127"/>
        <v>1</v>
      </c>
      <c r="AS205" s="15">
        <f t="shared" si="128"/>
        <v>1.2330417504632807</v>
      </c>
      <c r="AT205" s="15">
        <f t="shared" si="129"/>
        <v>9.1750766805540993E-2</v>
      </c>
      <c r="AU205" s="15">
        <f t="shared" si="130"/>
        <v>5.8052783278526032E-2</v>
      </c>
      <c r="AV205" s="15">
        <f t="shared" si="131"/>
        <v>5.7413500962401512E-2</v>
      </c>
      <c r="AX205" s="15">
        <f t="shared" si="126"/>
        <v>0</v>
      </c>
      <c r="AZ205" s="20" t="s">
        <v>167</v>
      </c>
    </row>
    <row r="206" spans="1:52" ht="15.75" customHeight="1" outlineLevel="1" x14ac:dyDescent="0.25">
      <c r="A206" s="20" t="s">
        <v>168</v>
      </c>
      <c r="B206" s="15">
        <v>1.0630900756077066</v>
      </c>
      <c r="C206" s="15">
        <v>0.91764128986645366</v>
      </c>
      <c r="D206" s="15">
        <v>0.85110649305030794</v>
      </c>
      <c r="E206" s="15">
        <v>0.99034322482607251</v>
      </c>
      <c r="F206" s="15">
        <v>0.98858409773621303</v>
      </c>
      <c r="G206" s="15">
        <v>0.96553649661334295</v>
      </c>
      <c r="H206" s="15">
        <v>1.1083125679919339</v>
      </c>
      <c r="I206" s="15">
        <v>1.0476353018802749</v>
      </c>
      <c r="J206" s="15">
        <v>0.90766333764469853</v>
      </c>
      <c r="K206" s="15">
        <v>1.0581228151765907</v>
      </c>
      <c r="L206" s="15">
        <v>1.1339559547539</v>
      </c>
      <c r="M206" s="15">
        <v>1.0889783067626699</v>
      </c>
      <c r="O206" s="15">
        <f t="shared" si="100"/>
        <v>6.2992243965980618E-2</v>
      </c>
      <c r="P206" s="15">
        <f t="shared" si="101"/>
        <v>5.4446762658064869E-2</v>
      </c>
      <c r="Q206" s="15">
        <f t="shared" si="102"/>
        <v>3.6310235393379839E-2</v>
      </c>
      <c r="R206" s="15">
        <f t="shared" si="103"/>
        <v>7.3068967689673747E-2</v>
      </c>
      <c r="S206" s="15">
        <f t="shared" si="104"/>
        <v>6.321425474741206E-2</v>
      </c>
      <c r="T206" s="15">
        <f t="shared" si="105"/>
        <v>6.294071916917568E-2</v>
      </c>
      <c r="U206" s="15">
        <f t="shared" si="106"/>
        <v>7.5727309394922643E-2</v>
      </c>
      <c r="V206" s="15">
        <f t="shared" si="107"/>
        <v>6.0055941922693257E-2</v>
      </c>
      <c r="W206" s="15">
        <f t="shared" si="108"/>
        <v>5.4524780017440419E-2</v>
      </c>
      <c r="X206" s="15">
        <f t="shared" si="109"/>
        <v>7.7873968278857966E-2</v>
      </c>
      <c r="Y206" s="15">
        <f t="shared" si="110"/>
        <v>7.046539777282497E-2</v>
      </c>
      <c r="Z206" s="15">
        <f t="shared" si="111"/>
        <v>9.0937256757439341E-2</v>
      </c>
      <c r="AB206" s="15">
        <f t="shared" si="112"/>
        <v>5.6704552426774774E-2</v>
      </c>
      <c r="AC206" s="15">
        <f t="shared" si="113"/>
        <v>6.3077486958293877E-2</v>
      </c>
      <c r="AE206" s="15">
        <f t="shared" si="114"/>
        <v>1.1108851277386491</v>
      </c>
      <c r="AF206" s="15">
        <f t="shared" si="115"/>
        <v>0.96018327149966498</v>
      </c>
      <c r="AG206" s="15">
        <f t="shared" si="116"/>
        <v>0.64034074583815703</v>
      </c>
      <c r="AH206" s="15">
        <f t="shared" si="117"/>
        <v>1.2885908549235285</v>
      </c>
      <c r="AI206" s="15">
        <f t="shared" si="118"/>
        <v>1.0021682504442293</v>
      </c>
      <c r="AJ206" s="15">
        <f t="shared" si="119"/>
        <v>0.99783174955577059</v>
      </c>
      <c r="AK206" s="15">
        <f t="shared" si="120"/>
        <v>1.3354714243219332</v>
      </c>
      <c r="AL206" s="15">
        <f t="shared" si="121"/>
        <v>1.0591026531819696</v>
      </c>
      <c r="AM206" s="15">
        <f t="shared" si="122"/>
        <v>0.96155912856998216</v>
      </c>
      <c r="AN206" s="15">
        <f t="shared" si="123"/>
        <v>1.3733283298447729</v>
      </c>
      <c r="AO206" s="15">
        <f t="shared" si="124"/>
        <v>1.1171243683093446</v>
      </c>
      <c r="AP206" s="15">
        <f t="shared" si="125"/>
        <v>1.441675328910393</v>
      </c>
      <c r="AR206" s="15">
        <f t="shared" si="127"/>
        <v>1</v>
      </c>
      <c r="AS206" s="15">
        <f t="shared" si="128"/>
        <v>1.2147102055230659</v>
      </c>
      <c r="AT206" s="15">
        <f t="shared" si="129"/>
        <v>8.6896441563470456E-2</v>
      </c>
      <c r="AU206" s="15">
        <f t="shared" si="130"/>
        <v>7.938898376478222E-2</v>
      </c>
      <c r="AV206" s="15">
        <f t="shared" si="131"/>
        <v>9.8102249830352553E-2</v>
      </c>
      <c r="AX206" s="15">
        <f t="shared" si="126"/>
        <v>0</v>
      </c>
      <c r="AZ206" s="20" t="s">
        <v>168</v>
      </c>
    </row>
    <row r="207" spans="1:52" ht="15.75" customHeight="1" outlineLevel="1" x14ac:dyDescent="0.25">
      <c r="A207" s="20" t="s">
        <v>169</v>
      </c>
      <c r="B207" s="15">
        <v>1.4294013074679204</v>
      </c>
      <c r="C207" s="15">
        <v>1.2702922683475042</v>
      </c>
      <c r="D207" s="15">
        <v>1.100883746944826</v>
      </c>
      <c r="E207" s="15">
        <v>1.3653478986943994</v>
      </c>
      <c r="F207" s="15">
        <v>1.07938480592529</v>
      </c>
      <c r="G207" s="15">
        <v>1.0823688768297699</v>
      </c>
      <c r="H207" s="15">
        <v>1.4325426818818545</v>
      </c>
      <c r="I207" s="15">
        <v>1.3002151942463609</v>
      </c>
      <c r="J207" s="15">
        <v>1.165969906471094</v>
      </c>
      <c r="K207" s="15">
        <v>1.3337011149383193</v>
      </c>
      <c r="L207" s="15">
        <v>1.1226868256157201</v>
      </c>
      <c r="M207" s="15">
        <v>1.0633775233629199</v>
      </c>
      <c r="O207" s="15">
        <f t="shared" si="100"/>
        <v>8.4697616835374565E-2</v>
      </c>
      <c r="P207" s="15">
        <f t="shared" si="101"/>
        <v>7.5370738440896534E-2</v>
      </c>
      <c r="Q207" s="15">
        <f t="shared" si="102"/>
        <v>4.6966329500143823E-2</v>
      </c>
      <c r="R207" s="15">
        <f t="shared" si="103"/>
        <v>0.10073735952743657</v>
      </c>
      <c r="S207" s="15">
        <f t="shared" si="104"/>
        <v>6.902043665126191E-2</v>
      </c>
      <c r="T207" s="15">
        <f t="shared" si="105"/>
        <v>7.055670681838544E-2</v>
      </c>
      <c r="U207" s="15">
        <f t="shared" si="106"/>
        <v>9.7880874065021856E-2</v>
      </c>
      <c r="V207" s="15">
        <f t="shared" si="107"/>
        <v>7.4535144102643558E-2</v>
      </c>
      <c r="W207" s="15">
        <f t="shared" si="108"/>
        <v>7.0041666354246732E-2</v>
      </c>
      <c r="X207" s="15">
        <f t="shared" si="109"/>
        <v>9.8155522996497185E-2</v>
      </c>
      <c r="Y207" s="15">
        <f t="shared" si="110"/>
        <v>6.9765120426120153E-2</v>
      </c>
      <c r="Z207" s="15">
        <f t="shared" si="111"/>
        <v>8.879941342414506E-2</v>
      </c>
      <c r="AB207" s="15">
        <f t="shared" si="112"/>
        <v>7.694301107596288E-2</v>
      </c>
      <c r="AC207" s="15">
        <f t="shared" si="113"/>
        <v>6.9788571734823668E-2</v>
      </c>
      <c r="AE207" s="15">
        <f t="shared" si="114"/>
        <v>1.1007837573675907</v>
      </c>
      <c r="AF207" s="15">
        <f t="shared" si="115"/>
        <v>0.97956575115686462</v>
      </c>
      <c r="AG207" s="15">
        <f t="shared" si="116"/>
        <v>0.61040410094915276</v>
      </c>
      <c r="AH207" s="15">
        <f t="shared" si="117"/>
        <v>1.3092463905263916</v>
      </c>
      <c r="AI207" s="15">
        <f t="shared" si="118"/>
        <v>0.98899339727884894</v>
      </c>
      <c r="AJ207" s="15">
        <f t="shared" si="119"/>
        <v>1.0110066027211513</v>
      </c>
      <c r="AK207" s="15">
        <f t="shared" si="120"/>
        <v>1.2721217001552985</v>
      </c>
      <c r="AL207" s="15">
        <f t="shared" si="121"/>
        <v>0.96870583904050589</v>
      </c>
      <c r="AM207" s="15">
        <f t="shared" si="122"/>
        <v>0.91030576234009464</v>
      </c>
      <c r="AN207" s="15">
        <f t="shared" si="123"/>
        <v>1.2756912112471399</v>
      </c>
      <c r="AO207" s="15">
        <f t="shared" si="124"/>
        <v>0.99966396634691679</v>
      </c>
      <c r="AP207" s="15">
        <f t="shared" si="125"/>
        <v>1.2724062295121481</v>
      </c>
      <c r="AR207" s="15">
        <f t="shared" si="127"/>
        <v>1</v>
      </c>
      <c r="AS207" s="15">
        <f t="shared" si="128"/>
        <v>1.1164824514403506</v>
      </c>
      <c r="AT207" s="15">
        <f t="shared" si="129"/>
        <v>9.2778501369781205E-2</v>
      </c>
      <c r="AU207" s="15">
        <f t="shared" si="130"/>
        <v>7.1151608618075235E-2</v>
      </c>
      <c r="AV207" s="15">
        <f t="shared" si="131"/>
        <v>0.34262246532148855</v>
      </c>
      <c r="AX207" s="15">
        <f t="shared" si="126"/>
        <v>0</v>
      </c>
      <c r="AZ207" s="20" t="s">
        <v>169</v>
      </c>
    </row>
    <row r="208" spans="1:52" ht="15.75" customHeight="1" outlineLevel="1" x14ac:dyDescent="0.25">
      <c r="A208" s="20" t="s">
        <v>170</v>
      </c>
      <c r="B208" s="15">
        <v>0.34348706637712467</v>
      </c>
      <c r="C208" s="15">
        <v>0.40645191315789869</v>
      </c>
      <c r="D208" s="15">
        <v>0.47322234124706214</v>
      </c>
      <c r="E208" s="15">
        <v>0.43054462495976137</v>
      </c>
      <c r="F208" s="15">
        <v>0.19622643773746801</v>
      </c>
      <c r="G208" s="15">
        <v>0.18043816394686901</v>
      </c>
      <c r="H208" s="15">
        <v>0.40319794072989112</v>
      </c>
      <c r="I208" s="15">
        <v>0.45709172008062326</v>
      </c>
      <c r="J208" s="15">
        <v>0.46813650399810353</v>
      </c>
      <c r="K208" s="15">
        <v>0.52154954036029388</v>
      </c>
      <c r="L208" s="15">
        <v>0.21134829438234901</v>
      </c>
      <c r="M208" s="15">
        <v>0.20975891961159701</v>
      </c>
      <c r="O208" s="15">
        <f t="shared" si="100"/>
        <v>2.0352951815506497E-2</v>
      </c>
      <c r="P208" s="15">
        <f t="shared" si="101"/>
        <v>2.4116167278005904E-2</v>
      </c>
      <c r="Q208" s="15">
        <f t="shared" si="102"/>
        <v>2.0188795108947066E-2</v>
      </c>
      <c r="R208" s="15">
        <f t="shared" si="103"/>
        <v>3.1766210442518567E-2</v>
      </c>
      <c r="S208" s="15">
        <f t="shared" si="104"/>
        <v>1.2547549623464986E-2</v>
      </c>
      <c r="T208" s="15">
        <f t="shared" si="105"/>
        <v>1.1762277080375897E-2</v>
      </c>
      <c r="U208" s="15">
        <f t="shared" si="106"/>
        <v>2.7549173479435238E-2</v>
      </c>
      <c r="V208" s="15">
        <f t="shared" si="107"/>
        <v>2.620289116378308E-2</v>
      </c>
      <c r="W208" s="15">
        <f t="shared" si="108"/>
        <v>2.8121704204628669E-2</v>
      </c>
      <c r="X208" s="15">
        <f t="shared" si="109"/>
        <v>3.8384138192022819E-2</v>
      </c>
      <c r="Y208" s="15">
        <f t="shared" si="110"/>
        <v>1.3133439239703512E-2</v>
      </c>
      <c r="Z208" s="15">
        <f t="shared" si="111"/>
        <v>1.7516327562657339E-2</v>
      </c>
      <c r="AB208" s="15">
        <f t="shared" si="112"/>
        <v>2.4106031161244507E-2</v>
      </c>
      <c r="AC208" s="15">
        <f t="shared" si="113"/>
        <v>1.2154913351920441E-2</v>
      </c>
      <c r="AE208" s="15">
        <f t="shared" si="114"/>
        <v>0.84430952898742317</v>
      </c>
      <c r="AF208" s="15">
        <f t="shared" si="115"/>
        <v>1.0004204805301045</v>
      </c>
      <c r="AG208" s="15">
        <f t="shared" si="116"/>
        <v>0.83749975157274259</v>
      </c>
      <c r="AH208" s="15">
        <f t="shared" si="117"/>
        <v>1.3177702389097299</v>
      </c>
      <c r="AI208" s="15">
        <f t="shared" si="118"/>
        <v>1.0323026795976715</v>
      </c>
      <c r="AJ208" s="15">
        <f t="shared" si="119"/>
        <v>0.96769732040232859</v>
      </c>
      <c r="AK208" s="15">
        <f t="shared" si="120"/>
        <v>1.1428332310349911</v>
      </c>
      <c r="AL208" s="15">
        <f t="shared" si="121"/>
        <v>1.0869848706538516</v>
      </c>
      <c r="AM208" s="15">
        <f t="shared" si="122"/>
        <v>1.1665837489598949</v>
      </c>
      <c r="AN208" s="15">
        <f t="shared" si="123"/>
        <v>1.592304346380061</v>
      </c>
      <c r="AO208" s="15">
        <f t="shared" si="124"/>
        <v>1.0805045547797729</v>
      </c>
      <c r="AP208" s="15">
        <f t="shared" si="125"/>
        <v>1.4410902863318076</v>
      </c>
      <c r="AR208" s="15">
        <f t="shared" si="127"/>
        <v>1.0000000000000002</v>
      </c>
      <c r="AS208" s="15">
        <f t="shared" si="128"/>
        <v>1.2517168396900633</v>
      </c>
      <c r="AT208" s="15">
        <f t="shared" si="129"/>
        <v>7.157999749977613E-2</v>
      </c>
      <c r="AU208" s="15">
        <f t="shared" si="130"/>
        <v>8.7066201537307625E-2</v>
      </c>
      <c r="AV208" s="15">
        <f t="shared" si="131"/>
        <v>4.9568133478789925E-2</v>
      </c>
      <c r="AX208" s="15">
        <f t="shared" si="126"/>
        <v>0.32390823624980219</v>
      </c>
      <c r="AZ208" s="20" t="s">
        <v>170</v>
      </c>
    </row>
    <row r="209" spans="1:52" ht="15.75" customHeight="1" outlineLevel="1" x14ac:dyDescent="0.25">
      <c r="A209" s="20" t="s">
        <v>171</v>
      </c>
      <c r="B209" s="15">
        <v>0.33783215646937786</v>
      </c>
      <c r="C209" s="15">
        <v>0.33162786722932797</v>
      </c>
      <c r="D209" s="15">
        <v>0.32404222876959476</v>
      </c>
      <c r="E209" s="15">
        <v>0.34166565658172943</v>
      </c>
      <c r="F209" s="15">
        <v>0.29680019942476799</v>
      </c>
      <c r="G209" s="15">
        <v>0.254295027043484</v>
      </c>
      <c r="H209" s="15">
        <v>0.35741282433302118</v>
      </c>
      <c r="I209" s="15">
        <v>0.33018374230782649</v>
      </c>
      <c r="J209" s="15">
        <v>0.28074549393900827</v>
      </c>
      <c r="K209" s="15">
        <v>0.31574872098189549</v>
      </c>
      <c r="L209" s="15">
        <v>0.29225666619545498</v>
      </c>
      <c r="M209" s="15">
        <v>0.27670775638893702</v>
      </c>
      <c r="O209" s="15">
        <f t="shared" si="100"/>
        <v>2.0017876291157539E-2</v>
      </c>
      <c r="P209" s="15">
        <f t="shared" si="101"/>
        <v>1.9676603458485618E-2</v>
      </c>
      <c r="Q209" s="15">
        <f t="shared" si="102"/>
        <v>1.3824415275990555E-2</v>
      </c>
      <c r="R209" s="15">
        <f t="shared" si="103"/>
        <v>2.5208590512472099E-2</v>
      </c>
      <c r="S209" s="15">
        <f t="shared" si="104"/>
        <v>1.8978661965616921E-2</v>
      </c>
      <c r="T209" s="15">
        <f t="shared" si="105"/>
        <v>1.6576806717717892E-2</v>
      </c>
      <c r="U209" s="15">
        <f t="shared" si="106"/>
        <v>2.4420828845258404E-2</v>
      </c>
      <c r="V209" s="15">
        <f t="shared" si="107"/>
        <v>1.8927861266479627E-2</v>
      </c>
      <c r="W209" s="15">
        <f t="shared" si="108"/>
        <v>1.6864828249683227E-2</v>
      </c>
      <c r="X209" s="15">
        <f t="shared" si="109"/>
        <v>2.3237950764468204E-2</v>
      </c>
      <c r="Y209" s="15">
        <f t="shared" si="110"/>
        <v>1.816118355292903E-2</v>
      </c>
      <c r="Z209" s="15">
        <f t="shared" si="111"/>
        <v>2.3107020712213079E-2</v>
      </c>
      <c r="AB209" s="15">
        <f t="shared" si="112"/>
        <v>1.9681871384526452E-2</v>
      </c>
      <c r="AC209" s="15">
        <f t="shared" si="113"/>
        <v>1.7777734341667406E-2</v>
      </c>
      <c r="AE209" s="15">
        <f t="shared" si="114"/>
        <v>1.0170717966836857</v>
      </c>
      <c r="AF209" s="15">
        <f t="shared" si="115"/>
        <v>0.99973234628263163</v>
      </c>
      <c r="AG209" s="15">
        <f t="shared" si="116"/>
        <v>0.70239333475469568</v>
      </c>
      <c r="AH209" s="15">
        <f t="shared" si="117"/>
        <v>1.2808025222789869</v>
      </c>
      <c r="AI209" s="15">
        <f t="shared" si="118"/>
        <v>1.0675523438965326</v>
      </c>
      <c r="AJ209" s="15">
        <f t="shared" si="119"/>
        <v>0.93244765610346736</v>
      </c>
      <c r="AK209" s="15">
        <f t="shared" si="120"/>
        <v>1.2407777882573523</v>
      </c>
      <c r="AL209" s="15">
        <f t="shared" si="121"/>
        <v>0.96169012065389192</v>
      </c>
      <c r="AM209" s="15">
        <f t="shared" si="122"/>
        <v>0.8568711745033587</v>
      </c>
      <c r="AN209" s="15">
        <f t="shared" si="123"/>
        <v>1.1806779096594178</v>
      </c>
      <c r="AO209" s="15">
        <f t="shared" si="124"/>
        <v>1.0215690708327718</v>
      </c>
      <c r="AP209" s="15">
        <f t="shared" si="125"/>
        <v>1.2997730907731535</v>
      </c>
      <c r="AR209" s="15">
        <f t="shared" si="127"/>
        <v>1</v>
      </c>
      <c r="AS209" s="15">
        <f t="shared" si="128"/>
        <v>1.0935598591133244</v>
      </c>
      <c r="AT209" s="15">
        <f t="shared" si="129"/>
        <v>7.6776285385749904E-2</v>
      </c>
      <c r="AU209" s="15">
        <f t="shared" si="130"/>
        <v>7.080028372000767E-2</v>
      </c>
      <c r="AV209" s="15">
        <f t="shared" si="131"/>
        <v>0.39139168913831779</v>
      </c>
      <c r="AX209" s="15">
        <f t="shared" si="126"/>
        <v>0</v>
      </c>
      <c r="AZ209" s="20" t="s">
        <v>171</v>
      </c>
    </row>
    <row r="210" spans="1:52" ht="15.75" customHeight="1" outlineLevel="1" x14ac:dyDescent="0.25">
      <c r="A210" s="20" t="s">
        <v>172</v>
      </c>
      <c r="B210" s="15">
        <v>0.26535921709786353</v>
      </c>
      <c r="C210" s="15">
        <v>0.26850794581882087</v>
      </c>
      <c r="D210" s="15">
        <v>0.23350323475216853</v>
      </c>
      <c r="E210" s="15">
        <v>0.2503002749300971</v>
      </c>
      <c r="F210" s="15">
        <v>0.23779038482630599</v>
      </c>
      <c r="G210" s="15">
        <v>0.196215246191597</v>
      </c>
      <c r="H210" s="15">
        <v>0.27030601632857088</v>
      </c>
      <c r="I210" s="15">
        <v>0.25244422832120667</v>
      </c>
      <c r="J210" s="15">
        <v>0.19424009243447718</v>
      </c>
      <c r="K210" s="15">
        <v>0.24209511020687619</v>
      </c>
      <c r="L210" s="15">
        <v>0.22553921326083601</v>
      </c>
      <c r="M210" s="15">
        <v>0.215839092971751</v>
      </c>
      <c r="O210" s="15">
        <f t="shared" si="100"/>
        <v>1.5723571243476162E-2</v>
      </c>
      <c r="P210" s="15">
        <f t="shared" si="101"/>
        <v>1.5931484948687815E-2</v>
      </c>
      <c r="Q210" s="15">
        <f t="shared" si="102"/>
        <v>9.961805588605363E-3</v>
      </c>
      <c r="R210" s="15">
        <f t="shared" si="103"/>
        <v>1.8467519384298033E-2</v>
      </c>
      <c r="S210" s="15">
        <f t="shared" si="104"/>
        <v>1.5205324460829251E-2</v>
      </c>
      <c r="T210" s="15">
        <f t="shared" si="105"/>
        <v>1.2790742504891149E-2</v>
      </c>
      <c r="U210" s="15">
        <f t="shared" si="106"/>
        <v>1.846911053883463E-2</v>
      </c>
      <c r="V210" s="15">
        <f t="shared" si="107"/>
        <v>1.447142520643133E-2</v>
      </c>
      <c r="W210" s="15">
        <f t="shared" si="108"/>
        <v>1.1668311224335173E-2</v>
      </c>
      <c r="X210" s="15">
        <f t="shared" si="109"/>
        <v>1.7817314457557111E-2</v>
      </c>
      <c r="Y210" s="15">
        <f t="shared" si="110"/>
        <v>1.4015280143084542E-2</v>
      </c>
      <c r="Z210" s="15">
        <f t="shared" si="111"/>
        <v>1.802406429400305E-2</v>
      </c>
      <c r="AB210" s="15">
        <f t="shared" si="112"/>
        <v>1.5021095291266844E-2</v>
      </c>
      <c r="AC210" s="15">
        <f t="shared" si="113"/>
        <v>1.39980334828602E-2</v>
      </c>
      <c r="AE210" s="15">
        <f t="shared" si="114"/>
        <v>1.0467659607097848</v>
      </c>
      <c r="AF210" s="15">
        <f t="shared" si="115"/>
        <v>1.0606074084324772</v>
      </c>
      <c r="AG210" s="15">
        <f t="shared" si="116"/>
        <v>0.66318769673188116</v>
      </c>
      <c r="AH210" s="15">
        <f t="shared" si="117"/>
        <v>1.2294389341258567</v>
      </c>
      <c r="AI210" s="15">
        <f t="shared" si="118"/>
        <v>1.0862471846097033</v>
      </c>
      <c r="AJ210" s="15">
        <f t="shared" si="119"/>
        <v>0.91375281539029674</v>
      </c>
      <c r="AK210" s="15">
        <f t="shared" si="120"/>
        <v>1.2295448621228331</v>
      </c>
      <c r="AL210" s="15">
        <f t="shared" si="121"/>
        <v>0.96340679063829071</v>
      </c>
      <c r="AM210" s="15">
        <f t="shared" si="122"/>
        <v>0.7767949672164749</v>
      </c>
      <c r="AN210" s="15">
        <f t="shared" si="123"/>
        <v>1.1861528145631277</v>
      </c>
      <c r="AO210" s="15">
        <f t="shared" si="124"/>
        <v>1.0012320773661143</v>
      </c>
      <c r="AP210" s="15">
        <f t="shared" si="125"/>
        <v>1.2876140292186398</v>
      </c>
      <c r="AR210" s="15">
        <f t="shared" si="127"/>
        <v>1</v>
      </c>
      <c r="AS210" s="15">
        <f t="shared" si="128"/>
        <v>1.0741242568542468</v>
      </c>
      <c r="AT210" s="15">
        <f t="shared" si="129"/>
        <v>7.891392333206998E-2</v>
      </c>
      <c r="AU210" s="15">
        <f t="shared" si="130"/>
        <v>7.9217039164752742E-2</v>
      </c>
      <c r="AV210" s="15">
        <f t="shared" si="131"/>
        <v>0.52237119451802738</v>
      </c>
      <c r="AX210" s="15">
        <f t="shared" si="126"/>
        <v>0</v>
      </c>
      <c r="AZ210" s="20" t="s">
        <v>172</v>
      </c>
    </row>
    <row r="211" spans="1:52" ht="15.75" customHeight="1" outlineLevel="1" x14ac:dyDescent="0.25">
      <c r="A211" s="20" t="s">
        <v>173</v>
      </c>
      <c r="B211" s="15">
        <v>5.3872503143216193</v>
      </c>
      <c r="C211" s="15">
        <v>5.1755009486284687</v>
      </c>
      <c r="D211" s="15">
        <v>4.929470105390152</v>
      </c>
      <c r="E211" s="15">
        <v>4.2143811672331246</v>
      </c>
      <c r="F211" s="15">
        <v>9.0375912385225696</v>
      </c>
      <c r="G211" s="15">
        <v>10.6291155294955</v>
      </c>
      <c r="H211" s="15">
        <v>4.1141808520163883</v>
      </c>
      <c r="I211" s="15">
        <v>4.4144826518098625</v>
      </c>
      <c r="J211" s="15">
        <v>4.0521332329360433</v>
      </c>
      <c r="K211" s="15">
        <v>3.7071401363226713</v>
      </c>
      <c r="L211" s="15">
        <v>8.0752660811922397</v>
      </c>
      <c r="M211" s="15">
        <v>7.36100014230614</v>
      </c>
      <c r="O211" s="15">
        <f t="shared" si="100"/>
        <v>0.3192156468129605</v>
      </c>
      <c r="P211" s="15">
        <f t="shared" si="101"/>
        <v>0.30707998310273638</v>
      </c>
      <c r="Q211" s="15">
        <f t="shared" si="102"/>
        <v>0.21030296602468218</v>
      </c>
      <c r="R211" s="15">
        <f t="shared" si="103"/>
        <v>0.31094318981644803</v>
      </c>
      <c r="S211" s="15">
        <f t="shared" si="104"/>
        <v>0.57790186607613014</v>
      </c>
      <c r="T211" s="15">
        <f t="shared" si="105"/>
        <v>0.6928833637104953</v>
      </c>
      <c r="U211" s="15">
        <f t="shared" si="106"/>
        <v>0.28110828595203569</v>
      </c>
      <c r="V211" s="15">
        <f t="shared" si="107"/>
        <v>0.2530612640486678</v>
      </c>
      <c r="W211" s="15">
        <f t="shared" si="108"/>
        <v>0.24341808682117796</v>
      </c>
      <c r="X211" s="15">
        <f t="shared" si="109"/>
        <v>0.27283195224657669</v>
      </c>
      <c r="Y211" s="15">
        <f t="shared" si="110"/>
        <v>0.50180682428367096</v>
      </c>
      <c r="Z211" s="15">
        <f t="shared" si="111"/>
        <v>0.61469466909989279</v>
      </c>
      <c r="AB211" s="15">
        <f t="shared" si="112"/>
        <v>0.28688544643920677</v>
      </c>
      <c r="AC211" s="15">
        <f t="shared" si="113"/>
        <v>0.63539261489331267</v>
      </c>
      <c r="AE211" s="15">
        <f t="shared" si="114"/>
        <v>1.1126937625279809</v>
      </c>
      <c r="AF211" s="15">
        <f t="shared" si="115"/>
        <v>1.0703923357360303</v>
      </c>
      <c r="AG211" s="15">
        <f t="shared" si="116"/>
        <v>0.73305554058228251</v>
      </c>
      <c r="AH211" s="15">
        <f t="shared" si="117"/>
        <v>1.0838583611537063</v>
      </c>
      <c r="AI211" s="15">
        <f t="shared" si="118"/>
        <v>0.90951933108817185</v>
      </c>
      <c r="AJ211" s="15">
        <f t="shared" si="119"/>
        <v>1.0904806689118283</v>
      </c>
      <c r="AK211" s="15">
        <f t="shared" si="120"/>
        <v>0.97986248323546343</v>
      </c>
      <c r="AL211" s="15">
        <f t="shared" si="121"/>
        <v>0.88209864665370341</v>
      </c>
      <c r="AM211" s="15">
        <f t="shared" si="122"/>
        <v>0.84848530952845014</v>
      </c>
      <c r="AN211" s="15">
        <f t="shared" si="123"/>
        <v>0.95101356877087828</v>
      </c>
      <c r="AO211" s="15">
        <f t="shared" si="124"/>
        <v>0.78975866656544036</v>
      </c>
      <c r="AP211" s="15">
        <f t="shared" si="125"/>
        <v>0.96742495063954237</v>
      </c>
      <c r="AR211" s="15">
        <f t="shared" si="127"/>
        <v>1</v>
      </c>
      <c r="AS211" s="15">
        <f t="shared" si="128"/>
        <v>0.90310727089891296</v>
      </c>
      <c r="AT211" s="15">
        <f t="shared" si="129"/>
        <v>6.1188244264660963E-2</v>
      </c>
      <c r="AU211" s="15">
        <f t="shared" si="130"/>
        <v>3.0873919406096066E-2</v>
      </c>
      <c r="AV211" s="15">
        <f t="shared" si="131"/>
        <v>0.18780315138822906</v>
      </c>
      <c r="AX211" s="15">
        <f t="shared" si="126"/>
        <v>0</v>
      </c>
      <c r="AZ211" s="20" t="s">
        <v>173</v>
      </c>
    </row>
    <row r="212" spans="1:52" ht="15.75" customHeight="1" outlineLevel="1" x14ac:dyDescent="0.25">
      <c r="A212" s="20" t="s">
        <v>174</v>
      </c>
      <c r="B212" s="15">
        <v>4.8174651692687025</v>
      </c>
      <c r="C212" s="15">
        <v>5.4758713754472641</v>
      </c>
      <c r="D212" s="15">
        <v>4.8639857413001053</v>
      </c>
      <c r="E212" s="15">
        <v>5.2498750921287352</v>
      </c>
      <c r="F212" s="15">
        <v>10.7355563078578</v>
      </c>
      <c r="G212" s="15">
        <v>11.552490274047001</v>
      </c>
      <c r="H212" s="15">
        <v>4.3045735842309147</v>
      </c>
      <c r="I212" s="15">
        <v>5.0683498443426505</v>
      </c>
      <c r="J212" s="15">
        <v>4.4036965607551712</v>
      </c>
      <c r="K212" s="15">
        <v>4.6603778232482771</v>
      </c>
      <c r="L212" s="15">
        <v>8.42725066894082</v>
      </c>
      <c r="M212" s="15">
        <v>8.9942542946380701</v>
      </c>
      <c r="O212" s="15">
        <f t="shared" si="100"/>
        <v>0.28545364894570774</v>
      </c>
      <c r="P212" s="15">
        <f t="shared" si="101"/>
        <v>0.32490197685901623</v>
      </c>
      <c r="Q212" s="15">
        <f t="shared" si="102"/>
        <v>0.20750924667920562</v>
      </c>
      <c r="R212" s="15">
        <f t="shared" si="103"/>
        <v>0.38734344201622339</v>
      </c>
      <c r="S212" s="15">
        <f t="shared" si="104"/>
        <v>0.68647694501069467</v>
      </c>
      <c r="T212" s="15">
        <f t="shared" si="105"/>
        <v>0.75307567201637093</v>
      </c>
      <c r="U212" s="15">
        <f t="shared" si="106"/>
        <v>0.29411718773240331</v>
      </c>
      <c r="V212" s="15">
        <f t="shared" si="107"/>
        <v>0.29054435579770022</v>
      </c>
      <c r="W212" s="15">
        <f t="shared" si="108"/>
        <v>0.26453705496335145</v>
      </c>
      <c r="X212" s="15">
        <f t="shared" si="109"/>
        <v>0.34298675878618229</v>
      </c>
      <c r="Y212" s="15">
        <f t="shared" si="110"/>
        <v>0.52367957329268378</v>
      </c>
      <c r="Z212" s="15">
        <f t="shared" si="111"/>
        <v>0.75108274155130439</v>
      </c>
      <c r="AB212" s="15">
        <f t="shared" si="112"/>
        <v>0.30130207862503827</v>
      </c>
      <c r="AC212" s="15">
        <f t="shared" si="113"/>
        <v>0.7197763085135328</v>
      </c>
      <c r="AE212" s="15">
        <f t="shared" si="114"/>
        <v>0.94740019799513753</v>
      </c>
      <c r="AF212" s="15">
        <f t="shared" si="115"/>
        <v>1.078326370470704</v>
      </c>
      <c r="AG212" s="15">
        <f t="shared" si="116"/>
        <v>0.68870831434735924</v>
      </c>
      <c r="AH212" s="15">
        <f t="shared" si="117"/>
        <v>1.2855651171867988</v>
      </c>
      <c r="AI212" s="15">
        <f t="shared" si="118"/>
        <v>0.95373651076178478</v>
      </c>
      <c r="AJ212" s="15">
        <f t="shared" si="119"/>
        <v>1.0462634892382152</v>
      </c>
      <c r="AK212" s="15">
        <f t="shared" si="120"/>
        <v>0.9761538621790381</v>
      </c>
      <c r="AL212" s="15">
        <f t="shared" si="121"/>
        <v>0.96429588910760311</v>
      </c>
      <c r="AM212" s="15">
        <f t="shared" si="122"/>
        <v>0.87797952198185847</v>
      </c>
      <c r="AN212" s="15">
        <f t="shared" si="123"/>
        <v>1.1383484652723534</v>
      </c>
      <c r="AO212" s="15">
        <f t="shared" si="124"/>
        <v>0.72755878055249701</v>
      </c>
      <c r="AP212" s="15">
        <f t="shared" si="125"/>
        <v>1.0434946700349514</v>
      </c>
      <c r="AR212" s="15">
        <f t="shared" si="127"/>
        <v>1</v>
      </c>
      <c r="AS212" s="15">
        <f t="shared" si="128"/>
        <v>0.95463853152138345</v>
      </c>
      <c r="AT212" s="15">
        <f t="shared" si="129"/>
        <v>7.9923365391568676E-2</v>
      </c>
      <c r="AU212" s="15">
        <f t="shared" si="130"/>
        <v>5.763180376691894E-2</v>
      </c>
      <c r="AV212" s="15">
        <f t="shared" si="131"/>
        <v>0.65510686682655828</v>
      </c>
      <c r="AX212" s="15">
        <f t="shared" si="126"/>
        <v>0</v>
      </c>
      <c r="AZ212" s="20" t="s">
        <v>174</v>
      </c>
    </row>
    <row r="213" spans="1:52" ht="15.75" customHeight="1" outlineLevel="1" x14ac:dyDescent="0.25">
      <c r="A213" s="20" t="s">
        <v>175</v>
      </c>
      <c r="B213" s="15">
        <v>3.3898558397650542</v>
      </c>
      <c r="C213" s="15">
        <v>3.8257612612246041</v>
      </c>
      <c r="D213" s="15">
        <v>3.3942925980743111</v>
      </c>
      <c r="E213" s="15">
        <v>3.746349065529146</v>
      </c>
      <c r="F213" s="15">
        <v>8.3382966222569692</v>
      </c>
      <c r="G213" s="15">
        <v>10.074389846540701</v>
      </c>
      <c r="H213" s="15">
        <v>2.6836279998527819</v>
      </c>
      <c r="I213" s="15">
        <v>3.1245255554534044</v>
      </c>
      <c r="J213" s="15">
        <v>2.8713982407400978</v>
      </c>
      <c r="K213" s="15">
        <v>2.9639199356640349</v>
      </c>
      <c r="L213" s="15">
        <v>5.0854315213852699</v>
      </c>
      <c r="M213" s="15">
        <v>5.7908697067146599</v>
      </c>
      <c r="O213" s="15">
        <f t="shared" si="100"/>
        <v>0.20086221381186262</v>
      </c>
      <c r="P213" s="15">
        <f t="shared" si="101"/>
        <v>0.22699536047100641</v>
      </c>
      <c r="Q213" s="15">
        <f t="shared" si="102"/>
        <v>0.14480862763527291</v>
      </c>
      <c r="R213" s="15">
        <f t="shared" si="103"/>
        <v>0.27641109865871405</v>
      </c>
      <c r="S213" s="15">
        <f t="shared" si="104"/>
        <v>0.53318600617373579</v>
      </c>
      <c r="T213" s="15">
        <f t="shared" si="105"/>
        <v>0.6567222931044101</v>
      </c>
      <c r="U213" s="15">
        <f t="shared" si="106"/>
        <v>0.18336337032966687</v>
      </c>
      <c r="V213" s="15">
        <f t="shared" si="107"/>
        <v>0.17911416783827033</v>
      </c>
      <c r="W213" s="15">
        <f t="shared" si="108"/>
        <v>0.17248945828866893</v>
      </c>
      <c r="X213" s="15">
        <f t="shared" si="109"/>
        <v>0.21813366439174209</v>
      </c>
      <c r="Y213" s="15">
        <f t="shared" si="110"/>
        <v>0.3160148800300156</v>
      </c>
      <c r="Z213" s="15">
        <f t="shared" si="111"/>
        <v>0.48357786569127315</v>
      </c>
      <c r="AB213" s="15">
        <f t="shared" si="112"/>
        <v>0.21226932514421398</v>
      </c>
      <c r="AC213" s="15">
        <f t="shared" si="113"/>
        <v>0.59495414963907289</v>
      </c>
      <c r="AE213" s="15">
        <f t="shared" si="114"/>
        <v>0.94626114100753145</v>
      </c>
      <c r="AF213" s="15">
        <f t="shared" si="115"/>
        <v>1.0693742975664886</v>
      </c>
      <c r="AG213" s="15">
        <f t="shared" si="116"/>
        <v>0.68219290534273458</v>
      </c>
      <c r="AH213" s="15">
        <f t="shared" si="117"/>
        <v>1.3021716560832457</v>
      </c>
      <c r="AI213" s="15">
        <f t="shared" si="118"/>
        <v>0.89617999386539526</v>
      </c>
      <c r="AJ213" s="15">
        <f t="shared" si="119"/>
        <v>1.1038200061346048</v>
      </c>
      <c r="AK213" s="15">
        <f t="shared" si="120"/>
        <v>0.86382415455031647</v>
      </c>
      <c r="AL213" s="15">
        <f t="shared" si="121"/>
        <v>0.84380617744265063</v>
      </c>
      <c r="AM213" s="15">
        <f t="shared" si="122"/>
        <v>0.81259719543311804</v>
      </c>
      <c r="AN213" s="15">
        <f t="shared" si="123"/>
        <v>1.0276268803490278</v>
      </c>
      <c r="AO213" s="15">
        <f t="shared" si="124"/>
        <v>0.53115837619037543</v>
      </c>
      <c r="AP213" s="15">
        <f t="shared" si="125"/>
        <v>0.81279854251732542</v>
      </c>
      <c r="AR213" s="15">
        <f t="shared" si="127"/>
        <v>1.0000000000000002</v>
      </c>
      <c r="AS213" s="15">
        <f t="shared" si="128"/>
        <v>0.81530188774713563</v>
      </c>
      <c r="AT213" s="15">
        <f t="shared" si="129"/>
        <v>8.5939301182252403E-2</v>
      </c>
      <c r="AU213" s="15">
        <f t="shared" si="130"/>
        <v>6.5574366091183986E-2</v>
      </c>
      <c r="AV213" s="15">
        <f t="shared" si="131"/>
        <v>0.11832512528249711</v>
      </c>
      <c r="AX213" s="15">
        <f t="shared" si="126"/>
        <v>0</v>
      </c>
      <c r="AZ213" s="20" t="s">
        <v>175</v>
      </c>
    </row>
    <row r="214" spans="1:52" ht="15.75" customHeight="1" outlineLevel="1" x14ac:dyDescent="0.25">
      <c r="A214" s="20" t="s">
        <v>176</v>
      </c>
      <c r="B214" s="15">
        <v>0.82382168091720231</v>
      </c>
      <c r="C214" s="15">
        <v>0.87577136306784475</v>
      </c>
      <c r="D214" s="15">
        <v>0.78899918354333798</v>
      </c>
      <c r="E214" s="15">
        <v>0.8950680815776092</v>
      </c>
      <c r="F214" s="15">
        <v>3.3132789000562899</v>
      </c>
      <c r="G214" s="15">
        <v>4.1046642930121102</v>
      </c>
      <c r="H214" s="15">
        <v>0.71339693291394313</v>
      </c>
      <c r="I214" s="15">
        <v>0.87798091856889948</v>
      </c>
      <c r="J214" s="15">
        <v>0.76048859970880511</v>
      </c>
      <c r="K214" s="15">
        <v>0.92241135190553725</v>
      </c>
      <c r="L214" s="15">
        <v>2.3773077514322298</v>
      </c>
      <c r="M214" s="15">
        <v>2.6578653824159999</v>
      </c>
      <c r="O214" s="15">
        <f t="shared" si="100"/>
        <v>4.8814655972717697E-2</v>
      </c>
      <c r="P214" s="15">
        <f t="shared" si="101"/>
        <v>5.1962478230054683E-2</v>
      </c>
      <c r="Q214" s="15">
        <f t="shared" si="102"/>
        <v>3.3660589260655197E-2</v>
      </c>
      <c r="R214" s="15">
        <f t="shared" si="103"/>
        <v>6.6039428647920187E-2</v>
      </c>
      <c r="S214" s="15">
        <f t="shared" si="104"/>
        <v>0.21186508757019351</v>
      </c>
      <c r="T214" s="15">
        <f t="shared" si="105"/>
        <v>0.26757199075994831</v>
      </c>
      <c r="U214" s="15">
        <f t="shared" si="106"/>
        <v>4.8744038297828113E-2</v>
      </c>
      <c r="V214" s="15">
        <f t="shared" si="107"/>
        <v>5.033046419891693E-2</v>
      </c>
      <c r="W214" s="15">
        <f t="shared" si="108"/>
        <v>4.5683759479029883E-2</v>
      </c>
      <c r="X214" s="15">
        <f t="shared" si="109"/>
        <v>6.7886101053744166E-2</v>
      </c>
      <c r="Y214" s="15">
        <f t="shared" si="110"/>
        <v>0.14772878578819953</v>
      </c>
      <c r="Z214" s="15">
        <f t="shared" si="111"/>
        <v>0.2219502309701647</v>
      </c>
      <c r="AB214" s="15">
        <f t="shared" si="112"/>
        <v>5.0119288027836939E-2</v>
      </c>
      <c r="AC214" s="15">
        <f t="shared" si="113"/>
        <v>0.23971853916507091</v>
      </c>
      <c r="AE214" s="15">
        <f t="shared" si="114"/>
        <v>0.97396946152956854</v>
      </c>
      <c r="AF214" s="15">
        <f t="shared" si="115"/>
        <v>1.0367760651586673</v>
      </c>
      <c r="AG214" s="15">
        <f t="shared" si="116"/>
        <v>0.6716094857923689</v>
      </c>
      <c r="AH214" s="15">
        <f t="shared" si="117"/>
        <v>1.3176449875193954</v>
      </c>
      <c r="AI214" s="15">
        <f t="shared" si="118"/>
        <v>0.88380768674842691</v>
      </c>
      <c r="AJ214" s="15">
        <f t="shared" si="119"/>
        <v>1.116192313251573</v>
      </c>
      <c r="AK214" s="15">
        <f t="shared" si="120"/>
        <v>0.97256046954926823</v>
      </c>
      <c r="AL214" s="15">
        <f t="shared" si="121"/>
        <v>1.00421347108847</v>
      </c>
      <c r="AM214" s="15">
        <f t="shared" si="122"/>
        <v>0.91150056747926067</v>
      </c>
      <c r="AN214" s="15">
        <f t="shared" si="123"/>
        <v>1.3544905309915676</v>
      </c>
      <c r="AO214" s="15">
        <f t="shared" si="124"/>
        <v>0.61625932772130343</v>
      </c>
      <c r="AP214" s="15">
        <f t="shared" si="125"/>
        <v>0.92587845622290021</v>
      </c>
      <c r="AR214" s="15">
        <f t="shared" si="127"/>
        <v>1</v>
      </c>
      <c r="AS214" s="15">
        <f t="shared" si="128"/>
        <v>0.9641504705087951</v>
      </c>
      <c r="AT214" s="15">
        <f t="shared" si="129"/>
        <v>8.9026221443809783E-2</v>
      </c>
      <c r="AU214" s="15">
        <f t="shared" si="130"/>
        <v>9.6489402097416646E-2</v>
      </c>
      <c r="AV214" s="15">
        <f t="shared" si="131"/>
        <v>0.79035914824470788</v>
      </c>
      <c r="AX214" s="15">
        <f t="shared" si="126"/>
        <v>0</v>
      </c>
      <c r="AZ214" s="20" t="s">
        <v>176</v>
      </c>
    </row>
    <row r="215" spans="1:52" ht="15.75" customHeight="1" outlineLevel="1" x14ac:dyDescent="0.25">
      <c r="A215" s="20" t="s">
        <v>177</v>
      </c>
      <c r="B215" s="15">
        <v>4.202598926773085</v>
      </c>
      <c r="C215" s="15">
        <v>4.8457916293446601</v>
      </c>
      <c r="D215" s="15">
        <v>3.7170885974731629</v>
      </c>
      <c r="E215" s="15">
        <v>4.779964779340105</v>
      </c>
      <c r="F215" s="15">
        <v>14.955274238582399</v>
      </c>
      <c r="G215" s="15">
        <v>19.495839403384998</v>
      </c>
      <c r="H215" s="15">
        <v>3.3763388488023045</v>
      </c>
      <c r="I215" s="15">
        <v>3.9925458747361766</v>
      </c>
      <c r="J215" s="15">
        <v>3.5559668147948318</v>
      </c>
      <c r="K215" s="15">
        <v>4.1904724322952331</v>
      </c>
      <c r="L215" s="15">
        <v>10.0769145921034</v>
      </c>
      <c r="M215" s="15">
        <v>10.7239080819524</v>
      </c>
      <c r="O215" s="15">
        <f t="shared" si="100"/>
        <v>0.2490204197749914</v>
      </c>
      <c r="P215" s="15">
        <f t="shared" si="101"/>
        <v>0.28751721358545562</v>
      </c>
      <c r="Q215" s="15">
        <f t="shared" si="102"/>
        <v>0.158579875790374</v>
      </c>
      <c r="R215" s="15">
        <f t="shared" si="103"/>
        <v>0.35267277370501532</v>
      </c>
      <c r="S215" s="15">
        <f t="shared" si="104"/>
        <v>0.95630358378212266</v>
      </c>
      <c r="T215" s="15">
        <f t="shared" si="105"/>
        <v>1.2708811703750644</v>
      </c>
      <c r="U215" s="15">
        <f t="shared" si="106"/>
        <v>0.2306939973518462</v>
      </c>
      <c r="V215" s="15">
        <f t="shared" si="107"/>
        <v>0.22887363832289637</v>
      </c>
      <c r="W215" s="15">
        <f t="shared" si="108"/>
        <v>0.21361258110207307</v>
      </c>
      <c r="X215" s="15">
        <f t="shared" si="109"/>
        <v>0.30840344106135409</v>
      </c>
      <c r="Y215" s="15">
        <f t="shared" si="110"/>
        <v>0.62619168943775783</v>
      </c>
      <c r="Z215" s="15">
        <f t="shared" si="111"/>
        <v>0.89552085347850574</v>
      </c>
      <c r="AB215" s="15">
        <f t="shared" si="112"/>
        <v>0.26194757071395908</v>
      </c>
      <c r="AC215" s="15">
        <f t="shared" si="113"/>
        <v>1.1135923770785936</v>
      </c>
      <c r="AE215" s="15">
        <f t="shared" si="114"/>
        <v>0.95064985369502109</v>
      </c>
      <c r="AF215" s="15">
        <f t="shared" si="115"/>
        <v>1.0976135903906437</v>
      </c>
      <c r="AG215" s="15">
        <f t="shared" si="116"/>
        <v>0.60538784672883905</v>
      </c>
      <c r="AH215" s="15">
        <f t="shared" si="117"/>
        <v>1.3463487091854962</v>
      </c>
      <c r="AI215" s="15">
        <f t="shared" si="118"/>
        <v>0.85875550467658235</v>
      </c>
      <c r="AJ215" s="15">
        <f t="shared" si="119"/>
        <v>1.1412444953234175</v>
      </c>
      <c r="AK215" s="15">
        <f t="shared" si="120"/>
        <v>0.88068767625166844</v>
      </c>
      <c r="AL215" s="15">
        <f t="shared" si="121"/>
        <v>0.87373835038470848</v>
      </c>
      <c r="AM215" s="15">
        <f t="shared" si="122"/>
        <v>0.81547838187563593</v>
      </c>
      <c r="AN215" s="15">
        <f t="shared" si="123"/>
        <v>1.1773479716600379</v>
      </c>
      <c r="AO215" s="15">
        <f t="shared" si="124"/>
        <v>0.56231678873423474</v>
      </c>
      <c r="AP215" s="15">
        <f t="shared" si="125"/>
        <v>0.80417293788219146</v>
      </c>
      <c r="AR215" s="15">
        <f t="shared" si="127"/>
        <v>1</v>
      </c>
      <c r="AS215" s="15">
        <f t="shared" si="128"/>
        <v>0.85229035113141283</v>
      </c>
      <c r="AT215" s="15">
        <f t="shared" si="129"/>
        <v>0.10448924103328704</v>
      </c>
      <c r="AU215" s="15">
        <f t="shared" si="130"/>
        <v>8.0557216692501821E-2</v>
      </c>
      <c r="AV215" s="15">
        <f t="shared" si="131"/>
        <v>0.28907739914012526</v>
      </c>
      <c r="AX215" s="15">
        <f t="shared" si="126"/>
        <v>0</v>
      </c>
      <c r="AZ215" s="20" t="s">
        <v>177</v>
      </c>
    </row>
    <row r="216" spans="1:52" ht="15.75" customHeight="1" outlineLevel="1" x14ac:dyDescent="0.25">
      <c r="A216" s="20" t="s">
        <v>178</v>
      </c>
      <c r="B216" s="15">
        <v>1.48526188609025</v>
      </c>
      <c r="C216" s="15">
        <v>1.7028641671113431</v>
      </c>
      <c r="D216" s="15">
        <v>1.3062194906444877</v>
      </c>
      <c r="E216" s="15">
        <v>1.7231989401183414</v>
      </c>
      <c r="F216" s="15">
        <v>5.3290834899398103</v>
      </c>
      <c r="G216" s="15">
        <v>6.5871807821117896</v>
      </c>
      <c r="H216" s="15">
        <v>1.2815957280035368</v>
      </c>
      <c r="I216" s="15">
        <v>1.5823338063068249</v>
      </c>
      <c r="J216" s="15">
        <v>1.4086502681090789</v>
      </c>
      <c r="K216" s="15">
        <v>1.5785879396011</v>
      </c>
      <c r="L216" s="15">
        <v>4.1807940412251403</v>
      </c>
      <c r="M216" s="15">
        <v>4.4770616426810204</v>
      </c>
      <c r="O216" s="15">
        <f t="shared" si="100"/>
        <v>8.8007574549585327E-2</v>
      </c>
      <c r="P216" s="15">
        <f t="shared" si="101"/>
        <v>0.10103669284446397</v>
      </c>
      <c r="Q216" s="15">
        <f t="shared" si="102"/>
        <v>5.572644265788556E-2</v>
      </c>
      <c r="R216" s="15">
        <f t="shared" si="103"/>
        <v>0.12714013134234375</v>
      </c>
      <c r="S216" s="15">
        <f t="shared" si="104"/>
        <v>0.34076417178336205</v>
      </c>
      <c r="T216" s="15">
        <f t="shared" si="105"/>
        <v>0.4294005427839564</v>
      </c>
      <c r="U216" s="15">
        <f t="shared" si="106"/>
        <v>8.7567171045958306E-2</v>
      </c>
      <c r="V216" s="15">
        <f t="shared" si="107"/>
        <v>9.0707660388420944E-2</v>
      </c>
      <c r="W216" s="15">
        <f t="shared" si="108"/>
        <v>8.4619861577158423E-2</v>
      </c>
      <c r="X216" s="15">
        <f t="shared" si="109"/>
        <v>0.116178297425113</v>
      </c>
      <c r="Y216" s="15">
        <f t="shared" si="110"/>
        <v>0.25979961028126752</v>
      </c>
      <c r="Z216" s="15">
        <f t="shared" si="111"/>
        <v>0.37386576168784663</v>
      </c>
      <c r="AB216" s="15">
        <f t="shared" si="112"/>
        <v>9.297771034856965E-2</v>
      </c>
      <c r="AC216" s="15">
        <f t="shared" si="113"/>
        <v>0.38508235728365925</v>
      </c>
      <c r="AE216" s="15">
        <f t="shared" si="114"/>
        <v>0.94654486779302816</v>
      </c>
      <c r="AF216" s="15">
        <f t="shared" si="115"/>
        <v>1.0866764998372354</v>
      </c>
      <c r="AG216" s="15">
        <f t="shared" si="116"/>
        <v>0.5993527099018614</v>
      </c>
      <c r="AH216" s="15">
        <f t="shared" si="117"/>
        <v>1.3674259224678751</v>
      </c>
      <c r="AI216" s="15">
        <f t="shared" si="118"/>
        <v>0.88491244882545594</v>
      </c>
      <c r="AJ216" s="15">
        <f t="shared" si="119"/>
        <v>1.1150875511745439</v>
      </c>
      <c r="AK216" s="15">
        <f t="shared" si="120"/>
        <v>0.94180821099672762</v>
      </c>
      <c r="AL216" s="15">
        <f t="shared" si="121"/>
        <v>0.9755850090130378</v>
      </c>
      <c r="AM216" s="15">
        <f t="shared" si="122"/>
        <v>0.91010911389323323</v>
      </c>
      <c r="AN216" s="15">
        <f t="shared" si="123"/>
        <v>1.2495284836501706</v>
      </c>
      <c r="AO216" s="15">
        <f t="shared" si="124"/>
        <v>0.67465986266904976</v>
      </c>
      <c r="AP216" s="15">
        <f t="shared" si="125"/>
        <v>0.97087221633591936</v>
      </c>
      <c r="AR216" s="15">
        <f t="shared" si="127"/>
        <v>1</v>
      </c>
      <c r="AS216" s="15">
        <f t="shared" si="128"/>
        <v>0.95376048275968961</v>
      </c>
      <c r="AT216" s="15">
        <f t="shared" si="129"/>
        <v>0.10525850958764281</v>
      </c>
      <c r="AU216" s="15">
        <f t="shared" si="130"/>
        <v>7.4876183721775291E-2</v>
      </c>
      <c r="AV216" s="15">
        <f t="shared" si="131"/>
        <v>0.72781053100453441</v>
      </c>
      <c r="AX216" s="15">
        <f t="shared" si="126"/>
        <v>0</v>
      </c>
      <c r="AZ216" s="20" t="s">
        <v>178</v>
      </c>
    </row>
    <row r="217" spans="1:52" ht="15.75" customHeight="1" outlineLevel="1" x14ac:dyDescent="0.25">
      <c r="A217" s="20" t="s">
        <v>179</v>
      </c>
      <c r="B217" s="15">
        <v>0.10343193798703776</v>
      </c>
      <c r="C217" s="15">
        <v>6.1025911440391357E-2</v>
      </c>
      <c r="D217" s="15">
        <v>0.10668407058091416</v>
      </c>
      <c r="E217" s="15">
        <v>0.1152709108615291</v>
      </c>
      <c r="F217" s="15">
        <v>0.86703152536330397</v>
      </c>
      <c r="G217" s="15">
        <v>1.0326298307971999</v>
      </c>
      <c r="H217" s="15">
        <v>5.7297386867807956E-2</v>
      </c>
      <c r="I217" s="15">
        <v>0.12026669773455913</v>
      </c>
      <c r="J217" s="15">
        <v>8.0155765972302687E-2</v>
      </c>
      <c r="K217" s="15">
        <v>6.0789249724799307E-2</v>
      </c>
      <c r="L217" s="15">
        <v>0.74539083090834601</v>
      </c>
      <c r="M217" s="15">
        <v>0.79020826164853497</v>
      </c>
      <c r="O217" s="15">
        <f t="shared" si="100"/>
        <v>6.1287467741895536E-3</v>
      </c>
      <c r="P217" s="15">
        <f t="shared" si="101"/>
        <v>3.6208738129804813E-3</v>
      </c>
      <c r="Q217" s="15">
        <f t="shared" si="102"/>
        <v>4.5513972072211304E-3</v>
      </c>
      <c r="R217" s="15">
        <f t="shared" si="103"/>
        <v>8.504855943028803E-3</v>
      </c>
      <c r="S217" s="15">
        <f t="shared" si="104"/>
        <v>5.5441668385988893E-2</v>
      </c>
      <c r="T217" s="15">
        <f t="shared" si="105"/>
        <v>6.7314352604889188E-2</v>
      </c>
      <c r="U217" s="15">
        <f t="shared" si="106"/>
        <v>3.9149397635366784E-3</v>
      </c>
      <c r="V217" s="15">
        <f t="shared" si="107"/>
        <v>6.8943169454270745E-3</v>
      </c>
      <c r="W217" s="15">
        <f t="shared" si="108"/>
        <v>4.8150843220243038E-3</v>
      </c>
      <c r="X217" s="15">
        <f t="shared" si="109"/>
        <v>4.4738663951542842E-3</v>
      </c>
      <c r="Y217" s="15">
        <f t="shared" si="110"/>
        <v>4.6319489902561815E-2</v>
      </c>
      <c r="Z217" s="15">
        <f t="shared" si="111"/>
        <v>6.5987881608961685E-2</v>
      </c>
      <c r="AB217" s="15">
        <f t="shared" si="112"/>
        <v>5.7014684343549924E-3</v>
      </c>
      <c r="AC217" s="15">
        <f t="shared" si="113"/>
        <v>6.1378010495439041E-2</v>
      </c>
      <c r="AE217" s="15">
        <f t="shared" si="114"/>
        <v>1.0749418057390157</v>
      </c>
      <c r="AF217" s="15">
        <f t="shared" si="115"/>
        <v>0.63507741113892724</v>
      </c>
      <c r="AG217" s="15">
        <f t="shared" si="116"/>
        <v>0.79828508385595054</v>
      </c>
      <c r="AH217" s="15">
        <f t="shared" si="117"/>
        <v>1.4916956992661063</v>
      </c>
      <c r="AI217" s="15">
        <f t="shared" si="118"/>
        <v>0.90328226572460713</v>
      </c>
      <c r="AJ217" s="15">
        <f t="shared" si="119"/>
        <v>1.0967177342753929</v>
      </c>
      <c r="AK217" s="15">
        <f t="shared" si="120"/>
        <v>0.68665464145108013</v>
      </c>
      <c r="AL217" s="15">
        <f t="shared" si="121"/>
        <v>1.2092177699142219</v>
      </c>
      <c r="AM217" s="15">
        <f t="shared" si="122"/>
        <v>0.84453406652404539</v>
      </c>
      <c r="AN217" s="15">
        <f t="shared" si="123"/>
        <v>0.78468669022113302</v>
      </c>
      <c r="AO217" s="15">
        <f t="shared" si="124"/>
        <v>0.7546593564808326</v>
      </c>
      <c r="AP217" s="15">
        <f t="shared" si="125"/>
        <v>1.0751062322859943</v>
      </c>
      <c r="AR217" s="15">
        <f t="shared" si="127"/>
        <v>1</v>
      </c>
      <c r="AS217" s="15">
        <f t="shared" si="128"/>
        <v>0.89247645947955123</v>
      </c>
      <c r="AT217" s="15">
        <f t="shared" si="129"/>
        <v>0.12109871709023289</v>
      </c>
      <c r="AU217" s="15">
        <f t="shared" si="130"/>
        <v>8.3456969692130012E-2</v>
      </c>
      <c r="AV217" s="15">
        <f t="shared" si="131"/>
        <v>0.48149867119033873</v>
      </c>
      <c r="AX217" s="15">
        <f t="shared" si="126"/>
        <v>0</v>
      </c>
      <c r="AZ217" s="20" t="s">
        <v>179</v>
      </c>
    </row>
    <row r="218" spans="1:52" ht="15.75" customHeight="1" outlineLevel="1" x14ac:dyDescent="0.25">
      <c r="A218" s="20" t="s">
        <v>180</v>
      </c>
      <c r="B218" s="15">
        <v>3.2664342312430525</v>
      </c>
      <c r="C218" s="15">
        <v>3.6160767406830634</v>
      </c>
      <c r="D218" s="15">
        <v>2.9405911817649271</v>
      </c>
      <c r="E218" s="15">
        <v>2.632294449773446</v>
      </c>
      <c r="F218" s="15">
        <v>7.7161179313867203</v>
      </c>
      <c r="G218" s="15">
        <v>8.4925730774001504</v>
      </c>
      <c r="H218" s="15">
        <v>3.1003837664807654</v>
      </c>
      <c r="I218" s="15">
        <v>3.3373019653736442</v>
      </c>
      <c r="J218" s="15">
        <v>2.8840518250689069</v>
      </c>
      <c r="K218" s="15">
        <v>2.705461462022531</v>
      </c>
      <c r="L218" s="15">
        <v>6.27868439299366</v>
      </c>
      <c r="M218" s="15">
        <v>6.5892248995087401</v>
      </c>
      <c r="O218" s="15">
        <f t="shared" si="100"/>
        <v>0.19354900089314792</v>
      </c>
      <c r="P218" s="15">
        <f t="shared" si="101"/>
        <v>0.21455406837891133</v>
      </c>
      <c r="Q218" s="15">
        <f t="shared" si="102"/>
        <v>0.12545264179916227</v>
      </c>
      <c r="R218" s="15">
        <f t="shared" si="103"/>
        <v>0.1942145240948992</v>
      </c>
      <c r="S218" s="15">
        <f t="shared" si="104"/>
        <v>0.49340126519606137</v>
      </c>
      <c r="T218" s="15">
        <f t="shared" si="105"/>
        <v>0.55360792571096495</v>
      </c>
      <c r="U218" s="15">
        <f t="shared" si="106"/>
        <v>0.21183890493335381</v>
      </c>
      <c r="V218" s="15">
        <f t="shared" si="107"/>
        <v>0.19131162595537893</v>
      </c>
      <c r="W218" s="15">
        <f t="shared" si="108"/>
        <v>0.17324957922045708</v>
      </c>
      <c r="X218" s="15">
        <f t="shared" si="109"/>
        <v>0.19911206624729466</v>
      </c>
      <c r="Y218" s="15">
        <f t="shared" si="110"/>
        <v>0.39016506010442525</v>
      </c>
      <c r="Z218" s="15">
        <f t="shared" si="111"/>
        <v>0.55024607267014058</v>
      </c>
      <c r="AB218" s="15">
        <f t="shared" si="112"/>
        <v>0.18194255879153015</v>
      </c>
      <c r="AC218" s="15">
        <f t="shared" si="113"/>
        <v>0.52350459545351313</v>
      </c>
      <c r="AE218" s="15">
        <f t="shared" si="114"/>
        <v>1.0637917932929395</v>
      </c>
      <c r="AF218" s="15">
        <f t="shared" si="115"/>
        <v>1.1792406889514369</v>
      </c>
      <c r="AG218" s="15">
        <f t="shared" si="116"/>
        <v>0.68951784910811298</v>
      </c>
      <c r="AH218" s="15">
        <f t="shared" si="117"/>
        <v>1.0674496686475112</v>
      </c>
      <c r="AI218" s="15">
        <f t="shared" si="118"/>
        <v>0.94249653103546649</v>
      </c>
      <c r="AJ218" s="15">
        <f t="shared" si="119"/>
        <v>1.0575034689645335</v>
      </c>
      <c r="AK218" s="15">
        <f t="shared" si="120"/>
        <v>1.1643174985577669</v>
      </c>
      <c r="AL218" s="15">
        <f t="shared" si="121"/>
        <v>1.0514946432878514</v>
      </c>
      <c r="AM218" s="15">
        <f t="shared" si="122"/>
        <v>0.95222129649702525</v>
      </c>
      <c r="AN218" s="15">
        <f t="shared" si="123"/>
        <v>1.0943677365527069</v>
      </c>
      <c r="AO218" s="15">
        <f t="shared" si="124"/>
        <v>0.74529443197423018</v>
      </c>
      <c r="AP218" s="15">
        <f t="shared" si="125"/>
        <v>1.0510816475134497</v>
      </c>
      <c r="AR218" s="15">
        <f t="shared" si="127"/>
        <v>1.0000000000000002</v>
      </c>
      <c r="AS218" s="15">
        <f t="shared" si="128"/>
        <v>1.0097962090638384</v>
      </c>
      <c r="AT218" s="15">
        <f t="shared" si="129"/>
        <v>6.9223921485840612E-2</v>
      </c>
      <c r="AU218" s="15">
        <f t="shared" si="130"/>
        <v>5.9930092511751909E-2</v>
      </c>
      <c r="AV218" s="15">
        <f t="shared" si="131"/>
        <v>0.91691284848622878</v>
      </c>
      <c r="AX218" s="15">
        <f t="shared" si="126"/>
        <v>0</v>
      </c>
      <c r="AZ218" s="20" t="s">
        <v>180</v>
      </c>
    </row>
    <row r="219" spans="1:52" ht="15.75" customHeight="1" outlineLevel="1" x14ac:dyDescent="0.25">
      <c r="A219" s="20" t="s">
        <v>181</v>
      </c>
      <c r="B219" s="15">
        <v>6.1585637469049272</v>
      </c>
      <c r="C219" s="15">
        <v>6.6997122506930253</v>
      </c>
      <c r="D219" s="15">
        <v>5.5355839687412542</v>
      </c>
      <c r="E219" s="15">
        <v>5.1125227665509723</v>
      </c>
      <c r="F219" s="15">
        <v>9.6264564162272706</v>
      </c>
      <c r="G219" s="15">
        <v>10.8972417288999</v>
      </c>
      <c r="H219" s="15">
        <v>4.6894233966901639</v>
      </c>
      <c r="I219" s="15">
        <v>4.7073857878996659</v>
      </c>
      <c r="J219" s="15">
        <v>4.6408770037219407</v>
      </c>
      <c r="K219" s="15">
        <v>4.3182065079491396</v>
      </c>
      <c r="L219" s="15">
        <v>8.0140671771423104</v>
      </c>
      <c r="M219" s="15">
        <v>7.7212373535681804</v>
      </c>
      <c r="O219" s="15">
        <f t="shared" si="100"/>
        <v>0.36491898374962739</v>
      </c>
      <c r="P219" s="15">
        <f t="shared" si="101"/>
        <v>0.39751659697429226</v>
      </c>
      <c r="Q219" s="15">
        <f t="shared" si="102"/>
        <v>0.236161230804914</v>
      </c>
      <c r="R219" s="15">
        <f t="shared" si="103"/>
        <v>0.37720938708642299</v>
      </c>
      <c r="S219" s="15">
        <f t="shared" si="104"/>
        <v>0.61555639990946498</v>
      </c>
      <c r="T219" s="15">
        <f t="shared" si="105"/>
        <v>0.71036178723752319</v>
      </c>
      <c r="U219" s="15">
        <f t="shared" si="106"/>
        <v>0.32041269466821531</v>
      </c>
      <c r="V219" s="15">
        <f t="shared" si="107"/>
        <v>0.26985200572987378</v>
      </c>
      <c r="W219" s="15">
        <f t="shared" si="108"/>
        <v>0.27878486132596164</v>
      </c>
      <c r="X219" s="15">
        <f t="shared" si="109"/>
        <v>0.31780420174142832</v>
      </c>
      <c r="Y219" s="15">
        <f t="shared" si="110"/>
        <v>0.49800385019189936</v>
      </c>
      <c r="Z219" s="15">
        <f t="shared" si="111"/>
        <v>0.64477697980404847</v>
      </c>
      <c r="AB219" s="15">
        <f t="shared" si="112"/>
        <v>0.34395154965381414</v>
      </c>
      <c r="AC219" s="15">
        <f t="shared" si="113"/>
        <v>0.66295909357349414</v>
      </c>
      <c r="AE219" s="15">
        <f t="shared" si="114"/>
        <v>1.06096042921428</v>
      </c>
      <c r="AF219" s="15">
        <f t="shared" si="115"/>
        <v>1.1557342811055544</v>
      </c>
      <c r="AG219" s="15">
        <f t="shared" si="116"/>
        <v>0.68661191101656416</v>
      </c>
      <c r="AH219" s="15">
        <f t="shared" si="117"/>
        <v>1.0966933786636017</v>
      </c>
      <c r="AI219" s="15">
        <f t="shared" si="118"/>
        <v>0.92849831290718365</v>
      </c>
      <c r="AJ219" s="15">
        <f t="shared" si="119"/>
        <v>1.0715016870928162</v>
      </c>
      <c r="AK219" s="15">
        <f t="shared" si="120"/>
        <v>0.93156345709362098</v>
      </c>
      <c r="AL219" s="15">
        <f t="shared" si="121"/>
        <v>0.78456400618482092</v>
      </c>
      <c r="AM219" s="15">
        <f t="shared" si="122"/>
        <v>0.81053526755892646</v>
      </c>
      <c r="AN219" s="15">
        <f t="shared" si="123"/>
        <v>0.92397956067154507</v>
      </c>
      <c r="AO219" s="15">
        <f t="shared" si="124"/>
        <v>0.751183376198296</v>
      </c>
      <c r="AP219" s="15">
        <f t="shared" si="125"/>
        <v>0.97257430519364307</v>
      </c>
      <c r="AR219" s="15">
        <f t="shared" si="127"/>
        <v>1</v>
      </c>
      <c r="AS219" s="15">
        <f t="shared" si="128"/>
        <v>0.86239999548347546</v>
      </c>
      <c r="AT219" s="15">
        <f t="shared" si="129"/>
        <v>6.9703186572246875E-2</v>
      </c>
      <c r="AU219" s="15">
        <f t="shared" si="130"/>
        <v>3.7341457491986058E-2</v>
      </c>
      <c r="AV219" s="15">
        <f t="shared" si="131"/>
        <v>0.11246436872791998</v>
      </c>
      <c r="AX219" s="15">
        <f t="shared" si="126"/>
        <v>0</v>
      </c>
      <c r="AZ219" s="20" t="s">
        <v>181</v>
      </c>
    </row>
    <row r="220" spans="1:52" ht="15.75" customHeight="1" outlineLevel="1" x14ac:dyDescent="0.25">
      <c r="A220" s="20" t="s">
        <v>182</v>
      </c>
      <c r="B220" s="15">
        <v>1.6910302456657129</v>
      </c>
      <c r="C220" s="15">
        <v>1.8646433540750145</v>
      </c>
      <c r="D220" s="15">
        <v>1.5008207018086452</v>
      </c>
      <c r="E220" s="15">
        <v>1.5714184454562077</v>
      </c>
      <c r="F220" s="15">
        <v>2.4537597941797999</v>
      </c>
      <c r="G220" s="15">
        <v>2.8078985254363902</v>
      </c>
      <c r="H220" s="15">
        <v>1.280248004219904</v>
      </c>
      <c r="I220" s="15">
        <v>1.3904489306426211</v>
      </c>
      <c r="J220" s="15">
        <v>1.3034451947032588</v>
      </c>
      <c r="K220" s="15">
        <v>1.3070002783514252</v>
      </c>
      <c r="L220" s="15">
        <v>1.89060178666473</v>
      </c>
      <c r="M220" s="15">
        <v>1.96457023027286</v>
      </c>
      <c r="O220" s="15">
        <f t="shared" si="100"/>
        <v>0.1002001544675642</v>
      </c>
      <c r="P220" s="15">
        <f t="shared" si="101"/>
        <v>0.11063559940293803</v>
      </c>
      <c r="Q220" s="15">
        <f t="shared" si="102"/>
        <v>6.402859502413441E-2</v>
      </c>
      <c r="R220" s="15">
        <f t="shared" si="103"/>
        <v>0.11594154505188078</v>
      </c>
      <c r="S220" s="15">
        <f t="shared" si="104"/>
        <v>0.15690379510800956</v>
      </c>
      <c r="T220" s="15">
        <f t="shared" si="105"/>
        <v>0.18303932908276982</v>
      </c>
      <c r="U220" s="15">
        <f t="shared" si="106"/>
        <v>8.7475085564940103E-2</v>
      </c>
      <c r="V220" s="15">
        <f t="shared" si="107"/>
        <v>7.9707814422892778E-2</v>
      </c>
      <c r="W220" s="15">
        <f t="shared" si="108"/>
        <v>7.8300025525328748E-2</v>
      </c>
      <c r="X220" s="15">
        <f t="shared" si="109"/>
        <v>9.6190439103055428E-2</v>
      </c>
      <c r="Y220" s="15">
        <f t="shared" si="110"/>
        <v>0.1174842870826113</v>
      </c>
      <c r="Z220" s="15">
        <f t="shared" si="111"/>
        <v>0.16405526752818966</v>
      </c>
      <c r="AB220" s="15">
        <f t="shared" si="112"/>
        <v>9.7701473486629359E-2</v>
      </c>
      <c r="AC220" s="15">
        <f t="shared" si="113"/>
        <v>0.16997156209538969</v>
      </c>
      <c r="AE220" s="15">
        <f t="shared" si="114"/>
        <v>1.0255746499184251</v>
      </c>
      <c r="AF220" s="15">
        <f t="shared" si="115"/>
        <v>1.1323841438080127</v>
      </c>
      <c r="AG220" s="15">
        <f t="shared" si="116"/>
        <v>0.65534932830769288</v>
      </c>
      <c r="AH220" s="15">
        <f t="shared" si="117"/>
        <v>1.1866918779658693</v>
      </c>
      <c r="AI220" s="15">
        <f t="shared" si="118"/>
        <v>0.92311792145531746</v>
      </c>
      <c r="AJ220" s="15">
        <f t="shared" si="119"/>
        <v>1.0768820785446824</v>
      </c>
      <c r="AK220" s="15">
        <f t="shared" si="120"/>
        <v>0.89533025903556351</v>
      </c>
      <c r="AL220" s="15">
        <f t="shared" si="121"/>
        <v>0.8158302180959528</v>
      </c>
      <c r="AM220" s="15">
        <f t="shared" si="122"/>
        <v>0.80142113246679192</v>
      </c>
      <c r="AN220" s="15">
        <f t="shared" si="123"/>
        <v>0.98453416996028498</v>
      </c>
      <c r="AO220" s="15">
        <f t="shared" si="124"/>
        <v>0.6911996667811876</v>
      </c>
      <c r="AP220" s="15">
        <f t="shared" si="125"/>
        <v>0.96519244458152509</v>
      </c>
      <c r="AR220" s="15">
        <f t="shared" si="127"/>
        <v>1</v>
      </c>
      <c r="AS220" s="15">
        <f t="shared" si="128"/>
        <v>0.85891798182021761</v>
      </c>
      <c r="AT220" s="15">
        <f t="shared" si="129"/>
        <v>7.8238795800487745E-2</v>
      </c>
      <c r="AU220" s="15">
        <f t="shared" si="130"/>
        <v>4.5347333018937466E-2</v>
      </c>
      <c r="AV220" s="15">
        <f t="shared" si="131"/>
        <v>0.14979366903850833</v>
      </c>
      <c r="AX220" s="15">
        <f t="shared" si="126"/>
        <v>0</v>
      </c>
      <c r="AZ220" s="20" t="s">
        <v>182</v>
      </c>
    </row>
    <row r="221" spans="1:52" ht="15.75" customHeight="1" outlineLevel="1" x14ac:dyDescent="0.25">
      <c r="A221" s="20" t="s">
        <v>183</v>
      </c>
      <c r="B221" s="15">
        <v>1.8540265328091787</v>
      </c>
      <c r="C221" s="15">
        <v>1.877392486567363</v>
      </c>
      <c r="D221" s="15">
        <v>1.6779829281741885</v>
      </c>
      <c r="E221" s="15">
        <v>1.4181629926786019</v>
      </c>
      <c r="F221" s="15">
        <v>3.0600265349753499</v>
      </c>
      <c r="G221" s="15">
        <v>3.1315030431863402</v>
      </c>
      <c r="H221" s="15">
        <v>1.4635275039941809</v>
      </c>
      <c r="I221" s="15">
        <v>1.4476470893794575</v>
      </c>
      <c r="J221" s="15">
        <v>1.2493429042766833</v>
      </c>
      <c r="K221" s="15">
        <v>1.3138698473283688</v>
      </c>
      <c r="L221" s="15">
        <v>2.4683154013644901</v>
      </c>
      <c r="M221" s="15">
        <v>2.2502662408377998</v>
      </c>
      <c r="O221" s="15">
        <f t="shared" si="100"/>
        <v>0.10985832184291187</v>
      </c>
      <c r="P221" s="15">
        <f t="shared" si="101"/>
        <v>0.11139204857166295</v>
      </c>
      <c r="Q221" s="15">
        <f t="shared" si="102"/>
        <v>7.1586758655448501E-2</v>
      </c>
      <c r="R221" s="15">
        <f t="shared" si="103"/>
        <v>0.10463413420021381</v>
      </c>
      <c r="S221" s="15">
        <f t="shared" si="104"/>
        <v>0.1956710585965625</v>
      </c>
      <c r="T221" s="15">
        <f t="shared" si="105"/>
        <v>0.20413423450065649</v>
      </c>
      <c r="U221" s="15">
        <f t="shared" si="106"/>
        <v>9.9997963844936588E-2</v>
      </c>
      <c r="V221" s="15">
        <f t="shared" si="107"/>
        <v>8.2986712425870718E-2</v>
      </c>
      <c r="W221" s="15">
        <f t="shared" si="108"/>
        <v>7.5050014908392887E-2</v>
      </c>
      <c r="X221" s="15">
        <f t="shared" si="109"/>
        <v>9.669601424889579E-2</v>
      </c>
      <c r="Y221" s="15">
        <f t="shared" si="110"/>
        <v>0.15338411148754605</v>
      </c>
      <c r="Z221" s="15">
        <f t="shared" si="111"/>
        <v>0.18791286993034856</v>
      </c>
      <c r="AB221" s="15">
        <f t="shared" si="112"/>
        <v>9.9367815817559296E-2</v>
      </c>
      <c r="AC221" s="15">
        <f t="shared" si="113"/>
        <v>0.19990264654860951</v>
      </c>
      <c r="AE221" s="15">
        <f t="shared" si="114"/>
        <v>1.1055724727271181</v>
      </c>
      <c r="AF221" s="15">
        <f t="shared" si="115"/>
        <v>1.1210073166565351</v>
      </c>
      <c r="AG221" s="15">
        <f t="shared" si="116"/>
        <v>0.72042198036115435</v>
      </c>
      <c r="AH221" s="15">
        <f t="shared" si="117"/>
        <v>1.0529982302551919</v>
      </c>
      <c r="AI221" s="15">
        <f t="shared" si="118"/>
        <v>0.9788317562318114</v>
      </c>
      <c r="AJ221" s="15">
        <f t="shared" si="119"/>
        <v>1.0211682437681884</v>
      </c>
      <c r="AK221" s="15">
        <f t="shared" si="120"/>
        <v>1.0063415706805336</v>
      </c>
      <c r="AL221" s="15">
        <f t="shared" si="121"/>
        <v>0.83514679016629978</v>
      </c>
      <c r="AM221" s="15">
        <f t="shared" si="122"/>
        <v>0.75527487739275423</v>
      </c>
      <c r="AN221" s="15">
        <f t="shared" si="123"/>
        <v>0.97311200264712494</v>
      </c>
      <c r="AO221" s="15">
        <f t="shared" si="124"/>
        <v>0.76729405105823978</v>
      </c>
      <c r="AP221" s="15">
        <f t="shared" si="125"/>
        <v>0.94002192154396791</v>
      </c>
      <c r="AR221" s="15">
        <f t="shared" si="127"/>
        <v>0.99999999999999989</v>
      </c>
      <c r="AS221" s="15">
        <f t="shared" si="128"/>
        <v>0.87953186891482005</v>
      </c>
      <c r="AT221" s="15">
        <f t="shared" si="129"/>
        <v>5.9904698826818398E-2</v>
      </c>
      <c r="AU221" s="15">
        <f t="shared" si="130"/>
        <v>4.4160371100937824E-2</v>
      </c>
      <c r="AV221" s="15">
        <f t="shared" si="131"/>
        <v>0.13658036202981316</v>
      </c>
      <c r="AX221" s="15">
        <f t="shared" si="126"/>
        <v>0</v>
      </c>
      <c r="AZ221" s="20" t="s">
        <v>183</v>
      </c>
    </row>
    <row r="222" spans="1:52" ht="15.75" customHeight="1" outlineLevel="1" x14ac:dyDescent="0.25">
      <c r="A222" s="20" t="s">
        <v>184</v>
      </c>
      <c r="B222" s="15">
        <v>0.77841570134270666</v>
      </c>
      <c r="C222" s="15">
        <v>0.81890512356322698</v>
      </c>
      <c r="D222" s="15">
        <v>0.71316812765546767</v>
      </c>
      <c r="E222" s="15">
        <v>0.61644421303197716</v>
      </c>
      <c r="F222" s="15">
        <v>0.93881556752347195</v>
      </c>
      <c r="G222" s="15">
        <v>0.99470401099582595</v>
      </c>
      <c r="H222" s="15">
        <v>0.61277987950670865</v>
      </c>
      <c r="I222" s="15">
        <v>0.60090121020838305</v>
      </c>
      <c r="J222" s="15">
        <v>0.57313942424874376</v>
      </c>
      <c r="K222" s="15">
        <v>0.56998404179936557</v>
      </c>
      <c r="L222" s="15">
        <v>0.74269737337935404</v>
      </c>
      <c r="M222" s="15">
        <v>0.77806621237656803</v>
      </c>
      <c r="O222" s="15">
        <f t="shared" si="100"/>
        <v>4.6124174132563235E-2</v>
      </c>
      <c r="P222" s="15">
        <f t="shared" si="101"/>
        <v>4.858841182768607E-2</v>
      </c>
      <c r="Q222" s="15">
        <f t="shared" si="102"/>
        <v>3.042545533569951E-2</v>
      </c>
      <c r="R222" s="15">
        <f t="shared" si="103"/>
        <v>4.5482153212519319E-2</v>
      </c>
      <c r="S222" s="15">
        <f t="shared" si="104"/>
        <v>6.0031844111355107E-2</v>
      </c>
      <c r="T222" s="15">
        <f t="shared" si="105"/>
        <v>6.4842070736982782E-2</v>
      </c>
      <c r="U222" s="15">
        <f t="shared" si="106"/>
        <v>4.1869209884052919E-2</v>
      </c>
      <c r="V222" s="15">
        <f t="shared" si="107"/>
        <v>3.4446804261732383E-2</v>
      </c>
      <c r="W222" s="15">
        <f t="shared" si="108"/>
        <v>3.4429396594971892E-2</v>
      </c>
      <c r="X222" s="15">
        <f t="shared" si="109"/>
        <v>4.1948740310576604E-2</v>
      </c>
      <c r="Y222" s="15">
        <f t="shared" si="110"/>
        <v>4.6152115186313847E-2</v>
      </c>
      <c r="Z222" s="15">
        <f t="shared" si="111"/>
        <v>6.4973936110369696E-2</v>
      </c>
      <c r="AB222" s="15">
        <f t="shared" si="112"/>
        <v>4.265504862711704E-2</v>
      </c>
      <c r="AC222" s="15">
        <f t="shared" si="113"/>
        <v>6.2436957424168944E-2</v>
      </c>
      <c r="AE222" s="15">
        <f t="shared" si="114"/>
        <v>1.0813297749528474</v>
      </c>
      <c r="AF222" s="15">
        <f t="shared" si="115"/>
        <v>1.139101076930833</v>
      </c>
      <c r="AG222" s="15">
        <f t="shared" si="116"/>
        <v>0.71329083695750783</v>
      </c>
      <c r="AH222" s="15">
        <f t="shared" si="117"/>
        <v>1.066278311158811</v>
      </c>
      <c r="AI222" s="15">
        <f t="shared" si="118"/>
        <v>0.9614793319207634</v>
      </c>
      <c r="AJ222" s="15">
        <f t="shared" si="119"/>
        <v>1.0385206680792365</v>
      </c>
      <c r="AK222" s="15">
        <f t="shared" si="120"/>
        <v>0.98157688788650121</v>
      </c>
      <c r="AL222" s="15">
        <f t="shared" si="121"/>
        <v>0.80756687356894863</v>
      </c>
      <c r="AM222" s="15">
        <f t="shared" si="122"/>
        <v>0.80715877025361393</v>
      </c>
      <c r="AN222" s="15">
        <f t="shared" si="123"/>
        <v>0.98344138995796582</v>
      </c>
      <c r="AO222" s="15">
        <f t="shared" si="124"/>
        <v>0.73917943939479436</v>
      </c>
      <c r="AP222" s="15">
        <f t="shared" si="125"/>
        <v>1.0406326443642289</v>
      </c>
      <c r="AR222" s="15">
        <f t="shared" si="127"/>
        <v>0.99999999999999989</v>
      </c>
      <c r="AS222" s="15">
        <f t="shared" si="128"/>
        <v>0.89325933423767545</v>
      </c>
      <c r="AT222" s="15">
        <f t="shared" si="129"/>
        <v>6.2055428002802886E-2</v>
      </c>
      <c r="AU222" s="15">
        <f t="shared" si="130"/>
        <v>5.0381479706580128E-2</v>
      </c>
      <c r="AV222" s="15">
        <f t="shared" si="131"/>
        <v>0.21134862095262041</v>
      </c>
      <c r="AX222" s="15">
        <f t="shared" si="126"/>
        <v>0</v>
      </c>
      <c r="AZ222" s="20" t="s">
        <v>184</v>
      </c>
    </row>
    <row r="223" spans="1:52" ht="15.75" customHeight="1" outlineLevel="1" x14ac:dyDescent="0.25">
      <c r="A223" s="20" t="s">
        <v>185</v>
      </c>
      <c r="B223" s="15">
        <v>0.94778139098633696</v>
      </c>
      <c r="C223" s="15">
        <v>1.037714655004091</v>
      </c>
      <c r="D223" s="15">
        <v>0.87129898299970598</v>
      </c>
      <c r="E223" s="15">
        <v>0.82743451850949634</v>
      </c>
      <c r="F223" s="15">
        <v>1.06714098249554</v>
      </c>
      <c r="G223" s="15">
        <v>1.01982035141849</v>
      </c>
      <c r="H223" s="15">
        <v>0.68739266916328579</v>
      </c>
      <c r="I223" s="15">
        <v>0.62124384921305642</v>
      </c>
      <c r="J223" s="15">
        <v>0.61102211109657656</v>
      </c>
      <c r="K223" s="15">
        <v>0.64219245329034524</v>
      </c>
      <c r="L223" s="15">
        <v>0.775691059418396</v>
      </c>
      <c r="M223" s="15">
        <v>0.80696393954420598</v>
      </c>
      <c r="O223" s="15">
        <f t="shared" si="100"/>
        <v>5.615975351223098E-2</v>
      </c>
      <c r="P223" s="15">
        <f t="shared" si="101"/>
        <v>6.1571121691817075E-2</v>
      </c>
      <c r="Q223" s="15">
        <f t="shared" si="102"/>
        <v>3.717169523327999E-2</v>
      </c>
      <c r="R223" s="15">
        <f t="shared" si="103"/>
        <v>6.1049325711204097E-2</v>
      </c>
      <c r="S223" s="15">
        <f t="shared" si="104"/>
        <v>6.8237514717616701E-2</v>
      </c>
      <c r="T223" s="15">
        <f t="shared" si="105"/>
        <v>6.6479337204532349E-2</v>
      </c>
      <c r="U223" s="15">
        <f t="shared" si="106"/>
        <v>4.6967253495864614E-2</v>
      </c>
      <c r="V223" s="15">
        <f t="shared" si="107"/>
        <v>3.5612950862964989E-2</v>
      </c>
      <c r="W223" s="15">
        <f t="shared" si="108"/>
        <v>3.6705069833253792E-2</v>
      </c>
      <c r="X223" s="15">
        <f t="shared" si="109"/>
        <v>4.7263015237137773E-2</v>
      </c>
      <c r="Y223" s="15">
        <f t="shared" si="110"/>
        <v>4.8202382836469063E-2</v>
      </c>
      <c r="Z223" s="15">
        <f t="shared" si="111"/>
        <v>6.73870971612653E-2</v>
      </c>
      <c r="AB223" s="15">
        <f t="shared" si="112"/>
        <v>5.3987974037133041E-2</v>
      </c>
      <c r="AC223" s="15">
        <f t="shared" si="113"/>
        <v>6.7358425961074525E-2</v>
      </c>
      <c r="AE223" s="15">
        <f t="shared" si="114"/>
        <v>1.0402270971235961</v>
      </c>
      <c r="AF223" s="15">
        <f t="shared" si="115"/>
        <v>1.1404599411244498</v>
      </c>
      <c r="AG223" s="15">
        <f t="shared" si="116"/>
        <v>0.68851806159114659</v>
      </c>
      <c r="AH223" s="15">
        <f t="shared" si="117"/>
        <v>1.1307949001608071</v>
      </c>
      <c r="AI223" s="15">
        <f t="shared" si="118"/>
        <v>1.0130509100234941</v>
      </c>
      <c r="AJ223" s="15">
        <f t="shared" si="119"/>
        <v>0.98694908997650588</v>
      </c>
      <c r="AK223" s="15">
        <f t="shared" si="120"/>
        <v>0.86995769582982385</v>
      </c>
      <c r="AL223" s="15">
        <f t="shared" si="121"/>
        <v>0.65964599520756839</v>
      </c>
      <c r="AM223" s="15">
        <f t="shared" si="122"/>
        <v>0.67987492562710294</v>
      </c>
      <c r="AN223" s="15">
        <f t="shared" si="123"/>
        <v>0.87543598514421328</v>
      </c>
      <c r="AO223" s="15">
        <f t="shared" si="124"/>
        <v>0.71561029149232991</v>
      </c>
      <c r="AP223" s="15">
        <f t="shared" si="125"/>
        <v>1.0004256512794307</v>
      </c>
      <c r="AR223" s="15">
        <f t="shared" si="127"/>
        <v>1</v>
      </c>
      <c r="AS223" s="15">
        <f t="shared" si="128"/>
        <v>0.80015842409674498</v>
      </c>
      <c r="AT223" s="15">
        <f t="shared" si="129"/>
        <v>6.7284513020350004E-2</v>
      </c>
      <c r="AU223" s="15">
        <f t="shared" si="130"/>
        <v>5.5379256410828824E-2</v>
      </c>
      <c r="AV223" s="15">
        <f t="shared" si="131"/>
        <v>4.476663414505494E-2</v>
      </c>
      <c r="AX223" s="15">
        <f t="shared" si="126"/>
        <v>-0.32164242609852717</v>
      </c>
      <c r="AZ223" s="20" t="s">
        <v>185</v>
      </c>
    </row>
    <row r="224" spans="1:52" ht="15.75" customHeight="1" outlineLevel="1" x14ac:dyDescent="0.25">
      <c r="A224" s="20" t="s">
        <v>186</v>
      </c>
      <c r="B224" s="15">
        <v>1.5791601435294775</v>
      </c>
      <c r="C224" s="15">
        <v>1.5478430793670988</v>
      </c>
      <c r="D224" s="15">
        <v>1.3350413582554239</v>
      </c>
      <c r="E224" s="15">
        <v>1.4179171097201688</v>
      </c>
      <c r="F224" s="15">
        <v>1.48712503589126</v>
      </c>
      <c r="G224" s="15">
        <v>1.38236802582834</v>
      </c>
      <c r="H224" s="15">
        <v>1.2158930551087672</v>
      </c>
      <c r="I224" s="15">
        <v>1.1787936260157184</v>
      </c>
      <c r="J224" s="15">
        <v>1.0332078506393392</v>
      </c>
      <c r="K224" s="15">
        <v>1.0638832458808025</v>
      </c>
      <c r="L224" s="15">
        <v>1.0863310410316001</v>
      </c>
      <c r="M224" s="15">
        <v>1.06570835022139</v>
      </c>
      <c r="O224" s="15">
        <f t="shared" si="100"/>
        <v>9.3571413471899678E-2</v>
      </c>
      <c r="P224" s="15">
        <f t="shared" si="101"/>
        <v>9.1838767179377265E-2</v>
      </c>
      <c r="Q224" s="15">
        <f t="shared" si="102"/>
        <v>5.6956052355350367E-2</v>
      </c>
      <c r="R224" s="15">
        <f t="shared" si="103"/>
        <v>0.10461599259688396</v>
      </c>
      <c r="S224" s="15">
        <f t="shared" si="104"/>
        <v>9.5093074099972752E-2</v>
      </c>
      <c r="T224" s="15">
        <f t="shared" si="105"/>
        <v>9.0112841935328841E-2</v>
      </c>
      <c r="U224" s="15">
        <f t="shared" si="106"/>
        <v>8.3077926060321883E-2</v>
      </c>
      <c r="V224" s="15">
        <f t="shared" si="107"/>
        <v>6.757462393237619E-2</v>
      </c>
      <c r="W224" s="15">
        <f t="shared" si="108"/>
        <v>6.2066438548226008E-2</v>
      </c>
      <c r="X224" s="15">
        <f t="shared" si="109"/>
        <v>7.8297914905372662E-2</v>
      </c>
      <c r="Y224" s="15">
        <f t="shared" si="110"/>
        <v>6.7505927896354623E-2</v>
      </c>
      <c r="Z224" s="15">
        <f t="shared" si="111"/>
        <v>8.8994053665525027E-2</v>
      </c>
      <c r="AB224" s="15">
        <f t="shared" si="112"/>
        <v>8.6745556400877818E-2</v>
      </c>
      <c r="AC224" s="15">
        <f t="shared" si="113"/>
        <v>9.2602958017650797E-2</v>
      </c>
      <c r="AE224" s="15">
        <f t="shared" si="114"/>
        <v>1.078688262018604</v>
      </c>
      <c r="AF224" s="15">
        <f t="shared" si="115"/>
        <v>1.0587143709697608</v>
      </c>
      <c r="AG224" s="15">
        <f t="shared" si="116"/>
        <v>0.65658755005431035</v>
      </c>
      <c r="AH224" s="15">
        <f t="shared" si="117"/>
        <v>1.206009816957325</v>
      </c>
      <c r="AI224" s="15">
        <f t="shared" si="118"/>
        <v>1.0268902434180054</v>
      </c>
      <c r="AJ224" s="15">
        <f t="shared" si="119"/>
        <v>0.97310975658199472</v>
      </c>
      <c r="AK224" s="15">
        <f t="shared" si="120"/>
        <v>0.95771967472769792</v>
      </c>
      <c r="AL224" s="15">
        <f t="shared" si="121"/>
        <v>0.77899810360421384</v>
      </c>
      <c r="AM224" s="15">
        <f t="shared" si="122"/>
        <v>0.71549991865171703</v>
      </c>
      <c r="AN224" s="15">
        <f t="shared" si="123"/>
        <v>0.90261585900186037</v>
      </c>
      <c r="AO224" s="15">
        <f t="shared" si="124"/>
        <v>0.72898241418473375</v>
      </c>
      <c r="AP224" s="15">
        <f t="shared" si="125"/>
        <v>0.9610281957576573</v>
      </c>
      <c r="AR224" s="15">
        <f t="shared" si="127"/>
        <v>1</v>
      </c>
      <c r="AS224" s="15">
        <f t="shared" si="128"/>
        <v>0.84080736098797992</v>
      </c>
      <c r="AT224" s="15">
        <f t="shared" si="129"/>
        <v>7.5599282576078702E-2</v>
      </c>
      <c r="AU224" s="15">
        <f t="shared" si="130"/>
        <v>4.6176829245182398E-2</v>
      </c>
      <c r="AV224" s="15">
        <f t="shared" si="131"/>
        <v>0.10254665206915781</v>
      </c>
      <c r="AX224" s="15">
        <f t="shared" si="126"/>
        <v>0</v>
      </c>
      <c r="AZ224" s="20" t="s">
        <v>186</v>
      </c>
    </row>
    <row r="225" spans="1:52" ht="15.75" customHeight="1" outlineLevel="1" x14ac:dyDescent="0.25">
      <c r="A225" s="20" t="s">
        <v>187</v>
      </c>
      <c r="B225" s="15">
        <v>0.44312572782789705</v>
      </c>
      <c r="C225" s="15">
        <v>0.40200380577285549</v>
      </c>
      <c r="D225" s="15">
        <v>0.35535666824049283</v>
      </c>
      <c r="E225" s="15">
        <v>0.37463899048017996</v>
      </c>
      <c r="F225" s="15">
        <v>0.46219852620757501</v>
      </c>
      <c r="G225" s="15">
        <v>0.44071907672421201</v>
      </c>
      <c r="H225" s="15">
        <v>0.34452422333521521</v>
      </c>
      <c r="I225" s="15">
        <v>0.31464365340312783</v>
      </c>
      <c r="J225" s="15">
        <v>0.26565180984299819</v>
      </c>
      <c r="K225" s="15">
        <v>0.29446534585183226</v>
      </c>
      <c r="L225" s="15">
        <v>0.39555093627522098</v>
      </c>
      <c r="M225" s="15">
        <v>0.40250890613215901</v>
      </c>
      <c r="O225" s="15">
        <f t="shared" ref="O225:O288" si="132">B225/SUM(B$3:B$31)*100</f>
        <v>2.6256932122126247E-2</v>
      </c>
      <c r="P225" s="15">
        <f t="shared" ref="P225:P288" si="133">C225/SUM(C$3:C$31)*100</f>
        <v>2.3852246016238924E-2</v>
      </c>
      <c r="Q225" s="15">
        <f t="shared" ref="Q225:Q288" si="134">D225/SUM(D$3:D$31)*100</f>
        <v>1.5160364041138612E-2</v>
      </c>
      <c r="R225" s="15">
        <f t="shared" ref="R225:R288" si="135">E225/SUM(E$3:E$31)*100</f>
        <v>2.7641411183982056E-2</v>
      </c>
      <c r="S225" s="15">
        <f t="shared" ref="S225:S288" si="136">F225/SUM(F$3:F$31)*100</f>
        <v>2.9554931590008503E-2</v>
      </c>
      <c r="T225" s="15">
        <f t="shared" ref="T225:T288" si="137">G225/SUM(G$3:G$31)*100</f>
        <v>2.872928753899336E-2</v>
      </c>
      <c r="U225" s="15">
        <f t="shared" ref="U225:U288" si="138">H225/SUM(H$3:H$31)*100</f>
        <v>2.3540193631316063E-2</v>
      </c>
      <c r="V225" s="15">
        <f t="shared" ref="V225:V288" si="139">I225/SUM(I$3:I$31)*100</f>
        <v>1.8037021987716253E-2</v>
      </c>
      <c r="W225" s="15">
        <f t="shared" ref="W225:W288" si="140">J225/SUM(J$3:J$31)*100</f>
        <v>1.5958126644743179E-2</v>
      </c>
      <c r="X225" s="15">
        <f t="shared" ref="X225:X288" si="141">K225/SUM(K$3:K$31)*100</f>
        <v>2.1671572215614238E-2</v>
      </c>
      <c r="Y225" s="15">
        <f t="shared" ref="Y225:Y288" si="142">L225/SUM(L$3:L$31)*100</f>
        <v>2.4580014723848714E-2</v>
      </c>
      <c r="Z225" s="15">
        <f t="shared" ref="Z225:Z288" si="143">M225/SUM(M$3:M$31)*100</f>
        <v>3.3612291004134202E-2</v>
      </c>
      <c r="AB225" s="15">
        <f t="shared" ref="AB225:AB288" si="144">AVERAGE(O225:R225)</f>
        <v>2.3227738340871461E-2</v>
      </c>
      <c r="AC225" s="15">
        <f t="shared" ref="AC225:AC288" si="145">AVERAGE(S225:T225)</f>
        <v>2.9142109564500931E-2</v>
      </c>
      <c r="AE225" s="15">
        <f t="shared" ref="AE225:AE288" si="146">O225/$AB225</f>
        <v>1.130412773589955</v>
      </c>
      <c r="AF225" s="15">
        <f t="shared" ref="AF225:AF288" si="147">P225/$AB225</f>
        <v>1.0268862885487469</v>
      </c>
      <c r="AG225" s="15">
        <f t="shared" ref="AG225:AG288" si="148">Q225/$AB225</f>
        <v>0.65268360692967164</v>
      </c>
      <c r="AH225" s="15">
        <f t="shared" ref="AH225:AH288" si="149">R225/$AB225</f>
        <v>1.1900173309316262</v>
      </c>
      <c r="AI225" s="15">
        <f t="shared" ref="AI225:AI288" si="150">S225/$AC225</f>
        <v>1.0141658250441294</v>
      </c>
      <c r="AJ225" s="15">
        <f t="shared" ref="AJ225:AJ288" si="151">T225/$AC225</f>
        <v>0.98583417495587056</v>
      </c>
      <c r="AK225" s="15">
        <f t="shared" ref="AK225:AK288" si="152">U225/$AB225</f>
        <v>1.0134518172135083</v>
      </c>
      <c r="AL225" s="15">
        <f t="shared" ref="AL225:AL288" si="153">V225/$AB225</f>
        <v>0.77652941164652101</v>
      </c>
      <c r="AM225" s="15">
        <f t="shared" ref="AM225:AM288" si="154">W225/$AB225</f>
        <v>0.68702886224025117</v>
      </c>
      <c r="AN225" s="15">
        <f t="shared" ref="AN225:AN288" si="155">X225/$AB225</f>
        <v>0.93300397557350656</v>
      </c>
      <c r="AO225" s="15">
        <f t="shared" ref="AO225:AO288" si="156">Y225/$AC225</f>
        <v>0.8434535142160926</v>
      </c>
      <c r="AP225" s="15">
        <f t="shared" ref="AP225:AP288" si="157">Z225/$AC225</f>
        <v>1.1533925136661543</v>
      </c>
      <c r="AR225" s="15">
        <f t="shared" si="127"/>
        <v>1</v>
      </c>
      <c r="AS225" s="15">
        <f t="shared" si="128"/>
        <v>0.90114334909267224</v>
      </c>
      <c r="AT225" s="15">
        <f t="shared" si="129"/>
        <v>7.6347226139411639E-2</v>
      </c>
      <c r="AU225" s="15">
        <f t="shared" si="130"/>
        <v>6.8789460552572221E-2</v>
      </c>
      <c r="AV225" s="15">
        <f t="shared" si="131"/>
        <v>0.35875454187742539</v>
      </c>
      <c r="AX225" s="15">
        <f t="shared" ref="AX225:AX288" si="158">IF(AV225&lt;0.05,LOG(AS225/AR225,2),0)</f>
        <v>0</v>
      </c>
      <c r="AZ225" s="20" t="s">
        <v>187</v>
      </c>
    </row>
    <row r="226" spans="1:52" ht="15.75" customHeight="1" outlineLevel="1" x14ac:dyDescent="0.25">
      <c r="A226" s="20" t="s">
        <v>188</v>
      </c>
      <c r="B226" s="15">
        <v>1.1043576638378605</v>
      </c>
      <c r="C226" s="15">
        <v>1.042694378348124</v>
      </c>
      <c r="D226" s="15">
        <v>0.90418648374395627</v>
      </c>
      <c r="E226" s="15">
        <v>0.81278859305315754</v>
      </c>
      <c r="F226" s="15">
        <v>1.0171899001920199</v>
      </c>
      <c r="G226" s="15">
        <v>0.90068166058270405</v>
      </c>
      <c r="H226" s="15">
        <v>0.81260408831740072</v>
      </c>
      <c r="I226" s="15">
        <v>0.78043420711952194</v>
      </c>
      <c r="J226" s="15">
        <v>0.66648399287140114</v>
      </c>
      <c r="K226" s="15">
        <v>0.70033383327977061</v>
      </c>
      <c r="L226" s="15">
        <v>0.79209155779745499</v>
      </c>
      <c r="M226" s="15">
        <v>0.79743696762754501</v>
      </c>
      <c r="O226" s="15">
        <f t="shared" si="132"/>
        <v>6.5437509936689134E-2</v>
      </c>
      <c r="P226" s="15">
        <f t="shared" si="133"/>
        <v>6.1866585527206218E-2</v>
      </c>
      <c r="Q226" s="15">
        <f t="shared" si="134"/>
        <v>3.8574754548741111E-2</v>
      </c>
      <c r="R226" s="15">
        <f t="shared" si="135"/>
        <v>5.9968727967787898E-2</v>
      </c>
      <c r="S226" s="15">
        <f t="shared" si="136"/>
        <v>6.5043430927603896E-2</v>
      </c>
      <c r="T226" s="15">
        <f t="shared" si="137"/>
        <v>5.8713007388538505E-2</v>
      </c>
      <c r="U226" s="15">
        <f t="shared" si="138"/>
        <v>5.5522533073033516E-2</v>
      </c>
      <c r="V226" s="15">
        <f t="shared" si="139"/>
        <v>4.4738575850901886E-2</v>
      </c>
      <c r="W226" s="15">
        <f t="shared" si="140"/>
        <v>4.0036753264439541E-2</v>
      </c>
      <c r="X226" s="15">
        <f t="shared" si="141"/>
        <v>5.1542008106438962E-2</v>
      </c>
      <c r="Y226" s="15">
        <f t="shared" si="142"/>
        <v>4.9221529688785542E-2</v>
      </c>
      <c r="Z226" s="15">
        <f t="shared" si="143"/>
        <v>6.6591528796013072E-2</v>
      </c>
      <c r="AB226" s="15">
        <f t="shared" si="144"/>
        <v>5.6461894495106094E-2</v>
      </c>
      <c r="AC226" s="15">
        <f t="shared" si="145"/>
        <v>6.18782191580712E-2</v>
      </c>
      <c r="AE226" s="15">
        <f t="shared" si="146"/>
        <v>1.1589676634453174</v>
      </c>
      <c r="AF226" s="15">
        <f t="shared" si="147"/>
        <v>1.0957228070441134</v>
      </c>
      <c r="AG226" s="15">
        <f t="shared" si="148"/>
        <v>0.68319979153523847</v>
      </c>
      <c r="AH226" s="15">
        <f t="shared" si="149"/>
        <v>1.0621097379753306</v>
      </c>
      <c r="AI226" s="15">
        <f t="shared" si="150"/>
        <v>1.0511522764003114</v>
      </c>
      <c r="AJ226" s="15">
        <f t="shared" si="151"/>
        <v>0.94884772359968872</v>
      </c>
      <c r="AK226" s="15">
        <f t="shared" si="152"/>
        <v>0.98336291351056249</v>
      </c>
      <c r="AL226" s="15">
        <f t="shared" si="153"/>
        <v>0.79236760032520093</v>
      </c>
      <c r="AM226" s="15">
        <f t="shared" si="154"/>
        <v>0.70909333847998635</v>
      </c>
      <c r="AN226" s="15">
        <f t="shared" si="155"/>
        <v>0.91286359707442033</v>
      </c>
      <c r="AO226" s="15">
        <f t="shared" si="156"/>
        <v>0.79545808458136991</v>
      </c>
      <c r="AP226" s="15">
        <f t="shared" si="157"/>
        <v>1.0761707382997152</v>
      </c>
      <c r="AR226" s="15">
        <f t="shared" si="127"/>
        <v>0.99999999999999989</v>
      </c>
      <c r="AS226" s="15">
        <f t="shared" si="128"/>
        <v>0.87821937871187583</v>
      </c>
      <c r="AT226" s="15">
        <f t="shared" si="129"/>
        <v>6.9254765469297042E-2</v>
      </c>
      <c r="AU226" s="15">
        <f t="shared" si="130"/>
        <v>5.6054646753983958E-2</v>
      </c>
      <c r="AV226" s="15">
        <f t="shared" si="131"/>
        <v>0.20161992576969906</v>
      </c>
      <c r="AX226" s="15">
        <f t="shared" si="158"/>
        <v>0</v>
      </c>
      <c r="AZ226" s="20" t="s">
        <v>188</v>
      </c>
    </row>
    <row r="227" spans="1:52" ht="15.75" customHeight="1" outlineLevel="1" x14ac:dyDescent="0.25">
      <c r="A227" s="20" t="s">
        <v>189</v>
      </c>
      <c r="B227" s="15">
        <v>1.1117986834120388</v>
      </c>
      <c r="C227" s="15">
        <v>1.0246085898386736</v>
      </c>
      <c r="D227" s="15">
        <v>0.94314264404252135</v>
      </c>
      <c r="E227" s="15">
        <v>0.90786517662228783</v>
      </c>
      <c r="F227" s="15">
        <v>1.0028551012239899</v>
      </c>
      <c r="G227" s="15">
        <v>0.89919919781087798</v>
      </c>
      <c r="H227" s="15">
        <v>0.8619293218329398</v>
      </c>
      <c r="I227" s="15">
        <v>0.72881706898300569</v>
      </c>
      <c r="J227" s="15">
        <v>0.67473255886972594</v>
      </c>
      <c r="K227" s="15">
        <v>0.69261271719349848</v>
      </c>
      <c r="L227" s="15">
        <v>0.81661151473363303</v>
      </c>
      <c r="M227" s="15">
        <v>0.79510614076907504</v>
      </c>
      <c r="O227" s="15">
        <f t="shared" si="132"/>
        <v>6.5878419442973762E-2</v>
      </c>
      <c r="P227" s="15">
        <f t="shared" si="133"/>
        <v>6.079349449988191E-2</v>
      </c>
      <c r="Q227" s="15">
        <f t="shared" si="134"/>
        <v>4.0236717372445628E-2</v>
      </c>
      <c r="R227" s="15">
        <f t="shared" si="135"/>
        <v>6.6983616986771619E-2</v>
      </c>
      <c r="S227" s="15">
        <f t="shared" si="136"/>
        <v>6.4126803160888826E-2</v>
      </c>
      <c r="T227" s="15">
        <f t="shared" si="137"/>
        <v>5.8616369640170064E-2</v>
      </c>
      <c r="U227" s="15">
        <f t="shared" si="138"/>
        <v>5.8892762128701155E-2</v>
      </c>
      <c r="V227" s="15">
        <f t="shared" si="139"/>
        <v>4.1779611176287937E-2</v>
      </c>
      <c r="W227" s="15">
        <f t="shared" si="140"/>
        <v>4.0532257740454908E-2</v>
      </c>
      <c r="X227" s="15">
        <f t="shared" si="141"/>
        <v>5.0973762208556699E-2</v>
      </c>
      <c r="Y227" s="15">
        <f t="shared" si="142"/>
        <v>5.0745229539416251E-2</v>
      </c>
      <c r="Z227" s="15">
        <f t="shared" si="143"/>
        <v>6.6396888554633132E-2</v>
      </c>
      <c r="AB227" s="15">
        <f t="shared" si="144"/>
        <v>5.8473062075518237E-2</v>
      </c>
      <c r="AC227" s="15">
        <f t="shared" si="145"/>
        <v>6.1371586400529449E-2</v>
      </c>
      <c r="AE227" s="15">
        <f t="shared" si="146"/>
        <v>1.1266456228663291</v>
      </c>
      <c r="AF227" s="15">
        <f t="shared" si="147"/>
        <v>1.0396837850114096</v>
      </c>
      <c r="AG227" s="15">
        <f t="shared" si="148"/>
        <v>0.68812400008194741</v>
      </c>
      <c r="AH227" s="15">
        <f t="shared" si="149"/>
        <v>1.1455465920403136</v>
      </c>
      <c r="AI227" s="15">
        <f t="shared" si="150"/>
        <v>1.0448940123916304</v>
      </c>
      <c r="AJ227" s="15">
        <f t="shared" si="151"/>
        <v>0.95510598760836962</v>
      </c>
      <c r="AK227" s="15">
        <f t="shared" si="152"/>
        <v>1.007177665035583</v>
      </c>
      <c r="AL227" s="15">
        <f t="shared" si="153"/>
        <v>0.71451040347997119</v>
      </c>
      <c r="AM227" s="15">
        <f t="shared" si="154"/>
        <v>0.69317829957506427</v>
      </c>
      <c r="AN227" s="15">
        <f t="shared" si="155"/>
        <v>0.87174778264089958</v>
      </c>
      <c r="AO227" s="15">
        <f t="shared" si="156"/>
        <v>0.82685217240821518</v>
      </c>
      <c r="AP227" s="15">
        <f t="shared" si="157"/>
        <v>1.0818832044084219</v>
      </c>
      <c r="AR227" s="15">
        <f t="shared" si="127"/>
        <v>1</v>
      </c>
      <c r="AS227" s="15">
        <f t="shared" si="128"/>
        <v>0.86589158792469256</v>
      </c>
      <c r="AT227" s="15">
        <f t="shared" si="129"/>
        <v>6.8336254667807891E-2</v>
      </c>
      <c r="AU227" s="15">
        <f t="shared" si="130"/>
        <v>6.3487176640507403E-2</v>
      </c>
      <c r="AV227" s="15">
        <f t="shared" si="131"/>
        <v>0.18105081523670807</v>
      </c>
      <c r="AX227" s="15">
        <f t="shared" si="158"/>
        <v>0</v>
      </c>
      <c r="AZ227" s="20" t="s">
        <v>189</v>
      </c>
    </row>
    <row r="228" spans="1:52" ht="15.75" customHeight="1" outlineLevel="1" x14ac:dyDescent="0.25">
      <c r="A228" s="20" t="s">
        <v>190</v>
      </c>
      <c r="B228" s="15">
        <v>0.47400073598643422</v>
      </c>
      <c r="C228" s="15">
        <v>0.39483103713459028</v>
      </c>
      <c r="D228" s="15">
        <v>0.36015574067360073</v>
      </c>
      <c r="E228" s="15">
        <v>0.33628336036667678</v>
      </c>
      <c r="F228" s="15">
        <v>0.36371115495691497</v>
      </c>
      <c r="G228" s="15">
        <v>0.304909349486298</v>
      </c>
      <c r="H228" s="15">
        <v>0.33148422490190194</v>
      </c>
      <c r="I228" s="15">
        <v>0.29297694359455084</v>
      </c>
      <c r="J228" s="15">
        <v>0.26628710421014029</v>
      </c>
      <c r="K228" s="15">
        <v>0.24789018932953402</v>
      </c>
      <c r="L228" s="15">
        <v>0.30234956263784402</v>
      </c>
      <c r="M228" s="15">
        <v>0.27344147645360301</v>
      </c>
      <c r="O228" s="15">
        <f t="shared" si="132"/>
        <v>2.8086397085631282E-2</v>
      </c>
      <c r="P228" s="15">
        <f t="shared" si="133"/>
        <v>2.3426661383156782E-2</v>
      </c>
      <c r="Q228" s="15">
        <f t="shared" si="134"/>
        <v>1.5365103931080594E-2</v>
      </c>
      <c r="R228" s="15">
        <f t="shared" si="135"/>
        <v>2.4811476846850759E-2</v>
      </c>
      <c r="S228" s="15">
        <f t="shared" si="136"/>
        <v>2.3257231890105562E-2</v>
      </c>
      <c r="T228" s="15">
        <f t="shared" si="137"/>
        <v>1.9876217838877202E-2</v>
      </c>
      <c r="U228" s="15">
        <f t="shared" si="138"/>
        <v>2.2649213934444117E-2</v>
      </c>
      <c r="V228" s="15">
        <f t="shared" si="139"/>
        <v>1.6794972713904694E-2</v>
      </c>
      <c r="W228" s="15">
        <f t="shared" si="140"/>
        <v>1.599628978759373E-2</v>
      </c>
      <c r="X228" s="15">
        <f t="shared" si="141"/>
        <v>1.8243811080915537E-2</v>
      </c>
      <c r="Y228" s="15">
        <f t="shared" si="142"/>
        <v>1.8788368373919034E-2</v>
      </c>
      <c r="Z228" s="15">
        <f t="shared" si="143"/>
        <v>2.2834263637736409E-2</v>
      </c>
      <c r="AB228" s="15">
        <f t="shared" si="144"/>
        <v>2.2922409811679853E-2</v>
      </c>
      <c r="AC228" s="15">
        <f t="shared" si="145"/>
        <v>2.1566724864491384E-2</v>
      </c>
      <c r="AE228" s="15">
        <f t="shared" si="146"/>
        <v>1.2252811687940497</v>
      </c>
      <c r="AF228" s="15">
        <f t="shared" si="147"/>
        <v>1.0219981919710726</v>
      </c>
      <c r="AG228" s="15">
        <f t="shared" si="148"/>
        <v>0.67030927626341796</v>
      </c>
      <c r="AH228" s="15">
        <f t="shared" si="149"/>
        <v>1.08241136297146</v>
      </c>
      <c r="AI228" s="15">
        <f t="shared" si="150"/>
        <v>1.0783849674086361</v>
      </c>
      <c r="AJ228" s="15">
        <f t="shared" si="151"/>
        <v>0.92161503259136379</v>
      </c>
      <c r="AK228" s="15">
        <f t="shared" si="152"/>
        <v>0.98808171219866547</v>
      </c>
      <c r="AL228" s="15">
        <f t="shared" si="153"/>
        <v>0.73268791771391362</v>
      </c>
      <c r="AM228" s="15">
        <f t="shared" si="154"/>
        <v>0.6978450310858243</v>
      </c>
      <c r="AN228" s="15">
        <f t="shared" si="155"/>
        <v>0.79589411544416289</v>
      </c>
      <c r="AO228" s="15">
        <f t="shared" si="156"/>
        <v>0.87117392612789413</v>
      </c>
      <c r="AP228" s="15">
        <f t="shared" si="157"/>
        <v>1.0587728911649432</v>
      </c>
      <c r="AR228" s="15">
        <f t="shared" si="127"/>
        <v>1</v>
      </c>
      <c r="AS228" s="15">
        <f t="shared" si="128"/>
        <v>0.85740926562256725</v>
      </c>
      <c r="AT228" s="15">
        <f t="shared" si="129"/>
        <v>7.7246690923577568E-2</v>
      </c>
      <c r="AU228" s="15">
        <f t="shared" si="130"/>
        <v>5.8484281972024897E-2</v>
      </c>
      <c r="AV228" s="15">
        <f t="shared" si="131"/>
        <v>0.17186125654192164</v>
      </c>
      <c r="AX228" s="15">
        <f t="shared" si="158"/>
        <v>0</v>
      </c>
      <c r="AZ228" s="20" t="s">
        <v>190</v>
      </c>
    </row>
    <row r="229" spans="1:52" ht="15.75" customHeight="1" outlineLevel="1" x14ac:dyDescent="0.25">
      <c r="A229" s="20" t="s">
        <v>191</v>
      </c>
      <c r="B229" s="15">
        <v>0.54929260233682831</v>
      </c>
      <c r="C229" s="15">
        <v>0.53034588990599119</v>
      </c>
      <c r="D229" s="15">
        <v>0.51529336470026277</v>
      </c>
      <c r="E229" s="15">
        <v>0.42044673258346199</v>
      </c>
      <c r="F229" s="15">
        <v>0.43494614502523399</v>
      </c>
      <c r="G229" s="15">
        <v>0.342648462588027</v>
      </c>
      <c r="H229" s="15">
        <v>0.41782473777565249</v>
      </c>
      <c r="I229" s="15">
        <v>0.36510429418261003</v>
      </c>
      <c r="J229" s="15">
        <v>0.33154433046065296</v>
      </c>
      <c r="K229" s="15">
        <v>0.30827502340278257</v>
      </c>
      <c r="L229" s="15">
        <v>0.34015701678815102</v>
      </c>
      <c r="M229" s="15">
        <v>0.34202055474680698</v>
      </c>
      <c r="O229" s="15">
        <f t="shared" si="132"/>
        <v>3.2547734579621942E-2</v>
      </c>
      <c r="P229" s="15">
        <f t="shared" si="133"/>
        <v>3.1467216126024614E-2</v>
      </c>
      <c r="Q229" s="15">
        <f t="shared" si="134"/>
        <v>2.198364543296618E-2</v>
      </c>
      <c r="R229" s="15">
        <f t="shared" si="135"/>
        <v>3.1021173213726293E-2</v>
      </c>
      <c r="S229" s="15">
        <f t="shared" si="136"/>
        <v>2.7812298898992095E-2</v>
      </c>
      <c r="T229" s="15">
        <f t="shared" si="137"/>
        <v>2.2336328800773759E-2</v>
      </c>
      <c r="U229" s="15">
        <f t="shared" si="138"/>
        <v>2.8548573844756345E-2</v>
      </c>
      <c r="V229" s="15">
        <f t="shared" si="139"/>
        <v>2.0929690177300411E-2</v>
      </c>
      <c r="W229" s="15">
        <f t="shared" si="140"/>
        <v>1.991639513754713E-2</v>
      </c>
      <c r="X229" s="15">
        <f t="shared" si="141"/>
        <v>2.2687913963584661E-2</v>
      </c>
      <c r="Y229" s="15">
        <f t="shared" si="142"/>
        <v>2.1137769410449956E-2</v>
      </c>
      <c r="Z229" s="15">
        <f t="shared" si="143"/>
        <v>2.8561093283661368E-2</v>
      </c>
      <c r="AB229" s="15">
        <f t="shared" si="144"/>
        <v>2.9254942338084761E-2</v>
      </c>
      <c r="AC229" s="15">
        <f t="shared" si="145"/>
        <v>2.5074313849882929E-2</v>
      </c>
      <c r="AE229" s="15">
        <f t="shared" si="146"/>
        <v>1.1125550754291027</v>
      </c>
      <c r="AF229" s="15">
        <f t="shared" si="147"/>
        <v>1.075620514386038</v>
      </c>
      <c r="AG229" s="15">
        <f t="shared" si="148"/>
        <v>0.75145064990770338</v>
      </c>
      <c r="AH229" s="15">
        <f t="shared" si="149"/>
        <v>1.0603737602771555</v>
      </c>
      <c r="AI229" s="15">
        <f t="shared" si="150"/>
        <v>1.1091948144823094</v>
      </c>
      <c r="AJ229" s="15">
        <f t="shared" si="151"/>
        <v>0.8908051855176905</v>
      </c>
      <c r="AK229" s="15">
        <f t="shared" si="152"/>
        <v>0.97585472959866859</v>
      </c>
      <c r="AL229" s="15">
        <f t="shared" si="153"/>
        <v>0.71542407896164806</v>
      </c>
      <c r="AM229" s="15">
        <f t="shared" si="154"/>
        <v>0.68078736602462919</v>
      </c>
      <c r="AN229" s="15">
        <f t="shared" si="155"/>
        <v>0.77552413884094418</v>
      </c>
      <c r="AO229" s="15">
        <f t="shared" si="156"/>
        <v>0.84300489883788576</v>
      </c>
      <c r="AP229" s="15">
        <f t="shared" si="157"/>
        <v>1.1390578204713155</v>
      </c>
      <c r="AR229" s="15">
        <f t="shared" si="127"/>
        <v>1</v>
      </c>
      <c r="AS229" s="15">
        <f t="shared" si="128"/>
        <v>0.85494217212251511</v>
      </c>
      <c r="AT229" s="15">
        <f t="shared" si="129"/>
        <v>5.9904338346460813E-2</v>
      </c>
      <c r="AU229" s="15">
        <f t="shared" si="130"/>
        <v>7.1083628096795332E-2</v>
      </c>
      <c r="AV229" s="15">
        <f t="shared" si="131"/>
        <v>0.14971567540610675</v>
      </c>
      <c r="AX229" s="15">
        <f t="shared" si="158"/>
        <v>0</v>
      </c>
      <c r="AZ229" s="20" t="s">
        <v>191</v>
      </c>
    </row>
    <row r="230" spans="1:52" ht="15.75" customHeight="1" outlineLevel="1" x14ac:dyDescent="0.25">
      <c r="A230" s="20" t="s">
        <v>192</v>
      </c>
      <c r="B230" s="15">
        <v>0.67628129820364558</v>
      </c>
      <c r="C230" s="15">
        <v>0.48249236789106659</v>
      </c>
      <c r="D230" s="15">
        <v>0.92664490911829123</v>
      </c>
      <c r="E230" s="15">
        <v>0.75986820457610182</v>
      </c>
      <c r="F230" s="15">
        <v>0.85285225978472301</v>
      </c>
      <c r="G230" s="15">
        <v>0.830458380807923</v>
      </c>
      <c r="H230" s="15">
        <v>0.473475737704943</v>
      </c>
      <c r="I230" s="15">
        <v>0.65325599160356251</v>
      </c>
      <c r="J230" s="15">
        <v>0.80080030532802327</v>
      </c>
      <c r="K230" s="15">
        <v>0.51456239728656172</v>
      </c>
      <c r="L230" s="15">
        <v>1.16019065353105</v>
      </c>
      <c r="M230" s="15">
        <v>0.69604185359354798</v>
      </c>
      <c r="O230" s="15">
        <f t="shared" si="132"/>
        <v>4.0072311371848635E-2</v>
      </c>
      <c r="P230" s="15">
        <f t="shared" si="133"/>
        <v>2.8627904747742738E-2</v>
      </c>
      <c r="Q230" s="15">
        <f t="shared" si="134"/>
        <v>3.9532884604809845E-2</v>
      </c>
      <c r="R230" s="15">
        <f t="shared" si="135"/>
        <v>5.6064184513740359E-2</v>
      </c>
      <c r="S230" s="15">
        <f t="shared" si="136"/>
        <v>5.4534986083018253E-2</v>
      </c>
      <c r="T230" s="15">
        <f t="shared" si="137"/>
        <v>5.4135341244435274E-2</v>
      </c>
      <c r="U230" s="15">
        <f t="shared" si="138"/>
        <v>3.2351021467828749E-2</v>
      </c>
      <c r="V230" s="15">
        <f t="shared" si="139"/>
        <v>3.7448054510937454E-2</v>
      </c>
      <c r="W230" s="15">
        <f t="shared" si="140"/>
        <v>4.8105347737424517E-2</v>
      </c>
      <c r="X230" s="15">
        <f t="shared" si="141"/>
        <v>3.786991002277873E-2</v>
      </c>
      <c r="Y230" s="15">
        <f t="shared" si="142"/>
        <v>7.2095653760310241E-2</v>
      </c>
      <c r="Z230" s="15">
        <f t="shared" si="143"/>
        <v>5.8124332102012316E-2</v>
      </c>
      <c r="AB230" s="15">
        <f t="shared" si="144"/>
        <v>4.1074321309535394E-2</v>
      </c>
      <c r="AC230" s="15">
        <f t="shared" si="145"/>
        <v>5.433516366372676E-2</v>
      </c>
      <c r="AE230" s="15">
        <f t="shared" si="146"/>
        <v>0.97560495448882456</v>
      </c>
      <c r="AF230" s="15">
        <f t="shared" si="147"/>
        <v>0.69697815654708761</v>
      </c>
      <c r="AG230" s="15">
        <f t="shared" si="148"/>
        <v>0.96247201035631713</v>
      </c>
      <c r="AH230" s="15">
        <f t="shared" si="149"/>
        <v>1.3649448786077707</v>
      </c>
      <c r="AI230" s="15">
        <f t="shared" si="150"/>
        <v>1.0036775893513115</v>
      </c>
      <c r="AJ230" s="15">
        <f t="shared" si="151"/>
        <v>0.99632241064868854</v>
      </c>
      <c r="AK230" s="15">
        <f t="shared" si="152"/>
        <v>0.78762157076271555</v>
      </c>
      <c r="AL230" s="15">
        <f t="shared" si="153"/>
        <v>0.91171450475662263</v>
      </c>
      <c r="AM230" s="15">
        <f t="shared" si="154"/>
        <v>1.1711781522792166</v>
      </c>
      <c r="AN230" s="15">
        <f t="shared" si="155"/>
        <v>0.92198504601918374</v>
      </c>
      <c r="AO230" s="15">
        <f t="shared" si="156"/>
        <v>1.3268691745643915</v>
      </c>
      <c r="AP230" s="15">
        <f t="shared" si="157"/>
        <v>1.0697369471772686</v>
      </c>
      <c r="AR230" s="15">
        <f t="shared" si="127"/>
        <v>1</v>
      </c>
      <c r="AS230" s="15">
        <f t="shared" si="128"/>
        <v>1.0315175659265665</v>
      </c>
      <c r="AT230" s="15">
        <f t="shared" si="129"/>
        <v>8.6993777480672885E-2</v>
      </c>
      <c r="AU230" s="15">
        <f t="shared" si="130"/>
        <v>8.0422587218686989E-2</v>
      </c>
      <c r="AV230" s="15">
        <f t="shared" si="131"/>
        <v>0.79561832725522508</v>
      </c>
      <c r="AX230" s="15">
        <f t="shared" si="158"/>
        <v>0</v>
      </c>
      <c r="AZ230" s="20" t="s">
        <v>192</v>
      </c>
    </row>
    <row r="231" spans="1:52" ht="15.75" customHeight="1" outlineLevel="1" x14ac:dyDescent="0.25">
      <c r="A231" s="20" t="s">
        <v>193</v>
      </c>
      <c r="B231" s="15">
        <v>1.3232071234743028</v>
      </c>
      <c r="C231" s="15">
        <v>0.30147419192961794</v>
      </c>
      <c r="D231" s="15">
        <v>0.99354393997567481</v>
      </c>
      <c r="E231" s="15">
        <v>0.80647001231992066</v>
      </c>
      <c r="F231" s="15">
        <v>2.3638109169532</v>
      </c>
      <c r="G231" s="15">
        <v>2.4948502274810598</v>
      </c>
      <c r="H231" s="15">
        <v>0.8693205929010267</v>
      </c>
      <c r="I231" s="15">
        <v>1.6643713531261828</v>
      </c>
      <c r="J231" s="15">
        <v>0.85695918002433036</v>
      </c>
      <c r="K231" s="15">
        <v>1.1021470196014527</v>
      </c>
      <c r="L231" s="15">
        <v>2.89259705130427</v>
      </c>
      <c r="M231" s="15">
        <v>1.9627705844847101</v>
      </c>
      <c r="O231" s="15">
        <f t="shared" si="132"/>
        <v>7.8405196184123296E-2</v>
      </c>
      <c r="P231" s="15">
        <f t="shared" si="133"/>
        <v>1.7887483875003714E-2</v>
      </c>
      <c r="Q231" s="15">
        <f t="shared" si="134"/>
        <v>4.2386957012734712E-2</v>
      </c>
      <c r="R231" s="15">
        <f t="shared" si="135"/>
        <v>5.950253386470554E-2</v>
      </c>
      <c r="S231" s="15">
        <f t="shared" si="136"/>
        <v>0.15115208288416676</v>
      </c>
      <c r="T231" s="15">
        <f t="shared" si="137"/>
        <v>0.16263255515231181</v>
      </c>
      <c r="U231" s="15">
        <f t="shared" si="138"/>
        <v>5.9397783083222015E-2</v>
      </c>
      <c r="V231" s="15">
        <f t="shared" si="139"/>
        <v>9.541048219904627E-2</v>
      </c>
      <c r="W231" s="15">
        <f t="shared" si="140"/>
        <v>5.1478900641730295E-2</v>
      </c>
      <c r="X231" s="15">
        <f t="shared" si="141"/>
        <v>8.111398867130315E-2</v>
      </c>
      <c r="Y231" s="15">
        <f t="shared" si="142"/>
        <v>0.17974948759001166</v>
      </c>
      <c r="Z231" s="15">
        <f t="shared" si="143"/>
        <v>0.16390498459776476</v>
      </c>
      <c r="AB231" s="15">
        <f t="shared" si="144"/>
        <v>4.9545542734141815E-2</v>
      </c>
      <c r="AC231" s="15">
        <f t="shared" si="145"/>
        <v>0.1568923190182393</v>
      </c>
      <c r="AE231" s="15">
        <f t="shared" si="146"/>
        <v>1.582487381455089</v>
      </c>
      <c r="AF231" s="15">
        <f t="shared" si="147"/>
        <v>0.36103114201385983</v>
      </c>
      <c r="AG231" s="15">
        <f t="shared" si="148"/>
        <v>0.85551504078137541</v>
      </c>
      <c r="AH231" s="15">
        <f t="shared" si="149"/>
        <v>1.2009664357496757</v>
      </c>
      <c r="AI231" s="15">
        <f t="shared" si="150"/>
        <v>0.96341289254953766</v>
      </c>
      <c r="AJ231" s="15">
        <f t="shared" si="151"/>
        <v>1.0365871074504622</v>
      </c>
      <c r="AK231" s="15">
        <f t="shared" si="152"/>
        <v>1.198852203556366</v>
      </c>
      <c r="AL231" s="15">
        <f t="shared" si="153"/>
        <v>1.9257127267938665</v>
      </c>
      <c r="AM231" s="15">
        <f t="shared" si="154"/>
        <v>1.039021833264856</v>
      </c>
      <c r="AN231" s="15">
        <f t="shared" si="155"/>
        <v>1.6371601600280288</v>
      </c>
      <c r="AO231" s="15">
        <f t="shared" si="156"/>
        <v>1.1456869827331391</v>
      </c>
      <c r="AP231" s="15">
        <f t="shared" si="157"/>
        <v>1.0446973161172421</v>
      </c>
      <c r="AR231" s="15">
        <f t="shared" si="127"/>
        <v>1</v>
      </c>
      <c r="AS231" s="15">
        <f t="shared" si="128"/>
        <v>1.3318552037489164</v>
      </c>
      <c r="AT231" s="15">
        <f t="shared" si="129"/>
        <v>0.16447019949239411</v>
      </c>
      <c r="AU231" s="15">
        <f t="shared" si="130"/>
        <v>0.14904555387310428</v>
      </c>
      <c r="AV231" s="15">
        <f t="shared" si="131"/>
        <v>0.16575242591233819</v>
      </c>
      <c r="AX231" s="15">
        <f t="shared" si="158"/>
        <v>0</v>
      </c>
      <c r="AZ231" s="20" t="s">
        <v>193</v>
      </c>
    </row>
    <row r="232" spans="1:52" ht="15.75" customHeight="1" outlineLevel="1" x14ac:dyDescent="0.25">
      <c r="A232" s="20" t="s">
        <v>194</v>
      </c>
      <c r="B232" s="15">
        <v>11.739715017189635</v>
      </c>
      <c r="C232" s="15">
        <v>10.301105221917593</v>
      </c>
      <c r="D232" s="15">
        <v>13.720651186118351</v>
      </c>
      <c r="E232" s="15">
        <v>8.7794449627631153</v>
      </c>
      <c r="F232" s="15">
        <v>15.812146598395</v>
      </c>
      <c r="G232" s="15">
        <v>14.566936750142</v>
      </c>
      <c r="H232" s="15">
        <v>10.640651844018045</v>
      </c>
      <c r="I232" s="15">
        <v>11.138249541925649</v>
      </c>
      <c r="J232" s="15">
        <v>12.051409337383969</v>
      </c>
      <c r="K232" s="15">
        <v>10.080577973769062</v>
      </c>
      <c r="L232" s="15">
        <v>16.667294269314599</v>
      </c>
      <c r="M232" s="15">
        <v>11.0924897287346</v>
      </c>
      <c r="O232" s="15">
        <f t="shared" si="132"/>
        <v>0.69562402041159155</v>
      </c>
      <c r="P232" s="15">
        <f t="shared" si="133"/>
        <v>0.61119942762724122</v>
      </c>
      <c r="Q232" s="15">
        <f t="shared" si="134"/>
        <v>0.58535574383047917</v>
      </c>
      <c r="R232" s="15">
        <f t="shared" si="135"/>
        <v>0.64776025547109717</v>
      </c>
      <c r="S232" s="15">
        <f t="shared" si="136"/>
        <v>1.0110956320896438</v>
      </c>
      <c r="T232" s="15">
        <f t="shared" si="137"/>
        <v>0.94957930473030461</v>
      </c>
      <c r="U232" s="15">
        <f t="shared" si="138"/>
        <v>0.72704032925978068</v>
      </c>
      <c r="V232" s="15">
        <f t="shared" si="139"/>
        <v>0.63850279425463319</v>
      </c>
      <c r="W232" s="15">
        <f t="shared" si="140"/>
        <v>0.72394732250186777</v>
      </c>
      <c r="X232" s="15">
        <f t="shared" si="141"/>
        <v>0.74189366121061728</v>
      </c>
      <c r="Y232" s="15">
        <f t="shared" si="142"/>
        <v>1.0357258723852916</v>
      </c>
      <c r="Z232" s="15">
        <f t="shared" si="143"/>
        <v>0.92629998254045631</v>
      </c>
      <c r="AB232" s="15">
        <f t="shared" si="144"/>
        <v>0.63498486183510228</v>
      </c>
      <c r="AC232" s="15">
        <f t="shared" si="145"/>
        <v>0.98033746840997416</v>
      </c>
      <c r="AE232" s="15">
        <f t="shared" si="146"/>
        <v>1.0954970145292007</v>
      </c>
      <c r="AF232" s="15">
        <f t="shared" si="147"/>
        <v>0.96254173030342594</v>
      </c>
      <c r="AG232" s="15">
        <f t="shared" si="148"/>
        <v>0.9218420453974363</v>
      </c>
      <c r="AH232" s="15">
        <f t="shared" si="149"/>
        <v>1.020119209769937</v>
      </c>
      <c r="AI232" s="15">
        <f t="shared" si="150"/>
        <v>1.0313750771247749</v>
      </c>
      <c r="AJ232" s="15">
        <f t="shared" si="151"/>
        <v>0.96862492287522506</v>
      </c>
      <c r="AK232" s="15">
        <f t="shared" si="152"/>
        <v>1.1449726961342648</v>
      </c>
      <c r="AL232" s="15">
        <f t="shared" si="153"/>
        <v>1.0055401831302939</v>
      </c>
      <c r="AM232" s="15">
        <f t="shared" si="154"/>
        <v>1.1401017032274825</v>
      </c>
      <c r="AN232" s="15">
        <f t="shared" si="155"/>
        <v>1.1683643277204268</v>
      </c>
      <c r="AO232" s="15">
        <f t="shared" si="156"/>
        <v>1.0564993237126321</v>
      </c>
      <c r="AP232" s="15">
        <f t="shared" si="157"/>
        <v>0.94487868962392907</v>
      </c>
      <c r="AR232" s="15">
        <f t="shared" si="127"/>
        <v>1</v>
      </c>
      <c r="AS232" s="15">
        <f t="shared" si="128"/>
        <v>1.0767261539248383</v>
      </c>
      <c r="AT232" s="15">
        <f t="shared" si="129"/>
        <v>2.5169453146784853E-2</v>
      </c>
      <c r="AU232" s="15">
        <f t="shared" si="130"/>
        <v>3.6483752827123878E-2</v>
      </c>
      <c r="AV232" s="15">
        <f t="shared" si="131"/>
        <v>0.11412112040970765</v>
      </c>
      <c r="AX232" s="15">
        <f t="shared" si="158"/>
        <v>0</v>
      </c>
      <c r="AZ232" s="20" t="s">
        <v>194</v>
      </c>
    </row>
    <row r="233" spans="1:52" ht="15.75" customHeight="1" outlineLevel="1" x14ac:dyDescent="0.25">
      <c r="A233" s="20" t="s">
        <v>195</v>
      </c>
      <c r="B233" s="15">
        <v>0.12582563798987512</v>
      </c>
      <c r="C233" s="15">
        <v>0</v>
      </c>
      <c r="D233" s="15">
        <v>0.16186466496549173</v>
      </c>
      <c r="E233" s="15">
        <v>0.24115541190251433</v>
      </c>
      <c r="F233" s="15">
        <v>2.9008492380491799</v>
      </c>
      <c r="G233" s="15">
        <v>3.0151283600555598</v>
      </c>
      <c r="H233" s="15">
        <v>0.47455185904506619</v>
      </c>
      <c r="I233" s="15">
        <v>0.22188924424685608</v>
      </c>
      <c r="J233" s="15">
        <v>0.28684977095354858</v>
      </c>
      <c r="K233" s="15">
        <v>0.49940251717838857</v>
      </c>
      <c r="L233" s="15">
        <v>3.0338939152006201</v>
      </c>
      <c r="M233" s="15">
        <v>2.03521142168597</v>
      </c>
      <c r="O233" s="15">
        <f t="shared" si="132"/>
        <v>7.4556610651289514E-3</v>
      </c>
      <c r="P233" s="15">
        <f t="shared" si="133"/>
        <v>0</v>
      </c>
      <c r="Q233" s="15">
        <f t="shared" si="134"/>
        <v>6.9055331321742873E-3</v>
      </c>
      <c r="R233" s="15">
        <f t="shared" si="135"/>
        <v>1.7792798050988271E-2</v>
      </c>
      <c r="S233" s="15">
        <f t="shared" si="136"/>
        <v>0.18549258797283177</v>
      </c>
      <c r="T233" s="15">
        <f t="shared" si="137"/>
        <v>0.19654808288958023</v>
      </c>
      <c r="U233" s="15">
        <f t="shared" si="138"/>
        <v>3.2424549257753246E-2</v>
      </c>
      <c r="V233" s="15">
        <f t="shared" si="139"/>
        <v>1.271985350421341E-2</v>
      </c>
      <c r="W233" s="15">
        <f t="shared" si="140"/>
        <v>1.7231521876691455E-2</v>
      </c>
      <c r="X233" s="15">
        <f t="shared" si="141"/>
        <v>3.6754198306026699E-2</v>
      </c>
      <c r="Y233" s="15">
        <f t="shared" si="142"/>
        <v>0.1885298460129011</v>
      </c>
      <c r="Z233" s="15">
        <f t="shared" si="143"/>
        <v>0.16995429795082728</v>
      </c>
      <c r="AB233" s="15">
        <f t="shared" si="144"/>
        <v>8.0384980620728779E-3</v>
      </c>
      <c r="AC233" s="15">
        <f t="shared" si="145"/>
        <v>0.191020335431206</v>
      </c>
      <c r="AE233" s="15">
        <f t="shared" si="146"/>
        <v>0.92749429154012497</v>
      </c>
      <c r="AF233" s="15">
        <f t="shared" si="147"/>
        <v>0</v>
      </c>
      <c r="AG233" s="15">
        <f t="shared" si="148"/>
        <v>0.85905763475342134</v>
      </c>
      <c r="AH233" s="15">
        <f t="shared" si="149"/>
        <v>2.2134480737064535</v>
      </c>
      <c r="AI233" s="15">
        <f t="shared" si="150"/>
        <v>0.97106199480858424</v>
      </c>
      <c r="AJ233" s="15">
        <f t="shared" si="151"/>
        <v>1.0289380051914159</v>
      </c>
      <c r="AK233" s="15">
        <f t="shared" si="152"/>
        <v>4.0336576568623279</v>
      </c>
      <c r="AL233" s="15">
        <f t="shared" si="153"/>
        <v>1.5823669304876784</v>
      </c>
      <c r="AM233" s="15">
        <f t="shared" si="154"/>
        <v>2.143624560661769</v>
      </c>
      <c r="AN233" s="15">
        <f t="shared" si="155"/>
        <v>4.572271837625963</v>
      </c>
      <c r="AO233" s="15">
        <f t="shared" si="156"/>
        <v>0.98696217649977991</v>
      </c>
      <c r="AP233" s="15">
        <f t="shared" si="157"/>
        <v>0.88971835154186796</v>
      </c>
      <c r="AR233" s="15">
        <f t="shared" si="127"/>
        <v>1</v>
      </c>
      <c r="AS233" s="15">
        <f t="shared" si="128"/>
        <v>2.3681002522798975</v>
      </c>
      <c r="AT233" s="15">
        <f t="shared" si="129"/>
        <v>0.28863199591356165</v>
      </c>
      <c r="AU233" s="15">
        <f t="shared" si="130"/>
        <v>0.64273829468163834</v>
      </c>
      <c r="AV233" s="15">
        <f t="shared" si="131"/>
        <v>8.0846506224707709E-2</v>
      </c>
      <c r="AX233" s="15">
        <f t="shared" si="158"/>
        <v>0</v>
      </c>
      <c r="AZ233" s="20" t="s">
        <v>195</v>
      </c>
    </row>
    <row r="234" spans="1:52" ht="15.75" customHeight="1" outlineLevel="1" x14ac:dyDescent="0.25">
      <c r="A234" s="20" t="s">
        <v>196</v>
      </c>
      <c r="B234" s="15">
        <v>22.768584872816831</v>
      </c>
      <c r="C234" s="15">
        <v>17.144373365829217</v>
      </c>
      <c r="D234" s="15">
        <v>22.265368151315663</v>
      </c>
      <c r="E234" s="15">
        <v>17.508690090330489</v>
      </c>
      <c r="F234" s="15">
        <v>26.2588298313837</v>
      </c>
      <c r="G234" s="15">
        <v>30.474308754506001</v>
      </c>
      <c r="H234" s="15">
        <v>17.73835504468849</v>
      </c>
      <c r="I234" s="15">
        <v>22.046988776506637</v>
      </c>
      <c r="J234" s="15">
        <v>21.403332358203492</v>
      </c>
      <c r="K234" s="15">
        <v>20.825352716217512</v>
      </c>
      <c r="L234" s="15">
        <v>22.927137300676002</v>
      </c>
      <c r="M234" s="15">
        <v>18.916951671268599</v>
      </c>
      <c r="O234" s="15">
        <f t="shared" si="132"/>
        <v>1.3491276853927356</v>
      </c>
      <c r="P234" s="15">
        <f t="shared" si="133"/>
        <v>1.0172336814817911</v>
      </c>
      <c r="Q234" s="15">
        <f t="shared" si="134"/>
        <v>0.94989377392371377</v>
      </c>
      <c r="R234" s="15">
        <f t="shared" si="135"/>
        <v>1.2918166938775713</v>
      </c>
      <c r="S234" s="15">
        <f t="shared" si="136"/>
        <v>1.6791008090572761</v>
      </c>
      <c r="T234" s="15">
        <f t="shared" si="137"/>
        <v>1.9865379671507362</v>
      </c>
      <c r="U234" s="15">
        <f t="shared" si="138"/>
        <v>1.2120027683705634</v>
      </c>
      <c r="V234" s="15">
        <f t="shared" si="139"/>
        <v>1.2638488557571221</v>
      </c>
      <c r="W234" s="15">
        <f t="shared" si="140"/>
        <v>1.2857322093668524</v>
      </c>
      <c r="X234" s="15">
        <f t="shared" si="141"/>
        <v>1.5326697747728801</v>
      </c>
      <c r="Y234" s="15">
        <f t="shared" si="142"/>
        <v>1.4247201074356814</v>
      </c>
      <c r="Z234" s="15">
        <f t="shared" si="143"/>
        <v>1.5796969329097328</v>
      </c>
      <c r="AB234" s="15">
        <f t="shared" si="144"/>
        <v>1.152017958668953</v>
      </c>
      <c r="AC234" s="15">
        <f t="shared" si="145"/>
        <v>1.832819388104006</v>
      </c>
      <c r="AE234" s="15">
        <f t="shared" si="146"/>
        <v>1.1710995260451704</v>
      </c>
      <c r="AF234" s="15">
        <f t="shared" si="147"/>
        <v>0.88300158328877765</v>
      </c>
      <c r="AG234" s="15">
        <f t="shared" si="148"/>
        <v>0.82454771366691682</v>
      </c>
      <c r="AH234" s="15">
        <f t="shared" si="149"/>
        <v>1.1213511769991349</v>
      </c>
      <c r="AI234" s="15">
        <f t="shared" si="150"/>
        <v>0.91612999074297929</v>
      </c>
      <c r="AJ234" s="15">
        <f t="shared" si="151"/>
        <v>1.0838700092570208</v>
      </c>
      <c r="AK234" s="15">
        <f t="shared" si="152"/>
        <v>1.0520693355951822</v>
      </c>
      <c r="AL234" s="15">
        <f t="shared" si="153"/>
        <v>1.0970739182029585</v>
      </c>
      <c r="AM234" s="15">
        <f t="shared" si="154"/>
        <v>1.1160695887522392</v>
      </c>
      <c r="AN234" s="15">
        <f t="shared" si="155"/>
        <v>1.330421772715882</v>
      </c>
      <c r="AO234" s="15">
        <f t="shared" si="156"/>
        <v>0.77733797267908078</v>
      </c>
      <c r="AP234" s="15">
        <f t="shared" si="157"/>
        <v>0.86189449062074774</v>
      </c>
      <c r="AR234" s="15">
        <f t="shared" si="127"/>
        <v>1</v>
      </c>
      <c r="AS234" s="15">
        <f t="shared" si="128"/>
        <v>1.0391445130943484</v>
      </c>
      <c r="AT234" s="15">
        <f t="shared" si="129"/>
        <v>5.8464133497938171E-2</v>
      </c>
      <c r="AU234" s="15">
        <f t="shared" si="130"/>
        <v>8.0465937166319446E-2</v>
      </c>
      <c r="AV234" s="15">
        <f t="shared" si="131"/>
        <v>0.70216661734774855</v>
      </c>
      <c r="AX234" s="15">
        <f t="shared" si="158"/>
        <v>0</v>
      </c>
      <c r="AZ234" s="20" t="s">
        <v>196</v>
      </c>
    </row>
    <row r="235" spans="1:52" ht="15.75" customHeight="1" outlineLevel="1" x14ac:dyDescent="0.25">
      <c r="A235" s="20" t="s">
        <v>345</v>
      </c>
      <c r="B235" s="15">
        <v>6.4815595741450673</v>
      </c>
      <c r="C235" s="15">
        <v>6.2458614423890984</v>
      </c>
      <c r="D235" s="15">
        <v>7.0211467090278425</v>
      </c>
      <c r="E235" s="15">
        <v>6.2259326705197671</v>
      </c>
      <c r="F235" s="15">
        <v>7.3982299113155596</v>
      </c>
      <c r="G235" s="15">
        <v>8.0078922780161594</v>
      </c>
      <c r="H235" s="15">
        <v>5.0534536092959339</v>
      </c>
      <c r="I235" s="15">
        <v>6.884085432896387</v>
      </c>
      <c r="J235" s="15">
        <v>6.0747376541644558</v>
      </c>
      <c r="K235" s="15">
        <v>6.5633933382684653</v>
      </c>
      <c r="L235" s="15">
        <v>5.6845487726406096</v>
      </c>
      <c r="M235" s="15">
        <v>4.77479960690337</v>
      </c>
      <c r="O235" s="15">
        <f t="shared" si="132"/>
        <v>0.38405774951966232</v>
      </c>
      <c r="P235" s="15">
        <f t="shared" si="133"/>
        <v>0.37058809286841116</v>
      </c>
      <c r="Q235" s="15">
        <f t="shared" si="134"/>
        <v>0.29953888475526635</v>
      </c>
      <c r="R235" s="15">
        <f t="shared" si="135"/>
        <v>0.45935839387419253</v>
      </c>
      <c r="S235" s="15">
        <f t="shared" si="136"/>
        <v>0.473074158652526</v>
      </c>
      <c r="T235" s="15">
        <f t="shared" si="137"/>
        <v>0.52201289208176405</v>
      </c>
      <c r="U235" s="15">
        <f t="shared" si="138"/>
        <v>0.34528566763200941</v>
      </c>
      <c r="V235" s="15">
        <f t="shared" si="139"/>
        <v>0.39463182865914104</v>
      </c>
      <c r="W235" s="15">
        <f t="shared" si="140"/>
        <v>0.36491915065829761</v>
      </c>
      <c r="X235" s="15">
        <f t="shared" si="141"/>
        <v>0.48304173891259067</v>
      </c>
      <c r="Y235" s="15">
        <f t="shared" si="142"/>
        <v>0.35324475235907909</v>
      </c>
      <c r="Z235" s="15">
        <f t="shared" si="143"/>
        <v>0.39872895090914101</v>
      </c>
      <c r="AB235" s="15">
        <f t="shared" si="144"/>
        <v>0.37838578025438313</v>
      </c>
      <c r="AC235" s="15">
        <f t="shared" si="145"/>
        <v>0.49754352536714502</v>
      </c>
      <c r="AE235" s="15">
        <f t="shared" si="146"/>
        <v>1.0149899112526533</v>
      </c>
      <c r="AF235" s="15">
        <f t="shared" si="147"/>
        <v>0.97939222932550551</v>
      </c>
      <c r="AG235" s="15">
        <f t="shared" si="148"/>
        <v>0.79162299533003277</v>
      </c>
      <c r="AH235" s="15">
        <f t="shared" si="149"/>
        <v>1.2139948640918079</v>
      </c>
      <c r="AI235" s="15">
        <f t="shared" si="150"/>
        <v>0.95081964598662461</v>
      </c>
      <c r="AJ235" s="15">
        <f t="shared" si="151"/>
        <v>1.0491803540133755</v>
      </c>
      <c r="AK235" s="15">
        <f t="shared" si="152"/>
        <v>0.91252284216356916</v>
      </c>
      <c r="AL235" s="15">
        <f t="shared" si="153"/>
        <v>1.0429351451680766</v>
      </c>
      <c r="AM235" s="15">
        <f t="shared" si="154"/>
        <v>0.96441031799072341</v>
      </c>
      <c r="AN235" s="15">
        <f t="shared" si="155"/>
        <v>1.2765853372921385</v>
      </c>
      <c r="AO235" s="15">
        <f t="shared" si="156"/>
        <v>0.70997758859069537</v>
      </c>
      <c r="AP235" s="15">
        <f t="shared" si="157"/>
        <v>0.80139511536184249</v>
      </c>
      <c r="AR235" s="15">
        <f t="shared" si="127"/>
        <v>1</v>
      </c>
      <c r="AS235" s="15">
        <f t="shared" si="128"/>
        <v>0.95130439109450748</v>
      </c>
      <c r="AT235" s="15">
        <f t="shared" si="129"/>
        <v>5.6184686533548994E-2</v>
      </c>
      <c r="AU235" s="15">
        <f t="shared" si="130"/>
        <v>8.0950824468936047E-2</v>
      </c>
      <c r="AV235" s="15">
        <f t="shared" si="131"/>
        <v>0.6318534269252909</v>
      </c>
      <c r="AX235" s="15">
        <f t="shared" si="158"/>
        <v>0</v>
      </c>
      <c r="AZ235" s="20" t="s">
        <v>345</v>
      </c>
    </row>
    <row r="236" spans="1:52" ht="15.75" customHeight="1" outlineLevel="1" x14ac:dyDescent="0.25">
      <c r="A236" s="20" t="s">
        <v>197</v>
      </c>
      <c r="B236" s="15">
        <v>5.2998826254560951</v>
      </c>
      <c r="C236" s="15">
        <v>3.5100038649176901</v>
      </c>
      <c r="D236" s="15">
        <v>5.1429147509818591</v>
      </c>
      <c r="E236" s="15">
        <v>3.6520492889620297</v>
      </c>
      <c r="F236" s="15">
        <v>7.0849710918297601</v>
      </c>
      <c r="G236" s="15">
        <v>8.31423857786376</v>
      </c>
      <c r="H236" s="15">
        <v>4.0798863881858214</v>
      </c>
      <c r="I236" s="15">
        <v>4.9740351856110259</v>
      </c>
      <c r="J236" s="15">
        <v>5.011356419897079</v>
      </c>
      <c r="K236" s="15">
        <v>5.7218734568944534</v>
      </c>
      <c r="L236" s="15">
        <v>7.3770513465205001</v>
      </c>
      <c r="M236" s="15">
        <v>5.8108834545493897</v>
      </c>
      <c r="O236" s="15">
        <f t="shared" si="132"/>
        <v>0.31403876961502886</v>
      </c>
      <c r="P236" s="15">
        <f t="shared" si="133"/>
        <v>0.20826040575165949</v>
      </c>
      <c r="Q236" s="15">
        <f t="shared" si="134"/>
        <v>0.21940902430079184</v>
      </c>
      <c r="R236" s="15">
        <f t="shared" si="135"/>
        <v>0.26945352359342678</v>
      </c>
      <c r="S236" s="15">
        <f t="shared" si="136"/>
        <v>0.45304306280322498</v>
      </c>
      <c r="T236" s="15">
        <f t="shared" si="137"/>
        <v>0.54198278083776152</v>
      </c>
      <c r="U236" s="15">
        <f t="shared" si="138"/>
        <v>0.2787650593677376</v>
      </c>
      <c r="V236" s="15">
        <f t="shared" si="139"/>
        <v>0.28513774563758132</v>
      </c>
      <c r="W236" s="15">
        <f t="shared" si="140"/>
        <v>0.30104014897518749</v>
      </c>
      <c r="X236" s="15">
        <f t="shared" si="141"/>
        <v>0.42110895416566002</v>
      </c>
      <c r="Y236" s="15">
        <f t="shared" si="142"/>
        <v>0.45841891419489739</v>
      </c>
      <c r="Z236" s="15">
        <f t="shared" si="143"/>
        <v>0.48524915272630686</v>
      </c>
      <c r="AB236" s="15">
        <f t="shared" si="144"/>
        <v>0.25279043081522673</v>
      </c>
      <c r="AC236" s="15">
        <f t="shared" si="145"/>
        <v>0.49751292182049323</v>
      </c>
      <c r="AE236" s="15">
        <f t="shared" si="146"/>
        <v>1.2422889925155856</v>
      </c>
      <c r="AF236" s="15">
        <f t="shared" si="147"/>
        <v>0.8238460810404814</v>
      </c>
      <c r="AG236" s="15">
        <f t="shared" si="148"/>
        <v>0.86794829849063981</v>
      </c>
      <c r="AH236" s="15">
        <f t="shared" si="149"/>
        <v>1.0659166279532934</v>
      </c>
      <c r="AI236" s="15">
        <f t="shared" si="150"/>
        <v>0.91061567033365753</v>
      </c>
      <c r="AJ236" s="15">
        <f t="shared" si="151"/>
        <v>1.0893843296663426</v>
      </c>
      <c r="AK236" s="15">
        <f t="shared" si="152"/>
        <v>1.1027516289629515</v>
      </c>
      <c r="AL236" s="15">
        <f t="shared" si="153"/>
        <v>1.1279609940852482</v>
      </c>
      <c r="AM236" s="15">
        <f t="shared" si="154"/>
        <v>1.190868451801596</v>
      </c>
      <c r="AN236" s="15">
        <f t="shared" si="155"/>
        <v>1.665842147614611</v>
      </c>
      <c r="AO236" s="15">
        <f t="shared" si="156"/>
        <v>0.92142112111873697</v>
      </c>
      <c r="AP236" s="15">
        <f t="shared" si="157"/>
        <v>0.97534984810181224</v>
      </c>
      <c r="AR236" s="15">
        <f t="shared" si="127"/>
        <v>1</v>
      </c>
      <c r="AS236" s="15">
        <f t="shared" si="128"/>
        <v>1.164032365280826</v>
      </c>
      <c r="AT236" s="15">
        <f t="shared" si="129"/>
        <v>6.5190983413114176E-2</v>
      </c>
      <c r="AU236" s="15">
        <f t="shared" si="130"/>
        <v>0.10832836097287854</v>
      </c>
      <c r="AV236" s="15">
        <f t="shared" si="131"/>
        <v>0.22362369583815606</v>
      </c>
      <c r="AX236" s="15">
        <f t="shared" si="158"/>
        <v>0</v>
      </c>
      <c r="AZ236" s="20" t="s">
        <v>197</v>
      </c>
    </row>
    <row r="237" spans="1:52" ht="15.75" customHeight="1" outlineLevel="1" x14ac:dyDescent="0.25">
      <c r="A237" s="20" t="s">
        <v>198</v>
      </c>
      <c r="B237" s="15">
        <v>7.8783710678383905</v>
      </c>
      <c r="C237" s="15">
        <v>7.0633121068309848</v>
      </c>
      <c r="D237" s="15">
        <v>8.7269006472412016</v>
      </c>
      <c r="E237" s="15">
        <v>10.394348807596616</v>
      </c>
      <c r="F237" s="15">
        <v>13.4394081026965</v>
      </c>
      <c r="G237" s="15">
        <v>14.8773676673209</v>
      </c>
      <c r="H237" s="15">
        <v>7.7870696307000182</v>
      </c>
      <c r="I237" s="15">
        <v>8.1832486656660191</v>
      </c>
      <c r="J237" s="15">
        <v>8.6770404845379403</v>
      </c>
      <c r="K237" s="15">
        <v>9.9554951103035894</v>
      </c>
      <c r="L237" s="15">
        <v>9.6641372432619796</v>
      </c>
      <c r="M237" s="15">
        <v>9.2564018749763601</v>
      </c>
      <c r="O237" s="15">
        <f t="shared" si="132"/>
        <v>0.4668242924533999</v>
      </c>
      <c r="P237" s="15">
        <f t="shared" si="133"/>
        <v>0.41909020671512143</v>
      </c>
      <c r="Q237" s="15">
        <f t="shared" si="134"/>
        <v>0.37231042101477269</v>
      </c>
      <c r="R237" s="15">
        <f t="shared" si="135"/>
        <v>0.76691021671891846</v>
      </c>
      <c r="S237" s="15">
        <f t="shared" si="136"/>
        <v>0.85937268200421901</v>
      </c>
      <c r="T237" s="15">
        <f t="shared" si="137"/>
        <v>0.96981545866971519</v>
      </c>
      <c r="U237" s="15">
        <f t="shared" si="138"/>
        <v>0.53206455311812184</v>
      </c>
      <c r="V237" s="15">
        <f t="shared" si="139"/>
        <v>0.46910666882086355</v>
      </c>
      <c r="W237" s="15">
        <f t="shared" si="140"/>
        <v>0.52124361974291222</v>
      </c>
      <c r="X237" s="15">
        <f t="shared" si="141"/>
        <v>0.7326880200487137</v>
      </c>
      <c r="Y237" s="15">
        <f t="shared" si="142"/>
        <v>0.60054120455271187</v>
      </c>
      <c r="Z237" s="15">
        <f t="shared" si="143"/>
        <v>0.77297388637349418</v>
      </c>
      <c r="AB237" s="15">
        <f t="shared" si="144"/>
        <v>0.50628378422555309</v>
      </c>
      <c r="AC237" s="15">
        <f t="shared" si="145"/>
        <v>0.91459407033696705</v>
      </c>
      <c r="AE237" s="15">
        <f t="shared" si="146"/>
        <v>0.92206052612861544</v>
      </c>
      <c r="AF237" s="15">
        <f t="shared" si="147"/>
        <v>0.82777726597779733</v>
      </c>
      <c r="AG237" s="15">
        <f t="shared" si="148"/>
        <v>0.73537891715075299</v>
      </c>
      <c r="AH237" s="15">
        <f t="shared" si="149"/>
        <v>1.5147832907428345</v>
      </c>
      <c r="AI237" s="15">
        <f t="shared" si="150"/>
        <v>0.93962196987303603</v>
      </c>
      <c r="AJ237" s="15">
        <f t="shared" si="151"/>
        <v>1.0603780301269641</v>
      </c>
      <c r="AK237" s="15">
        <f t="shared" si="152"/>
        <v>1.0509215773758285</v>
      </c>
      <c r="AL237" s="15">
        <f t="shared" si="153"/>
        <v>0.92656862304693755</v>
      </c>
      <c r="AM237" s="15">
        <f t="shared" si="154"/>
        <v>1.029548320494291</v>
      </c>
      <c r="AN237" s="15">
        <f t="shared" si="155"/>
        <v>1.4471884008086182</v>
      </c>
      <c r="AO237" s="15">
        <f t="shared" si="156"/>
        <v>0.6566204877443087</v>
      </c>
      <c r="AP237" s="15">
        <f t="shared" si="157"/>
        <v>0.84515514745104869</v>
      </c>
      <c r="AR237" s="15">
        <f t="shared" si="127"/>
        <v>1</v>
      </c>
      <c r="AS237" s="15">
        <f t="shared" si="128"/>
        <v>0.99266709282017196</v>
      </c>
      <c r="AT237" s="15">
        <f t="shared" si="129"/>
        <v>0.11225750140662993</v>
      </c>
      <c r="AU237" s="15">
        <f t="shared" si="130"/>
        <v>0.10807397649404873</v>
      </c>
      <c r="AV237" s="15">
        <f t="shared" si="131"/>
        <v>0.96339329229542481</v>
      </c>
      <c r="AX237" s="15">
        <f t="shared" si="158"/>
        <v>0</v>
      </c>
      <c r="AZ237" s="20" t="s">
        <v>198</v>
      </c>
    </row>
    <row r="238" spans="1:52" ht="15.75" customHeight="1" outlineLevel="1" x14ac:dyDescent="0.25">
      <c r="A238" s="20" t="s">
        <v>199</v>
      </c>
      <c r="B238" s="15">
        <v>1.0186628185320568</v>
      </c>
      <c r="C238" s="15">
        <v>0.88997693635861941</v>
      </c>
      <c r="D238" s="15">
        <v>1.0136508001816971</v>
      </c>
      <c r="E238" s="15">
        <v>1.6635417432730559</v>
      </c>
      <c r="F238" s="15">
        <v>1.4848951841031399</v>
      </c>
      <c r="G238" s="15">
        <v>1.6588652136747299</v>
      </c>
      <c r="H238" s="15">
        <v>1.2571452702476524</v>
      </c>
      <c r="I238" s="15">
        <v>1.8960838474561286</v>
      </c>
      <c r="J238" s="15">
        <v>0.91257845513455205</v>
      </c>
      <c r="K238" s="15">
        <v>1.1670451669936377</v>
      </c>
      <c r="L238" s="15">
        <v>1.0663378174018501</v>
      </c>
      <c r="M238" s="15">
        <v>0.91049792671922403</v>
      </c>
      <c r="O238" s="15">
        <f t="shared" si="132"/>
        <v>6.0359755260967644E-2</v>
      </c>
      <c r="P238" s="15">
        <f t="shared" si="133"/>
        <v>5.2805342959362046E-2</v>
      </c>
      <c r="Q238" s="15">
        <f t="shared" si="134"/>
        <v>4.3244763683302899E-2</v>
      </c>
      <c r="R238" s="15">
        <f t="shared" si="135"/>
        <v>0.12273853634025725</v>
      </c>
      <c r="S238" s="15">
        <f t="shared" si="136"/>
        <v>9.4950487931222946E-2</v>
      </c>
      <c r="T238" s="15">
        <f t="shared" si="137"/>
        <v>0.10813694761372411</v>
      </c>
      <c r="U238" s="15">
        <f t="shared" si="138"/>
        <v>8.5896552636675033E-2</v>
      </c>
      <c r="V238" s="15">
        <f t="shared" si="139"/>
        <v>0.10869345584194087</v>
      </c>
      <c r="W238" s="15">
        <f t="shared" si="140"/>
        <v>5.4820038940853105E-2</v>
      </c>
      <c r="X238" s="15">
        <f t="shared" si="141"/>
        <v>8.5890254903245436E-2</v>
      </c>
      <c r="Y238" s="15">
        <f t="shared" si="142"/>
        <v>6.62635247413422E-2</v>
      </c>
      <c r="Z238" s="15">
        <f t="shared" si="143"/>
        <v>7.6032904627205897E-2</v>
      </c>
      <c r="AB238" s="15">
        <f t="shared" si="144"/>
        <v>6.9787099560972454E-2</v>
      </c>
      <c r="AC238" s="15">
        <f t="shared" si="145"/>
        <v>0.10154371777247354</v>
      </c>
      <c r="AE238" s="15">
        <f t="shared" si="146"/>
        <v>0.86491279392163001</v>
      </c>
      <c r="AF238" s="15">
        <f t="shared" si="147"/>
        <v>0.75666338465931549</v>
      </c>
      <c r="AG238" s="15">
        <f t="shared" si="148"/>
        <v>0.61966701518409262</v>
      </c>
      <c r="AH238" s="15">
        <f t="shared" si="149"/>
        <v>1.7587568062349623</v>
      </c>
      <c r="AI238" s="15">
        <f t="shared" si="150"/>
        <v>0.9350700369665027</v>
      </c>
      <c r="AJ238" s="15">
        <f t="shared" si="151"/>
        <v>1.0649299630334972</v>
      </c>
      <c r="AK238" s="15">
        <f t="shared" si="152"/>
        <v>1.2308371199984873</v>
      </c>
      <c r="AL238" s="15">
        <f t="shared" si="153"/>
        <v>1.5575006917571668</v>
      </c>
      <c r="AM238" s="15">
        <f t="shared" si="154"/>
        <v>0.78553255953784495</v>
      </c>
      <c r="AN238" s="15">
        <f t="shared" si="155"/>
        <v>1.2307468779126403</v>
      </c>
      <c r="AO238" s="15">
        <f t="shared" si="156"/>
        <v>0.65256153896016711</v>
      </c>
      <c r="AP238" s="15">
        <f t="shared" si="157"/>
        <v>0.74877014841598499</v>
      </c>
      <c r="AR238" s="15">
        <f t="shared" si="127"/>
        <v>1</v>
      </c>
      <c r="AS238" s="15">
        <f t="shared" si="128"/>
        <v>1.0343248227637152</v>
      </c>
      <c r="AT238" s="15">
        <f t="shared" si="129"/>
        <v>0.16393678986705418</v>
      </c>
      <c r="AU238" s="15">
        <f t="shared" si="130"/>
        <v>0.14607007037193101</v>
      </c>
      <c r="AV238" s="15">
        <f t="shared" si="131"/>
        <v>0.87888675495495905</v>
      </c>
      <c r="AX238" s="15">
        <f t="shared" si="158"/>
        <v>0</v>
      </c>
      <c r="AZ238" s="20" t="s">
        <v>199</v>
      </c>
    </row>
    <row r="239" spans="1:52" ht="15.75" customHeight="1" outlineLevel="1" x14ac:dyDescent="0.25">
      <c r="A239" s="20" t="s">
        <v>200</v>
      </c>
      <c r="B239" s="15">
        <v>1.5173278737454587</v>
      </c>
      <c r="C239" s="15">
        <v>0.97467882321948196</v>
      </c>
      <c r="D239" s="15">
        <v>0.88311140846209302</v>
      </c>
      <c r="E239" s="15">
        <v>1.1189663896647604</v>
      </c>
      <c r="F239" s="15">
        <v>1.5708901727728</v>
      </c>
      <c r="G239" s="15">
        <v>1.71230562375926</v>
      </c>
      <c r="H239" s="15">
        <v>1.0498119794350489</v>
      </c>
      <c r="I239" s="15">
        <v>1.0875940188750601</v>
      </c>
      <c r="J239" s="15">
        <v>1.4157058004622756</v>
      </c>
      <c r="K239" s="15">
        <v>1.2325088868177669</v>
      </c>
      <c r="L239" s="15">
        <v>1.3044552701707299</v>
      </c>
      <c r="M239" s="15">
        <v>1.01588871583031</v>
      </c>
      <c r="O239" s="15">
        <f t="shared" si="132"/>
        <v>8.9907609705338579E-2</v>
      </c>
      <c r="P239" s="15">
        <f t="shared" si="133"/>
        <v>5.783099250404939E-2</v>
      </c>
      <c r="Q239" s="15">
        <f t="shared" si="134"/>
        <v>3.7675641510988241E-2</v>
      </c>
      <c r="R239" s="15">
        <f t="shared" si="135"/>
        <v>8.255897240737374E-2</v>
      </c>
      <c r="S239" s="15">
        <f t="shared" si="136"/>
        <v>0.10044937177247934</v>
      </c>
      <c r="T239" s="15">
        <f t="shared" si="137"/>
        <v>0.11162058376338173</v>
      </c>
      <c r="U239" s="15">
        <f t="shared" si="138"/>
        <v>7.1730158864130741E-2</v>
      </c>
      <c r="V239" s="15">
        <f t="shared" si="139"/>
        <v>6.2346584842836478E-2</v>
      </c>
      <c r="W239" s="15">
        <f t="shared" si="140"/>
        <v>8.5043698625002884E-2</v>
      </c>
      <c r="X239" s="15">
        <f t="shared" si="141"/>
        <v>9.070814519715191E-2</v>
      </c>
      <c r="Y239" s="15">
        <f t="shared" si="142"/>
        <v>8.1060431936606669E-2</v>
      </c>
      <c r="Z239" s="15">
        <f t="shared" si="143"/>
        <v>8.4833767959144324E-2</v>
      </c>
      <c r="AB239" s="15">
        <f t="shared" si="144"/>
        <v>6.6993304031937484E-2</v>
      </c>
      <c r="AC239" s="15">
        <f t="shared" si="145"/>
        <v>0.10603497776793053</v>
      </c>
      <c r="AE239" s="15">
        <f t="shared" si="146"/>
        <v>1.3420387455808604</v>
      </c>
      <c r="AF239" s="15">
        <f t="shared" si="147"/>
        <v>0.86323541344489929</v>
      </c>
      <c r="AG239" s="15">
        <f t="shared" si="148"/>
        <v>0.56237921170490801</v>
      </c>
      <c r="AH239" s="15">
        <f t="shared" si="149"/>
        <v>1.2323466292693326</v>
      </c>
      <c r="AI239" s="15">
        <f t="shared" si="150"/>
        <v>0.94732298612184451</v>
      </c>
      <c r="AJ239" s="15">
        <f t="shared" si="151"/>
        <v>1.0526770138781556</v>
      </c>
      <c r="AK239" s="15">
        <f t="shared" si="152"/>
        <v>1.070706392237873</v>
      </c>
      <c r="AL239" s="15">
        <f t="shared" si="153"/>
        <v>0.93063905033127203</v>
      </c>
      <c r="AM239" s="15">
        <f t="shared" si="154"/>
        <v>1.2694358018893992</v>
      </c>
      <c r="AN239" s="15">
        <f t="shared" si="155"/>
        <v>1.3539882307328646</v>
      </c>
      <c r="AO239" s="15">
        <f t="shared" si="156"/>
        <v>0.7644687974001988</v>
      </c>
      <c r="AP239" s="15">
        <f t="shared" si="157"/>
        <v>0.80005456449297863</v>
      </c>
      <c r="AR239" s="15">
        <f t="shared" si="127"/>
        <v>1</v>
      </c>
      <c r="AS239" s="15">
        <f t="shared" si="128"/>
        <v>1.0315488061807645</v>
      </c>
      <c r="AT239" s="15">
        <f t="shared" si="129"/>
        <v>0.11354025742399249</v>
      </c>
      <c r="AU239" s="15">
        <f t="shared" si="130"/>
        <v>9.9531371206774369E-2</v>
      </c>
      <c r="AV239" s="15">
        <f t="shared" si="131"/>
        <v>0.83868464017139654</v>
      </c>
      <c r="AX239" s="15">
        <f t="shared" si="158"/>
        <v>0</v>
      </c>
      <c r="AZ239" s="20" t="s">
        <v>200</v>
      </c>
    </row>
    <row r="240" spans="1:52" ht="15.75" customHeight="1" outlineLevel="1" x14ac:dyDescent="0.25">
      <c r="A240" s="20" t="s">
        <v>201</v>
      </c>
      <c r="B240" s="15">
        <v>10.22828945877068</v>
      </c>
      <c r="C240" s="15">
        <v>8.8521578813851924</v>
      </c>
      <c r="D240" s="15">
        <v>10.376101180355374</v>
      </c>
      <c r="E240" s="15">
        <v>9.4566804689393553</v>
      </c>
      <c r="F240" s="15">
        <v>2.6329995670588701E-2</v>
      </c>
      <c r="G240" s="15">
        <v>2.9803601638362001E-2</v>
      </c>
      <c r="H240" s="15">
        <v>9.4301212796046183</v>
      </c>
      <c r="I240" s="15">
        <v>12.646017510240711</v>
      </c>
      <c r="J240" s="15">
        <v>10.638990790264922</v>
      </c>
      <c r="K240" s="15">
        <v>8.0710100997488841</v>
      </c>
      <c r="L240" s="15">
        <v>2.30772431317692E-2</v>
      </c>
      <c r="M240" s="15">
        <v>1.9391561129654501E-2</v>
      </c>
      <c r="O240" s="15">
        <f t="shared" si="132"/>
        <v>0.60606614596908925</v>
      </c>
      <c r="P240" s="15">
        <f t="shared" si="133"/>
        <v>0.52522847925646432</v>
      </c>
      <c r="Q240" s="15">
        <f t="shared" si="134"/>
        <v>0.44266925396603712</v>
      </c>
      <c r="R240" s="15">
        <f t="shared" si="135"/>
        <v>0.69772767896488863</v>
      </c>
      <c r="S240" s="15">
        <f t="shared" si="136"/>
        <v>1.6836514542670461E-3</v>
      </c>
      <c r="T240" s="15">
        <f t="shared" si="137"/>
        <v>1.9428163798362668E-3</v>
      </c>
      <c r="U240" s="15">
        <f t="shared" si="138"/>
        <v>0.64432880434272943</v>
      </c>
      <c r="V240" s="15">
        <f t="shared" si="139"/>
        <v>0.72493595031142932</v>
      </c>
      <c r="W240" s="15">
        <f t="shared" si="140"/>
        <v>0.6391010944124339</v>
      </c>
      <c r="X240" s="15">
        <f t="shared" si="141"/>
        <v>0.59399681726104026</v>
      </c>
      <c r="Y240" s="15">
        <f t="shared" si="142"/>
        <v>1.4340478657596792E-3</v>
      </c>
      <c r="Z240" s="15">
        <f t="shared" si="143"/>
        <v>1.6193301211089113E-3</v>
      </c>
      <c r="AB240" s="15">
        <f t="shared" si="144"/>
        <v>0.56792288953911985</v>
      </c>
      <c r="AC240" s="15">
        <f t="shared" si="145"/>
        <v>1.8132339170516564E-3</v>
      </c>
      <c r="AE240" s="15">
        <f t="shared" si="146"/>
        <v>1.0671627383445019</v>
      </c>
      <c r="AF240" s="15">
        <f t="shared" si="147"/>
        <v>0.92482357892406331</v>
      </c>
      <c r="AG240" s="15">
        <f t="shared" si="148"/>
        <v>0.7794530949884263</v>
      </c>
      <c r="AH240" s="15">
        <f t="shared" si="149"/>
        <v>1.2285605877430084</v>
      </c>
      <c r="AI240" s="15">
        <f t="shared" si="150"/>
        <v>0.92853516495251021</v>
      </c>
      <c r="AJ240" s="15">
        <f t="shared" si="151"/>
        <v>1.0714648350474898</v>
      </c>
      <c r="AK240" s="15">
        <f t="shared" si="152"/>
        <v>1.1345357199207351</v>
      </c>
      <c r="AL240" s="15">
        <f t="shared" si="153"/>
        <v>1.2764689778567095</v>
      </c>
      <c r="AM240" s="15">
        <f t="shared" si="154"/>
        <v>1.1253307556085237</v>
      </c>
      <c r="AN240" s="15">
        <f t="shared" si="155"/>
        <v>1.0459110351109107</v>
      </c>
      <c r="AO240" s="15">
        <f t="shared" si="156"/>
        <v>0.79087858012906631</v>
      </c>
      <c r="AP240" s="15">
        <f t="shared" si="157"/>
        <v>0.89306189669227265</v>
      </c>
      <c r="AR240" s="15">
        <f t="shared" si="127"/>
        <v>1</v>
      </c>
      <c r="AS240" s="15">
        <f t="shared" si="128"/>
        <v>1.044364494219703</v>
      </c>
      <c r="AT240" s="15">
        <f t="shared" si="129"/>
        <v>6.3576109921904211E-2</v>
      </c>
      <c r="AU240" s="15">
        <f t="shared" si="130"/>
        <v>7.2043702755515387E-2</v>
      </c>
      <c r="AV240" s="15">
        <f t="shared" si="131"/>
        <v>0.65416016509335451</v>
      </c>
      <c r="AX240" s="15">
        <f t="shared" si="158"/>
        <v>0</v>
      </c>
      <c r="AZ240" s="20" t="s">
        <v>201</v>
      </c>
    </row>
    <row r="241" spans="1:52" ht="15.75" customHeight="1" outlineLevel="1" x14ac:dyDescent="0.25">
      <c r="A241" s="20" t="s">
        <v>202</v>
      </c>
      <c r="B241" s="15">
        <v>5.0347076748966479</v>
      </c>
      <c r="C241" s="15">
        <v>4.9996047818761484</v>
      </c>
      <c r="D241" s="15">
        <v>4.523712462460189</v>
      </c>
      <c r="E241" s="15">
        <v>5.5155887289889156</v>
      </c>
      <c r="F241" s="15">
        <v>0.179542638291603</v>
      </c>
      <c r="G241" s="15">
        <v>0.23495439744132601</v>
      </c>
      <c r="H241" s="15">
        <v>4.5081175961028892</v>
      </c>
      <c r="I241" s="15">
        <v>6.5610967548047698</v>
      </c>
      <c r="J241" s="15">
        <v>4.8269840937639463</v>
      </c>
      <c r="K241" s="15">
        <v>4.819910700248264</v>
      </c>
      <c r="L241" s="15">
        <v>0.19505507988366899</v>
      </c>
      <c r="M241" s="15">
        <v>0.14856826661054401</v>
      </c>
      <c r="O241" s="15">
        <f t="shared" si="132"/>
        <v>0.29832611688448873</v>
      </c>
      <c r="P241" s="15">
        <f t="shared" si="133"/>
        <v>0.2966434683672009</v>
      </c>
      <c r="Q241" s="15">
        <f t="shared" si="134"/>
        <v>0.19299237604827715</v>
      </c>
      <c r="R241" s="15">
        <f t="shared" si="135"/>
        <v>0.40694818172639002</v>
      </c>
      <c r="S241" s="15">
        <f t="shared" si="136"/>
        <v>1.1480716816078419E-2</v>
      </c>
      <c r="T241" s="15">
        <f t="shared" si="137"/>
        <v>1.5316043255524339E-2</v>
      </c>
      <c r="U241" s="15">
        <f t="shared" si="138"/>
        <v>0.30802467268535294</v>
      </c>
      <c r="V241" s="15">
        <f t="shared" si="139"/>
        <v>0.37611642615376195</v>
      </c>
      <c r="W241" s="15">
        <f t="shared" si="140"/>
        <v>0.28996461016384911</v>
      </c>
      <c r="X241" s="15">
        <f t="shared" si="141"/>
        <v>0.35472779491615036</v>
      </c>
      <c r="Y241" s="15">
        <f t="shared" si="142"/>
        <v>1.2120959137778727E-2</v>
      </c>
      <c r="Z241" s="15">
        <f t="shared" si="143"/>
        <v>1.2406482776442646E-2</v>
      </c>
      <c r="AB241" s="15">
        <f t="shared" si="144"/>
        <v>0.29872753575658917</v>
      </c>
      <c r="AC241" s="15">
        <f t="shared" si="145"/>
        <v>1.3398380035801379E-2</v>
      </c>
      <c r="AE241" s="15">
        <f t="shared" si="146"/>
        <v>0.99865623746038756</v>
      </c>
      <c r="AF241" s="15">
        <f t="shared" si="147"/>
        <v>0.99302351762079799</v>
      </c>
      <c r="AG241" s="15">
        <f t="shared" si="148"/>
        <v>0.64604816412214594</v>
      </c>
      <c r="AH241" s="15">
        <f t="shared" si="149"/>
        <v>1.3622720807966688</v>
      </c>
      <c r="AI241" s="15">
        <f t="shared" si="150"/>
        <v>0.85687350152788366</v>
      </c>
      <c r="AJ241" s="15">
        <f t="shared" si="151"/>
        <v>1.1431264984721163</v>
      </c>
      <c r="AK241" s="15">
        <f t="shared" si="152"/>
        <v>1.0311224638372116</v>
      </c>
      <c r="AL241" s="15">
        <f t="shared" si="153"/>
        <v>1.2590617908763229</v>
      </c>
      <c r="AM241" s="15">
        <f t="shared" si="154"/>
        <v>0.97066582573131022</v>
      </c>
      <c r="AN241" s="15">
        <f t="shared" si="155"/>
        <v>1.1874626623144364</v>
      </c>
      <c r="AO241" s="15">
        <f t="shared" si="156"/>
        <v>0.90465855613818258</v>
      </c>
      <c r="AP241" s="15">
        <f t="shared" si="157"/>
        <v>0.92596886663101685</v>
      </c>
      <c r="AR241" s="15">
        <f t="shared" si="127"/>
        <v>1</v>
      </c>
      <c r="AS241" s="15">
        <f t="shared" si="128"/>
        <v>1.04649002758808</v>
      </c>
      <c r="AT241" s="15">
        <f t="shared" si="129"/>
        <v>9.9589796796656638E-2</v>
      </c>
      <c r="AU241" s="15">
        <f t="shared" si="130"/>
        <v>5.9354030030009511E-2</v>
      </c>
      <c r="AV241" s="15">
        <f t="shared" si="131"/>
        <v>0.69685494671419912</v>
      </c>
      <c r="AX241" s="15">
        <f t="shared" si="158"/>
        <v>0</v>
      </c>
      <c r="AZ241" s="20" t="s">
        <v>202</v>
      </c>
    </row>
    <row r="242" spans="1:52" ht="15.75" customHeight="1" outlineLevel="1" x14ac:dyDescent="0.25">
      <c r="A242" s="20" t="s">
        <v>203</v>
      </c>
      <c r="B242" s="15">
        <v>0.42673387187990408</v>
      </c>
      <c r="C242" s="15">
        <v>0.16249348093313634</v>
      </c>
      <c r="D242" s="15">
        <v>0.36711983034696527</v>
      </c>
      <c r="E242" s="15">
        <v>0.47867222330993248</v>
      </c>
      <c r="F242" s="15">
        <v>0.70017579382366202</v>
      </c>
      <c r="G242" s="15">
        <v>0.81062634787450005</v>
      </c>
      <c r="H242" s="15">
        <v>0.29434590020811419</v>
      </c>
      <c r="I242" s="15">
        <v>0.78955227814764195</v>
      </c>
      <c r="J242" s="15">
        <v>0.47730132164602662</v>
      </c>
      <c r="K242" s="15">
        <v>0.67910812853692348</v>
      </c>
      <c r="L242" s="15">
        <v>0.730744105858393</v>
      </c>
      <c r="M242" s="15">
        <v>0.57944493594281099</v>
      </c>
      <c r="O242" s="15">
        <f t="shared" si="132"/>
        <v>2.5285650560363079E-2</v>
      </c>
      <c r="P242" s="15">
        <f t="shared" si="133"/>
        <v>9.6412880365669053E-3</v>
      </c>
      <c r="Q242" s="15">
        <f t="shared" si="134"/>
        <v>1.5662208626445111E-2</v>
      </c>
      <c r="R242" s="15">
        <f t="shared" si="135"/>
        <v>3.5317134850011589E-2</v>
      </c>
      <c r="S242" s="15">
        <f t="shared" si="136"/>
        <v>4.4772206128032177E-2</v>
      </c>
      <c r="T242" s="15">
        <f t="shared" si="137"/>
        <v>5.2842544524896784E-2</v>
      </c>
      <c r="U242" s="15">
        <f t="shared" si="138"/>
        <v>2.0111675801504681E-2</v>
      </c>
      <c r="V242" s="15">
        <f t="shared" si="139"/>
        <v>4.5261271433161242E-2</v>
      </c>
      <c r="W242" s="15">
        <f t="shared" si="140"/>
        <v>2.8672249374217276E-2</v>
      </c>
      <c r="X242" s="15">
        <f t="shared" si="141"/>
        <v>4.9979873887109214E-2</v>
      </c>
      <c r="Y242" s="15">
        <f t="shared" si="142"/>
        <v>4.5409324651092126E-2</v>
      </c>
      <c r="Z242" s="15">
        <f t="shared" si="143"/>
        <v>4.8387679157058952E-2</v>
      </c>
      <c r="AB242" s="15">
        <f t="shared" si="144"/>
        <v>2.1476570518346672E-2</v>
      </c>
      <c r="AC242" s="15">
        <f t="shared" si="145"/>
        <v>4.8807375326464481E-2</v>
      </c>
      <c r="AE242" s="15">
        <f t="shared" si="146"/>
        <v>1.1773597902310542</v>
      </c>
      <c r="AF242" s="15">
        <f t="shared" si="147"/>
        <v>0.44892121059694773</v>
      </c>
      <c r="AG242" s="15">
        <f t="shared" si="148"/>
        <v>0.72926953644975312</v>
      </c>
      <c r="AH242" s="15">
        <f t="shared" si="149"/>
        <v>1.644449462722245</v>
      </c>
      <c r="AI242" s="15">
        <f t="shared" si="150"/>
        <v>0.91732460163158291</v>
      </c>
      <c r="AJ242" s="15">
        <f t="shared" si="151"/>
        <v>1.0826753983684172</v>
      </c>
      <c r="AK242" s="15">
        <f t="shared" si="152"/>
        <v>0.93644726863276384</v>
      </c>
      <c r="AL242" s="15">
        <f t="shared" si="153"/>
        <v>2.1074720190775404</v>
      </c>
      <c r="AM242" s="15">
        <f t="shared" si="154"/>
        <v>1.3350478536470052</v>
      </c>
      <c r="AN242" s="15">
        <f t="shared" si="155"/>
        <v>2.3271813274104067</v>
      </c>
      <c r="AO242" s="15">
        <f t="shared" si="156"/>
        <v>0.93037833621162058</v>
      </c>
      <c r="AP242" s="15">
        <f t="shared" si="157"/>
        <v>0.99140096826354107</v>
      </c>
      <c r="AR242" s="15">
        <f t="shared" si="127"/>
        <v>1</v>
      </c>
      <c r="AS242" s="15">
        <f t="shared" si="128"/>
        <v>1.4379879622071463</v>
      </c>
      <c r="AT242" s="15">
        <f t="shared" si="129"/>
        <v>0.16707531876458323</v>
      </c>
      <c r="AU242" s="15">
        <f t="shared" si="130"/>
        <v>0.25548130733640073</v>
      </c>
      <c r="AV242" s="15">
        <f t="shared" si="131"/>
        <v>0.18187217645650458</v>
      </c>
      <c r="AX242" s="15">
        <f t="shared" si="158"/>
        <v>0</v>
      </c>
      <c r="AZ242" s="20" t="s">
        <v>203</v>
      </c>
    </row>
    <row r="243" spans="1:52" ht="15.75" customHeight="1" outlineLevel="1" x14ac:dyDescent="0.25">
      <c r="A243" s="20" t="s">
        <v>204</v>
      </c>
      <c r="B243" s="15">
        <v>0.69909780062536686</v>
      </c>
      <c r="C243" s="15">
        <v>9.2266225355298132E-2</v>
      </c>
      <c r="D243" s="15">
        <v>0.14901095470927106</v>
      </c>
      <c r="E243" s="15">
        <v>0.46161754162772517</v>
      </c>
      <c r="F243" s="15">
        <v>0.75508679924704203</v>
      </c>
      <c r="G243" s="15">
        <v>0.93177067877966602</v>
      </c>
      <c r="H243" s="15">
        <v>0.17881149330029628</v>
      </c>
      <c r="I243" s="15">
        <v>0.16179162949001982</v>
      </c>
      <c r="J243" s="15">
        <v>2.8090997488427989E-2</v>
      </c>
      <c r="K243" s="15">
        <v>0.36849202758672545</v>
      </c>
      <c r="L243" s="15">
        <v>0.81084511222809597</v>
      </c>
      <c r="M243" s="15">
        <v>0.60139714836871205</v>
      </c>
      <c r="O243" s="15">
        <f t="shared" si="132"/>
        <v>4.142427835938528E-2</v>
      </c>
      <c r="P243" s="15">
        <f t="shared" si="133"/>
        <v>5.4744673422515008E-3</v>
      </c>
      <c r="Q243" s="15">
        <f t="shared" si="134"/>
        <v>6.3571631586249421E-3</v>
      </c>
      <c r="R243" s="15">
        <f t="shared" si="135"/>
        <v>3.4058815558723733E-2</v>
      </c>
      <c r="S243" s="15">
        <f t="shared" si="136"/>
        <v>4.8283448412040963E-2</v>
      </c>
      <c r="T243" s="15">
        <f t="shared" si="137"/>
        <v>6.0739616605739302E-2</v>
      </c>
      <c r="U243" s="15">
        <f t="shared" si="138"/>
        <v>1.2217594266799133E-2</v>
      </c>
      <c r="V243" s="15">
        <f t="shared" si="139"/>
        <v>9.2747434978484103E-3</v>
      </c>
      <c r="W243" s="15">
        <f t="shared" si="140"/>
        <v>1.6874708881615839E-3</v>
      </c>
      <c r="X243" s="15">
        <f t="shared" si="141"/>
        <v>2.7119665180370987E-2</v>
      </c>
      <c r="Y243" s="15">
        <f t="shared" si="142"/>
        <v>5.0386898296860126E-2</v>
      </c>
      <c r="Z243" s="15">
        <f t="shared" si="143"/>
        <v>5.0220841457327879E-2</v>
      </c>
      <c r="AB243" s="15">
        <f t="shared" si="144"/>
        <v>2.1828681104746367E-2</v>
      </c>
      <c r="AC243" s="15">
        <f t="shared" si="145"/>
        <v>5.4511532508890133E-2</v>
      </c>
      <c r="AE243" s="15">
        <f t="shared" si="146"/>
        <v>1.8976995522820708</v>
      </c>
      <c r="AF243" s="15">
        <f t="shared" si="147"/>
        <v>0.25079240087763011</v>
      </c>
      <c r="AG243" s="15">
        <f t="shared" si="148"/>
        <v>0.29122983326934299</v>
      </c>
      <c r="AH243" s="15">
        <f t="shared" si="149"/>
        <v>1.5602782135709554</v>
      </c>
      <c r="AI243" s="15">
        <f t="shared" si="150"/>
        <v>0.88574740407759678</v>
      </c>
      <c r="AJ243" s="15">
        <f t="shared" si="151"/>
        <v>1.1142525959224032</v>
      </c>
      <c r="AK243" s="15">
        <f t="shared" si="152"/>
        <v>0.55970373144269236</v>
      </c>
      <c r="AL243" s="15">
        <f t="shared" si="153"/>
        <v>0.42488794688707676</v>
      </c>
      <c r="AM243" s="15">
        <f t="shared" si="154"/>
        <v>7.7305215100451713E-2</v>
      </c>
      <c r="AN243" s="15">
        <f t="shared" si="155"/>
        <v>1.2423867960796844</v>
      </c>
      <c r="AO243" s="15">
        <f t="shared" si="156"/>
        <v>0.92433464952838496</v>
      </c>
      <c r="AP243" s="15">
        <f t="shared" si="157"/>
        <v>0.92128837964952648</v>
      </c>
      <c r="AR243" s="15">
        <f t="shared" si="127"/>
        <v>0.99999999999999989</v>
      </c>
      <c r="AS243" s="15">
        <f t="shared" si="128"/>
        <v>0.69165111978130278</v>
      </c>
      <c r="AT243" s="15">
        <f t="shared" si="129"/>
        <v>0.27138844546454183</v>
      </c>
      <c r="AU243" s="15">
        <f t="shared" si="130"/>
        <v>0.17089746200410072</v>
      </c>
      <c r="AV243" s="15">
        <f t="shared" si="131"/>
        <v>0.35899984010356789</v>
      </c>
      <c r="AX243" s="15">
        <f t="shared" si="158"/>
        <v>0</v>
      </c>
      <c r="AZ243" s="20" t="s">
        <v>204</v>
      </c>
    </row>
    <row r="244" spans="1:52" ht="15.75" customHeight="1" outlineLevel="1" x14ac:dyDescent="0.25">
      <c r="A244" s="20" t="s">
        <v>205</v>
      </c>
      <c r="B244" s="15">
        <v>2.9332763392377181</v>
      </c>
      <c r="C244" s="15">
        <v>2.5033195017041123</v>
      </c>
      <c r="D244" s="15">
        <v>2.7298993766284787</v>
      </c>
      <c r="E244" s="15">
        <v>4.092641758903719</v>
      </c>
      <c r="F244" s="15">
        <v>2.9383435369065598</v>
      </c>
      <c r="G244" s="15">
        <v>3.0978963318238999</v>
      </c>
      <c r="H244" s="15">
        <v>2.9832858358241294</v>
      </c>
      <c r="I244" s="15">
        <v>3.2819741263211806</v>
      </c>
      <c r="J244" s="15">
        <v>2.9564249993168037</v>
      </c>
      <c r="K244" s="15">
        <v>3.3020998341891272</v>
      </c>
      <c r="L244" s="15">
        <v>2.9575363805396102</v>
      </c>
      <c r="M244" s="15">
        <v>1.91960042416612</v>
      </c>
      <c r="O244" s="15">
        <f t="shared" si="132"/>
        <v>0.17380809304919578</v>
      </c>
      <c r="P244" s="15">
        <f t="shared" si="133"/>
        <v>0.14853041626584249</v>
      </c>
      <c r="Q244" s="15">
        <f t="shared" si="134"/>
        <v>0.11646402627051967</v>
      </c>
      <c r="R244" s="15">
        <f t="shared" si="135"/>
        <v>0.3019610786949794</v>
      </c>
      <c r="S244" s="15">
        <f t="shared" si="136"/>
        <v>0.18789013226367515</v>
      </c>
      <c r="T244" s="15">
        <f t="shared" si="137"/>
        <v>0.20194350365880626</v>
      </c>
      <c r="U244" s="15">
        <f t="shared" si="138"/>
        <v>0.20383799302417407</v>
      </c>
      <c r="V244" s="15">
        <f t="shared" si="139"/>
        <v>0.18813994447148924</v>
      </c>
      <c r="W244" s="15">
        <f t="shared" si="140"/>
        <v>0.17759715088207154</v>
      </c>
      <c r="X244" s="15">
        <f t="shared" si="141"/>
        <v>0.24302246776367895</v>
      </c>
      <c r="Y244" s="15">
        <f t="shared" si="142"/>
        <v>0.18378489623748578</v>
      </c>
      <c r="Z244" s="15">
        <f t="shared" si="143"/>
        <v>0.16029997618871569</v>
      </c>
      <c r="AB244" s="15">
        <f t="shared" si="144"/>
        <v>0.18519090357013435</v>
      </c>
      <c r="AC244" s="15">
        <f t="shared" si="145"/>
        <v>0.19491681796124072</v>
      </c>
      <c r="AE244" s="15">
        <f t="shared" si="146"/>
        <v>0.93853472119040804</v>
      </c>
      <c r="AF244" s="15">
        <f t="shared" si="147"/>
        <v>0.80203948143485337</v>
      </c>
      <c r="AG244" s="15">
        <f t="shared" si="148"/>
        <v>0.62888632230477315</v>
      </c>
      <c r="AH244" s="15">
        <f t="shared" si="149"/>
        <v>1.6305394750699651</v>
      </c>
      <c r="AI244" s="15">
        <f t="shared" si="150"/>
        <v>0.96395033650219542</v>
      </c>
      <c r="AJ244" s="15">
        <f t="shared" si="151"/>
        <v>1.0360496634978045</v>
      </c>
      <c r="AK244" s="15">
        <f t="shared" si="152"/>
        <v>1.1006911737809941</v>
      </c>
      <c r="AL244" s="15">
        <f t="shared" si="153"/>
        <v>1.0159243291355184</v>
      </c>
      <c r="AM244" s="15">
        <f t="shared" si="154"/>
        <v>0.9589950016892328</v>
      </c>
      <c r="AN244" s="15">
        <f t="shared" si="155"/>
        <v>1.3122808036391647</v>
      </c>
      <c r="AO244" s="15">
        <f t="shared" si="156"/>
        <v>0.9428888597700763</v>
      </c>
      <c r="AP244" s="15">
        <f t="shared" si="157"/>
        <v>0.82240197570120088</v>
      </c>
      <c r="AR244" s="15">
        <f t="shared" si="127"/>
        <v>1</v>
      </c>
      <c r="AS244" s="15">
        <f t="shared" si="128"/>
        <v>1.025530357286031</v>
      </c>
      <c r="AT244" s="15">
        <f t="shared" si="129"/>
        <v>0.13914870885498912</v>
      </c>
      <c r="AU244" s="15">
        <f t="shared" si="130"/>
        <v>6.8431219156679657E-2</v>
      </c>
      <c r="AV244" s="15">
        <f t="shared" si="131"/>
        <v>0.87250561514904357</v>
      </c>
      <c r="AX244" s="15">
        <f t="shared" si="158"/>
        <v>0</v>
      </c>
      <c r="AZ244" s="20" t="s">
        <v>205</v>
      </c>
    </row>
    <row r="245" spans="1:52" ht="15.75" customHeight="1" outlineLevel="1" x14ac:dyDescent="0.25">
      <c r="A245" s="20" t="s">
        <v>206</v>
      </c>
      <c r="B245" s="15">
        <v>1.9353991510863793</v>
      </c>
      <c r="C245" s="15">
        <v>1.3648784547940309</v>
      </c>
      <c r="D245" s="15">
        <v>1.9706168735737715</v>
      </c>
      <c r="E245" s="15">
        <v>2.195012578427884</v>
      </c>
      <c r="F245" s="15">
        <v>1.8067414075207899</v>
      </c>
      <c r="G245" s="15">
        <v>1.9919118725212499</v>
      </c>
      <c r="H245" s="15">
        <v>1.7801188286584837</v>
      </c>
      <c r="I245" s="15">
        <v>1.94272713397931</v>
      </c>
      <c r="J245" s="15">
        <v>2.22331187151805</v>
      </c>
      <c r="K245" s="15">
        <v>2.0036544135119438</v>
      </c>
      <c r="L245" s="15">
        <v>1.8154406805182399</v>
      </c>
      <c r="M245" s="15">
        <v>1.41030699874101</v>
      </c>
      <c r="O245" s="15">
        <f t="shared" si="132"/>
        <v>0.11467996766604485</v>
      </c>
      <c r="P245" s="15">
        <f t="shared" si="133"/>
        <v>8.0982856924509003E-2</v>
      </c>
      <c r="Q245" s="15">
        <f t="shared" si="134"/>
        <v>8.4071221561460255E-2</v>
      </c>
      <c r="R245" s="15">
        <f t="shared" si="135"/>
        <v>0.16195122978676638</v>
      </c>
      <c r="S245" s="15">
        <f t="shared" si="136"/>
        <v>0.11553069876326549</v>
      </c>
      <c r="T245" s="15">
        <f t="shared" si="137"/>
        <v>0.12984736073452979</v>
      </c>
      <c r="U245" s="15">
        <f t="shared" si="138"/>
        <v>0.12162959546853154</v>
      </c>
      <c r="V245" s="15">
        <f t="shared" si="139"/>
        <v>0.11136729329424146</v>
      </c>
      <c r="W245" s="15">
        <f t="shared" si="140"/>
        <v>0.13355787953191378</v>
      </c>
      <c r="X245" s="15">
        <f t="shared" si="141"/>
        <v>0.14746163488931341</v>
      </c>
      <c r="Y245" s="15">
        <f t="shared" si="142"/>
        <v>0.11281368482557093</v>
      </c>
      <c r="Z245" s="15">
        <f t="shared" si="143"/>
        <v>0.11777043569636081</v>
      </c>
      <c r="AB245" s="15">
        <f t="shared" si="144"/>
        <v>0.11042131898469512</v>
      </c>
      <c r="AC245" s="15">
        <f t="shared" si="145"/>
        <v>0.12268902974889764</v>
      </c>
      <c r="AE245" s="15">
        <f t="shared" si="146"/>
        <v>1.0385672687168317</v>
      </c>
      <c r="AF245" s="15">
        <f t="shared" si="147"/>
        <v>0.73339874644798964</v>
      </c>
      <c r="AG245" s="15">
        <f t="shared" si="148"/>
        <v>0.7613676628252638</v>
      </c>
      <c r="AH245" s="15">
        <f t="shared" si="149"/>
        <v>1.4666663220099148</v>
      </c>
      <c r="AI245" s="15">
        <f t="shared" si="150"/>
        <v>0.94165467768159228</v>
      </c>
      <c r="AJ245" s="15">
        <f t="shared" si="151"/>
        <v>1.0583453223184078</v>
      </c>
      <c r="AK245" s="15">
        <f t="shared" si="152"/>
        <v>1.1015046422818944</v>
      </c>
      <c r="AL245" s="15">
        <f t="shared" si="153"/>
        <v>1.0085669535398092</v>
      </c>
      <c r="AM245" s="15">
        <f t="shared" si="154"/>
        <v>1.2095298331876065</v>
      </c>
      <c r="AN245" s="15">
        <f t="shared" si="155"/>
        <v>1.3354453310755348</v>
      </c>
      <c r="AO245" s="15">
        <f t="shared" si="156"/>
        <v>0.91950914483928869</v>
      </c>
      <c r="AP245" s="15">
        <f t="shared" si="157"/>
        <v>0.95991007457958133</v>
      </c>
      <c r="AR245" s="15">
        <f t="shared" si="127"/>
        <v>1</v>
      </c>
      <c r="AS245" s="15">
        <f t="shared" si="128"/>
        <v>1.0890776632506192</v>
      </c>
      <c r="AT245" s="15">
        <f t="shared" si="129"/>
        <v>0.1086423588858409</v>
      </c>
      <c r="AU245" s="15">
        <f t="shared" si="130"/>
        <v>6.5135731509236863E-2</v>
      </c>
      <c r="AV245" s="15">
        <f t="shared" si="131"/>
        <v>0.49796700971952956</v>
      </c>
      <c r="AX245" s="15">
        <f t="shared" si="158"/>
        <v>0</v>
      </c>
      <c r="AZ245" s="20" t="s">
        <v>206</v>
      </c>
    </row>
    <row r="246" spans="1:52" ht="15.75" customHeight="1" outlineLevel="1" x14ac:dyDescent="0.25">
      <c r="A246" s="20" t="s">
        <v>207</v>
      </c>
      <c r="B246" s="15">
        <v>1.4146120817466779</v>
      </c>
      <c r="C246" s="15">
        <v>0.9264529910207514</v>
      </c>
      <c r="D246" s="15">
        <v>1.0086464716338899</v>
      </c>
      <c r="E246" s="15">
        <v>1.2355146201988152</v>
      </c>
      <c r="F246" s="15">
        <v>1.0278275860966499</v>
      </c>
      <c r="G246" s="15">
        <v>0.98490335401002105</v>
      </c>
      <c r="H246" s="15">
        <v>0.89228580231822829</v>
      </c>
      <c r="I246" s="15">
        <v>1.5248690650248413</v>
      </c>
      <c r="J246" s="15">
        <v>0.98748658496389707</v>
      </c>
      <c r="K246" s="15">
        <v>1.0595893679711528</v>
      </c>
      <c r="L246" s="15">
        <v>1.0278718498136801</v>
      </c>
      <c r="M246" s="15">
        <v>0.873254729508118</v>
      </c>
      <c r="O246" s="15">
        <f t="shared" si="132"/>
        <v>8.3821297381288865E-2</v>
      </c>
      <c r="P246" s="15">
        <f t="shared" si="133"/>
        <v>5.4969590702813882E-2</v>
      </c>
      <c r="Q246" s="15">
        <f t="shared" si="134"/>
        <v>4.3031267077366479E-2</v>
      </c>
      <c r="R246" s="15">
        <f t="shared" si="135"/>
        <v>9.1158070859001072E-2</v>
      </c>
      <c r="S246" s="15">
        <f t="shared" si="136"/>
        <v>6.572364962446349E-2</v>
      </c>
      <c r="T246" s="15">
        <f t="shared" si="137"/>
        <v>6.4203192350530652E-2</v>
      </c>
      <c r="U246" s="15">
        <f t="shared" si="138"/>
        <v>6.0966919416311299E-2</v>
      </c>
      <c r="V246" s="15">
        <f t="shared" si="139"/>
        <v>8.7413480477874381E-2</v>
      </c>
      <c r="W246" s="15">
        <f t="shared" si="140"/>
        <v>5.9319889415216653E-2</v>
      </c>
      <c r="X246" s="15">
        <f t="shared" si="141"/>
        <v>7.7981901199465048E-2</v>
      </c>
      <c r="Y246" s="15">
        <f t="shared" si="142"/>
        <v>6.3873202881437816E-2</v>
      </c>
      <c r="Z246" s="15">
        <f t="shared" si="143"/>
        <v>7.2922838828629433E-2</v>
      </c>
      <c r="AB246" s="15">
        <f t="shared" si="144"/>
        <v>6.8245056505117585E-2</v>
      </c>
      <c r="AC246" s="15">
        <f t="shared" si="145"/>
        <v>6.4963420987497078E-2</v>
      </c>
      <c r="AE246" s="15">
        <f t="shared" si="146"/>
        <v>1.2282398414455593</v>
      </c>
      <c r="AF246" s="15">
        <f t="shared" si="147"/>
        <v>0.8054735905844228</v>
      </c>
      <c r="AG246" s="15">
        <f t="shared" si="148"/>
        <v>0.63054042711708558</v>
      </c>
      <c r="AH246" s="15">
        <f t="shared" si="149"/>
        <v>1.3357461408529316</v>
      </c>
      <c r="AI246" s="15">
        <f t="shared" si="150"/>
        <v>1.0117024107630157</v>
      </c>
      <c r="AJ246" s="15">
        <f t="shared" si="151"/>
        <v>0.98829758923698396</v>
      </c>
      <c r="AK246" s="15">
        <f t="shared" si="152"/>
        <v>0.89335290405598078</v>
      </c>
      <c r="AL246" s="15">
        <f t="shared" si="153"/>
        <v>1.2808763733871242</v>
      </c>
      <c r="AM246" s="15">
        <f t="shared" si="154"/>
        <v>0.86921884826585716</v>
      </c>
      <c r="AN246" s="15">
        <f t="shared" si="155"/>
        <v>1.1426747253644272</v>
      </c>
      <c r="AO246" s="15">
        <f t="shared" si="156"/>
        <v>0.98321796959755114</v>
      </c>
      <c r="AP246" s="15">
        <f t="shared" si="157"/>
        <v>1.1225215316580115</v>
      </c>
      <c r="AR246" s="15">
        <f t="shared" si="127"/>
        <v>0.99999999999999967</v>
      </c>
      <c r="AS246" s="15">
        <f t="shared" si="128"/>
        <v>1.0486437253881586</v>
      </c>
      <c r="AT246" s="15">
        <f t="shared" si="129"/>
        <v>0.10636943312672224</v>
      </c>
      <c r="AU246" s="15">
        <f t="shared" si="130"/>
        <v>6.552882756302561E-2</v>
      </c>
      <c r="AV246" s="15">
        <f t="shared" si="131"/>
        <v>0.70517588114300345</v>
      </c>
      <c r="AX246" s="15">
        <f t="shared" si="158"/>
        <v>0</v>
      </c>
      <c r="AZ246" s="20" t="s">
        <v>207</v>
      </c>
    </row>
    <row r="247" spans="1:52" ht="15.75" customHeight="1" outlineLevel="1" x14ac:dyDescent="0.25">
      <c r="A247" s="20" t="s">
        <v>208</v>
      </c>
      <c r="B247" s="15">
        <v>0.21788089578337938</v>
      </c>
      <c r="C247" s="15">
        <v>0.28702589093998604</v>
      </c>
      <c r="D247" s="15">
        <v>0.30187886890112881</v>
      </c>
      <c r="E247" s="15">
        <v>0.38122674778420151</v>
      </c>
      <c r="F247" s="15">
        <v>0.31059793376043598</v>
      </c>
      <c r="G247" s="15">
        <v>0.37289545022593401</v>
      </c>
      <c r="H247" s="15">
        <v>0.31379718698009301</v>
      </c>
      <c r="I247" s="15">
        <v>0.37807646813484624</v>
      </c>
      <c r="J247" s="15">
        <v>0.50375019308880797</v>
      </c>
      <c r="K247" s="15">
        <v>0.26665921257102093</v>
      </c>
      <c r="L247" s="15">
        <v>0.40946585384348699</v>
      </c>
      <c r="M247" s="15">
        <v>0.25256179019717001</v>
      </c>
      <c r="O247" s="15">
        <f t="shared" si="132"/>
        <v>1.2910295051778521E-2</v>
      </c>
      <c r="P247" s="15">
        <f t="shared" si="133"/>
        <v>1.703021729002991E-2</v>
      </c>
      <c r="Q247" s="15">
        <f t="shared" si="134"/>
        <v>1.28788734190039E-2</v>
      </c>
      <c r="R247" s="15">
        <f t="shared" si="135"/>
        <v>2.8127465527090733E-2</v>
      </c>
      <c r="S247" s="15">
        <f t="shared" si="136"/>
        <v>1.9860947544789533E-2</v>
      </c>
      <c r="T247" s="15">
        <f t="shared" si="137"/>
        <v>2.4308048317652271E-2</v>
      </c>
      <c r="U247" s="15">
        <f t="shared" si="138"/>
        <v>2.1440717494300612E-2</v>
      </c>
      <c r="V247" s="15">
        <f t="shared" si="139"/>
        <v>2.167332312293363E-2</v>
      </c>
      <c r="W247" s="15">
        <f t="shared" si="140"/>
        <v>3.0261075139582417E-2</v>
      </c>
      <c r="X247" s="15">
        <f t="shared" si="141"/>
        <v>1.9625142528993961E-2</v>
      </c>
      <c r="Y247" s="15">
        <f t="shared" si="142"/>
        <v>2.5444704571204145E-2</v>
      </c>
      <c r="Z247" s="15">
        <f t="shared" si="143"/>
        <v>2.1090664726422344E-2</v>
      </c>
      <c r="AB247" s="15">
        <f t="shared" si="144"/>
        <v>1.7736712821975767E-2</v>
      </c>
      <c r="AC247" s="15">
        <f t="shared" si="145"/>
        <v>2.2084497931220901E-2</v>
      </c>
      <c r="AE247" s="15">
        <f t="shared" si="146"/>
        <v>0.72788544198464333</v>
      </c>
      <c r="AF247" s="15">
        <f t="shared" si="147"/>
        <v>0.96016761735745593</v>
      </c>
      <c r="AG247" s="15">
        <f t="shared" si="148"/>
        <v>0.7261138830103282</v>
      </c>
      <c r="AH247" s="15">
        <f t="shared" si="149"/>
        <v>1.5858330576475723</v>
      </c>
      <c r="AI247" s="15">
        <f t="shared" si="150"/>
        <v>0.89931623560760554</v>
      </c>
      <c r="AJ247" s="15">
        <f t="shared" si="151"/>
        <v>1.1006837643923946</v>
      </c>
      <c r="AK247" s="15">
        <f t="shared" si="152"/>
        <v>1.2088326461335941</v>
      </c>
      <c r="AL247" s="15">
        <f t="shared" si="153"/>
        <v>1.2219470056526149</v>
      </c>
      <c r="AM247" s="15">
        <f t="shared" si="154"/>
        <v>1.7061264645435867</v>
      </c>
      <c r="AN247" s="15">
        <f t="shared" si="155"/>
        <v>1.1064701067200249</v>
      </c>
      <c r="AO247" s="15">
        <f t="shared" si="156"/>
        <v>1.1521522766987116</v>
      </c>
      <c r="AP247" s="15">
        <f t="shared" si="157"/>
        <v>0.95499860545194593</v>
      </c>
      <c r="AR247" s="15">
        <f t="shared" si="127"/>
        <v>1</v>
      </c>
      <c r="AS247" s="15">
        <f t="shared" si="128"/>
        <v>1.2250878508667464</v>
      </c>
      <c r="AT247" s="15">
        <f t="shared" si="129"/>
        <v>0.13090981230446472</v>
      </c>
      <c r="AU247" s="15">
        <f t="shared" si="130"/>
        <v>0.10392468621268075</v>
      </c>
      <c r="AV247" s="15">
        <f t="shared" si="131"/>
        <v>0.20781763102423156</v>
      </c>
      <c r="AX247" s="15">
        <f t="shared" si="158"/>
        <v>0</v>
      </c>
      <c r="AZ247" s="20" t="s">
        <v>208</v>
      </c>
    </row>
    <row r="248" spans="1:52" ht="15.75" customHeight="1" outlineLevel="1" x14ac:dyDescent="0.25">
      <c r="A248" s="20" t="s">
        <v>209</v>
      </c>
      <c r="B248" s="15">
        <v>0.96036459564818288</v>
      </c>
      <c r="C248" s="15">
        <v>0.62123297563900282</v>
      </c>
      <c r="D248" s="15">
        <v>0.92229875412737305</v>
      </c>
      <c r="E248" s="15">
        <v>0.68325377845280233</v>
      </c>
      <c r="F248" s="15">
        <v>0.982713478116645</v>
      </c>
      <c r="G248" s="15">
        <v>1.0041350939449001</v>
      </c>
      <c r="H248" s="15">
        <v>0.56687725294237146</v>
      </c>
      <c r="I248" s="15">
        <v>0.41421787046580805</v>
      </c>
      <c r="J248" s="15">
        <v>0.83466754891834116</v>
      </c>
      <c r="K248" s="15">
        <v>0.78794903516469028</v>
      </c>
      <c r="L248" s="15">
        <v>1.1982367460351899</v>
      </c>
      <c r="M248" s="15">
        <v>0.93527171190204705</v>
      </c>
      <c r="O248" s="15">
        <f t="shared" si="132"/>
        <v>5.6905357592374188E-2</v>
      </c>
      <c r="P248" s="15">
        <f t="shared" si="133"/>
        <v>3.6859854448030201E-2</v>
      </c>
      <c r="Q248" s="15">
        <f t="shared" si="134"/>
        <v>3.9347467254495935E-2</v>
      </c>
      <c r="R248" s="15">
        <f t="shared" si="135"/>
        <v>5.041146040089612E-2</v>
      </c>
      <c r="S248" s="15">
        <f t="shared" si="136"/>
        <v>6.2838862461610231E-2</v>
      </c>
      <c r="T248" s="15">
        <f t="shared" si="137"/>
        <v>6.5456857589101733E-2</v>
      </c>
      <c r="U248" s="15">
        <f t="shared" si="138"/>
        <v>3.8732836171197521E-2</v>
      </c>
      <c r="V248" s="15">
        <f t="shared" si="139"/>
        <v>2.3745137575441437E-2</v>
      </c>
      <c r="W248" s="15">
        <f t="shared" si="140"/>
        <v>5.0139806914051524E-2</v>
      </c>
      <c r="X248" s="15">
        <f t="shared" si="141"/>
        <v>5.7990166443515637E-2</v>
      </c>
      <c r="Y248" s="15">
        <f t="shared" si="142"/>
        <v>7.4459884073460048E-2</v>
      </c>
      <c r="Z248" s="15">
        <f t="shared" si="143"/>
        <v>7.8101687861943936E-2</v>
      </c>
      <c r="AB248" s="15">
        <f t="shared" si="144"/>
        <v>4.5881034923949113E-2</v>
      </c>
      <c r="AC248" s="15">
        <f t="shared" si="145"/>
        <v>6.4147860025355982E-2</v>
      </c>
      <c r="AE248" s="15">
        <f t="shared" si="146"/>
        <v>1.2402806014881449</v>
      </c>
      <c r="AF248" s="15">
        <f t="shared" si="147"/>
        <v>0.8033788799474092</v>
      </c>
      <c r="AG248" s="15">
        <f t="shared" si="148"/>
        <v>0.85759763962859592</v>
      </c>
      <c r="AH248" s="15">
        <f t="shared" si="149"/>
        <v>1.0987428789358498</v>
      </c>
      <c r="AI248" s="15">
        <f t="shared" si="150"/>
        <v>0.97959405717933012</v>
      </c>
      <c r="AJ248" s="15">
        <f t="shared" si="151"/>
        <v>1.02040594282067</v>
      </c>
      <c r="AK248" s="15">
        <f t="shared" si="152"/>
        <v>0.84420144914777506</v>
      </c>
      <c r="AL248" s="15">
        <f t="shared" si="153"/>
        <v>0.51753709598749442</v>
      </c>
      <c r="AM248" s="15">
        <f t="shared" si="154"/>
        <v>1.0928220559357829</v>
      </c>
      <c r="AN248" s="15">
        <f t="shared" si="155"/>
        <v>1.2639245505171848</v>
      </c>
      <c r="AO248" s="15">
        <f t="shared" si="156"/>
        <v>1.1607539837498553</v>
      </c>
      <c r="AP248" s="15">
        <f t="shared" si="157"/>
        <v>1.2175260068079024</v>
      </c>
      <c r="AR248" s="15">
        <f t="shared" si="127"/>
        <v>1</v>
      </c>
      <c r="AS248" s="15">
        <f t="shared" si="128"/>
        <v>1.0161275236909992</v>
      </c>
      <c r="AT248" s="15">
        <f t="shared" si="129"/>
        <v>6.5129620933164017E-2</v>
      </c>
      <c r="AU248" s="15">
        <f t="shared" si="130"/>
        <v>0.11646380974885073</v>
      </c>
      <c r="AV248" s="15">
        <f t="shared" si="131"/>
        <v>0.90619465099258911</v>
      </c>
      <c r="AX248" s="15">
        <f t="shared" si="158"/>
        <v>0</v>
      </c>
      <c r="AZ248" s="20" t="s">
        <v>209</v>
      </c>
    </row>
    <row r="249" spans="1:52" ht="15.75" customHeight="1" outlineLevel="1" x14ac:dyDescent="0.25">
      <c r="A249" s="20" t="s">
        <v>210</v>
      </c>
      <c r="B249" s="15">
        <v>3.3009023449073149</v>
      </c>
      <c r="C249" s="15">
        <v>1.6234150037605817</v>
      </c>
      <c r="D249" s="15">
        <v>2.0823938418584196</v>
      </c>
      <c r="E249" s="15">
        <v>2.673925881632607</v>
      </c>
      <c r="F249" s="15">
        <v>1.5401690375799799</v>
      </c>
      <c r="G249" s="15">
        <v>1.5027987931412601</v>
      </c>
      <c r="H249" s="15">
        <v>2.5764624796870677</v>
      </c>
      <c r="I249" s="15">
        <v>3.5340261226048506</v>
      </c>
      <c r="J249" s="15">
        <v>3.2400786014667431</v>
      </c>
      <c r="K249" s="15">
        <v>2.5614556207104529</v>
      </c>
      <c r="L249" s="15">
        <v>1.85030046364503</v>
      </c>
      <c r="M249" s="15">
        <v>1.3557719666718899</v>
      </c>
      <c r="O249" s="15">
        <f t="shared" si="132"/>
        <v>0.19559137140793725</v>
      </c>
      <c r="P249" s="15">
        <f t="shared" si="133"/>
        <v>9.6322705158741723E-2</v>
      </c>
      <c r="Q249" s="15">
        <f t="shared" si="134"/>
        <v>8.8839893946308368E-2</v>
      </c>
      <c r="R249" s="15">
        <f t="shared" si="135"/>
        <v>0.19728615186306631</v>
      </c>
      <c r="S249" s="15">
        <f t="shared" si="136"/>
        <v>9.8484932256756114E-2</v>
      </c>
      <c r="T249" s="15">
        <f t="shared" si="137"/>
        <v>9.796339873080781E-2</v>
      </c>
      <c r="U249" s="15">
        <f t="shared" si="138"/>
        <v>0.17604110697506062</v>
      </c>
      <c r="V249" s="15">
        <f t="shared" si="139"/>
        <v>0.20258888488342741</v>
      </c>
      <c r="W249" s="15">
        <f t="shared" si="140"/>
        <v>0.19463667381632732</v>
      </c>
      <c r="X249" s="15">
        <f t="shared" si="141"/>
        <v>0.18851376314158624</v>
      </c>
      <c r="Y249" s="15">
        <f t="shared" si="142"/>
        <v>0.11497991401110993</v>
      </c>
      <c r="Z249" s="15">
        <f t="shared" si="143"/>
        <v>0.11321638151296047</v>
      </c>
      <c r="AB249" s="15">
        <f t="shared" si="144"/>
        <v>0.14451003059401341</v>
      </c>
      <c r="AC249" s="15">
        <f t="shared" si="145"/>
        <v>9.8224165493781962E-2</v>
      </c>
      <c r="AE249" s="15">
        <f t="shared" si="146"/>
        <v>1.3534795515851201</v>
      </c>
      <c r="AF249" s="15">
        <f t="shared" si="147"/>
        <v>0.66654684635249162</v>
      </c>
      <c r="AG249" s="15">
        <f t="shared" si="148"/>
        <v>0.61476628010615564</v>
      </c>
      <c r="AH249" s="15">
        <f t="shared" si="149"/>
        <v>1.3652073219562328</v>
      </c>
      <c r="AI249" s="15">
        <f t="shared" si="150"/>
        <v>1.0026548127099197</v>
      </c>
      <c r="AJ249" s="15">
        <f t="shared" si="151"/>
        <v>0.99734518729008026</v>
      </c>
      <c r="AK249" s="15">
        <f t="shared" si="152"/>
        <v>1.218192994987529</v>
      </c>
      <c r="AL249" s="15">
        <f t="shared" si="153"/>
        <v>1.401901889098486</v>
      </c>
      <c r="AM249" s="15">
        <f t="shared" si="154"/>
        <v>1.3468731064291291</v>
      </c>
      <c r="AN249" s="15">
        <f t="shared" si="155"/>
        <v>1.3045029633354446</v>
      </c>
      <c r="AO249" s="15">
        <f t="shared" si="156"/>
        <v>1.170586824872426</v>
      </c>
      <c r="AP249" s="15">
        <f t="shared" si="157"/>
        <v>1.1526326637015571</v>
      </c>
      <c r="AR249" s="15">
        <f t="shared" si="127"/>
        <v>1</v>
      </c>
      <c r="AS249" s="15">
        <f t="shared" si="128"/>
        <v>1.2657817404040954</v>
      </c>
      <c r="AT249" s="15">
        <f t="shared" si="129"/>
        <v>0.13139435579976155</v>
      </c>
      <c r="AU249" s="15">
        <f t="shared" si="130"/>
        <v>4.1123112650401993E-2</v>
      </c>
      <c r="AV249" s="15">
        <f t="shared" si="131"/>
        <v>8.2374278288585401E-2</v>
      </c>
      <c r="AX249" s="15">
        <f t="shared" si="158"/>
        <v>0</v>
      </c>
      <c r="AZ249" s="20" t="s">
        <v>210</v>
      </c>
    </row>
    <row r="250" spans="1:52" ht="15.75" customHeight="1" outlineLevel="1" x14ac:dyDescent="0.25">
      <c r="A250" s="20" t="s">
        <v>211</v>
      </c>
      <c r="B250" s="15">
        <v>0.87526284637358509</v>
      </c>
      <c r="C250" s="15">
        <v>0.99544248768531818</v>
      </c>
      <c r="D250" s="15">
        <v>1.6166224843970709</v>
      </c>
      <c r="E250" s="15">
        <v>0.51340595754082263</v>
      </c>
      <c r="F250" s="15">
        <v>1.37989772839506</v>
      </c>
      <c r="G250" s="15">
        <v>1.87325142503098</v>
      </c>
      <c r="H250" s="15">
        <v>1.2414179932408886</v>
      </c>
      <c r="I250" s="15">
        <v>1.3437547122755658</v>
      </c>
      <c r="J250" s="15">
        <v>1.4597266232559356</v>
      </c>
      <c r="K250" s="15">
        <v>0.81543341098840694</v>
      </c>
      <c r="L250" s="15">
        <v>1.99748976907169</v>
      </c>
      <c r="M250" s="15">
        <v>1.2124399848008001</v>
      </c>
      <c r="O250" s="15">
        <f t="shared" si="132"/>
        <v>5.1862746175676738E-2</v>
      </c>
      <c r="P250" s="15">
        <f t="shared" si="133"/>
        <v>5.9062970972724879E-2</v>
      </c>
      <c r="Q250" s="15">
        <f t="shared" si="134"/>
        <v>6.8968975598237475E-2</v>
      </c>
      <c r="R250" s="15">
        <f t="shared" si="135"/>
        <v>3.7879840425853094E-2</v>
      </c>
      <c r="S250" s="15">
        <f t="shared" si="136"/>
        <v>8.8236505855080194E-2</v>
      </c>
      <c r="T250" s="15">
        <f t="shared" si="137"/>
        <v>0.12211220631191595</v>
      </c>
      <c r="U250" s="15">
        <f t="shared" si="138"/>
        <v>8.4821960137928309E-2</v>
      </c>
      <c r="V250" s="15">
        <f t="shared" si="139"/>
        <v>7.7031057290573551E-2</v>
      </c>
      <c r="W250" s="15">
        <f t="shared" si="140"/>
        <v>8.768809945013635E-2</v>
      </c>
      <c r="X250" s="15">
        <f t="shared" si="141"/>
        <v>6.001291595837524E-2</v>
      </c>
      <c r="Y250" s="15">
        <f t="shared" si="142"/>
        <v>0.12412643589435748</v>
      </c>
      <c r="Z250" s="15">
        <f t="shared" si="143"/>
        <v>0.10124716490320794</v>
      </c>
      <c r="AB250" s="15">
        <f t="shared" si="144"/>
        <v>5.4443633293123052E-2</v>
      </c>
      <c r="AC250" s="15">
        <f t="shared" si="145"/>
        <v>0.10517435608349807</v>
      </c>
      <c r="AE250" s="15">
        <f t="shared" si="146"/>
        <v>0.95259524463492573</v>
      </c>
      <c r="AF250" s="15">
        <f t="shared" si="147"/>
        <v>1.0848462418871172</v>
      </c>
      <c r="AG250" s="15">
        <f t="shared" si="148"/>
        <v>1.2667959764351209</v>
      </c>
      <c r="AH250" s="15">
        <f t="shared" si="149"/>
        <v>0.69576253704283575</v>
      </c>
      <c r="AI250" s="15">
        <f t="shared" si="150"/>
        <v>0.83895456212756947</v>
      </c>
      <c r="AJ250" s="15">
        <f t="shared" si="151"/>
        <v>1.1610454378724306</v>
      </c>
      <c r="AK250" s="15">
        <f t="shared" si="152"/>
        <v>1.5579775817173913</v>
      </c>
      <c r="AL250" s="15">
        <f t="shared" si="153"/>
        <v>1.4148772341449076</v>
      </c>
      <c r="AM250" s="15">
        <f t="shared" si="154"/>
        <v>1.6106217411689994</v>
      </c>
      <c r="AN250" s="15">
        <f t="shared" si="155"/>
        <v>1.1022944709671987</v>
      </c>
      <c r="AO250" s="15">
        <f t="shared" si="156"/>
        <v>1.1801967753034146</v>
      </c>
      <c r="AP250" s="15">
        <f t="shared" si="157"/>
        <v>0.9626601832753573</v>
      </c>
      <c r="AR250" s="15">
        <f t="shared" si="127"/>
        <v>0.99999999999999989</v>
      </c>
      <c r="AS250" s="15">
        <f t="shared" si="128"/>
        <v>1.3047713310962115</v>
      </c>
      <c r="AT250" s="15">
        <f t="shared" si="129"/>
        <v>8.6613680332308346E-2</v>
      </c>
      <c r="AU250" s="15">
        <f t="shared" si="130"/>
        <v>0.10697926978056317</v>
      </c>
      <c r="AV250" s="15">
        <f t="shared" si="131"/>
        <v>5.1198343364122219E-2</v>
      </c>
      <c r="AX250" s="15">
        <f t="shared" si="158"/>
        <v>0</v>
      </c>
      <c r="AZ250" s="20" t="s">
        <v>211</v>
      </c>
    </row>
    <row r="251" spans="1:52" ht="15.75" customHeight="1" outlineLevel="1" x14ac:dyDescent="0.25">
      <c r="A251" s="20" t="s">
        <v>212</v>
      </c>
      <c r="B251" s="15">
        <v>4.6708866255315602</v>
      </c>
      <c r="C251" s="15">
        <v>4.339718187748054</v>
      </c>
      <c r="D251" s="15">
        <v>4.2416778270118911</v>
      </c>
      <c r="E251" s="15">
        <v>3.9593572419681737</v>
      </c>
      <c r="F251" s="15">
        <v>6.2784516378600799</v>
      </c>
      <c r="G251" s="15">
        <v>6.5947736059479602</v>
      </c>
      <c r="H251" s="15">
        <v>3.5983528238886935</v>
      </c>
      <c r="I251" s="15">
        <v>4.4614597759080104</v>
      </c>
      <c r="J251" s="15">
        <v>4.1661622442273503</v>
      </c>
      <c r="K251" s="15">
        <v>3.4539706703515596</v>
      </c>
      <c r="L251" s="15">
        <v>7.05640641659007</v>
      </c>
      <c r="M251" s="15">
        <v>6.4849500000000004</v>
      </c>
      <c r="O251" s="15">
        <f t="shared" si="132"/>
        <v>0.27676829706525669</v>
      </c>
      <c r="P251" s="15">
        <f t="shared" si="133"/>
        <v>0.25749016394586222</v>
      </c>
      <c r="Q251" s="15">
        <f t="shared" si="134"/>
        <v>0.18096010501541068</v>
      </c>
      <c r="R251" s="15">
        <f t="shared" si="135"/>
        <v>0.29212715262030209</v>
      </c>
      <c r="S251" s="15">
        <f t="shared" si="136"/>
        <v>0.40147079258490798</v>
      </c>
      <c r="T251" s="15">
        <f t="shared" si="137"/>
        <v>0.42989549848418079</v>
      </c>
      <c r="U251" s="15">
        <f t="shared" si="138"/>
        <v>0.24586347342467008</v>
      </c>
      <c r="V251" s="15">
        <f t="shared" si="139"/>
        <v>0.25575423881905779</v>
      </c>
      <c r="W251" s="15">
        <f t="shared" si="140"/>
        <v>0.25026799085321511</v>
      </c>
      <c r="X251" s="15">
        <f t="shared" si="141"/>
        <v>0.25419960571795613</v>
      </c>
      <c r="Y251" s="15">
        <f t="shared" si="142"/>
        <v>0.43849364951714287</v>
      </c>
      <c r="Z251" s="15">
        <f t="shared" si="143"/>
        <v>0.541538393875168</v>
      </c>
      <c r="AB251" s="15">
        <f t="shared" si="144"/>
        <v>0.25183642966170794</v>
      </c>
      <c r="AC251" s="15">
        <f t="shared" si="145"/>
        <v>0.41568314553454438</v>
      </c>
      <c r="AE251" s="15">
        <f t="shared" si="146"/>
        <v>1.0990002416927518</v>
      </c>
      <c r="AF251" s="15">
        <f t="shared" si="147"/>
        <v>1.0224500255652009</v>
      </c>
      <c r="AG251" s="15">
        <f t="shared" si="148"/>
        <v>0.71856206529966504</v>
      </c>
      <c r="AH251" s="15">
        <f t="shared" si="149"/>
        <v>1.1599876674423819</v>
      </c>
      <c r="AI251" s="15">
        <f t="shared" si="150"/>
        <v>0.96580964828063898</v>
      </c>
      <c r="AJ251" s="15">
        <f t="shared" si="151"/>
        <v>1.0341903517193611</v>
      </c>
      <c r="AK251" s="15">
        <f t="shared" si="152"/>
        <v>0.97628239788397042</v>
      </c>
      <c r="AL251" s="15">
        <f t="shared" si="153"/>
        <v>1.015556959581315</v>
      </c>
      <c r="AM251" s="15">
        <f t="shared" si="154"/>
        <v>0.99377199394623039</v>
      </c>
      <c r="AN251" s="15">
        <f t="shared" si="155"/>
        <v>1.0093837736638129</v>
      </c>
      <c r="AO251" s="15">
        <f t="shared" si="156"/>
        <v>1.0548747386744908</v>
      </c>
      <c r="AP251" s="15">
        <f t="shared" si="157"/>
        <v>1.3027672632210794</v>
      </c>
      <c r="AR251" s="15">
        <f t="shared" si="127"/>
        <v>1</v>
      </c>
      <c r="AS251" s="15">
        <f t="shared" si="128"/>
        <v>1.0587728544951498</v>
      </c>
      <c r="AT251" s="15">
        <f t="shared" si="129"/>
        <v>6.2568995683840306E-2</v>
      </c>
      <c r="AU251" s="15">
        <f t="shared" si="130"/>
        <v>4.9961701658722213E-2</v>
      </c>
      <c r="AV251" s="15">
        <f t="shared" si="131"/>
        <v>0.47978874211244305</v>
      </c>
      <c r="AX251" s="15">
        <f t="shared" si="158"/>
        <v>0</v>
      </c>
      <c r="AZ251" s="20" t="s">
        <v>212</v>
      </c>
    </row>
    <row r="252" spans="1:52" ht="15.75" customHeight="1" outlineLevel="1" x14ac:dyDescent="0.25">
      <c r="A252" s="20" t="s">
        <v>213</v>
      </c>
      <c r="B252" s="15">
        <v>1.8738066666872637</v>
      </c>
      <c r="C252" s="15">
        <v>1.8138846641556137</v>
      </c>
      <c r="D252" s="15">
        <v>2.0675650613561105</v>
      </c>
      <c r="E252" s="15">
        <v>2.1073570423239678</v>
      </c>
      <c r="F252" s="15">
        <v>4.4700553427293199</v>
      </c>
      <c r="G252" s="15">
        <v>4.4202810378355997</v>
      </c>
      <c r="H252" s="15">
        <v>2.2024513418763227</v>
      </c>
      <c r="I252" s="15">
        <v>2.1728693143976323</v>
      </c>
      <c r="J252" s="15">
        <v>1.9714155287979207</v>
      </c>
      <c r="K252" s="15">
        <v>2.5195958438125876</v>
      </c>
      <c r="L252" s="15">
        <v>4.3917944682499099</v>
      </c>
      <c r="M252" s="15">
        <v>3.8399085937544499</v>
      </c>
      <c r="O252" s="15">
        <f t="shared" si="132"/>
        <v>0.11103037212116869</v>
      </c>
      <c r="P252" s="15">
        <f t="shared" si="133"/>
        <v>0.10762391458295993</v>
      </c>
      <c r="Q252" s="15">
        <f t="shared" si="134"/>
        <v>8.8207262759691651E-2</v>
      </c>
      <c r="R252" s="15">
        <f t="shared" si="135"/>
        <v>0.15548387647446102</v>
      </c>
      <c r="S252" s="15">
        <f t="shared" si="136"/>
        <v>0.28583427329793132</v>
      </c>
      <c r="T252" s="15">
        <f t="shared" si="137"/>
        <v>0.28814619481199855</v>
      </c>
      <c r="U252" s="15">
        <f t="shared" si="138"/>
        <v>0.15048617060773481</v>
      </c>
      <c r="V252" s="15">
        <f t="shared" si="139"/>
        <v>0.12456024832005853</v>
      </c>
      <c r="W252" s="15">
        <f t="shared" si="140"/>
        <v>0.11842606567056203</v>
      </c>
      <c r="X252" s="15">
        <f t="shared" si="141"/>
        <v>0.18543303669702846</v>
      </c>
      <c r="Y252" s="15">
        <f t="shared" si="142"/>
        <v>0.27291143262163631</v>
      </c>
      <c r="Z252" s="15">
        <f t="shared" si="143"/>
        <v>0.32065905403884987</v>
      </c>
      <c r="AB252" s="15">
        <f t="shared" si="144"/>
        <v>0.11558635648457033</v>
      </c>
      <c r="AC252" s="15">
        <f t="shared" si="145"/>
        <v>0.28699023405496493</v>
      </c>
      <c r="AE252" s="15">
        <f t="shared" si="146"/>
        <v>0.96058371851171009</v>
      </c>
      <c r="AF252" s="15">
        <f t="shared" si="147"/>
        <v>0.9311126144661086</v>
      </c>
      <c r="AG252" s="15">
        <f t="shared" si="148"/>
        <v>0.76312867229677295</v>
      </c>
      <c r="AH252" s="15">
        <f t="shared" si="149"/>
        <v>1.3451749947254079</v>
      </c>
      <c r="AI252" s="15">
        <f t="shared" si="150"/>
        <v>0.99597212511136446</v>
      </c>
      <c r="AJ252" s="15">
        <f t="shared" si="151"/>
        <v>1.0040278748886355</v>
      </c>
      <c r="AK252" s="15">
        <f t="shared" si="152"/>
        <v>1.301937141930962</v>
      </c>
      <c r="AL252" s="15">
        <f t="shared" si="153"/>
        <v>1.0776379852122611</v>
      </c>
      <c r="AM252" s="15">
        <f t="shared" si="154"/>
        <v>1.0245678579406625</v>
      </c>
      <c r="AN252" s="15">
        <f t="shared" si="155"/>
        <v>1.6042813558344318</v>
      </c>
      <c r="AO252" s="15">
        <f t="shared" si="156"/>
        <v>0.95094327345427287</v>
      </c>
      <c r="AP252" s="15">
        <f t="shared" si="157"/>
        <v>1.1173169536404386</v>
      </c>
      <c r="AR252" s="15">
        <f t="shared" si="127"/>
        <v>1</v>
      </c>
      <c r="AS252" s="15">
        <f t="shared" si="128"/>
        <v>1.1794474280021714</v>
      </c>
      <c r="AT252" s="15">
        <f t="shared" si="129"/>
        <v>7.7800035466116635E-2</v>
      </c>
      <c r="AU252" s="15">
        <f t="shared" si="130"/>
        <v>9.7624242994834881E-2</v>
      </c>
      <c r="AV252" s="15">
        <f t="shared" si="131"/>
        <v>0.18112212515978321</v>
      </c>
      <c r="AX252" s="15">
        <f t="shared" si="158"/>
        <v>0</v>
      </c>
      <c r="AZ252" s="20" t="s">
        <v>213</v>
      </c>
    </row>
    <row r="253" spans="1:52" ht="15.75" customHeight="1" outlineLevel="1" x14ac:dyDescent="0.25">
      <c r="A253" s="20" t="s">
        <v>214</v>
      </c>
      <c r="B253" s="15">
        <v>8.2927781307549466</v>
      </c>
      <c r="C253" s="15">
        <v>7.8176803465056279</v>
      </c>
      <c r="D253" s="15">
        <v>8.7655046042951721</v>
      </c>
      <c r="E253" s="15">
        <v>8.9780982874939959</v>
      </c>
      <c r="F253" s="15">
        <v>15.269112713288999</v>
      </c>
      <c r="G253" s="15">
        <v>18.5586449280263</v>
      </c>
      <c r="H253" s="15">
        <v>7.8903125281568744</v>
      </c>
      <c r="I253" s="15">
        <v>10.067620018281625</v>
      </c>
      <c r="J253" s="15">
        <v>9.8109562990813863</v>
      </c>
      <c r="K253" s="15">
        <v>8.6189973495162171</v>
      </c>
      <c r="L253" s="15">
        <v>17.038010385873701</v>
      </c>
      <c r="M253" s="15">
        <v>15.7958860324313</v>
      </c>
      <c r="O253" s="15">
        <f t="shared" si="132"/>
        <v>0.49137953138133628</v>
      </c>
      <c r="P253" s="15">
        <f t="shared" si="133"/>
        <v>0.46384942685475233</v>
      </c>
      <c r="Q253" s="15">
        <f t="shared" si="134"/>
        <v>0.37395735800701901</v>
      </c>
      <c r="R253" s="15">
        <f t="shared" si="135"/>
        <v>0.66241718753498469</v>
      </c>
      <c r="S253" s="15">
        <f t="shared" si="136"/>
        <v>0.9763717452416002</v>
      </c>
      <c r="T253" s="15">
        <f t="shared" si="137"/>
        <v>1.2097879911038962</v>
      </c>
      <c r="U253" s="15">
        <f t="shared" si="138"/>
        <v>0.53911879671720786</v>
      </c>
      <c r="V253" s="15">
        <f t="shared" si="139"/>
        <v>0.57712870312073739</v>
      </c>
      <c r="W253" s="15">
        <f t="shared" si="140"/>
        <v>0.58935974582410022</v>
      </c>
      <c r="X253" s="15">
        <f t="shared" si="141"/>
        <v>0.63432667414866262</v>
      </c>
      <c r="Y253" s="15">
        <f t="shared" si="142"/>
        <v>1.0587626213036421</v>
      </c>
      <c r="Z253" s="15">
        <f t="shared" si="143"/>
        <v>1.3190662613957</v>
      </c>
      <c r="AB253" s="15">
        <f t="shared" si="144"/>
        <v>0.49790087594452309</v>
      </c>
      <c r="AC253" s="15">
        <f t="shared" si="145"/>
        <v>1.0930798681727483</v>
      </c>
      <c r="AE253" s="15">
        <f t="shared" si="146"/>
        <v>0.98690232357833119</v>
      </c>
      <c r="AF253" s="15">
        <f t="shared" si="147"/>
        <v>0.93160998356314439</v>
      </c>
      <c r="AG253" s="15">
        <f t="shared" si="148"/>
        <v>0.75106788534488522</v>
      </c>
      <c r="AH253" s="15">
        <f t="shared" si="149"/>
        <v>1.3304198075136391</v>
      </c>
      <c r="AI253" s="15">
        <f t="shared" si="150"/>
        <v>0.89323001335095142</v>
      </c>
      <c r="AJ253" s="15">
        <f t="shared" si="151"/>
        <v>1.1067699866490484</v>
      </c>
      <c r="AK253" s="15">
        <f t="shared" si="152"/>
        <v>1.0827833867423791</v>
      </c>
      <c r="AL253" s="15">
        <f t="shared" si="153"/>
        <v>1.1591236951048103</v>
      </c>
      <c r="AM253" s="15">
        <f t="shared" si="154"/>
        <v>1.1836889113843769</v>
      </c>
      <c r="AN253" s="15">
        <f t="shared" si="155"/>
        <v>1.2740019244700833</v>
      </c>
      <c r="AO253" s="15">
        <f t="shared" si="156"/>
        <v>0.96860499596751992</v>
      </c>
      <c r="AP253" s="15">
        <f t="shared" si="157"/>
        <v>1.206742800597657</v>
      </c>
      <c r="AR253" s="15">
        <f t="shared" si="127"/>
        <v>1</v>
      </c>
      <c r="AS253" s="15">
        <f t="shared" si="128"/>
        <v>1.1458242857111378</v>
      </c>
      <c r="AT253" s="15">
        <f t="shared" si="129"/>
        <v>8.1402876787407097E-2</v>
      </c>
      <c r="AU253" s="15">
        <f t="shared" si="130"/>
        <v>4.3639434880779739E-2</v>
      </c>
      <c r="AV253" s="15">
        <f t="shared" si="131"/>
        <v>0.14545599246492755</v>
      </c>
      <c r="AX253" s="15">
        <f t="shared" si="158"/>
        <v>0</v>
      </c>
      <c r="AZ253" s="20" t="s">
        <v>214</v>
      </c>
    </row>
    <row r="254" spans="1:52" ht="15.75" customHeight="1" outlineLevel="1" x14ac:dyDescent="0.25">
      <c r="A254" s="20" t="s">
        <v>215</v>
      </c>
      <c r="B254" s="15">
        <v>1.8848617127702596</v>
      </c>
      <c r="C254" s="15">
        <v>1.5341464662520481</v>
      </c>
      <c r="D254" s="15">
        <v>2.9321668002160255</v>
      </c>
      <c r="E254" s="15">
        <v>1.9806954728484609</v>
      </c>
      <c r="F254" s="15">
        <v>4.2625721646090504</v>
      </c>
      <c r="G254" s="15">
        <v>4.3143712515489501</v>
      </c>
      <c r="H254" s="15">
        <v>2.1104671786959912</v>
      </c>
      <c r="I254" s="15">
        <v>1.9177185437785269</v>
      </c>
      <c r="J254" s="15">
        <v>2.421788519648588</v>
      </c>
      <c r="K254" s="15">
        <v>2.9516862891395039</v>
      </c>
      <c r="L254" s="15">
        <v>4.1514408777573504</v>
      </c>
      <c r="M254" s="15">
        <v>4.19642399119589</v>
      </c>
      <c r="O254" s="15">
        <f t="shared" si="132"/>
        <v>0.11168542682997798</v>
      </c>
      <c r="P254" s="15">
        <f t="shared" si="133"/>
        <v>9.1026100779412825E-2</v>
      </c>
      <c r="Q254" s="15">
        <f t="shared" si="134"/>
        <v>0.12509323756528321</v>
      </c>
      <c r="R254" s="15">
        <f t="shared" si="135"/>
        <v>0.14613860112393334</v>
      </c>
      <c r="S254" s="15">
        <f t="shared" si="136"/>
        <v>0.27256692001202287</v>
      </c>
      <c r="T254" s="15">
        <f t="shared" si="137"/>
        <v>0.28124222159160056</v>
      </c>
      <c r="U254" s="15">
        <f t="shared" si="138"/>
        <v>0.1442011988535927</v>
      </c>
      <c r="V254" s="15">
        <f t="shared" si="139"/>
        <v>0.10993366993507148</v>
      </c>
      <c r="W254" s="15">
        <f t="shared" si="140"/>
        <v>0.14548068739369027</v>
      </c>
      <c r="X254" s="15">
        <f t="shared" si="141"/>
        <v>0.21723331276174057</v>
      </c>
      <c r="Y254" s="15">
        <f t="shared" si="142"/>
        <v>0.25797556911725478</v>
      </c>
      <c r="Z254" s="15">
        <f t="shared" si="143"/>
        <v>0.35043056742325601</v>
      </c>
      <c r="AB254" s="15">
        <f t="shared" si="144"/>
        <v>0.11848584157465185</v>
      </c>
      <c r="AC254" s="15">
        <f t="shared" si="145"/>
        <v>0.27690457080181174</v>
      </c>
      <c r="AE254" s="15">
        <f t="shared" si="146"/>
        <v>0.94260567630446146</v>
      </c>
      <c r="AF254" s="15">
        <f t="shared" si="147"/>
        <v>0.76824453934491366</v>
      </c>
      <c r="AG254" s="15">
        <f t="shared" si="148"/>
        <v>1.0557652788115479</v>
      </c>
      <c r="AH254" s="15">
        <f t="shared" si="149"/>
        <v>1.2333845055390766</v>
      </c>
      <c r="AI254" s="15">
        <f t="shared" si="150"/>
        <v>0.98433521419589187</v>
      </c>
      <c r="AJ254" s="15">
        <f t="shared" si="151"/>
        <v>1.0156647858041079</v>
      </c>
      <c r="AK254" s="15">
        <f t="shared" si="152"/>
        <v>1.2170331656271263</v>
      </c>
      <c r="AL254" s="15">
        <f t="shared" si="153"/>
        <v>0.92782115123694264</v>
      </c>
      <c r="AM254" s="15">
        <f t="shared" si="154"/>
        <v>1.2278318275017726</v>
      </c>
      <c r="AN254" s="15">
        <f t="shared" si="155"/>
        <v>1.8334115694732438</v>
      </c>
      <c r="AO254" s="15">
        <f t="shared" si="156"/>
        <v>0.93164070340281602</v>
      </c>
      <c r="AP254" s="15">
        <f t="shared" si="157"/>
        <v>1.2655282879893985</v>
      </c>
      <c r="AR254" s="15">
        <f t="shared" si="127"/>
        <v>0.99999999999999989</v>
      </c>
      <c r="AS254" s="15">
        <f t="shared" si="128"/>
        <v>1.2338777842052167</v>
      </c>
      <c r="AT254" s="15">
        <f t="shared" si="129"/>
        <v>6.1933719063513679E-2</v>
      </c>
      <c r="AU254" s="15">
        <f t="shared" si="130"/>
        <v>0.13488028326766138</v>
      </c>
      <c r="AV254" s="15">
        <f t="shared" si="131"/>
        <v>0.1461534713318092</v>
      </c>
      <c r="AX254" s="15">
        <f t="shared" si="158"/>
        <v>0</v>
      </c>
      <c r="AZ254" s="20" t="s">
        <v>215</v>
      </c>
    </row>
    <row r="255" spans="1:52" ht="15.75" customHeight="1" outlineLevel="1" x14ac:dyDescent="0.25">
      <c r="A255" s="20" t="s">
        <v>216</v>
      </c>
      <c r="B255" s="15">
        <v>1.5748297592354006</v>
      </c>
      <c r="C255" s="15">
        <v>0.91346469966095256</v>
      </c>
      <c r="D255" s="15">
        <v>1.3468604292849109</v>
      </c>
      <c r="E255" s="15">
        <v>1.0334524622952523</v>
      </c>
      <c r="F255" s="15">
        <v>2.6243569995385201</v>
      </c>
      <c r="G255" s="15">
        <v>2.66265447601881</v>
      </c>
      <c r="H255" s="15">
        <v>0.87784752206430905</v>
      </c>
      <c r="I255" s="15">
        <v>1.0831265133987984</v>
      </c>
      <c r="J255" s="15">
        <v>1.0405550936722097</v>
      </c>
      <c r="K255" s="15">
        <v>1.3965788078603982</v>
      </c>
      <c r="L255" s="15">
        <v>2.4684669903126601</v>
      </c>
      <c r="M255" s="15">
        <v>2.1756791500733601</v>
      </c>
      <c r="O255" s="15">
        <f t="shared" si="132"/>
        <v>9.3314821269434606E-2</v>
      </c>
      <c r="P255" s="15">
        <f t="shared" si="133"/>
        <v>5.419895142926541E-2</v>
      </c>
      <c r="Q255" s="15">
        <f t="shared" si="134"/>
        <v>5.7460282148820388E-2</v>
      </c>
      <c r="R255" s="15">
        <f t="shared" si="135"/>
        <v>7.6249630111345973E-2</v>
      </c>
      <c r="S255" s="15">
        <f t="shared" si="136"/>
        <v>0.16781250305044731</v>
      </c>
      <c r="T255" s="15">
        <f t="shared" si="137"/>
        <v>0.17357126137383194</v>
      </c>
      <c r="U255" s="15">
        <f t="shared" si="138"/>
        <v>5.9980399776007887E-2</v>
      </c>
      <c r="V255" s="15">
        <f t="shared" si="139"/>
        <v>6.2090484032812095E-2</v>
      </c>
      <c r="W255" s="15">
        <f t="shared" si="140"/>
        <v>6.25077991204636E-2</v>
      </c>
      <c r="X255" s="15">
        <f t="shared" si="141"/>
        <v>0.10278309117084426</v>
      </c>
      <c r="Y255" s="15">
        <f t="shared" si="142"/>
        <v>0.15339353140856324</v>
      </c>
      <c r="Z255" s="15">
        <f t="shared" si="143"/>
        <v>0.18168432948880375</v>
      </c>
      <c r="AB255" s="15">
        <f t="shared" si="144"/>
        <v>7.0305921239716601E-2</v>
      </c>
      <c r="AC255" s="15">
        <f t="shared" si="145"/>
        <v>0.17069188221213963</v>
      </c>
      <c r="AE255" s="15">
        <f t="shared" si="146"/>
        <v>1.3272683100370217</v>
      </c>
      <c r="AF255" s="15">
        <f t="shared" si="147"/>
        <v>0.77090166053677733</v>
      </c>
      <c r="AG255" s="15">
        <f t="shared" si="148"/>
        <v>0.81728937101759269</v>
      </c>
      <c r="AH255" s="15">
        <f t="shared" si="149"/>
        <v>1.0845406584086079</v>
      </c>
      <c r="AI255" s="15">
        <f t="shared" si="150"/>
        <v>0.98313113005506758</v>
      </c>
      <c r="AJ255" s="15">
        <f t="shared" si="151"/>
        <v>1.0168688699449324</v>
      </c>
      <c r="AK255" s="15">
        <f t="shared" si="152"/>
        <v>0.85313439776284861</v>
      </c>
      <c r="AL255" s="15">
        <f t="shared" si="153"/>
        <v>0.88314729311499995</v>
      </c>
      <c r="AM255" s="15">
        <f t="shared" si="154"/>
        <v>0.88908299639991406</v>
      </c>
      <c r="AN255" s="15">
        <f t="shared" si="155"/>
        <v>1.4619407492064971</v>
      </c>
      <c r="AO255" s="15">
        <f t="shared" si="156"/>
        <v>0.89865744885232668</v>
      </c>
      <c r="AP255" s="15">
        <f t="shared" si="157"/>
        <v>1.0643993559283766</v>
      </c>
      <c r="AR255" s="15">
        <f t="shared" si="127"/>
        <v>1</v>
      </c>
      <c r="AS255" s="15">
        <f t="shared" si="128"/>
        <v>1.008393706877494</v>
      </c>
      <c r="AT255" s="15">
        <f t="shared" si="129"/>
        <v>8.1790384584220166E-2</v>
      </c>
      <c r="AU255" s="15">
        <f t="shared" si="130"/>
        <v>9.5727175089443825E-2</v>
      </c>
      <c r="AV255" s="15">
        <f t="shared" si="131"/>
        <v>0.94816297686033835</v>
      </c>
      <c r="AX255" s="15">
        <f t="shared" si="158"/>
        <v>0</v>
      </c>
      <c r="AZ255" s="20" t="s">
        <v>216</v>
      </c>
    </row>
    <row r="256" spans="1:52" ht="15.75" customHeight="1" outlineLevel="1" x14ac:dyDescent="0.25">
      <c r="A256" s="20" t="s">
        <v>217</v>
      </c>
      <c r="B256" s="15">
        <v>3.5882720899248528</v>
      </c>
      <c r="C256" s="15">
        <v>2.7540537646469194</v>
      </c>
      <c r="D256" s="15">
        <v>2.9149518853298244</v>
      </c>
      <c r="E256" s="15">
        <v>3.509852828996963</v>
      </c>
      <c r="F256" s="15">
        <v>9.0316049876543207</v>
      </c>
      <c r="G256" s="15">
        <v>8.5376692688971492</v>
      </c>
      <c r="H256" s="15">
        <v>3.3966014131805049</v>
      </c>
      <c r="I256" s="15">
        <v>4.3620432101264326</v>
      </c>
      <c r="J256" s="15">
        <v>4.3277992218561039</v>
      </c>
      <c r="K256" s="15">
        <v>3.7859164152115574</v>
      </c>
      <c r="L256" s="15">
        <v>9.9196489315257406</v>
      </c>
      <c r="M256" s="15">
        <v>8.2548703228173093</v>
      </c>
      <c r="O256" s="15">
        <f t="shared" si="132"/>
        <v>0.212619152498113</v>
      </c>
      <c r="P256" s="15">
        <f t="shared" si="133"/>
        <v>0.16340732847047815</v>
      </c>
      <c r="Q256" s="15">
        <f t="shared" si="134"/>
        <v>0.12435880818787977</v>
      </c>
      <c r="R256" s="15">
        <f t="shared" si="135"/>
        <v>0.25896206136264494</v>
      </c>
      <c r="S256" s="15">
        <f t="shared" si="136"/>
        <v>0.57751907983848594</v>
      </c>
      <c r="T256" s="15">
        <f t="shared" si="137"/>
        <v>0.55654762476384145</v>
      </c>
      <c r="U256" s="15">
        <f t="shared" si="138"/>
        <v>0.23207847094360801</v>
      </c>
      <c r="V256" s="15">
        <f t="shared" si="139"/>
        <v>0.25005516062837807</v>
      </c>
      <c r="W256" s="15">
        <f t="shared" si="140"/>
        <v>0.25997778112717423</v>
      </c>
      <c r="X256" s="15">
        <f t="shared" si="141"/>
        <v>0.27862959818647243</v>
      </c>
      <c r="Y256" s="15">
        <f t="shared" si="142"/>
        <v>0.61641901062942095</v>
      </c>
      <c r="Z256" s="15">
        <f t="shared" si="143"/>
        <v>0.68933904135980617</v>
      </c>
      <c r="AB256" s="15">
        <f t="shared" si="144"/>
        <v>0.18983683762977899</v>
      </c>
      <c r="AC256" s="15">
        <f t="shared" si="145"/>
        <v>0.5670333523011637</v>
      </c>
      <c r="AE256" s="15">
        <f t="shared" si="146"/>
        <v>1.120009978847015</v>
      </c>
      <c r="AF256" s="15">
        <f t="shared" si="147"/>
        <v>0.860777763213461</v>
      </c>
      <c r="AG256" s="15">
        <f t="shared" si="148"/>
        <v>0.65508259482495756</v>
      </c>
      <c r="AH256" s="15">
        <f t="shared" si="149"/>
        <v>1.3641296631145658</v>
      </c>
      <c r="AI256" s="15">
        <f t="shared" si="150"/>
        <v>1.0184922588676109</v>
      </c>
      <c r="AJ256" s="15">
        <f t="shared" si="151"/>
        <v>0.98150774113238926</v>
      </c>
      <c r="AK256" s="15">
        <f t="shared" si="152"/>
        <v>1.2225154708708799</v>
      </c>
      <c r="AL256" s="15">
        <f t="shared" si="153"/>
        <v>1.3172109467817688</v>
      </c>
      <c r="AM256" s="15">
        <f t="shared" si="154"/>
        <v>1.3694801513401975</v>
      </c>
      <c r="AN256" s="15">
        <f t="shared" si="155"/>
        <v>1.467731983240564</v>
      </c>
      <c r="AO256" s="15">
        <f t="shared" si="156"/>
        <v>1.0870948033794448</v>
      </c>
      <c r="AP256" s="15">
        <f t="shared" si="157"/>
        <v>1.2156939950045182</v>
      </c>
      <c r="AR256" s="15">
        <f t="shared" si="127"/>
        <v>0.99999999999999989</v>
      </c>
      <c r="AS256" s="15">
        <f t="shared" si="128"/>
        <v>1.2799545584362289</v>
      </c>
      <c r="AT256" s="15">
        <f t="shared" si="129"/>
        <v>9.764349807119356E-2</v>
      </c>
      <c r="AU256" s="15">
        <f t="shared" si="130"/>
        <v>5.4554799800131261E-2</v>
      </c>
      <c r="AV256" s="15">
        <f t="shared" si="131"/>
        <v>3.1288795569438692E-2</v>
      </c>
      <c r="AX256" s="15">
        <f t="shared" si="158"/>
        <v>0.35609259187962666</v>
      </c>
      <c r="AZ256" s="20" t="s">
        <v>217</v>
      </c>
    </row>
    <row r="257" spans="1:52" ht="15.75" customHeight="1" outlineLevel="1" x14ac:dyDescent="0.25">
      <c r="A257" s="20" t="s">
        <v>218</v>
      </c>
      <c r="B257" s="15">
        <v>3.4695126429527168</v>
      </c>
      <c r="C257" s="15">
        <v>2.7484734011928458</v>
      </c>
      <c r="D257" s="15">
        <v>2.838831149011086</v>
      </c>
      <c r="E257" s="15">
        <v>2.3961110033828263</v>
      </c>
      <c r="F257" s="15">
        <v>9.5297630123456791</v>
      </c>
      <c r="G257" s="15">
        <v>9.5537608426270104</v>
      </c>
      <c r="H257" s="15">
        <v>2.6155690571540022</v>
      </c>
      <c r="I257" s="15">
        <v>4.1843513740506451</v>
      </c>
      <c r="J257" s="15">
        <v>3.5894313720223319</v>
      </c>
      <c r="K257" s="15">
        <v>3.2706667020005122</v>
      </c>
      <c r="L257" s="15">
        <v>10.3420945484835</v>
      </c>
      <c r="M257" s="15">
        <v>8.6672173514306703</v>
      </c>
      <c r="O257" s="15">
        <f t="shared" si="132"/>
        <v>0.20558219088161281</v>
      </c>
      <c r="P257" s="15">
        <f t="shared" si="133"/>
        <v>0.16307622662503493</v>
      </c>
      <c r="Q257" s="15">
        <f t="shared" si="134"/>
        <v>0.12111131580400082</v>
      </c>
      <c r="R257" s="15">
        <f t="shared" si="135"/>
        <v>0.17678856491172529</v>
      </c>
      <c r="S257" s="15">
        <f t="shared" si="136"/>
        <v>0.60937341408219725</v>
      </c>
      <c r="T257" s="15">
        <f t="shared" si="137"/>
        <v>0.62278389301120085</v>
      </c>
      <c r="U257" s="15">
        <f t="shared" si="138"/>
        <v>0.17871312926980068</v>
      </c>
      <c r="V257" s="15">
        <f t="shared" si="139"/>
        <v>0.23986893402036732</v>
      </c>
      <c r="W257" s="15">
        <f t="shared" si="140"/>
        <v>0.21562285026855199</v>
      </c>
      <c r="X257" s="15">
        <f t="shared" si="141"/>
        <v>0.24070910422605138</v>
      </c>
      <c r="Y257" s="15">
        <f t="shared" si="142"/>
        <v>0.64267029341648074</v>
      </c>
      <c r="Z257" s="15">
        <f t="shared" si="143"/>
        <v>0.72377288396375483</v>
      </c>
      <c r="AB257" s="15">
        <f t="shared" si="144"/>
        <v>0.16663957455559347</v>
      </c>
      <c r="AC257" s="15">
        <f t="shared" si="145"/>
        <v>0.61607865354669911</v>
      </c>
      <c r="AE257" s="15">
        <f t="shared" si="146"/>
        <v>1.233693685487822</v>
      </c>
      <c r="AF257" s="15">
        <f t="shared" si="147"/>
        <v>0.97861643646137753</v>
      </c>
      <c r="AG257" s="15">
        <f t="shared" si="148"/>
        <v>0.72678603583206014</v>
      </c>
      <c r="AH257" s="15">
        <f t="shared" si="149"/>
        <v>1.06090384221874</v>
      </c>
      <c r="AI257" s="15">
        <f t="shared" si="150"/>
        <v>0.98911626068213776</v>
      </c>
      <c r="AJ257" s="15">
        <f t="shared" si="151"/>
        <v>1.010883739317862</v>
      </c>
      <c r="AK257" s="15">
        <f t="shared" si="152"/>
        <v>1.0724531057307716</v>
      </c>
      <c r="AL257" s="15">
        <f t="shared" si="153"/>
        <v>1.439447590166185</v>
      </c>
      <c r="AM257" s="15">
        <f t="shared" si="154"/>
        <v>1.2939474362173011</v>
      </c>
      <c r="AN257" s="15">
        <f t="shared" si="155"/>
        <v>1.4444894309649547</v>
      </c>
      <c r="AO257" s="15">
        <f t="shared" si="156"/>
        <v>1.0431627353369515</v>
      </c>
      <c r="AP257" s="15">
        <f t="shared" si="157"/>
        <v>1.1748059761478045</v>
      </c>
      <c r="AR257" s="15">
        <f t="shared" si="127"/>
        <v>1</v>
      </c>
      <c r="AS257" s="15">
        <f t="shared" si="128"/>
        <v>1.2447177124273281</v>
      </c>
      <c r="AT257" s="15">
        <f t="shared" si="129"/>
        <v>6.6748796544191191E-2</v>
      </c>
      <c r="AU257" s="15">
        <f t="shared" si="130"/>
        <v>7.1981290369081699E-2</v>
      </c>
      <c r="AV257" s="15">
        <f t="shared" si="131"/>
        <v>3.183287144203794E-2</v>
      </c>
      <c r="AX257" s="15">
        <f t="shared" si="158"/>
        <v>0.31581859284913555</v>
      </c>
      <c r="AZ257" s="20" t="s">
        <v>218</v>
      </c>
    </row>
    <row r="258" spans="1:52" ht="15.75" customHeight="1" outlineLevel="1" x14ac:dyDescent="0.25">
      <c r="A258" s="20" t="s">
        <v>219</v>
      </c>
      <c r="B258" s="15">
        <v>2.0349803036030565</v>
      </c>
      <c r="C258" s="15">
        <v>0.98887474745783022</v>
      </c>
      <c r="D258" s="15">
        <v>1.0655732775262159</v>
      </c>
      <c r="E258" s="15">
        <v>0.95328640369308149</v>
      </c>
      <c r="F258" s="15">
        <v>4.6478143703703703</v>
      </c>
      <c r="G258" s="15">
        <v>5.5822535315985098</v>
      </c>
      <c r="H258" s="15">
        <v>0.92680491382749786</v>
      </c>
      <c r="I258" s="15">
        <v>1.8106200765808278</v>
      </c>
      <c r="J258" s="15">
        <v>1.513016220971515</v>
      </c>
      <c r="K258" s="15">
        <v>1.2764353121936736</v>
      </c>
      <c r="L258" s="15">
        <v>4.58257879136029</v>
      </c>
      <c r="M258" s="15">
        <v>3.93157032281731</v>
      </c>
      <c r="O258" s="15">
        <f t="shared" si="132"/>
        <v>0.12058054034344307</v>
      </c>
      <c r="P258" s="15">
        <f t="shared" si="133"/>
        <v>5.867328472242777E-2</v>
      </c>
      <c r="Q258" s="15">
        <f t="shared" si="134"/>
        <v>4.5459900555106167E-2</v>
      </c>
      <c r="R258" s="15">
        <f t="shared" si="135"/>
        <v>7.0334861373629542E-2</v>
      </c>
      <c r="S258" s="15">
        <f t="shared" si="136"/>
        <v>0.29720093849382645</v>
      </c>
      <c r="T258" s="15">
        <f t="shared" si="137"/>
        <v>0.36389204664542307</v>
      </c>
      <c r="U258" s="15">
        <f t="shared" si="138"/>
        <v>6.3325495428885492E-2</v>
      </c>
      <c r="V258" s="15">
        <f t="shared" si="139"/>
        <v>0.10379422492544775</v>
      </c>
      <c r="W258" s="15">
        <f t="shared" si="140"/>
        <v>9.0889290323615521E-2</v>
      </c>
      <c r="X258" s="15">
        <f t="shared" si="141"/>
        <v>9.3940969409297914E-2</v>
      </c>
      <c r="Y258" s="15">
        <f t="shared" si="142"/>
        <v>0.28476700175589753</v>
      </c>
      <c r="Z258" s="15">
        <f t="shared" si="143"/>
        <v>0.32831344544302754</v>
      </c>
      <c r="AB258" s="15">
        <f t="shared" si="144"/>
        <v>7.3762146748651641E-2</v>
      </c>
      <c r="AC258" s="15">
        <f t="shared" si="145"/>
        <v>0.33054649256962476</v>
      </c>
      <c r="AE258" s="15">
        <f t="shared" si="146"/>
        <v>1.6347211362262482</v>
      </c>
      <c r="AF258" s="15">
        <f t="shared" si="147"/>
        <v>0.79543895220891614</v>
      </c>
      <c r="AG258" s="15">
        <f t="shared" si="148"/>
        <v>0.61630392496591979</v>
      </c>
      <c r="AH258" s="15">
        <f t="shared" si="149"/>
        <v>0.9535359865989157</v>
      </c>
      <c r="AI258" s="15">
        <f t="shared" si="150"/>
        <v>0.89911992767923699</v>
      </c>
      <c r="AJ258" s="15">
        <f t="shared" si="151"/>
        <v>1.100880072320763</v>
      </c>
      <c r="AK258" s="15">
        <f t="shared" si="152"/>
        <v>0.8585093875408808</v>
      </c>
      <c r="AL258" s="15">
        <f t="shared" si="153"/>
        <v>1.4071475614603786</v>
      </c>
      <c r="AM258" s="15">
        <f t="shared" si="154"/>
        <v>1.2321942124776482</v>
      </c>
      <c r="AN258" s="15">
        <f t="shared" si="155"/>
        <v>1.2735660979256294</v>
      </c>
      <c r="AO258" s="15">
        <f t="shared" si="156"/>
        <v>0.86150362553284554</v>
      </c>
      <c r="AP258" s="15">
        <f t="shared" si="157"/>
        <v>0.99324437809266164</v>
      </c>
      <c r="AR258" s="15">
        <f t="shared" si="127"/>
        <v>1</v>
      </c>
      <c r="AS258" s="15">
        <f t="shared" si="128"/>
        <v>1.104360877171674</v>
      </c>
      <c r="AT258" s="15">
        <f t="shared" si="129"/>
        <v>0.14311432534475185</v>
      </c>
      <c r="AU258" s="15">
        <f t="shared" si="130"/>
        <v>9.4590524635260118E-2</v>
      </c>
      <c r="AV258" s="15">
        <f t="shared" si="131"/>
        <v>0.55652367886874954</v>
      </c>
      <c r="AX258" s="15">
        <f t="shared" si="158"/>
        <v>0</v>
      </c>
      <c r="AZ258" s="20" t="s">
        <v>219</v>
      </c>
    </row>
    <row r="259" spans="1:52" ht="15.75" customHeight="1" outlineLevel="1" x14ac:dyDescent="0.25">
      <c r="A259" s="20" t="s">
        <v>220</v>
      </c>
      <c r="B259" s="15">
        <v>3.7080397236916447</v>
      </c>
      <c r="C259" s="15">
        <v>4.3092112002854286</v>
      </c>
      <c r="D259" s="15">
        <v>4.8692691346913737</v>
      </c>
      <c r="E259" s="15">
        <v>4.080788609601977</v>
      </c>
      <c r="F259" s="15">
        <v>11.8827294156379</v>
      </c>
      <c r="G259" s="15">
        <v>13.798487856257699</v>
      </c>
      <c r="H259" s="15">
        <v>3.9970077906622414</v>
      </c>
      <c r="I259" s="15">
        <v>5.0794223082250678</v>
      </c>
      <c r="J259" s="15">
        <v>4.5962216382560008</v>
      </c>
      <c r="K259" s="15">
        <v>4.2506840735207261</v>
      </c>
      <c r="L259" s="15">
        <v>13.2696600585938</v>
      </c>
      <c r="M259" s="15">
        <v>9.7504212765957394</v>
      </c>
      <c r="O259" s="15">
        <f t="shared" si="132"/>
        <v>0.21971585312449524</v>
      </c>
      <c r="P259" s="15">
        <f t="shared" si="133"/>
        <v>0.25568008115628788</v>
      </c>
      <c r="Q259" s="15">
        <f t="shared" si="134"/>
        <v>0.20773464885775703</v>
      </c>
      <c r="R259" s="15">
        <f t="shared" si="135"/>
        <v>0.30108653604992625</v>
      </c>
      <c r="S259" s="15">
        <f t="shared" si="136"/>
        <v>0.75983205282666288</v>
      </c>
      <c r="T259" s="15">
        <f t="shared" si="137"/>
        <v>0.89948619463505319</v>
      </c>
      <c r="U259" s="15">
        <f t="shared" si="138"/>
        <v>0.27310224061232391</v>
      </c>
      <c r="V259" s="15">
        <f t="shared" si="139"/>
        <v>0.29117908741343523</v>
      </c>
      <c r="W259" s="15">
        <f t="shared" si="140"/>
        <v>0.27610234251348337</v>
      </c>
      <c r="X259" s="15">
        <f t="shared" si="141"/>
        <v>0.31283479758401772</v>
      </c>
      <c r="Y259" s="15">
        <f t="shared" si="142"/>
        <v>0.82459276343049159</v>
      </c>
      <c r="Z259" s="15">
        <f t="shared" si="143"/>
        <v>0.81422793972720253</v>
      </c>
      <c r="AB259" s="15">
        <f t="shared" si="144"/>
        <v>0.24605427979711658</v>
      </c>
      <c r="AC259" s="15">
        <f t="shared" si="145"/>
        <v>0.82965912373085804</v>
      </c>
      <c r="AE259" s="15">
        <f t="shared" si="146"/>
        <v>0.89295684393566077</v>
      </c>
      <c r="AF259" s="15">
        <f t="shared" si="147"/>
        <v>1.0391206418645034</v>
      </c>
      <c r="AG259" s="15">
        <f t="shared" si="148"/>
        <v>0.84426350571525965</v>
      </c>
      <c r="AH259" s="15">
        <f t="shared" si="149"/>
        <v>1.2236590084845764</v>
      </c>
      <c r="AI259" s="15">
        <f t="shared" si="150"/>
        <v>0.91583643341352916</v>
      </c>
      <c r="AJ259" s="15">
        <f t="shared" si="151"/>
        <v>1.0841635665864708</v>
      </c>
      <c r="AK259" s="15">
        <f t="shared" si="152"/>
        <v>1.1099268049208884</v>
      </c>
      <c r="AL259" s="15">
        <f t="shared" si="153"/>
        <v>1.1833937115563533</v>
      </c>
      <c r="AM259" s="15">
        <f t="shared" si="154"/>
        <v>1.1221196507581288</v>
      </c>
      <c r="AN259" s="15">
        <f t="shared" si="155"/>
        <v>1.271405633919332</v>
      </c>
      <c r="AO259" s="15">
        <f t="shared" si="156"/>
        <v>0.99389344351740061</v>
      </c>
      <c r="AP259" s="15">
        <f t="shared" si="157"/>
        <v>0.98140057336528319</v>
      </c>
      <c r="AR259" s="15">
        <f t="shared" si="127"/>
        <v>1</v>
      </c>
      <c r="AS259" s="15">
        <f t="shared" si="128"/>
        <v>1.1103566363395643</v>
      </c>
      <c r="AT259" s="15">
        <f t="shared" si="129"/>
        <v>5.8147192964528027E-2</v>
      </c>
      <c r="AU259" s="15">
        <f t="shared" si="130"/>
        <v>4.5314857277016042E-2</v>
      </c>
      <c r="AV259" s="15">
        <f t="shared" si="131"/>
        <v>0.16527745336057012</v>
      </c>
      <c r="AX259" s="15">
        <f t="shared" si="158"/>
        <v>0</v>
      </c>
      <c r="AZ259" s="20" t="s">
        <v>220</v>
      </c>
    </row>
    <row r="260" spans="1:52" ht="15.75" customHeight="1" outlineLevel="1" x14ac:dyDescent="0.25">
      <c r="A260" s="20" t="s">
        <v>221</v>
      </c>
      <c r="B260" s="15">
        <v>0.50723743588989045</v>
      </c>
      <c r="C260" s="15">
        <v>0.57794072474763847</v>
      </c>
      <c r="D260" s="15">
        <v>0.33998566707894001</v>
      </c>
      <c r="E260" s="15">
        <v>0.53200118281454178</v>
      </c>
      <c r="F260" s="15">
        <v>1.6256556872428001</v>
      </c>
      <c r="G260" s="15">
        <v>1.8894442790955399</v>
      </c>
      <c r="H260" s="15">
        <v>0.47849153206157974</v>
      </c>
      <c r="I260" s="15">
        <v>0.36103050923380797</v>
      </c>
      <c r="J260" s="15">
        <v>0.76645893403994947</v>
      </c>
      <c r="K260" s="15">
        <v>0.96389344955118217</v>
      </c>
      <c r="L260" s="15">
        <v>2.3138893669577199</v>
      </c>
      <c r="M260" s="15">
        <v>1.3004790902421099</v>
      </c>
      <c r="O260" s="15">
        <f t="shared" si="132"/>
        <v>3.0055801519912898E-2</v>
      </c>
      <c r="P260" s="15">
        <f t="shared" si="133"/>
        <v>3.429117871902225E-2</v>
      </c>
      <c r="Q260" s="15">
        <f t="shared" si="134"/>
        <v>1.4504600426402673E-2</v>
      </c>
      <c r="R260" s="15">
        <f t="shared" si="135"/>
        <v>3.9251823270433278E-2</v>
      </c>
      <c r="S260" s="15">
        <f t="shared" si="136"/>
        <v>0.10395131074864465</v>
      </c>
      <c r="T260" s="15">
        <f t="shared" si="137"/>
        <v>0.12316777477960178</v>
      </c>
      <c r="U260" s="15">
        <f t="shared" si="138"/>
        <v>3.2693734004053544E-2</v>
      </c>
      <c r="V260" s="15">
        <f t="shared" si="139"/>
        <v>2.0696159489806687E-2</v>
      </c>
      <c r="W260" s="15">
        <f t="shared" si="140"/>
        <v>4.6042406956056929E-2</v>
      </c>
      <c r="X260" s="15">
        <f t="shared" si="141"/>
        <v>7.0939031686998041E-2</v>
      </c>
      <c r="Y260" s="15">
        <f t="shared" si="142"/>
        <v>0.14378789049207127</v>
      </c>
      <c r="Z260" s="15">
        <f t="shared" si="143"/>
        <v>0.10859904205860521</v>
      </c>
      <c r="AB260" s="15">
        <f t="shared" si="144"/>
        <v>2.9525850983942774E-2</v>
      </c>
      <c r="AC260" s="15">
        <f t="shared" si="145"/>
        <v>0.11355954276412322</v>
      </c>
      <c r="AE260" s="15">
        <f t="shared" si="146"/>
        <v>1.0179486964239686</v>
      </c>
      <c r="AF260" s="15">
        <f t="shared" si="147"/>
        <v>1.161395102131723</v>
      </c>
      <c r="AG260" s="15">
        <f t="shared" si="148"/>
        <v>0.49125088500550923</v>
      </c>
      <c r="AH260" s="15">
        <f t="shared" si="149"/>
        <v>1.3294053164387993</v>
      </c>
      <c r="AI260" s="15">
        <f t="shared" si="150"/>
        <v>0.91539036014405217</v>
      </c>
      <c r="AJ260" s="15">
        <f t="shared" si="151"/>
        <v>1.0846096398559477</v>
      </c>
      <c r="AK260" s="15">
        <f t="shared" si="152"/>
        <v>1.107291844757788</v>
      </c>
      <c r="AL260" s="15">
        <f t="shared" si="153"/>
        <v>0.70095048237769697</v>
      </c>
      <c r="AM260" s="15">
        <f t="shared" si="154"/>
        <v>1.5593930546183565</v>
      </c>
      <c r="AN260" s="15">
        <f t="shared" si="155"/>
        <v>2.4026075226613197</v>
      </c>
      <c r="AO260" s="15">
        <f t="shared" si="156"/>
        <v>1.2661894103495639</v>
      </c>
      <c r="AP260" s="15">
        <f t="shared" si="157"/>
        <v>0.95631806376834783</v>
      </c>
      <c r="AR260" s="15">
        <f t="shared" ref="AR260:AR323" si="159">AVERAGE(AE260:AJ260)</f>
        <v>1</v>
      </c>
      <c r="AS260" s="15">
        <f t="shared" ref="AS260:AS323" si="160">AVERAGE(AK260:AP260)</f>
        <v>1.3321250630888455</v>
      </c>
      <c r="AT260" s="15">
        <f t="shared" ref="AT260:AT323" si="161">_xlfn.STDEV.S(AE260:AJ260)/SQRT(COUNT(AE260:AJ260))</f>
        <v>0.11662213076347028</v>
      </c>
      <c r="AU260" s="15">
        <f t="shared" ref="AU260:AU323" si="162">_xlfn.STDEV.S(AK260:AP260)/SQRT(COUNT(AK260:AP260))</f>
        <v>0.24441039085028146</v>
      </c>
      <c r="AV260" s="15">
        <f t="shared" ref="AV260:AV323" si="163">TTEST(AE260:AJ260,AK260:AP260,2,2)</f>
        <v>0.24813425916138623</v>
      </c>
      <c r="AX260" s="15">
        <f t="shared" si="158"/>
        <v>0</v>
      </c>
      <c r="AZ260" s="20" t="s">
        <v>221</v>
      </c>
    </row>
    <row r="261" spans="1:52" ht="15.75" customHeight="1" outlineLevel="1" x14ac:dyDescent="0.25">
      <c r="A261" s="20" t="s">
        <v>222</v>
      </c>
      <c r="B261" s="15">
        <v>1.0413813836692842</v>
      </c>
      <c r="C261" s="15">
        <v>0.2633598113157381</v>
      </c>
      <c r="D261" s="15">
        <v>0.30564949340671893</v>
      </c>
      <c r="E261" s="15">
        <v>0.76723071416019106</v>
      </c>
      <c r="F261" s="15">
        <v>2.8162533662551401</v>
      </c>
      <c r="G261" s="15">
        <v>3.4518541511772001</v>
      </c>
      <c r="H261" s="15">
        <v>0.52783668950032248</v>
      </c>
      <c r="I261" s="15">
        <v>1.3032791105759853</v>
      </c>
      <c r="J261" s="15">
        <v>0.39373775325872756</v>
      </c>
      <c r="K261" s="15">
        <v>0.79319641277819974</v>
      </c>
      <c r="L261" s="15">
        <v>3.45084176815257</v>
      </c>
      <c r="M261" s="15">
        <v>2.2139863536317002</v>
      </c>
      <c r="O261" s="15">
        <f t="shared" si="132"/>
        <v>6.1705919081435238E-2</v>
      </c>
      <c r="P261" s="15">
        <f t="shared" si="133"/>
        <v>1.5626028709396386E-2</v>
      </c>
      <c r="Q261" s="15">
        <f t="shared" si="134"/>
        <v>1.3039737264475621E-2</v>
      </c>
      <c r="R261" s="15">
        <f t="shared" si="135"/>
        <v>5.6607401210163159E-2</v>
      </c>
      <c r="S261" s="15">
        <f t="shared" si="136"/>
        <v>0.18008316959111434</v>
      </c>
      <c r="T261" s="15">
        <f t="shared" si="137"/>
        <v>0.22501705891414056</v>
      </c>
      <c r="U261" s="15">
        <f t="shared" si="138"/>
        <v>3.6065324395088465E-2</v>
      </c>
      <c r="V261" s="15">
        <f t="shared" si="139"/>
        <v>7.4710783832249536E-2</v>
      </c>
      <c r="W261" s="15">
        <f t="shared" si="140"/>
        <v>2.3652452942191111E-2</v>
      </c>
      <c r="X261" s="15">
        <f t="shared" si="141"/>
        <v>5.8376354239450673E-2</v>
      </c>
      <c r="Y261" s="15">
        <f t="shared" si="142"/>
        <v>0.21443949107945998</v>
      </c>
      <c r="Z261" s="15">
        <f t="shared" si="143"/>
        <v>0.18488324721196778</v>
      </c>
      <c r="AB261" s="15">
        <f t="shared" si="144"/>
        <v>3.6744771566367601E-2</v>
      </c>
      <c r="AC261" s="15">
        <f t="shared" si="145"/>
        <v>0.20255011425262745</v>
      </c>
      <c r="AE261" s="15">
        <f t="shared" si="146"/>
        <v>1.6793115442283635</v>
      </c>
      <c r="AF261" s="15">
        <f t="shared" si="147"/>
        <v>0.42525856178403493</v>
      </c>
      <c r="AG261" s="15">
        <f t="shared" si="148"/>
        <v>0.35487327063453189</v>
      </c>
      <c r="AH261" s="15">
        <f t="shared" si="149"/>
        <v>1.5405566233530696</v>
      </c>
      <c r="AI261" s="15">
        <f t="shared" si="150"/>
        <v>0.88907957546994243</v>
      </c>
      <c r="AJ261" s="15">
        <f t="shared" si="151"/>
        <v>1.1109204245300577</v>
      </c>
      <c r="AK261" s="15">
        <f t="shared" si="152"/>
        <v>0.98150901087922304</v>
      </c>
      <c r="AL261" s="15">
        <f t="shared" si="153"/>
        <v>2.0332357679053348</v>
      </c>
      <c r="AM261" s="15">
        <f t="shared" si="154"/>
        <v>0.64369574048026312</v>
      </c>
      <c r="AN261" s="15">
        <f t="shared" si="155"/>
        <v>1.5886982487838461</v>
      </c>
      <c r="AO261" s="15">
        <f t="shared" si="156"/>
        <v>1.0586984454227644</v>
      </c>
      <c r="AP261" s="15">
        <f t="shared" si="157"/>
        <v>0.91277779770281964</v>
      </c>
      <c r="AR261" s="15">
        <f t="shared" si="159"/>
        <v>0.99999999999999989</v>
      </c>
      <c r="AS261" s="15">
        <f t="shared" si="160"/>
        <v>1.2031025018623751</v>
      </c>
      <c r="AT261" s="15">
        <f t="shared" si="161"/>
        <v>0.22544685523592153</v>
      </c>
      <c r="AU261" s="15">
        <f t="shared" si="162"/>
        <v>0.2085654081835201</v>
      </c>
      <c r="AV261" s="15">
        <f t="shared" si="163"/>
        <v>0.52336225815443271</v>
      </c>
      <c r="AX261" s="15">
        <f t="shared" si="158"/>
        <v>0</v>
      </c>
      <c r="AZ261" s="20" t="s">
        <v>222</v>
      </c>
    </row>
    <row r="262" spans="1:52" ht="15.75" customHeight="1" outlineLevel="1" x14ac:dyDescent="0.25">
      <c r="A262" s="20" t="s">
        <v>223</v>
      </c>
      <c r="B262" s="15">
        <v>3.1494412850866302</v>
      </c>
      <c r="C262" s="15">
        <v>2.7625504061055906</v>
      </c>
      <c r="D262" s="15">
        <v>4.261591361509101</v>
      </c>
      <c r="E262" s="15">
        <v>2.552192779786759</v>
      </c>
      <c r="F262" s="15">
        <v>11.509110897119299</v>
      </c>
      <c r="G262" s="15">
        <v>10.9091448574969</v>
      </c>
      <c r="H262" s="15">
        <v>3.2439847895680325</v>
      </c>
      <c r="I262" s="15">
        <v>3.8084347015731117</v>
      </c>
      <c r="J262" s="15">
        <v>4.8295820798287217</v>
      </c>
      <c r="K262" s="15">
        <v>2.5990858967584662</v>
      </c>
      <c r="L262" s="15">
        <v>12.153569169347399</v>
      </c>
      <c r="M262" s="15">
        <v>6.9623209831254602</v>
      </c>
      <c r="O262" s="15">
        <f t="shared" si="132"/>
        <v>0.18661671135750213</v>
      </c>
      <c r="P262" s="15">
        <f t="shared" si="133"/>
        <v>0.16391146295744993</v>
      </c>
      <c r="Q262" s="15">
        <f t="shared" si="134"/>
        <v>0.18180966394958881</v>
      </c>
      <c r="R262" s="15">
        <f t="shared" si="135"/>
        <v>0.18830450604315352</v>
      </c>
      <c r="S262" s="15">
        <f t="shared" si="136"/>
        <v>0.7359413021438741</v>
      </c>
      <c r="T262" s="15">
        <f t="shared" si="137"/>
        <v>0.71113772007578069</v>
      </c>
      <c r="U262" s="15">
        <f t="shared" si="138"/>
        <v>0.22165068494813756</v>
      </c>
      <c r="V262" s="15">
        <f t="shared" si="139"/>
        <v>0.21831942169526353</v>
      </c>
      <c r="W262" s="15">
        <f t="shared" si="140"/>
        <v>0.29012067531795988</v>
      </c>
      <c r="X262" s="15">
        <f t="shared" si="141"/>
        <v>0.19128321379632765</v>
      </c>
      <c r="Y262" s="15">
        <f t="shared" si="142"/>
        <v>0.75523752248690323</v>
      </c>
      <c r="Z262" s="15">
        <f t="shared" si="143"/>
        <v>0.5814021885820464</v>
      </c>
      <c r="AB262" s="15">
        <f t="shared" si="144"/>
        <v>0.18016058607692362</v>
      </c>
      <c r="AC262" s="15">
        <f t="shared" si="145"/>
        <v>0.72353951110982739</v>
      </c>
      <c r="AE262" s="15">
        <f t="shared" si="146"/>
        <v>1.0358353923084038</v>
      </c>
      <c r="AF262" s="15">
        <f t="shared" si="147"/>
        <v>0.90980755850485662</v>
      </c>
      <c r="AG262" s="15">
        <f t="shared" si="148"/>
        <v>1.0091533775981449</v>
      </c>
      <c r="AH262" s="15">
        <f t="shared" si="149"/>
        <v>1.0452036715885942</v>
      </c>
      <c r="AI262" s="15">
        <f t="shared" si="150"/>
        <v>1.0171404475410386</v>
      </c>
      <c r="AJ262" s="15">
        <f t="shared" si="151"/>
        <v>0.98285955245896139</v>
      </c>
      <c r="AK262" s="15">
        <f t="shared" si="152"/>
        <v>1.2302950926985707</v>
      </c>
      <c r="AL262" s="15">
        <f t="shared" si="153"/>
        <v>1.2118045708512912</v>
      </c>
      <c r="AM262" s="15">
        <f t="shared" si="154"/>
        <v>1.6103448686278492</v>
      </c>
      <c r="AN262" s="15">
        <f t="shared" si="155"/>
        <v>1.061737297605454</v>
      </c>
      <c r="AO262" s="15">
        <f t="shared" si="156"/>
        <v>1.043809648112312</v>
      </c>
      <c r="AP262" s="15">
        <f t="shared" si="157"/>
        <v>0.80355278413232956</v>
      </c>
      <c r="AR262" s="15">
        <f t="shared" si="159"/>
        <v>1</v>
      </c>
      <c r="AS262" s="15">
        <f t="shared" si="160"/>
        <v>1.1602573770046345</v>
      </c>
      <c r="AT262" s="15">
        <f t="shared" si="161"/>
        <v>2.0111023490538681E-2</v>
      </c>
      <c r="AU262" s="15">
        <f t="shared" si="162"/>
        <v>0.10964269106419645</v>
      </c>
      <c r="AV262" s="15">
        <f t="shared" si="163"/>
        <v>0.18108010385852227</v>
      </c>
      <c r="AX262" s="15">
        <f t="shared" si="158"/>
        <v>0</v>
      </c>
      <c r="AZ262" s="20" t="s">
        <v>223</v>
      </c>
    </row>
    <row r="263" spans="1:52" ht="15.75" customHeight="1" outlineLevel="1" x14ac:dyDescent="0.25">
      <c r="A263" s="20" t="s">
        <v>224</v>
      </c>
      <c r="B263" s="15">
        <v>4.4335571901644641</v>
      </c>
      <c r="C263" s="15">
        <v>3.988652002984356</v>
      </c>
      <c r="D263" s="15">
        <v>5.0719953881603015</v>
      </c>
      <c r="E263" s="15">
        <v>3.4391644822854275</v>
      </c>
      <c r="F263" s="15">
        <v>14.829036993829099</v>
      </c>
      <c r="G263" s="15">
        <v>14.7195577436656</v>
      </c>
      <c r="H263" s="15">
        <v>4.5620092068677796</v>
      </c>
      <c r="I263" s="15">
        <v>3.6646876518443232</v>
      </c>
      <c r="J263" s="15">
        <v>4.3695833436528702</v>
      </c>
      <c r="K263" s="15">
        <v>4.0579182546074648</v>
      </c>
      <c r="L263" s="15">
        <v>16.5972138993946</v>
      </c>
      <c r="M263" s="15">
        <v>10.0649440837425</v>
      </c>
      <c r="O263" s="15">
        <f t="shared" si="132"/>
        <v>0.26270559999379123</v>
      </c>
      <c r="P263" s="15">
        <f t="shared" si="133"/>
        <v>0.23666021933658776</v>
      </c>
      <c r="Q263" s="15">
        <f t="shared" si="134"/>
        <v>0.21638343493092313</v>
      </c>
      <c r="R263" s="15">
        <f t="shared" si="135"/>
        <v>0.25374657203286355</v>
      </c>
      <c r="S263" s="15">
        <f t="shared" si="136"/>
        <v>0.94823143962491829</v>
      </c>
      <c r="T263" s="15">
        <f t="shared" si="137"/>
        <v>0.95952825552230792</v>
      </c>
      <c r="U263" s="15">
        <f t="shared" si="138"/>
        <v>0.31170690710192889</v>
      </c>
      <c r="V263" s="15">
        <f t="shared" si="139"/>
        <v>0.21007908800798081</v>
      </c>
      <c r="W263" s="15">
        <f t="shared" si="140"/>
        <v>0.2624878197667237</v>
      </c>
      <c r="X263" s="15">
        <f t="shared" si="141"/>
        <v>0.29864793850490967</v>
      </c>
      <c r="Y263" s="15">
        <f t="shared" si="142"/>
        <v>1.0313709932369641</v>
      </c>
      <c r="Z263" s="15">
        <f t="shared" si="143"/>
        <v>0.84049277998339034</v>
      </c>
      <c r="AB263" s="15">
        <f t="shared" si="144"/>
        <v>0.24237395657354141</v>
      </c>
      <c r="AC263" s="15">
        <f t="shared" si="145"/>
        <v>0.9538798475736131</v>
      </c>
      <c r="AE263" s="15">
        <f t="shared" si="146"/>
        <v>1.083885429390516</v>
      </c>
      <c r="AF263" s="15">
        <f t="shared" si="147"/>
        <v>0.97642594395153182</v>
      </c>
      <c r="AG263" s="15">
        <f t="shared" si="148"/>
        <v>0.89276685494576968</v>
      </c>
      <c r="AH263" s="15">
        <f t="shared" si="149"/>
        <v>1.0469217717121824</v>
      </c>
      <c r="AI263" s="15">
        <f t="shared" si="150"/>
        <v>0.99407849116105906</v>
      </c>
      <c r="AJ263" s="15">
        <f t="shared" si="151"/>
        <v>1.005921508838941</v>
      </c>
      <c r="AK263" s="15">
        <f t="shared" si="152"/>
        <v>1.2860577576425807</v>
      </c>
      <c r="AL263" s="15">
        <f t="shared" si="153"/>
        <v>0.86675602848542166</v>
      </c>
      <c r="AM263" s="15">
        <f t="shared" si="154"/>
        <v>1.0829868995726004</v>
      </c>
      <c r="AN263" s="15">
        <f t="shared" si="155"/>
        <v>1.2321783360181007</v>
      </c>
      <c r="AO263" s="15">
        <f t="shared" si="156"/>
        <v>1.0812378475763647</v>
      </c>
      <c r="AP263" s="15">
        <f t="shared" si="157"/>
        <v>0.8811306603461162</v>
      </c>
      <c r="AR263" s="15">
        <f t="shared" si="159"/>
        <v>1</v>
      </c>
      <c r="AS263" s="15">
        <f t="shared" si="160"/>
        <v>1.0717245882735307</v>
      </c>
      <c r="AT263" s="15">
        <f t="shared" si="161"/>
        <v>2.6685345526023984E-2</v>
      </c>
      <c r="AU263" s="15">
        <f t="shared" si="162"/>
        <v>7.0767132267231178E-2</v>
      </c>
      <c r="AV263" s="15">
        <f t="shared" si="163"/>
        <v>0.36530804288846463</v>
      </c>
      <c r="AX263" s="15">
        <f t="shared" si="158"/>
        <v>0</v>
      </c>
      <c r="AZ263" s="20" t="s">
        <v>224</v>
      </c>
    </row>
    <row r="264" spans="1:52" ht="15.75" customHeight="1" outlineLevel="1" x14ac:dyDescent="0.25">
      <c r="A264" s="20" t="s">
        <v>225</v>
      </c>
      <c r="B264" s="15">
        <v>10.510662165445334</v>
      </c>
      <c r="C264" s="15">
        <v>9.3990429835755851</v>
      </c>
      <c r="D264" s="15">
        <v>10.742146329575288</v>
      </c>
      <c r="E264" s="15">
        <v>11.650645659511483</v>
      </c>
      <c r="F264" s="15">
        <v>12.8495472268527</v>
      </c>
      <c r="G264" s="15">
        <v>12.493409791407201</v>
      </c>
      <c r="H264" s="15">
        <v>8.5639466360134175</v>
      </c>
      <c r="I264" s="15">
        <v>10.261468120163716</v>
      </c>
      <c r="J264" s="15">
        <v>9.4062774060929772</v>
      </c>
      <c r="K264" s="15">
        <v>11.647696912605586</v>
      </c>
      <c r="L264" s="15">
        <v>12.7064012300055</v>
      </c>
      <c r="M264" s="15">
        <v>7.8312001799080404</v>
      </c>
      <c r="O264" s="15">
        <f t="shared" si="132"/>
        <v>0.62279783299760005</v>
      </c>
      <c r="P264" s="15">
        <f t="shared" si="133"/>
        <v>0.55767702280938714</v>
      </c>
      <c r="Q264" s="15">
        <f t="shared" si="134"/>
        <v>0.45828561412931729</v>
      </c>
      <c r="R264" s="15">
        <f t="shared" si="135"/>
        <v>0.85960163094788733</v>
      </c>
      <c r="S264" s="15">
        <f t="shared" si="136"/>
        <v>0.82165447901419753</v>
      </c>
      <c r="T264" s="15">
        <f t="shared" si="137"/>
        <v>0.81441167672534742</v>
      </c>
      <c r="U264" s="15">
        <f t="shared" si="138"/>
        <v>0.58514597350637909</v>
      </c>
      <c r="V264" s="15">
        <f t="shared" si="139"/>
        <v>0.58824109149440229</v>
      </c>
      <c r="W264" s="15">
        <f t="shared" si="140"/>
        <v>0.56505004122024238</v>
      </c>
      <c r="X264" s="15">
        <f t="shared" si="141"/>
        <v>0.85722788213636691</v>
      </c>
      <c r="Y264" s="15">
        <f t="shared" si="142"/>
        <v>0.78959117695869274</v>
      </c>
      <c r="Z264" s="15">
        <f t="shared" si="143"/>
        <v>0.65395964001917162</v>
      </c>
      <c r="AB264" s="15">
        <f t="shared" si="144"/>
        <v>0.62459052522104797</v>
      </c>
      <c r="AC264" s="15">
        <f t="shared" si="145"/>
        <v>0.81803307786977242</v>
      </c>
      <c r="AE264" s="15">
        <f t="shared" si="146"/>
        <v>0.99712981201113571</v>
      </c>
      <c r="AF264" s="15">
        <f t="shared" si="147"/>
        <v>0.89286820771419873</v>
      </c>
      <c r="AG264" s="15">
        <f t="shared" si="148"/>
        <v>0.73373769793758248</v>
      </c>
      <c r="AH264" s="15">
        <f t="shared" si="149"/>
        <v>1.376264282337083</v>
      </c>
      <c r="AI264" s="15">
        <f t="shared" si="150"/>
        <v>1.0044269617481185</v>
      </c>
      <c r="AJ264" s="15">
        <f t="shared" si="151"/>
        <v>0.9955730382518817</v>
      </c>
      <c r="AK264" s="15">
        <f t="shared" si="152"/>
        <v>0.93684734218357046</v>
      </c>
      <c r="AL264" s="15">
        <f t="shared" si="153"/>
        <v>0.94180277756569986</v>
      </c>
      <c r="AM264" s="15">
        <f t="shared" si="154"/>
        <v>0.90467277104510402</v>
      </c>
      <c r="AN264" s="15">
        <f t="shared" si="155"/>
        <v>1.3724637943122602</v>
      </c>
      <c r="AO264" s="15">
        <f t="shared" si="156"/>
        <v>0.96523135594327703</v>
      </c>
      <c r="AP264" s="15">
        <f t="shared" si="157"/>
        <v>0.7994293356964709</v>
      </c>
      <c r="AR264" s="15">
        <f t="shared" si="159"/>
        <v>1</v>
      </c>
      <c r="AS264" s="15">
        <f t="shared" si="160"/>
        <v>0.98674122945773035</v>
      </c>
      <c r="AT264" s="15">
        <f t="shared" si="161"/>
        <v>8.6408926726412719E-2</v>
      </c>
      <c r="AU264" s="15">
        <f t="shared" si="162"/>
        <v>8.0741235551812798E-2</v>
      </c>
      <c r="AV264" s="15">
        <f t="shared" si="163"/>
        <v>0.91295115598984677</v>
      </c>
      <c r="AX264" s="15">
        <f t="shared" si="158"/>
        <v>0</v>
      </c>
      <c r="AZ264" s="20" t="s">
        <v>225</v>
      </c>
    </row>
    <row r="265" spans="1:52" ht="15.75" customHeight="1" outlineLevel="1" x14ac:dyDescent="0.25">
      <c r="A265" s="20" t="s">
        <v>226</v>
      </c>
      <c r="B265" s="15">
        <v>0.89331704116518118</v>
      </c>
      <c r="C265" s="15">
        <v>0.72741237835557837</v>
      </c>
      <c r="D265" s="15">
        <v>0.89783144299966811</v>
      </c>
      <c r="E265" s="15">
        <v>1.1061979796019377</v>
      </c>
      <c r="F265" s="15">
        <v>1.7883873086419799</v>
      </c>
      <c r="G265" s="15">
        <v>1.71253395291202</v>
      </c>
      <c r="H265" s="15">
        <v>0.5550467214689967</v>
      </c>
      <c r="I265" s="15">
        <v>1.3979464215215001</v>
      </c>
      <c r="J265" s="15">
        <v>0.875439410157692</v>
      </c>
      <c r="K265" s="15">
        <v>0.88341413544528846</v>
      </c>
      <c r="L265" s="15">
        <v>2.1939356732536801</v>
      </c>
      <c r="M265" s="15">
        <v>1.18311878209831</v>
      </c>
      <c r="O265" s="15">
        <f t="shared" si="132"/>
        <v>5.2932527814143683E-2</v>
      </c>
      <c r="P265" s="15">
        <f t="shared" si="133"/>
        <v>4.3159837679741388E-2</v>
      </c>
      <c r="Q265" s="15">
        <f t="shared" si="134"/>
        <v>3.8303633335069462E-2</v>
      </c>
      <c r="R265" s="15">
        <f t="shared" si="135"/>
        <v>8.1616900488324928E-2</v>
      </c>
      <c r="S265" s="15">
        <f t="shared" si="136"/>
        <v>0.11435705993492387</v>
      </c>
      <c r="T265" s="15">
        <f t="shared" si="137"/>
        <v>0.11163546792481156</v>
      </c>
      <c r="U265" s="15">
        <f t="shared" si="138"/>
        <v>3.792449532668845E-2</v>
      </c>
      <c r="V265" s="15">
        <f t="shared" si="139"/>
        <v>8.0137609864092352E-2</v>
      </c>
      <c r="W265" s="15">
        <f t="shared" si="140"/>
        <v>5.2589037452266146E-2</v>
      </c>
      <c r="X265" s="15">
        <f t="shared" si="141"/>
        <v>6.5016048585324088E-2</v>
      </c>
      <c r="Y265" s="15">
        <f t="shared" si="142"/>
        <v>0.13633382254019105</v>
      </c>
      <c r="Z265" s="15">
        <f t="shared" si="143"/>
        <v>9.8798640702096943E-2</v>
      </c>
      <c r="AB265" s="15">
        <f t="shared" si="144"/>
        <v>5.4003224829319865E-2</v>
      </c>
      <c r="AC265" s="15">
        <f t="shared" si="145"/>
        <v>0.11299626392986772</v>
      </c>
      <c r="AE265" s="15">
        <f t="shared" si="146"/>
        <v>0.98017346151900786</v>
      </c>
      <c r="AF265" s="15">
        <f t="shared" si="147"/>
        <v>0.79920852534548459</v>
      </c>
      <c r="AG265" s="15">
        <f t="shared" si="148"/>
        <v>0.7092841854561498</v>
      </c>
      <c r="AH265" s="15">
        <f t="shared" si="149"/>
        <v>1.5113338276793578</v>
      </c>
      <c r="AI265" s="15">
        <f t="shared" si="150"/>
        <v>1.0120428406898545</v>
      </c>
      <c r="AJ265" s="15">
        <f t="shared" si="151"/>
        <v>0.98795715931014538</v>
      </c>
      <c r="AK265" s="15">
        <f t="shared" si="152"/>
        <v>0.70226353049379708</v>
      </c>
      <c r="AL265" s="15">
        <f t="shared" si="153"/>
        <v>1.4839411927226871</v>
      </c>
      <c r="AM265" s="15">
        <f t="shared" si="154"/>
        <v>0.97381290873788862</v>
      </c>
      <c r="AN265" s="15">
        <f t="shared" si="155"/>
        <v>1.2039290022181242</v>
      </c>
      <c r="AO265" s="15">
        <f t="shared" si="156"/>
        <v>1.2065338958888767</v>
      </c>
      <c r="AP265" s="15">
        <f t="shared" si="157"/>
        <v>0.8743531623613443</v>
      </c>
      <c r="AR265" s="15">
        <f t="shared" si="159"/>
        <v>1</v>
      </c>
      <c r="AS265" s="15">
        <f t="shared" si="160"/>
        <v>1.0741389487371198</v>
      </c>
      <c r="AT265" s="15">
        <f t="shared" si="161"/>
        <v>0.11357498787158984</v>
      </c>
      <c r="AU265" s="15">
        <f t="shared" si="162"/>
        <v>0.11410269652421089</v>
      </c>
      <c r="AV265" s="15">
        <f t="shared" si="163"/>
        <v>0.65500121346803053</v>
      </c>
      <c r="AX265" s="15">
        <f t="shared" si="158"/>
        <v>0</v>
      </c>
      <c r="AZ265" s="20" t="s">
        <v>226</v>
      </c>
    </row>
    <row r="266" spans="1:52" ht="15.75" customHeight="1" outlineLevel="1" x14ac:dyDescent="0.25">
      <c r="A266" s="20" t="s">
        <v>227</v>
      </c>
      <c r="B266" s="15">
        <v>1.5805274058471774</v>
      </c>
      <c r="C266" s="15">
        <v>1.2415406610251907</v>
      </c>
      <c r="D266" s="15">
        <v>1.2194855495821479</v>
      </c>
      <c r="E266" s="15">
        <v>1.6055564785275491</v>
      </c>
      <c r="F266" s="15">
        <v>4.9666355061728398</v>
      </c>
      <c r="G266" s="15">
        <v>4.7304509293680299</v>
      </c>
      <c r="H266" s="15">
        <v>0.94102990011688514</v>
      </c>
      <c r="I266" s="15">
        <v>1.5195067685952643</v>
      </c>
      <c r="J266" s="15">
        <v>1.6227856516439789</v>
      </c>
      <c r="K266" s="15">
        <v>1.9977895415611586</v>
      </c>
      <c r="L266" s="15">
        <v>6.0011616038602904</v>
      </c>
      <c r="M266" s="15">
        <v>3.1814159207630199</v>
      </c>
      <c r="O266" s="15">
        <f t="shared" si="132"/>
        <v>9.3652429110610086E-2</v>
      </c>
      <c r="P266" s="15">
        <f t="shared" si="133"/>
        <v>7.3664808294549591E-2</v>
      </c>
      <c r="Q266" s="15">
        <f t="shared" si="134"/>
        <v>5.2026165615841023E-2</v>
      </c>
      <c r="R266" s="15">
        <f t="shared" si="135"/>
        <v>0.11846029892725256</v>
      </c>
      <c r="S266" s="15">
        <f t="shared" si="136"/>
        <v>0.31758771240980171</v>
      </c>
      <c r="T266" s="15">
        <f t="shared" si="137"/>
        <v>0.30836533319377041</v>
      </c>
      <c r="U266" s="15">
        <f t="shared" si="138"/>
        <v>6.4297441402417763E-2</v>
      </c>
      <c r="V266" s="15">
        <f t="shared" si="139"/>
        <v>8.710608556442602E-2</v>
      </c>
      <c r="W266" s="15">
        <f t="shared" si="140"/>
        <v>9.7483314574486654E-2</v>
      </c>
      <c r="X266" s="15">
        <f t="shared" si="141"/>
        <v>0.14703000176912709</v>
      </c>
      <c r="Y266" s="15">
        <f t="shared" si="142"/>
        <v>0.37291945753465799</v>
      </c>
      <c r="Z266" s="15">
        <f t="shared" si="143"/>
        <v>0.26567033947507607</v>
      </c>
      <c r="AB266" s="15">
        <f t="shared" si="144"/>
        <v>8.4450925487063316E-2</v>
      </c>
      <c r="AC266" s="15">
        <f t="shared" si="145"/>
        <v>0.31297652280178606</v>
      </c>
      <c r="AE266" s="15">
        <f t="shared" si="146"/>
        <v>1.1089568121424118</v>
      </c>
      <c r="AF266" s="15">
        <f t="shared" si="147"/>
        <v>0.87227946727278904</v>
      </c>
      <c r="AG266" s="15">
        <f t="shared" si="148"/>
        <v>0.61605204816625359</v>
      </c>
      <c r="AH266" s="15">
        <f t="shared" si="149"/>
        <v>1.4027116724185456</v>
      </c>
      <c r="AI266" s="15">
        <f t="shared" si="150"/>
        <v>1.0147333402733725</v>
      </c>
      <c r="AJ266" s="15">
        <f t="shared" si="151"/>
        <v>0.98526665972662741</v>
      </c>
      <c r="AK266" s="15">
        <f t="shared" si="152"/>
        <v>0.76135863558140893</v>
      </c>
      <c r="AL266" s="15">
        <f t="shared" si="153"/>
        <v>1.0314402721112801</v>
      </c>
      <c r="AM266" s="15">
        <f t="shared" si="154"/>
        <v>1.1543190795395097</v>
      </c>
      <c r="AN266" s="15">
        <f t="shared" si="155"/>
        <v>1.7410111365996812</v>
      </c>
      <c r="AO266" s="15">
        <f t="shared" si="156"/>
        <v>1.1915253393329919</v>
      </c>
      <c r="AP266" s="15">
        <f t="shared" si="157"/>
        <v>0.84885069684070236</v>
      </c>
      <c r="AR266" s="15">
        <f t="shared" si="159"/>
        <v>1</v>
      </c>
      <c r="AS266" s="15">
        <f t="shared" si="160"/>
        <v>1.1214175266675956</v>
      </c>
      <c r="AT266" s="15">
        <f t="shared" si="161"/>
        <v>0.10617767889141493</v>
      </c>
      <c r="AU266" s="15">
        <f t="shared" si="162"/>
        <v>0.14164802000691387</v>
      </c>
      <c r="AV266" s="15">
        <f t="shared" si="163"/>
        <v>0.508378961248241</v>
      </c>
      <c r="AX266" s="15">
        <f t="shared" si="158"/>
        <v>0</v>
      </c>
      <c r="AZ266" s="20" t="s">
        <v>227</v>
      </c>
    </row>
    <row r="267" spans="1:52" ht="15.75" customHeight="1" outlineLevel="1" x14ac:dyDescent="0.25">
      <c r="A267" s="20" t="s">
        <v>228</v>
      </c>
      <c r="B267" s="15">
        <v>10.389426558315499</v>
      </c>
      <c r="C267" s="15">
        <v>8.986138483003522</v>
      </c>
      <c r="D267" s="15">
        <v>10.545281161868377</v>
      </c>
      <c r="E267" s="15">
        <v>9.5976127324083791</v>
      </c>
      <c r="F267" s="15">
        <v>5.7271567572016497</v>
      </c>
      <c r="G267" s="15">
        <v>5.3197483271375496</v>
      </c>
      <c r="H267" s="15">
        <v>9.580038536017204</v>
      </c>
      <c r="I267" s="15">
        <v>12.841715175910061</v>
      </c>
      <c r="J267" s="15">
        <v>10.810637723358392</v>
      </c>
      <c r="K267" s="15">
        <v>8.1902917447626944</v>
      </c>
      <c r="L267" s="15">
        <v>6.6496069335937502</v>
      </c>
      <c r="M267" s="15">
        <v>3.5112935436537098</v>
      </c>
      <c r="O267" s="15">
        <f t="shared" si="132"/>
        <v>0.61561414920926183</v>
      </c>
      <c r="P267" s="15">
        <f t="shared" si="133"/>
        <v>0.53317800168712959</v>
      </c>
      <c r="Q267" s="15">
        <f t="shared" si="134"/>
        <v>0.44988687597073929</v>
      </c>
      <c r="R267" s="15">
        <f t="shared" si="135"/>
        <v>0.70812586693417501</v>
      </c>
      <c r="S267" s="15">
        <f t="shared" si="136"/>
        <v>0.36621866268853454</v>
      </c>
      <c r="T267" s="15">
        <f t="shared" si="137"/>
        <v>0.34678004061315315</v>
      </c>
      <c r="U267" s="15">
        <f t="shared" si="138"/>
        <v>0.65457215156071069</v>
      </c>
      <c r="V267" s="15">
        <f t="shared" si="139"/>
        <v>0.73615436536746204</v>
      </c>
      <c r="W267" s="15">
        <f t="shared" si="140"/>
        <v>0.64941219862853627</v>
      </c>
      <c r="X267" s="15">
        <f t="shared" si="141"/>
        <v>0.60277550996743023</v>
      </c>
      <c r="Y267" s="15">
        <f t="shared" si="142"/>
        <v>0.41321463646293966</v>
      </c>
      <c r="Z267" s="15">
        <f t="shared" si="143"/>
        <v>0.29321741355823516</v>
      </c>
      <c r="AB267" s="15">
        <f t="shared" si="144"/>
        <v>0.57670122345032637</v>
      </c>
      <c r="AC267" s="15">
        <f t="shared" si="145"/>
        <v>0.35649935165084384</v>
      </c>
      <c r="AE267" s="15">
        <f t="shared" si="146"/>
        <v>1.0674750185652886</v>
      </c>
      <c r="AF267" s="15">
        <f t="shared" si="147"/>
        <v>0.92453072753547638</v>
      </c>
      <c r="AG267" s="15">
        <f t="shared" si="148"/>
        <v>0.78010390420038689</v>
      </c>
      <c r="AH267" s="15">
        <f t="shared" si="149"/>
        <v>1.2278903496988485</v>
      </c>
      <c r="AI267" s="15">
        <f t="shared" si="150"/>
        <v>1.0272631941479933</v>
      </c>
      <c r="AJ267" s="15">
        <f t="shared" si="151"/>
        <v>0.97273680585200673</v>
      </c>
      <c r="AK267" s="15">
        <f t="shared" si="152"/>
        <v>1.1350281999481342</v>
      </c>
      <c r="AL267" s="15">
        <f t="shared" si="153"/>
        <v>1.2764917697991844</v>
      </c>
      <c r="AM267" s="15">
        <f t="shared" si="154"/>
        <v>1.1260808408610439</v>
      </c>
      <c r="AN267" s="15">
        <f t="shared" si="155"/>
        <v>1.0452128163715431</v>
      </c>
      <c r="AO267" s="15">
        <f t="shared" si="156"/>
        <v>1.1590894472864088</v>
      </c>
      <c r="AP267" s="15">
        <f t="shared" si="157"/>
        <v>0.82249073441629383</v>
      </c>
      <c r="AR267" s="15">
        <f t="shared" si="159"/>
        <v>1</v>
      </c>
      <c r="AS267" s="15">
        <f t="shared" si="160"/>
        <v>1.0940656347804347</v>
      </c>
      <c r="AT267" s="15">
        <f t="shared" si="161"/>
        <v>6.1107380121877455E-2</v>
      </c>
      <c r="AU267" s="15">
        <f t="shared" si="162"/>
        <v>6.227621816565259E-2</v>
      </c>
      <c r="AV267" s="15">
        <f t="shared" si="163"/>
        <v>0.30629713904267719</v>
      </c>
      <c r="AX267" s="15">
        <f t="shared" si="158"/>
        <v>0</v>
      </c>
      <c r="AZ267" s="20" t="s">
        <v>228</v>
      </c>
    </row>
    <row r="268" spans="1:52" ht="15.75" customHeight="1" outlineLevel="1" x14ac:dyDescent="0.25">
      <c r="A268" s="20" t="s">
        <v>229</v>
      </c>
      <c r="B268" s="15">
        <v>0.69116649620631343</v>
      </c>
      <c r="C268" s="15">
        <v>0.81889424249550558</v>
      </c>
      <c r="D268" s="15">
        <v>0.68946712530092713</v>
      </c>
      <c r="E268" s="15">
        <v>0.62653806336945539</v>
      </c>
      <c r="F268" s="15">
        <v>1.34004508641975</v>
      </c>
      <c r="G268" s="15">
        <v>1.33038351920694</v>
      </c>
      <c r="H268" s="15">
        <v>0.87236998656023967</v>
      </c>
      <c r="I268" s="15">
        <v>0.67288668308488186</v>
      </c>
      <c r="J268" s="15">
        <v>0.96905841061455456</v>
      </c>
      <c r="K268" s="15">
        <v>0.99677104935640792</v>
      </c>
      <c r="L268" s="15">
        <v>1.4081520565257399</v>
      </c>
      <c r="M268" s="15">
        <v>1.0118361702127701</v>
      </c>
      <c r="O268" s="15">
        <f t="shared" si="132"/>
        <v>4.0954317558887843E-2</v>
      </c>
      <c r="P268" s="15">
        <f t="shared" si="133"/>
        <v>4.8587766217120985E-2</v>
      </c>
      <c r="Q268" s="15">
        <f t="shared" si="134"/>
        <v>2.9414313978443355E-2</v>
      </c>
      <c r="R268" s="15">
        <f t="shared" si="135"/>
        <v>4.6226892213791455E-2</v>
      </c>
      <c r="S268" s="15">
        <f t="shared" si="136"/>
        <v>8.568815911558321E-2</v>
      </c>
      <c r="T268" s="15">
        <f t="shared" si="137"/>
        <v>8.672411220436356E-2</v>
      </c>
      <c r="U268" s="15">
        <f t="shared" si="138"/>
        <v>5.960613800381679E-2</v>
      </c>
      <c r="V268" s="15">
        <f t="shared" si="139"/>
        <v>3.8573388551694274E-2</v>
      </c>
      <c r="W268" s="15">
        <f t="shared" si="140"/>
        <v>5.8212879678403578E-2</v>
      </c>
      <c r="X268" s="15">
        <f t="shared" si="141"/>
        <v>7.335870275692942E-2</v>
      </c>
      <c r="Y268" s="15">
        <f t="shared" si="142"/>
        <v>8.7504275956858113E-2</v>
      </c>
      <c r="Z268" s="15">
        <f t="shared" si="143"/>
        <v>8.4495352235842147E-2</v>
      </c>
      <c r="AB268" s="15">
        <f t="shared" si="144"/>
        <v>4.1295822492060909E-2</v>
      </c>
      <c r="AC268" s="15">
        <f t="shared" si="145"/>
        <v>8.6206135659973385E-2</v>
      </c>
      <c r="AE268" s="15">
        <f t="shared" si="146"/>
        <v>0.9917302789346617</v>
      </c>
      <c r="AF268" s="15">
        <f t="shared" si="147"/>
        <v>1.1765782416965287</v>
      </c>
      <c r="AG268" s="15">
        <f t="shared" si="148"/>
        <v>0.71228303986676222</v>
      </c>
      <c r="AH268" s="15">
        <f t="shared" si="149"/>
        <v>1.1194084395020474</v>
      </c>
      <c r="AI268" s="15">
        <f t="shared" si="150"/>
        <v>0.99399141905126975</v>
      </c>
      <c r="AJ268" s="15">
        <f t="shared" si="151"/>
        <v>1.0060085809487302</v>
      </c>
      <c r="AK268" s="15">
        <f t="shared" si="152"/>
        <v>1.4433938932994015</v>
      </c>
      <c r="AL268" s="15">
        <f t="shared" si="153"/>
        <v>0.93407483430339666</v>
      </c>
      <c r="AM268" s="15">
        <f t="shared" si="154"/>
        <v>1.4096554122295291</v>
      </c>
      <c r="AN268" s="15">
        <f t="shared" si="155"/>
        <v>1.7764194615819209</v>
      </c>
      <c r="AO268" s="15">
        <f t="shared" si="156"/>
        <v>1.0150585603559013</v>
      </c>
      <c r="AP268" s="15">
        <f t="shared" si="157"/>
        <v>0.98015473711895451</v>
      </c>
      <c r="AR268" s="15">
        <f t="shared" si="159"/>
        <v>1</v>
      </c>
      <c r="AS268" s="15">
        <f t="shared" si="160"/>
        <v>1.2597928164815171</v>
      </c>
      <c r="AT268" s="15">
        <f t="shared" si="161"/>
        <v>6.5411490934900132E-2</v>
      </c>
      <c r="AU268" s="15">
        <f t="shared" si="162"/>
        <v>0.13750827355785417</v>
      </c>
      <c r="AV268" s="15">
        <f t="shared" si="163"/>
        <v>0.11880057195992272</v>
      </c>
      <c r="AX268" s="15">
        <f t="shared" si="158"/>
        <v>0</v>
      </c>
      <c r="AZ268" s="20" t="s">
        <v>229</v>
      </c>
    </row>
    <row r="269" spans="1:52" ht="15.75" customHeight="1" outlineLevel="1" x14ac:dyDescent="0.25">
      <c r="A269" s="20" t="s">
        <v>230</v>
      </c>
      <c r="B269" s="15">
        <v>0.97335869218526894</v>
      </c>
      <c r="C269" s="15">
        <v>0.59617433120254104</v>
      </c>
      <c r="D269" s="15">
        <v>1.3382998882858534</v>
      </c>
      <c r="E269" s="15">
        <v>0.71467785145861262</v>
      </c>
      <c r="F269" s="15">
        <v>0.674536337857086</v>
      </c>
      <c r="G269" s="15">
        <v>0.79685710911761898</v>
      </c>
      <c r="H269" s="15">
        <v>0.78930114974579246</v>
      </c>
      <c r="I269" s="15">
        <v>0.60043313945796906</v>
      </c>
      <c r="J269" s="15">
        <v>1.008862950432605</v>
      </c>
      <c r="K269" s="15">
        <v>0.89552090372028015</v>
      </c>
      <c r="L269" s="15">
        <v>0.925434773303911</v>
      </c>
      <c r="M269" s="15">
        <v>0.42477194490325298</v>
      </c>
      <c r="O269" s="15">
        <f t="shared" si="132"/>
        <v>5.7675308622830122E-2</v>
      </c>
      <c r="P269" s="15">
        <f t="shared" si="133"/>
        <v>3.5373040285206922E-2</v>
      </c>
      <c r="Q269" s="15">
        <f t="shared" si="134"/>
        <v>5.7095069027655668E-2</v>
      </c>
      <c r="R269" s="15">
        <f t="shared" si="135"/>
        <v>5.2729974343921023E-2</v>
      </c>
      <c r="S269" s="15">
        <f t="shared" si="136"/>
        <v>4.313271070749318E-2</v>
      </c>
      <c r="T269" s="15">
        <f t="shared" si="137"/>
        <v>5.1944965000135172E-2</v>
      </c>
      <c r="U269" s="15">
        <f t="shared" si="138"/>
        <v>5.3930320830759368E-2</v>
      </c>
      <c r="V269" s="15">
        <f t="shared" si="139"/>
        <v>3.4419971995053207E-2</v>
      </c>
      <c r="W269" s="15">
        <f t="shared" si="140"/>
        <v>6.0604001680649985E-2</v>
      </c>
      <c r="X269" s="15">
        <f t="shared" si="141"/>
        <v>6.5907062440316758E-2</v>
      </c>
      <c r="Y269" s="15">
        <f t="shared" si="142"/>
        <v>5.7507638758171012E-2</v>
      </c>
      <c r="Z269" s="15">
        <f t="shared" si="143"/>
        <v>3.5471409464396635E-2</v>
      </c>
      <c r="AB269" s="15">
        <f t="shared" si="144"/>
        <v>5.0718348069903427E-2</v>
      </c>
      <c r="AC269" s="15">
        <f t="shared" si="145"/>
        <v>4.7538837853814173E-2</v>
      </c>
      <c r="AE269" s="15">
        <f t="shared" si="146"/>
        <v>1.1371685162801073</v>
      </c>
      <c r="AF269" s="15">
        <f t="shared" si="147"/>
        <v>0.69744070206019781</v>
      </c>
      <c r="AG269" s="15">
        <f t="shared" si="148"/>
        <v>1.1257280885600496</v>
      </c>
      <c r="AH269" s="15">
        <f t="shared" si="149"/>
        <v>1.0396626930996458</v>
      </c>
      <c r="AI269" s="15">
        <f t="shared" si="150"/>
        <v>0.90731521119910008</v>
      </c>
      <c r="AJ269" s="15">
        <f t="shared" si="151"/>
        <v>1.0926847888009001</v>
      </c>
      <c r="AK269" s="15">
        <f t="shared" si="152"/>
        <v>1.0633296012801716</v>
      </c>
      <c r="AL269" s="15">
        <f t="shared" si="153"/>
        <v>0.67864931144076879</v>
      </c>
      <c r="AM269" s="15">
        <f t="shared" si="154"/>
        <v>1.1949127680010692</v>
      </c>
      <c r="AN269" s="15">
        <f t="shared" si="155"/>
        <v>1.2994717877932307</v>
      </c>
      <c r="AO269" s="15">
        <f t="shared" si="156"/>
        <v>1.2096980354255129</v>
      </c>
      <c r="AP269" s="15">
        <f t="shared" si="157"/>
        <v>0.74615642842330576</v>
      </c>
      <c r="AR269" s="15">
        <f t="shared" si="159"/>
        <v>1.0000000000000002</v>
      </c>
      <c r="AS269" s="15">
        <f t="shared" si="160"/>
        <v>1.0320363220606763</v>
      </c>
      <c r="AT269" s="15">
        <f t="shared" si="161"/>
        <v>6.9502746289942852E-2</v>
      </c>
      <c r="AU269" s="15">
        <f t="shared" si="162"/>
        <v>0.10601935539557403</v>
      </c>
      <c r="AV269" s="15">
        <f t="shared" si="163"/>
        <v>0.80561001507938834</v>
      </c>
      <c r="AX269" s="15">
        <f t="shared" si="158"/>
        <v>0</v>
      </c>
      <c r="AZ269" s="20" t="s">
        <v>230</v>
      </c>
    </row>
    <row r="270" spans="1:52" ht="15.75" customHeight="1" outlineLevel="1" x14ac:dyDescent="0.25">
      <c r="A270" s="20" t="s">
        <v>231</v>
      </c>
      <c r="B270" s="15">
        <v>5.0459735434202679E-2</v>
      </c>
      <c r="C270" s="15">
        <v>5.7500372360376598E-2</v>
      </c>
      <c r="D270" s="15">
        <v>8.2930383036552674E-2</v>
      </c>
      <c r="E270" s="15">
        <v>3.4992721397617423E-2</v>
      </c>
      <c r="F270" s="15">
        <v>1.1858855491329501</v>
      </c>
      <c r="G270" s="15">
        <v>1.1601323394374401</v>
      </c>
      <c r="H270" s="15">
        <v>5.6701699032227139E-2</v>
      </c>
      <c r="I270" s="15">
        <v>5.3156312461611566E-2</v>
      </c>
      <c r="J270" s="15">
        <v>5.7029389702709911E-2</v>
      </c>
      <c r="K270" s="15">
        <v>2.9444105996979327E-2</v>
      </c>
      <c r="L270" s="15">
        <v>1.1107001472513101</v>
      </c>
      <c r="M270" s="15">
        <v>0.70922375499193402</v>
      </c>
      <c r="O270" s="15">
        <f t="shared" si="132"/>
        <v>2.9899366364728101E-3</v>
      </c>
      <c r="P270" s="15">
        <f t="shared" si="133"/>
        <v>3.4116916503521728E-3</v>
      </c>
      <c r="Q270" s="15">
        <f t="shared" si="134"/>
        <v>3.5380081739576057E-3</v>
      </c>
      <c r="R270" s="15">
        <f t="shared" si="135"/>
        <v>2.5818140267737082E-3</v>
      </c>
      <c r="S270" s="15">
        <f t="shared" si="136"/>
        <v>7.5830545297895402E-2</v>
      </c>
      <c r="T270" s="15">
        <f t="shared" si="137"/>
        <v>7.5625897137736056E-2</v>
      </c>
      <c r="U270" s="15">
        <f t="shared" si="138"/>
        <v>3.874238396133121E-3</v>
      </c>
      <c r="V270" s="15">
        <f t="shared" si="139"/>
        <v>3.0471982075150673E-3</v>
      </c>
      <c r="W270" s="15">
        <f t="shared" si="140"/>
        <v>3.4258461249939212E-3</v>
      </c>
      <c r="X270" s="15">
        <f t="shared" si="141"/>
        <v>2.1669784863540924E-3</v>
      </c>
      <c r="Y270" s="15">
        <f t="shared" si="142"/>
        <v>6.9020253700581097E-2</v>
      </c>
      <c r="Z270" s="15">
        <f t="shared" si="143"/>
        <v>5.9225112479887675E-2</v>
      </c>
      <c r="AB270" s="15">
        <f t="shared" si="144"/>
        <v>3.1303626218890743E-3</v>
      </c>
      <c r="AC270" s="15">
        <f t="shared" si="145"/>
        <v>7.5728221217815722E-2</v>
      </c>
      <c r="AE270" s="15">
        <f t="shared" si="146"/>
        <v>0.95514066503531092</v>
      </c>
      <c r="AF270" s="15">
        <f t="shared" si="147"/>
        <v>1.089871066852097</v>
      </c>
      <c r="AG270" s="15">
        <f t="shared" si="148"/>
        <v>1.130223108728065</v>
      </c>
      <c r="AH270" s="15">
        <f t="shared" si="149"/>
        <v>0.82476515938452699</v>
      </c>
      <c r="AI270" s="15">
        <f t="shared" si="150"/>
        <v>1.0013512014204766</v>
      </c>
      <c r="AJ270" s="15">
        <f t="shared" si="151"/>
        <v>0.9986487985795236</v>
      </c>
      <c r="AK270" s="15">
        <f t="shared" si="152"/>
        <v>1.2376324611859635</v>
      </c>
      <c r="AL270" s="15">
        <f t="shared" si="153"/>
        <v>0.97343297744725177</v>
      </c>
      <c r="AM270" s="15">
        <f t="shared" si="154"/>
        <v>1.0943927393710484</v>
      </c>
      <c r="AN270" s="15">
        <f t="shared" si="155"/>
        <v>0.69224519587650513</v>
      </c>
      <c r="AO270" s="15">
        <f t="shared" si="156"/>
        <v>0.91142050599682489</v>
      </c>
      <c r="AP270" s="15">
        <f t="shared" si="157"/>
        <v>0.78207452291186863</v>
      </c>
      <c r="AR270" s="15">
        <f t="shared" si="159"/>
        <v>1</v>
      </c>
      <c r="AS270" s="15">
        <f t="shared" si="160"/>
        <v>0.94853306713157703</v>
      </c>
      <c r="AT270" s="15">
        <f t="shared" si="161"/>
        <v>4.3877909207822453E-2</v>
      </c>
      <c r="AU270" s="15">
        <f t="shared" si="162"/>
        <v>8.1699198537955847E-2</v>
      </c>
      <c r="AV270" s="15">
        <f t="shared" si="163"/>
        <v>0.59110421677535907</v>
      </c>
      <c r="AX270" s="15">
        <f t="shared" si="158"/>
        <v>0</v>
      </c>
      <c r="AZ270" s="20" t="s">
        <v>231</v>
      </c>
    </row>
    <row r="271" spans="1:52" ht="15.75" customHeight="1" outlineLevel="1" x14ac:dyDescent="0.25">
      <c r="A271" s="20" t="s">
        <v>232</v>
      </c>
      <c r="B271" s="15">
        <v>0.32176615032255901</v>
      </c>
      <c r="C271" s="15">
        <v>0.28528262716569003</v>
      </c>
      <c r="D271" s="15">
        <v>0.38766127407905293</v>
      </c>
      <c r="E271" s="15">
        <v>0.19299572171979576</v>
      </c>
      <c r="F271" s="15">
        <v>0.121419223453251</v>
      </c>
      <c r="G271" s="15">
        <v>0.115629746000366</v>
      </c>
      <c r="H271" s="15">
        <v>0.21786131129475839</v>
      </c>
      <c r="I271" s="15">
        <v>0.22052218799474524</v>
      </c>
      <c r="J271" s="15">
        <v>0.22481712404362908</v>
      </c>
      <c r="K271" s="15">
        <v>0.10921520473491307</v>
      </c>
      <c r="L271" s="15">
        <v>9.59185704033748E-2</v>
      </c>
      <c r="M271" s="15">
        <v>6.6204181227145498E-2</v>
      </c>
      <c r="O271" s="15">
        <f t="shared" si="132"/>
        <v>1.9065902604279844E-2</v>
      </c>
      <c r="P271" s="15">
        <f t="shared" si="133"/>
        <v>1.6926783551795103E-2</v>
      </c>
      <c r="Q271" s="15">
        <f t="shared" si="134"/>
        <v>1.6538555667999031E-2</v>
      </c>
      <c r="R271" s="15">
        <f t="shared" si="135"/>
        <v>1.4239505861279216E-2</v>
      </c>
      <c r="S271" s="15">
        <f t="shared" si="136"/>
        <v>7.7640594666482437E-3</v>
      </c>
      <c r="T271" s="15">
        <f t="shared" si="137"/>
        <v>7.5375911694062197E-3</v>
      </c>
      <c r="U271" s="15">
        <f t="shared" si="138"/>
        <v>1.4885738375676159E-2</v>
      </c>
      <c r="V271" s="15">
        <f t="shared" si="139"/>
        <v>1.2641486680630365E-2</v>
      </c>
      <c r="W271" s="15">
        <f t="shared" si="140"/>
        <v>1.3505122135307485E-2</v>
      </c>
      <c r="X271" s="15">
        <f t="shared" si="141"/>
        <v>8.037839527802064E-3</v>
      </c>
      <c r="Y271" s="15">
        <f t="shared" si="142"/>
        <v>5.9604962511453094E-3</v>
      </c>
      <c r="Z271" s="15">
        <f t="shared" si="143"/>
        <v>5.5285092359338038E-3</v>
      </c>
      <c r="AB271" s="15">
        <f t="shared" si="144"/>
        <v>1.6692686921338299E-2</v>
      </c>
      <c r="AC271" s="15">
        <f t="shared" si="145"/>
        <v>7.6508253180272313E-3</v>
      </c>
      <c r="AE271" s="15">
        <f t="shared" si="146"/>
        <v>1.1421709814678103</v>
      </c>
      <c r="AF271" s="15">
        <f t="shared" si="147"/>
        <v>1.0140239034949825</v>
      </c>
      <c r="AG271" s="15">
        <f t="shared" si="148"/>
        <v>0.99076654021814536</v>
      </c>
      <c r="AH271" s="15">
        <f t="shared" si="149"/>
        <v>0.85303857481906187</v>
      </c>
      <c r="AI271" s="15">
        <f t="shared" si="150"/>
        <v>1.0148002527719728</v>
      </c>
      <c r="AJ271" s="15">
        <f t="shared" si="151"/>
        <v>0.98519974722802728</v>
      </c>
      <c r="AK271" s="15">
        <f t="shared" si="152"/>
        <v>0.89175208555835828</v>
      </c>
      <c r="AL271" s="15">
        <f t="shared" si="153"/>
        <v>0.75730688176214001</v>
      </c>
      <c r="AM271" s="15">
        <f t="shared" si="154"/>
        <v>0.80904423589493302</v>
      </c>
      <c r="AN271" s="15">
        <f t="shared" si="155"/>
        <v>0.48151861744482105</v>
      </c>
      <c r="AO271" s="15">
        <f t="shared" si="156"/>
        <v>0.77906578746490396</v>
      </c>
      <c r="AP271" s="15">
        <f t="shared" si="157"/>
        <v>0.722602988060291</v>
      </c>
      <c r="AR271" s="15">
        <f t="shared" si="159"/>
        <v>1.0000000000000002</v>
      </c>
      <c r="AS271" s="15">
        <f t="shared" si="160"/>
        <v>0.74021509936424124</v>
      </c>
      <c r="AT271" s="15">
        <f t="shared" si="161"/>
        <v>3.7652034064461562E-2</v>
      </c>
      <c r="AU271" s="15">
        <f t="shared" si="162"/>
        <v>5.6785112319414542E-2</v>
      </c>
      <c r="AV271" s="15">
        <f t="shared" si="163"/>
        <v>3.4131943226737042E-3</v>
      </c>
      <c r="AX271" s="15">
        <f t="shared" si="158"/>
        <v>-0.43398352996561601</v>
      </c>
      <c r="AZ271" s="20" t="s">
        <v>232</v>
      </c>
    </row>
    <row r="272" spans="1:52" ht="15.75" customHeight="1" outlineLevel="1" x14ac:dyDescent="0.25">
      <c r="A272" s="20" t="s">
        <v>233</v>
      </c>
      <c r="B272" s="15">
        <v>0.43989650111421469</v>
      </c>
      <c r="C272" s="15">
        <v>0.38594450167621691</v>
      </c>
      <c r="D272" s="15">
        <v>0.52956300603225759</v>
      </c>
      <c r="E272" s="15">
        <v>0.2724033700703295</v>
      </c>
      <c r="F272" s="15">
        <v>0.22504566473988399</v>
      </c>
      <c r="G272" s="15">
        <v>0.20225354108396201</v>
      </c>
      <c r="H272" s="15">
        <v>0.47610909157933134</v>
      </c>
      <c r="I272" s="15">
        <v>0.38311060359541416</v>
      </c>
      <c r="J272" s="15">
        <v>0.39582402554762164</v>
      </c>
      <c r="K272" s="15">
        <v>0.21670296914892556</v>
      </c>
      <c r="L272" s="15">
        <v>0.19983599943904301</v>
      </c>
      <c r="M272" s="15">
        <v>0.133563603184259</v>
      </c>
      <c r="O272" s="15">
        <f t="shared" si="132"/>
        <v>2.6065587812140602E-2</v>
      </c>
      <c r="P272" s="15">
        <f t="shared" si="133"/>
        <v>2.289939316593767E-2</v>
      </c>
      <c r="Q272" s="15">
        <f t="shared" si="134"/>
        <v>2.2592422407380835E-2</v>
      </c>
      <c r="R272" s="15">
        <f t="shared" si="135"/>
        <v>2.009831798437637E-2</v>
      </c>
      <c r="S272" s="15">
        <f t="shared" si="136"/>
        <v>1.4390373073210923E-2</v>
      </c>
      <c r="T272" s="15">
        <f t="shared" si="137"/>
        <v>1.3184362657432322E-2</v>
      </c>
      <c r="U272" s="15">
        <f t="shared" si="138"/>
        <v>3.2530949774473718E-2</v>
      </c>
      <c r="V272" s="15">
        <f t="shared" si="139"/>
        <v>2.1961906131074176E-2</v>
      </c>
      <c r="W272" s="15">
        <f t="shared" si="140"/>
        <v>2.3777778636080667E-2</v>
      </c>
      <c r="X272" s="15">
        <f t="shared" si="141"/>
        <v>1.5948545767460274E-2</v>
      </c>
      <c r="Y272" s="15">
        <f t="shared" si="142"/>
        <v>1.2418051275067624E-2</v>
      </c>
      <c r="Z272" s="15">
        <f t="shared" si="143"/>
        <v>1.1153489101470926E-2</v>
      </c>
      <c r="AB272" s="15">
        <f t="shared" si="144"/>
        <v>2.2913930342458873E-2</v>
      </c>
      <c r="AC272" s="15">
        <f t="shared" si="145"/>
        <v>1.3787367865321622E-2</v>
      </c>
      <c r="AE272" s="15">
        <f t="shared" si="146"/>
        <v>1.1375432945190462</v>
      </c>
      <c r="AF272" s="15">
        <f t="shared" si="147"/>
        <v>0.99936557472664278</v>
      </c>
      <c r="AG272" s="15">
        <f t="shared" si="148"/>
        <v>0.98596888747268763</v>
      </c>
      <c r="AH272" s="15">
        <f t="shared" si="149"/>
        <v>0.8771222432816228</v>
      </c>
      <c r="AI272" s="15">
        <f t="shared" si="150"/>
        <v>1.0437360643292908</v>
      </c>
      <c r="AJ272" s="15">
        <f t="shared" si="151"/>
        <v>0.95626393567070944</v>
      </c>
      <c r="AK272" s="15">
        <f t="shared" si="152"/>
        <v>1.4197018707958091</v>
      </c>
      <c r="AL272" s="15">
        <f t="shared" si="153"/>
        <v>0.95845216437528302</v>
      </c>
      <c r="AM272" s="15">
        <f t="shared" si="154"/>
        <v>1.0376996997333585</v>
      </c>
      <c r="AN272" s="15">
        <f t="shared" si="155"/>
        <v>0.69601964958006635</v>
      </c>
      <c r="AO272" s="15">
        <f t="shared" si="156"/>
        <v>0.90068324834516522</v>
      </c>
      <c r="AP272" s="15">
        <f t="shared" si="157"/>
        <v>0.80896435131208022</v>
      </c>
      <c r="AR272" s="15">
        <f t="shared" si="159"/>
        <v>0.99999999999999989</v>
      </c>
      <c r="AS272" s="15">
        <f t="shared" si="160"/>
        <v>0.97025349735696043</v>
      </c>
      <c r="AT272" s="15">
        <f t="shared" si="161"/>
        <v>3.5609016753020611E-2</v>
      </c>
      <c r="AU272" s="15">
        <f t="shared" si="162"/>
        <v>0.10210297310524959</v>
      </c>
      <c r="AV272" s="15">
        <f t="shared" si="163"/>
        <v>0.78884822558755685</v>
      </c>
      <c r="AX272" s="15">
        <f t="shared" si="158"/>
        <v>0</v>
      </c>
      <c r="AZ272" s="20" t="s">
        <v>233</v>
      </c>
    </row>
    <row r="273" spans="1:52" ht="15.75" customHeight="1" outlineLevel="1" x14ac:dyDescent="0.25">
      <c r="A273" s="20" t="s">
        <v>234</v>
      </c>
      <c r="B273" s="15">
        <v>3.2392175473344431</v>
      </c>
      <c r="C273" s="15">
        <v>2.7293844381235561</v>
      </c>
      <c r="D273" s="15">
        <v>3.8801404117334797</v>
      </c>
      <c r="E273" s="15">
        <v>1.9827558091523114</v>
      </c>
      <c r="F273" s="15">
        <v>1.8019413294797699</v>
      </c>
      <c r="G273" s="15">
        <v>1.6067816927332299</v>
      </c>
      <c r="H273" s="15">
        <v>2.9126018746301661</v>
      </c>
      <c r="I273" s="15">
        <v>2.7414290306749165</v>
      </c>
      <c r="J273" s="15">
        <v>2.5725261052481683</v>
      </c>
      <c r="K273" s="15">
        <v>1.577421035490957</v>
      </c>
      <c r="L273" s="15">
        <v>1.40490900102842</v>
      </c>
      <c r="M273" s="15">
        <v>0.92235321141777005</v>
      </c>
      <c r="O273" s="15">
        <f t="shared" si="132"/>
        <v>0.19193630594654515</v>
      </c>
      <c r="P273" s="15">
        <f t="shared" si="133"/>
        <v>0.16194361385673475</v>
      </c>
      <c r="Q273" s="15">
        <f t="shared" si="134"/>
        <v>0.16553605554631884</v>
      </c>
      <c r="R273" s="15">
        <f t="shared" si="135"/>
        <v>0.14629061574173652</v>
      </c>
      <c r="S273" s="15">
        <f t="shared" si="136"/>
        <v>0.11522376144069744</v>
      </c>
      <c r="T273" s="15">
        <f t="shared" si="137"/>
        <v>0.104741763406375</v>
      </c>
      <c r="U273" s="15">
        <f t="shared" si="138"/>
        <v>0.1990083931863845</v>
      </c>
      <c r="V273" s="15">
        <f t="shared" si="139"/>
        <v>0.15715306877871249</v>
      </c>
      <c r="W273" s="15">
        <f t="shared" si="140"/>
        <v>0.15453573385673744</v>
      </c>
      <c r="X273" s="15">
        <f t="shared" si="141"/>
        <v>0.11609241755147792</v>
      </c>
      <c r="Y273" s="15">
        <f t="shared" si="142"/>
        <v>8.7302748556556564E-2</v>
      </c>
      <c r="Z273" s="15">
        <f t="shared" si="143"/>
        <v>7.7022903290971001E-2</v>
      </c>
      <c r="AB273" s="15">
        <f t="shared" si="144"/>
        <v>0.16642664777283384</v>
      </c>
      <c r="AC273" s="15">
        <f t="shared" si="145"/>
        <v>0.10998276242353622</v>
      </c>
      <c r="AE273" s="15">
        <f t="shared" si="146"/>
        <v>1.1532786877287287</v>
      </c>
      <c r="AF273" s="15">
        <f t="shared" si="147"/>
        <v>0.97306300417575997</v>
      </c>
      <c r="AG273" s="15">
        <f t="shared" si="148"/>
        <v>0.99464874022019223</v>
      </c>
      <c r="AH273" s="15">
        <f t="shared" si="149"/>
        <v>0.87900956787531859</v>
      </c>
      <c r="AI273" s="15">
        <f t="shared" si="150"/>
        <v>1.0476529130717638</v>
      </c>
      <c r="AJ273" s="15">
        <f t="shared" si="151"/>
        <v>0.95234708692823633</v>
      </c>
      <c r="AK273" s="15">
        <f t="shared" si="152"/>
        <v>1.1957724069406452</v>
      </c>
      <c r="AL273" s="15">
        <f t="shared" si="153"/>
        <v>0.94427828044232776</v>
      </c>
      <c r="AM273" s="15">
        <f t="shared" si="154"/>
        <v>0.92855162274056591</v>
      </c>
      <c r="AN273" s="15">
        <f t="shared" si="155"/>
        <v>0.69755906944625679</v>
      </c>
      <c r="AO273" s="15">
        <f t="shared" si="156"/>
        <v>0.79378574089964715</v>
      </c>
      <c r="AP273" s="15">
        <f t="shared" si="157"/>
        <v>0.70031795522975671</v>
      </c>
      <c r="AR273" s="15">
        <f t="shared" si="159"/>
        <v>1</v>
      </c>
      <c r="AS273" s="15">
        <f t="shared" si="160"/>
        <v>0.8767108459498667</v>
      </c>
      <c r="AT273" s="15">
        <f t="shared" si="161"/>
        <v>3.8047723870280999E-2</v>
      </c>
      <c r="AU273" s="15">
        <f t="shared" si="162"/>
        <v>7.7274292407547296E-2</v>
      </c>
      <c r="AV273" s="15">
        <f t="shared" si="163"/>
        <v>0.18282422603190596</v>
      </c>
      <c r="AX273" s="15">
        <f t="shared" si="158"/>
        <v>0</v>
      </c>
      <c r="AZ273" s="20" t="s">
        <v>234</v>
      </c>
    </row>
    <row r="274" spans="1:52" ht="15.75" customHeight="1" outlineLevel="1" x14ac:dyDescent="0.25">
      <c r="A274" s="20" t="s">
        <v>235</v>
      </c>
      <c r="B274" s="15">
        <v>2.7241793564447295E-2</v>
      </c>
      <c r="C274" s="15">
        <v>2.4418260351582607E-2</v>
      </c>
      <c r="D274" s="15">
        <v>2.7484032581524848E-2</v>
      </c>
      <c r="E274" s="15">
        <v>1.6134229241891708E-2</v>
      </c>
      <c r="F274" s="15">
        <v>1.5760115606936399E-2</v>
      </c>
      <c r="G274" s="15">
        <v>1.43669639558816E-2</v>
      </c>
      <c r="H274" s="15">
        <v>2.2646110079284298E-2</v>
      </c>
      <c r="I274" s="15">
        <v>2.0626780024635281E-2</v>
      </c>
      <c r="J274" s="15">
        <v>2.2530309806461507E-2</v>
      </c>
      <c r="K274" s="15">
        <v>1.7172043023200859E-2</v>
      </c>
      <c r="L274" s="15">
        <v>1.15369133320868E-2</v>
      </c>
      <c r="M274" s="15">
        <v>7.0314101542690802E-3</v>
      </c>
      <c r="O274" s="15">
        <f t="shared" si="132"/>
        <v>1.6141827918970976E-3</v>
      </c>
      <c r="P274" s="15">
        <f t="shared" si="133"/>
        <v>1.4488180082643601E-3</v>
      </c>
      <c r="Q274" s="15">
        <f t="shared" si="134"/>
        <v>1.1725344604267992E-3</v>
      </c>
      <c r="R274" s="15">
        <f t="shared" si="135"/>
        <v>1.1904069676254099E-3</v>
      </c>
      <c r="S274" s="15">
        <f t="shared" si="136"/>
        <v>1.0077685500979789E-3</v>
      </c>
      <c r="T274" s="15">
        <f t="shared" si="137"/>
        <v>9.3654361780478017E-4</v>
      </c>
      <c r="U274" s="15">
        <f t="shared" si="138"/>
        <v>1.5473333372665675E-3</v>
      </c>
      <c r="V274" s="15">
        <f t="shared" si="139"/>
        <v>1.1824350525305543E-3</v>
      </c>
      <c r="W274" s="15">
        <f t="shared" si="140"/>
        <v>1.3534315367521989E-3</v>
      </c>
      <c r="X274" s="15">
        <f t="shared" si="141"/>
        <v>1.2637995462263542E-3</v>
      </c>
      <c r="Y274" s="15">
        <f t="shared" si="142"/>
        <v>7.1691778116067767E-4</v>
      </c>
      <c r="Z274" s="15">
        <f t="shared" si="143"/>
        <v>5.871716145260063E-4</v>
      </c>
      <c r="AB274" s="15">
        <f t="shared" si="144"/>
        <v>1.3564855570534168E-3</v>
      </c>
      <c r="AC274" s="15">
        <f t="shared" si="145"/>
        <v>9.7215608395137955E-4</v>
      </c>
      <c r="AE274" s="15">
        <f t="shared" si="146"/>
        <v>1.1899741825511623</v>
      </c>
      <c r="AF274" s="15">
        <f t="shared" si="147"/>
        <v>1.0680674045741478</v>
      </c>
      <c r="AG274" s="15">
        <f t="shared" si="148"/>
        <v>0.8643914078774273</v>
      </c>
      <c r="AH274" s="15">
        <f t="shared" si="149"/>
        <v>0.87756700499726226</v>
      </c>
      <c r="AI274" s="15">
        <f t="shared" si="150"/>
        <v>1.0366324572098038</v>
      </c>
      <c r="AJ274" s="15">
        <f t="shared" si="151"/>
        <v>0.96336754279019621</v>
      </c>
      <c r="AK274" s="15">
        <f t="shared" si="152"/>
        <v>1.1406928214021783</v>
      </c>
      <c r="AL274" s="15">
        <f t="shared" si="153"/>
        <v>0.8716901159633883</v>
      </c>
      <c r="AM274" s="15">
        <f t="shared" si="154"/>
        <v>0.99774857882906476</v>
      </c>
      <c r="AN274" s="15">
        <f t="shared" si="155"/>
        <v>0.93167195157728266</v>
      </c>
      <c r="AO274" s="15">
        <f t="shared" si="156"/>
        <v>0.73745131362726002</v>
      </c>
      <c r="AP274" s="15">
        <f t="shared" si="157"/>
        <v>0.60398903449682317</v>
      </c>
      <c r="AR274" s="15">
        <f t="shared" si="159"/>
        <v>1</v>
      </c>
      <c r="AS274" s="15">
        <f t="shared" si="160"/>
        <v>0.8805406359826663</v>
      </c>
      <c r="AT274" s="15">
        <f t="shared" si="161"/>
        <v>5.0592082373531286E-2</v>
      </c>
      <c r="AU274" s="15">
        <f t="shared" si="162"/>
        <v>7.7688469123028958E-2</v>
      </c>
      <c r="AV274" s="15">
        <f t="shared" si="163"/>
        <v>0.22657281836131546</v>
      </c>
      <c r="AX274" s="15">
        <f t="shared" si="158"/>
        <v>0</v>
      </c>
      <c r="AZ274" s="20" t="s">
        <v>235</v>
      </c>
    </row>
    <row r="275" spans="1:52" ht="15.75" customHeight="1" outlineLevel="1" x14ac:dyDescent="0.25">
      <c r="A275" s="20" t="s">
        <v>236</v>
      </c>
      <c r="B275" s="15">
        <v>0.23001091043985381</v>
      </c>
      <c r="C275" s="15">
        <v>0.24463316720393213</v>
      </c>
      <c r="D275" s="15">
        <v>0.28254099033367458</v>
      </c>
      <c r="E275" s="15">
        <v>0.17842554011787712</v>
      </c>
      <c r="F275" s="15">
        <v>0.195156358381503</v>
      </c>
      <c r="G275" s="15">
        <v>0.18240156953785699</v>
      </c>
      <c r="H275" s="15">
        <v>0.25912281448076552</v>
      </c>
      <c r="I275" s="15">
        <v>0.22468362116096616</v>
      </c>
      <c r="J275" s="15">
        <v>0.24667161944902211</v>
      </c>
      <c r="K275" s="15">
        <v>0.16944260672667627</v>
      </c>
      <c r="L275" s="15">
        <v>0.164718418100224</v>
      </c>
      <c r="M275" s="15">
        <v>0.102735923211091</v>
      </c>
      <c r="O275" s="15">
        <f t="shared" si="132"/>
        <v>1.3629045852000947E-2</v>
      </c>
      <c r="P275" s="15">
        <f t="shared" si="133"/>
        <v>1.4514913550785845E-2</v>
      </c>
      <c r="Q275" s="15">
        <f t="shared" si="134"/>
        <v>1.2053873341426824E-2</v>
      </c>
      <c r="R275" s="15">
        <f t="shared" si="135"/>
        <v>1.3164496609925733E-2</v>
      </c>
      <c r="S275" s="15">
        <f t="shared" si="136"/>
        <v>1.2479124216701091E-2</v>
      </c>
      <c r="T275" s="15">
        <f t="shared" si="137"/>
        <v>1.1890266193528034E-2</v>
      </c>
      <c r="U275" s="15">
        <f t="shared" si="138"/>
        <v>1.770499957337927E-2</v>
      </c>
      <c r="V275" s="15">
        <f t="shared" si="139"/>
        <v>1.2880041822956309E-2</v>
      </c>
      <c r="W275" s="15">
        <f t="shared" si="140"/>
        <v>1.4817956426338054E-2</v>
      </c>
      <c r="X275" s="15">
        <f t="shared" si="141"/>
        <v>1.2470355985205786E-2</v>
      </c>
      <c r="Y275" s="15">
        <f t="shared" si="142"/>
        <v>1.0235802196093062E-2</v>
      </c>
      <c r="Z275" s="15">
        <f t="shared" si="143"/>
        <v>8.5791635785961041E-3</v>
      </c>
      <c r="AB275" s="15">
        <f t="shared" si="144"/>
        <v>1.3340582338534837E-2</v>
      </c>
      <c r="AC275" s="15">
        <f t="shared" si="145"/>
        <v>1.2184695205114563E-2</v>
      </c>
      <c r="AE275" s="15">
        <f t="shared" si="146"/>
        <v>1.021623007612859</v>
      </c>
      <c r="AF275" s="15">
        <f t="shared" si="147"/>
        <v>1.0880269828146034</v>
      </c>
      <c r="AG275" s="15">
        <f t="shared" si="148"/>
        <v>0.90354926310890493</v>
      </c>
      <c r="AH275" s="15">
        <f t="shared" si="149"/>
        <v>0.98680074646363269</v>
      </c>
      <c r="AI275" s="15">
        <f t="shared" si="150"/>
        <v>1.0241638388675443</v>
      </c>
      <c r="AJ275" s="15">
        <f t="shared" si="151"/>
        <v>0.97583616113245564</v>
      </c>
      <c r="AK275" s="15">
        <f t="shared" si="152"/>
        <v>1.3271534273460934</v>
      </c>
      <c r="AL275" s="15">
        <f t="shared" si="153"/>
        <v>0.96547822996839971</v>
      </c>
      <c r="AM275" s="15">
        <f t="shared" si="154"/>
        <v>1.1107428484239221</v>
      </c>
      <c r="AN275" s="15">
        <f t="shared" si="155"/>
        <v>0.9347684882679097</v>
      </c>
      <c r="AO275" s="15">
        <f t="shared" si="156"/>
        <v>0.84005402053853206</v>
      </c>
      <c r="AP275" s="15">
        <f t="shared" si="157"/>
        <v>0.70409340850766411</v>
      </c>
      <c r="AR275" s="15">
        <f t="shared" si="159"/>
        <v>1</v>
      </c>
      <c r="AS275" s="15">
        <f t="shared" si="160"/>
        <v>0.98038173717542021</v>
      </c>
      <c r="AT275" s="15">
        <f t="shared" si="161"/>
        <v>2.5073924915506737E-2</v>
      </c>
      <c r="AU275" s="15">
        <f t="shared" si="162"/>
        <v>8.8614223096010108E-2</v>
      </c>
      <c r="AV275" s="15">
        <f t="shared" si="163"/>
        <v>0.83558682549775587</v>
      </c>
      <c r="AX275" s="15">
        <f t="shared" si="158"/>
        <v>0</v>
      </c>
      <c r="AZ275" s="20" t="s">
        <v>236</v>
      </c>
    </row>
    <row r="276" spans="1:52" ht="15.75" customHeight="1" outlineLevel="1" x14ac:dyDescent="0.25">
      <c r="A276" s="20" t="s">
        <v>237</v>
      </c>
      <c r="B276" s="15">
        <v>2.9614168211029441</v>
      </c>
      <c r="C276" s="15">
        <v>2.8911835881367138</v>
      </c>
      <c r="D276" s="15">
        <v>3.4082029742579842</v>
      </c>
      <c r="E276" s="15">
        <v>2.1511974169405259</v>
      </c>
      <c r="F276" s="15">
        <v>1.78909161849711</v>
      </c>
      <c r="G276" s="15">
        <v>1.49053851918307</v>
      </c>
      <c r="H276" s="15">
        <v>3.1097791358201188</v>
      </c>
      <c r="I276" s="15">
        <v>2.945274548265048</v>
      </c>
      <c r="J276" s="15">
        <v>2.628533983821594</v>
      </c>
      <c r="K276" s="15">
        <v>1.6628927237966202</v>
      </c>
      <c r="L276" s="15">
        <v>1.28530949887809</v>
      </c>
      <c r="M276" s="15">
        <v>0.90587830261035096</v>
      </c>
      <c r="O276" s="15">
        <f t="shared" si="132"/>
        <v>0.1754755266370423</v>
      </c>
      <c r="P276" s="15">
        <f t="shared" si="133"/>
        <v>0.17154370489048182</v>
      </c>
      <c r="Q276" s="15">
        <f t="shared" si="134"/>
        <v>0.14540207750055292</v>
      </c>
      <c r="R276" s="15">
        <f t="shared" si="135"/>
        <v>0.15871848326133842</v>
      </c>
      <c r="S276" s="15">
        <f t="shared" si="136"/>
        <v>0.11440209649044328</v>
      </c>
      <c r="T276" s="15">
        <f t="shared" si="137"/>
        <v>9.7164184550042762E-2</v>
      </c>
      <c r="U276" s="15">
        <f t="shared" si="138"/>
        <v>0.21248085925327087</v>
      </c>
      <c r="V276" s="15">
        <f t="shared" si="139"/>
        <v>0.16883856137677819</v>
      </c>
      <c r="W276" s="15">
        <f t="shared" si="140"/>
        <v>0.15790021618383454</v>
      </c>
      <c r="X276" s="15">
        <f t="shared" si="141"/>
        <v>0.12238282113071161</v>
      </c>
      <c r="Y276" s="15">
        <f t="shared" si="142"/>
        <v>7.987069049722581E-2</v>
      </c>
      <c r="Z276" s="15">
        <f t="shared" si="143"/>
        <v>7.5647133908815459E-2</v>
      </c>
      <c r="AB276" s="15">
        <f t="shared" si="144"/>
        <v>0.16278494807235386</v>
      </c>
      <c r="AC276" s="15">
        <f t="shared" si="145"/>
        <v>0.10578314052024301</v>
      </c>
      <c r="AE276" s="15">
        <f t="shared" si="146"/>
        <v>1.0779591646215827</v>
      </c>
      <c r="AF276" s="15">
        <f t="shared" si="147"/>
        <v>1.0538056922451755</v>
      </c>
      <c r="AG276" s="15">
        <f t="shared" si="148"/>
        <v>0.89321573783299246</v>
      </c>
      <c r="AH276" s="15">
        <f t="shared" si="149"/>
        <v>0.97501940530024922</v>
      </c>
      <c r="AI276" s="15">
        <f t="shared" si="150"/>
        <v>1.0814775958419471</v>
      </c>
      <c r="AJ276" s="15">
        <f t="shared" si="151"/>
        <v>0.91852240415805297</v>
      </c>
      <c r="AK276" s="15">
        <f t="shared" si="152"/>
        <v>1.3052856653480542</v>
      </c>
      <c r="AL276" s="15">
        <f t="shared" si="153"/>
        <v>1.0371877951623245</v>
      </c>
      <c r="AM276" s="15">
        <f t="shared" si="154"/>
        <v>0.96999273000137476</v>
      </c>
      <c r="AN276" s="15">
        <f t="shared" si="155"/>
        <v>0.75180673999610514</v>
      </c>
      <c r="AO276" s="15">
        <f t="shared" si="156"/>
        <v>0.75504177796594618</v>
      </c>
      <c r="AP276" s="15">
        <f t="shared" si="157"/>
        <v>0.715115220977386</v>
      </c>
      <c r="AR276" s="15">
        <f t="shared" si="159"/>
        <v>1</v>
      </c>
      <c r="AS276" s="15">
        <f t="shared" si="160"/>
        <v>0.92240498824186512</v>
      </c>
      <c r="AT276" s="15">
        <f t="shared" si="161"/>
        <v>3.3801770107964431E-2</v>
      </c>
      <c r="AU276" s="15">
        <f t="shared" si="162"/>
        <v>9.347380255140085E-2</v>
      </c>
      <c r="AV276" s="15">
        <f t="shared" si="163"/>
        <v>0.45309039443806254</v>
      </c>
      <c r="AX276" s="15">
        <f t="shared" si="158"/>
        <v>0</v>
      </c>
      <c r="AZ276" s="20" t="s">
        <v>237</v>
      </c>
    </row>
    <row r="277" spans="1:52" ht="15.75" customHeight="1" outlineLevel="1" x14ac:dyDescent="0.25">
      <c r="A277" s="20" t="s">
        <v>238</v>
      </c>
      <c r="B277" s="15">
        <v>0.83371392376200437</v>
      </c>
      <c r="C277" s="15">
        <v>0.91227157531366343</v>
      </c>
      <c r="D277" s="15">
        <v>0.84636919821854195</v>
      </c>
      <c r="E277" s="15">
        <v>0.65424770531395149</v>
      </c>
      <c r="F277" s="15">
        <v>0.48945867052023101</v>
      </c>
      <c r="G277" s="15">
        <v>0.44413520238534998</v>
      </c>
      <c r="H277" s="15">
        <v>0.79066930259487223</v>
      </c>
      <c r="I277" s="15">
        <v>0.6649802521798478</v>
      </c>
      <c r="J277" s="15">
        <v>0.641804194724091</v>
      </c>
      <c r="K277" s="15">
        <v>0.48174618991487611</v>
      </c>
      <c r="L277" s="15">
        <v>0.297947435957367</v>
      </c>
      <c r="M277" s="15">
        <v>0.21640584035317001</v>
      </c>
      <c r="O277" s="15">
        <f t="shared" si="132"/>
        <v>4.9400810042770783E-2</v>
      </c>
      <c r="P277" s="15">
        <f t="shared" si="133"/>
        <v>5.4128159324686224E-2</v>
      </c>
      <c r="Q277" s="15">
        <f t="shared" si="134"/>
        <v>3.6108131083432929E-2</v>
      </c>
      <c r="R277" s="15">
        <f t="shared" si="135"/>
        <v>4.8271350015065759E-2</v>
      </c>
      <c r="S277" s="15">
        <f t="shared" si="136"/>
        <v>3.1298060688461055E-2</v>
      </c>
      <c r="T277" s="15">
        <f t="shared" si="137"/>
        <v>2.895197555403833E-2</v>
      </c>
      <c r="U277" s="15">
        <f t="shared" si="138"/>
        <v>5.4023802161833251E-2</v>
      </c>
      <c r="V277" s="15">
        <f t="shared" si="139"/>
        <v>3.8120150526594988E-2</v>
      </c>
      <c r="W277" s="15">
        <f t="shared" si="140"/>
        <v>3.8554198545033572E-2</v>
      </c>
      <c r="X277" s="15">
        <f t="shared" si="141"/>
        <v>3.54547572113647E-2</v>
      </c>
      <c r="Y277" s="15">
        <f t="shared" si="142"/>
        <v>1.8514814885103412E-2</v>
      </c>
      <c r="Z277" s="15">
        <f t="shared" si="143"/>
        <v>1.8071391639112359E-2</v>
      </c>
      <c r="AB277" s="15">
        <f t="shared" si="144"/>
        <v>4.6977112616488931E-2</v>
      </c>
      <c r="AC277" s="15">
        <f t="shared" si="145"/>
        <v>3.0125018121249694E-2</v>
      </c>
      <c r="AE277" s="15">
        <f t="shared" si="146"/>
        <v>1.0515931544381707</v>
      </c>
      <c r="AF277" s="15">
        <f t="shared" si="147"/>
        <v>1.1522240578423137</v>
      </c>
      <c r="AG277" s="15">
        <f t="shared" si="148"/>
        <v>0.7686324057038576</v>
      </c>
      <c r="AH277" s="15">
        <f t="shared" si="149"/>
        <v>1.0275503820156573</v>
      </c>
      <c r="AI277" s="15">
        <f t="shared" si="150"/>
        <v>1.0389391489322928</v>
      </c>
      <c r="AJ277" s="15">
        <f t="shared" si="151"/>
        <v>0.96106085106770711</v>
      </c>
      <c r="AK277" s="15">
        <f t="shared" si="152"/>
        <v>1.1500026109069748</v>
      </c>
      <c r="AL277" s="15">
        <f t="shared" si="153"/>
        <v>0.81146218665671765</v>
      </c>
      <c r="AM277" s="15">
        <f t="shared" si="154"/>
        <v>0.82070175022849479</v>
      </c>
      <c r="AN277" s="15">
        <f t="shared" si="155"/>
        <v>0.75472406107224455</v>
      </c>
      <c r="AO277" s="15">
        <f t="shared" si="156"/>
        <v>0.61459929453265172</v>
      </c>
      <c r="AP277" s="15">
        <f t="shared" si="157"/>
        <v>0.59987985953658551</v>
      </c>
      <c r="AR277" s="15">
        <f t="shared" si="159"/>
        <v>0.99999999999999967</v>
      </c>
      <c r="AS277" s="15">
        <f t="shared" si="160"/>
        <v>0.79189496048894481</v>
      </c>
      <c r="AT277" s="15">
        <f t="shared" si="161"/>
        <v>5.2648684456371955E-2</v>
      </c>
      <c r="AU277" s="15">
        <f t="shared" si="162"/>
        <v>8.1473722693679862E-2</v>
      </c>
      <c r="AV277" s="15">
        <f t="shared" si="163"/>
        <v>5.7517126335083463E-2</v>
      </c>
      <c r="AX277" s="15">
        <f t="shared" si="158"/>
        <v>0</v>
      </c>
      <c r="AZ277" s="20" t="s">
        <v>238</v>
      </c>
    </row>
    <row r="278" spans="1:52" ht="15.75" customHeight="1" outlineLevel="1" x14ac:dyDescent="0.25">
      <c r="A278" s="20" t="s">
        <v>239</v>
      </c>
      <c r="B278" s="15">
        <v>4.8463019875781881E-2</v>
      </c>
      <c r="C278" s="15">
        <v>5.8902315671282207E-2</v>
      </c>
      <c r="D278" s="15">
        <v>6.9657042995617299E-2</v>
      </c>
      <c r="E278" s="15">
        <v>4.235441064572254E-2</v>
      </c>
      <c r="F278" s="15">
        <v>1.1669075144508699E-2</v>
      </c>
      <c r="G278" s="15">
        <v>1.0186041479761499E-2</v>
      </c>
      <c r="H278" s="15">
        <v>5.6039099542480791E-2</v>
      </c>
      <c r="I278" s="15">
        <v>3.772520681673304E-2</v>
      </c>
      <c r="J278" s="15">
        <v>5.2018083192375948E-2</v>
      </c>
      <c r="K278" s="15">
        <v>3.4743546683068512E-2</v>
      </c>
      <c r="L278" s="15">
        <v>7.6776127795365398E-3</v>
      </c>
      <c r="M278" s="15">
        <v>6.7990124820232704E-3</v>
      </c>
      <c r="O278" s="15">
        <f t="shared" si="132"/>
        <v>2.8716234319075126E-3</v>
      </c>
      <c r="P278" s="15">
        <f t="shared" si="133"/>
        <v>3.4948736906023972E-3</v>
      </c>
      <c r="Q278" s="15">
        <f t="shared" si="134"/>
        <v>2.9717357917373359E-3</v>
      </c>
      <c r="R278" s="15">
        <f t="shared" si="135"/>
        <v>3.1249701976110273E-3</v>
      </c>
      <c r="S278" s="15">
        <f t="shared" si="136"/>
        <v>7.4617009371366302E-4</v>
      </c>
      <c r="T278" s="15">
        <f t="shared" si="137"/>
        <v>6.6400056183477834E-4</v>
      </c>
      <c r="U278" s="15">
        <f t="shared" si="138"/>
        <v>3.8289651780770892E-3</v>
      </c>
      <c r="V278" s="15">
        <f t="shared" si="139"/>
        <v>2.1626064199450103E-3</v>
      </c>
      <c r="W278" s="15">
        <f t="shared" si="140"/>
        <v>3.1248089741655535E-3</v>
      </c>
      <c r="X278" s="15">
        <f t="shared" si="141"/>
        <v>2.5569979339692774E-3</v>
      </c>
      <c r="Y278" s="15">
        <f t="shared" si="142"/>
        <v>4.7709616602628976E-4</v>
      </c>
      <c r="Z278" s="15">
        <f t="shared" si="143"/>
        <v>5.6776479378439326E-4</v>
      </c>
      <c r="AB278" s="15">
        <f t="shared" si="144"/>
        <v>3.1158007779645684E-3</v>
      </c>
      <c r="AC278" s="15">
        <f t="shared" si="145"/>
        <v>7.0508532777422068E-4</v>
      </c>
      <c r="AE278" s="15">
        <f t="shared" si="146"/>
        <v>0.92163255501317154</v>
      </c>
      <c r="AF278" s="15">
        <f t="shared" si="147"/>
        <v>1.1216614731335495</v>
      </c>
      <c r="AG278" s="15">
        <f t="shared" si="148"/>
        <v>0.95376309446801522</v>
      </c>
      <c r="AH278" s="15">
        <f t="shared" si="149"/>
        <v>1.0029428773852638</v>
      </c>
      <c r="AI278" s="15">
        <f t="shared" si="150"/>
        <v>1.0582692112870038</v>
      </c>
      <c r="AJ278" s="15">
        <f t="shared" si="151"/>
        <v>0.94173078871299631</v>
      </c>
      <c r="AK278" s="15">
        <f t="shared" si="152"/>
        <v>1.2288863925948448</v>
      </c>
      <c r="AL278" s="15">
        <f t="shared" si="153"/>
        <v>0.69407724500208801</v>
      </c>
      <c r="AM278" s="15">
        <f t="shared" si="154"/>
        <v>1.0028911335617774</v>
      </c>
      <c r="AN278" s="15">
        <f t="shared" si="155"/>
        <v>0.82065514331107681</v>
      </c>
      <c r="AO278" s="15">
        <f t="shared" si="156"/>
        <v>0.67665025385276967</v>
      </c>
      <c r="AP278" s="15">
        <f t="shared" si="157"/>
        <v>0.80524267265167149</v>
      </c>
      <c r="AR278" s="15">
        <f t="shared" si="159"/>
        <v>1</v>
      </c>
      <c r="AS278" s="15">
        <f t="shared" si="160"/>
        <v>0.87140047349570471</v>
      </c>
      <c r="AT278" s="15">
        <f t="shared" si="161"/>
        <v>3.1559512251874408E-2</v>
      </c>
      <c r="AU278" s="15">
        <f t="shared" si="162"/>
        <v>8.5908690790708245E-2</v>
      </c>
      <c r="AV278" s="15">
        <f t="shared" si="163"/>
        <v>0.19028170143734424</v>
      </c>
      <c r="AX278" s="15">
        <f t="shared" si="158"/>
        <v>0</v>
      </c>
      <c r="AZ278" s="20" t="s">
        <v>239</v>
      </c>
    </row>
    <row r="279" spans="1:52" ht="15.75" customHeight="1" outlineLevel="1" x14ac:dyDescent="0.25">
      <c r="A279" s="20" t="s">
        <v>240</v>
      </c>
      <c r="B279" s="15">
        <v>0.8099635258853296</v>
      </c>
      <c r="C279" s="15">
        <v>0.69824389239099327</v>
      </c>
      <c r="D279" s="15">
        <v>1.0130746079425894</v>
      </c>
      <c r="E279" s="15">
        <v>0.32539083375931721</v>
      </c>
      <c r="F279" s="15">
        <v>2.42746323967607</v>
      </c>
      <c r="G279" s="15">
        <v>2.3169251174193399</v>
      </c>
      <c r="H279" s="15">
        <v>1.9293241728606969</v>
      </c>
      <c r="I279" s="15">
        <v>1.3365959792339384</v>
      </c>
      <c r="J279" s="15">
        <v>1.8493192272369323</v>
      </c>
      <c r="K279" s="15">
        <v>0.57957288547080843</v>
      </c>
      <c r="L279" s="15">
        <v>3.2159396329035701</v>
      </c>
      <c r="M279" s="15">
        <v>2.5490806133806299</v>
      </c>
      <c r="O279" s="15">
        <f t="shared" si="132"/>
        <v>4.7993506097729829E-2</v>
      </c>
      <c r="P279" s="15">
        <f t="shared" si="133"/>
        <v>4.1429172712998244E-2</v>
      </c>
      <c r="Q279" s="15">
        <f t="shared" si="134"/>
        <v>4.3220181946464237E-2</v>
      </c>
      <c r="R279" s="15">
        <f t="shared" si="135"/>
        <v>2.4007810345399359E-2</v>
      </c>
      <c r="S279" s="15">
        <f t="shared" si="136"/>
        <v>0.15522228202360472</v>
      </c>
      <c r="T279" s="15">
        <f t="shared" si="137"/>
        <v>0.15103409727441763</v>
      </c>
      <c r="U279" s="15">
        <f t="shared" si="138"/>
        <v>0.13182430009436522</v>
      </c>
      <c r="V279" s="15">
        <f t="shared" si="139"/>
        <v>7.6620681222664772E-2</v>
      </c>
      <c r="W279" s="15">
        <f t="shared" si="140"/>
        <v>0.11109154668378556</v>
      </c>
      <c r="X279" s="15">
        <f t="shared" si="141"/>
        <v>4.2654444126041774E-2</v>
      </c>
      <c r="Y279" s="15">
        <f t="shared" si="142"/>
        <v>0.19984238761295098</v>
      </c>
      <c r="Z279" s="15">
        <f t="shared" si="143"/>
        <v>0.21286594672718745</v>
      </c>
      <c r="AB279" s="15">
        <f t="shared" si="144"/>
        <v>3.9162667775647919E-2</v>
      </c>
      <c r="AC279" s="15">
        <f t="shared" si="145"/>
        <v>0.15312818964901118</v>
      </c>
      <c r="AE279" s="15">
        <f t="shared" si="146"/>
        <v>1.2254912349861184</v>
      </c>
      <c r="AF279" s="15">
        <f t="shared" si="147"/>
        <v>1.0578741200761528</v>
      </c>
      <c r="AG279" s="15">
        <f t="shared" si="148"/>
        <v>1.1036066846635855</v>
      </c>
      <c r="AH279" s="15">
        <f t="shared" si="149"/>
        <v>0.61302796027414319</v>
      </c>
      <c r="AI279" s="15">
        <f t="shared" si="150"/>
        <v>1.0136754204395249</v>
      </c>
      <c r="AJ279" s="15">
        <f t="shared" si="151"/>
        <v>0.98632457956047503</v>
      </c>
      <c r="AK279" s="15">
        <f t="shared" si="152"/>
        <v>3.3660704845121923</v>
      </c>
      <c r="AL279" s="15">
        <f t="shared" si="153"/>
        <v>1.9564724666257018</v>
      </c>
      <c r="AM279" s="15">
        <f t="shared" si="154"/>
        <v>2.836669537432901</v>
      </c>
      <c r="AN279" s="15">
        <f t="shared" si="155"/>
        <v>1.089160839869165</v>
      </c>
      <c r="AO279" s="15">
        <f t="shared" si="156"/>
        <v>1.3050659585998798</v>
      </c>
      <c r="AP279" s="15">
        <f t="shared" si="157"/>
        <v>1.3901160016003757</v>
      </c>
      <c r="AR279" s="15">
        <f t="shared" si="159"/>
        <v>0.99999999999999989</v>
      </c>
      <c r="AS279" s="15">
        <f t="shared" si="160"/>
        <v>1.9905925481067026</v>
      </c>
      <c r="AT279" s="15">
        <f t="shared" si="161"/>
        <v>8.466629587486825E-2</v>
      </c>
      <c r="AU279" s="15">
        <f t="shared" si="162"/>
        <v>0.37647699875764556</v>
      </c>
      <c r="AV279" s="15">
        <f t="shared" si="163"/>
        <v>2.8029722910648022E-2</v>
      </c>
      <c r="AX279" s="15">
        <f t="shared" si="158"/>
        <v>0.99319794783755722</v>
      </c>
      <c r="AZ279" s="20" t="s">
        <v>240</v>
      </c>
    </row>
    <row r="280" spans="1:52" ht="15.75" customHeight="1" outlineLevel="1" x14ac:dyDescent="0.25">
      <c r="A280" s="20" t="s">
        <v>241</v>
      </c>
      <c r="B280" s="15">
        <v>35.239538094586642</v>
      </c>
      <c r="C280" s="15">
        <v>30.253196724406845</v>
      </c>
      <c r="D280" s="15">
        <v>41.289803750090506</v>
      </c>
      <c r="E280" s="15">
        <v>15.542924026263398</v>
      </c>
      <c r="F280" s="15">
        <v>24.670347168040799</v>
      </c>
      <c r="G280" s="15">
        <v>20.942996190672702</v>
      </c>
      <c r="H280" s="15">
        <v>31.783476000422688</v>
      </c>
      <c r="I280" s="15">
        <v>33.847134711383347</v>
      </c>
      <c r="J280" s="15">
        <v>32.685433641203772</v>
      </c>
      <c r="K280" s="15">
        <v>15.522765962182872</v>
      </c>
      <c r="L280" s="15">
        <v>24.2700340808444</v>
      </c>
      <c r="M280" s="15">
        <v>21.6973624993885</v>
      </c>
      <c r="O280" s="15">
        <f t="shared" si="132"/>
        <v>2.0880804287762058</v>
      </c>
      <c r="P280" s="15">
        <f t="shared" si="133"/>
        <v>1.7950245263497719</v>
      </c>
      <c r="Q280" s="15">
        <f t="shared" si="134"/>
        <v>1.7615216259707529</v>
      </c>
      <c r="R280" s="15">
        <f t="shared" si="135"/>
        <v>1.1467796063102773</v>
      </c>
      <c r="S280" s="15">
        <f t="shared" si="136"/>
        <v>1.5775264989178064</v>
      </c>
      <c r="T280" s="15">
        <f t="shared" si="137"/>
        <v>1.365217416868</v>
      </c>
      <c r="U280" s="15">
        <f t="shared" si="138"/>
        <v>2.1716591422318188</v>
      </c>
      <c r="V280" s="15">
        <f t="shared" si="139"/>
        <v>1.9402950175773241</v>
      </c>
      <c r="W280" s="15">
        <f t="shared" si="140"/>
        <v>1.9634659737230726</v>
      </c>
      <c r="X280" s="15">
        <f t="shared" si="141"/>
        <v>1.1424187880661325</v>
      </c>
      <c r="Y280" s="15">
        <f t="shared" si="142"/>
        <v>1.5081693414078676</v>
      </c>
      <c r="Z280" s="15">
        <f t="shared" si="143"/>
        <v>1.8118805602581591</v>
      </c>
      <c r="AB280" s="15">
        <f t="shared" si="144"/>
        <v>1.6978515468517519</v>
      </c>
      <c r="AC280" s="15">
        <f t="shared" si="145"/>
        <v>1.4713719578929032</v>
      </c>
      <c r="AE280" s="15">
        <f t="shared" si="146"/>
        <v>1.2298368680395158</v>
      </c>
      <c r="AF280" s="15">
        <f t="shared" si="147"/>
        <v>1.0572329068923625</v>
      </c>
      <c r="AG280" s="15">
        <f t="shared" si="148"/>
        <v>1.0375003805468515</v>
      </c>
      <c r="AH280" s="15">
        <f t="shared" si="149"/>
        <v>0.67542984452127042</v>
      </c>
      <c r="AI280" s="15">
        <f t="shared" si="150"/>
        <v>1.0721466386901399</v>
      </c>
      <c r="AJ280" s="15">
        <f t="shared" si="151"/>
        <v>0.92785336130985996</v>
      </c>
      <c r="AK280" s="15">
        <f t="shared" si="152"/>
        <v>1.2790630289548144</v>
      </c>
      <c r="AL280" s="15">
        <f t="shared" si="153"/>
        <v>1.1427942691309638</v>
      </c>
      <c r="AM280" s="15">
        <f t="shared" si="154"/>
        <v>1.1564414906378813</v>
      </c>
      <c r="AN280" s="15">
        <f t="shared" si="155"/>
        <v>0.67286141134333399</v>
      </c>
      <c r="AO280" s="15">
        <f t="shared" si="156"/>
        <v>1.0250088927667622</v>
      </c>
      <c r="AP280" s="15">
        <f t="shared" si="157"/>
        <v>1.2314225172898399</v>
      </c>
      <c r="AR280" s="15">
        <f t="shared" si="159"/>
        <v>1</v>
      </c>
      <c r="AS280" s="15">
        <f t="shared" si="160"/>
        <v>1.084598601687266</v>
      </c>
      <c r="AT280" s="15">
        <f t="shared" si="161"/>
        <v>7.5996256675088858E-2</v>
      </c>
      <c r="AU280" s="15">
        <f t="shared" si="162"/>
        <v>8.9628912632196869E-2</v>
      </c>
      <c r="AV280" s="15">
        <f t="shared" si="163"/>
        <v>0.48805779246815606</v>
      </c>
      <c r="AX280" s="15">
        <f t="shared" si="158"/>
        <v>0</v>
      </c>
      <c r="AZ280" s="20" t="s">
        <v>241</v>
      </c>
    </row>
    <row r="281" spans="1:52" ht="15.75" customHeight="1" outlineLevel="1" x14ac:dyDescent="0.25">
      <c r="A281" s="20" t="s">
        <v>242</v>
      </c>
      <c r="B281" s="15">
        <v>37.424700935772591</v>
      </c>
      <c r="C281" s="15">
        <v>30.28266280226649</v>
      </c>
      <c r="D281" s="15">
        <v>38.114187056631799</v>
      </c>
      <c r="E281" s="15">
        <v>15.33362519699523</v>
      </c>
      <c r="F281" s="15">
        <v>21.105045703160702</v>
      </c>
      <c r="G281" s="15">
        <v>18.758033656666498</v>
      </c>
      <c r="H281" s="15">
        <v>34.298476764145931</v>
      </c>
      <c r="I281" s="15">
        <v>31.526358173908221</v>
      </c>
      <c r="J281" s="15">
        <v>30.027587735881507</v>
      </c>
      <c r="K281" s="15">
        <v>18.803894106098248</v>
      </c>
      <c r="L281" s="15">
        <v>22.272651256661501</v>
      </c>
      <c r="M281" s="15">
        <v>19.966280450097798</v>
      </c>
      <c r="O281" s="15">
        <f t="shared" si="132"/>
        <v>2.2175598717281075</v>
      </c>
      <c r="P281" s="15">
        <f t="shared" si="133"/>
        <v>1.7967728484505805</v>
      </c>
      <c r="Q281" s="15">
        <f t="shared" si="134"/>
        <v>1.6260422346135346</v>
      </c>
      <c r="R281" s="15">
        <f t="shared" si="135"/>
        <v>1.1313372333935867</v>
      </c>
      <c r="S281" s="15">
        <f t="shared" si="136"/>
        <v>1.3495460210117274</v>
      </c>
      <c r="T281" s="15">
        <f t="shared" si="137"/>
        <v>1.2227856043674652</v>
      </c>
      <c r="U281" s="15">
        <f t="shared" si="138"/>
        <v>2.3435007746947676</v>
      </c>
      <c r="V281" s="15">
        <f t="shared" si="139"/>
        <v>1.8072559526469947</v>
      </c>
      <c r="W281" s="15">
        <f t="shared" si="140"/>
        <v>1.803804943804203</v>
      </c>
      <c r="X281" s="15">
        <f t="shared" si="141"/>
        <v>1.383897816146149</v>
      </c>
      <c r="Y281" s="15">
        <f t="shared" si="142"/>
        <v>1.3840495511985536</v>
      </c>
      <c r="Z281" s="15">
        <f t="shared" si="143"/>
        <v>1.6673231785298461</v>
      </c>
      <c r="AB281" s="15">
        <f t="shared" si="144"/>
        <v>1.6929280470464523</v>
      </c>
      <c r="AC281" s="15">
        <f t="shared" si="145"/>
        <v>1.2861658126895963</v>
      </c>
      <c r="AE281" s="15">
        <f t="shared" si="146"/>
        <v>1.3098961149571291</v>
      </c>
      <c r="AF281" s="15">
        <f t="shared" si="147"/>
        <v>1.0613403514610675</v>
      </c>
      <c r="AG281" s="15">
        <f t="shared" si="148"/>
        <v>0.96049104830556187</v>
      </c>
      <c r="AH281" s="15">
        <f t="shared" si="149"/>
        <v>0.66827248527624161</v>
      </c>
      <c r="AI281" s="15">
        <f t="shared" si="150"/>
        <v>1.049278411614434</v>
      </c>
      <c r="AJ281" s="15">
        <f t="shared" si="151"/>
        <v>0.95072158838556586</v>
      </c>
      <c r="AK281" s="15">
        <f t="shared" si="152"/>
        <v>1.3842884691900106</v>
      </c>
      <c r="AL281" s="15">
        <f t="shared" si="153"/>
        <v>1.0675326431031746</v>
      </c>
      <c r="AM281" s="15">
        <f t="shared" si="154"/>
        <v>1.0654941578593318</v>
      </c>
      <c r="AN281" s="15">
        <f t="shared" si="155"/>
        <v>0.81745814215822743</v>
      </c>
      <c r="AO281" s="15">
        <f t="shared" si="156"/>
        <v>1.076105069457775</v>
      </c>
      <c r="AP281" s="15">
        <f t="shared" si="157"/>
        <v>1.2963516539466895</v>
      </c>
      <c r="AR281" s="15">
        <f t="shared" si="159"/>
        <v>1</v>
      </c>
      <c r="AS281" s="15">
        <f t="shared" si="160"/>
        <v>1.1178716892858682</v>
      </c>
      <c r="AT281" s="15">
        <f t="shared" si="161"/>
        <v>8.4903683817638631E-2</v>
      </c>
      <c r="AU281" s="15">
        <f t="shared" si="162"/>
        <v>8.1670715599986801E-2</v>
      </c>
      <c r="AV281" s="15">
        <f t="shared" si="163"/>
        <v>0.34064439633810761</v>
      </c>
      <c r="AX281" s="15">
        <f t="shared" si="158"/>
        <v>0</v>
      </c>
      <c r="AZ281" s="20" t="s">
        <v>242</v>
      </c>
    </row>
    <row r="282" spans="1:52" ht="15.75" customHeight="1" outlineLevel="1" x14ac:dyDescent="0.25">
      <c r="A282" s="20" t="s">
        <v>243</v>
      </c>
      <c r="B282" s="15">
        <v>27.174542932016212</v>
      </c>
      <c r="C282" s="15">
        <v>23.427930483362207</v>
      </c>
      <c r="D282" s="15">
        <v>26.352623718420059</v>
      </c>
      <c r="E282" s="15">
        <v>14.254548933158169</v>
      </c>
      <c r="F282" s="15">
        <v>14.3878120785575</v>
      </c>
      <c r="G282" s="15">
        <v>14.958839542955801</v>
      </c>
      <c r="H282" s="15">
        <v>21.510638994702269</v>
      </c>
      <c r="I282" s="15">
        <v>19.729570104977078</v>
      </c>
      <c r="J282" s="15">
        <v>21.154251852252418</v>
      </c>
      <c r="K282" s="15">
        <v>13.537436550175883</v>
      </c>
      <c r="L282" s="15">
        <v>13.6069955438027</v>
      </c>
      <c r="M282" s="15">
        <v>12.882771482999001</v>
      </c>
      <c r="O282" s="15">
        <f t="shared" si="132"/>
        <v>1.6101979289563504</v>
      </c>
      <c r="P282" s="15">
        <f t="shared" si="133"/>
        <v>1.3900583863035436</v>
      </c>
      <c r="Q282" s="15">
        <f t="shared" si="134"/>
        <v>1.1242658565788164</v>
      </c>
      <c r="R282" s="15">
        <f t="shared" si="135"/>
        <v>1.0517214126554264</v>
      </c>
      <c r="S282" s="15">
        <f t="shared" si="136"/>
        <v>0.92001764956016385</v>
      </c>
      <c r="T282" s="15">
        <f t="shared" si="137"/>
        <v>0.9751263904289067</v>
      </c>
      <c r="U282" s="15">
        <f t="shared" si="138"/>
        <v>1.4697503768144238</v>
      </c>
      <c r="V282" s="15">
        <f t="shared" si="139"/>
        <v>1.1310022812877853</v>
      </c>
      <c r="W282" s="15">
        <f t="shared" si="140"/>
        <v>1.2707695472978338</v>
      </c>
      <c r="X282" s="15">
        <f t="shared" si="141"/>
        <v>0.9963058062494482</v>
      </c>
      <c r="Y282" s="15">
        <f t="shared" si="142"/>
        <v>0.84555519944794066</v>
      </c>
      <c r="Z282" s="15">
        <f t="shared" si="143"/>
        <v>1.0758009510580797</v>
      </c>
      <c r="AB282" s="15">
        <f t="shared" si="144"/>
        <v>1.294060896123534</v>
      </c>
      <c r="AC282" s="15">
        <f t="shared" si="145"/>
        <v>0.94757201999453522</v>
      </c>
      <c r="AE282" s="15">
        <f t="shared" si="146"/>
        <v>1.2442984204065133</v>
      </c>
      <c r="AF282" s="15">
        <f t="shared" si="147"/>
        <v>1.0741831319280088</v>
      </c>
      <c r="AG282" s="15">
        <f t="shared" si="148"/>
        <v>0.86878898817408623</v>
      </c>
      <c r="AH282" s="15">
        <f t="shared" si="149"/>
        <v>0.81272945949139219</v>
      </c>
      <c r="AI282" s="15">
        <f t="shared" si="150"/>
        <v>0.97092108055857296</v>
      </c>
      <c r="AJ282" s="15">
        <f t="shared" si="151"/>
        <v>1.0290789194414272</v>
      </c>
      <c r="AK282" s="15">
        <f t="shared" si="152"/>
        <v>1.1357660070072297</v>
      </c>
      <c r="AL282" s="15">
        <f t="shared" si="153"/>
        <v>0.87399463555061108</v>
      </c>
      <c r="AM282" s="15">
        <f t="shared" si="154"/>
        <v>0.98200135024907143</v>
      </c>
      <c r="AN282" s="15">
        <f t="shared" si="155"/>
        <v>0.76990643116870638</v>
      </c>
      <c r="AO282" s="15">
        <f t="shared" si="156"/>
        <v>0.89233871579789481</v>
      </c>
      <c r="AP282" s="15">
        <f t="shared" si="157"/>
        <v>1.1353236781561828</v>
      </c>
      <c r="AR282" s="15">
        <f t="shared" si="159"/>
        <v>1.0000000000000002</v>
      </c>
      <c r="AS282" s="15">
        <f t="shared" si="160"/>
        <v>0.96488846965494945</v>
      </c>
      <c r="AT282" s="15">
        <f t="shared" si="161"/>
        <v>6.3024494538312215E-2</v>
      </c>
      <c r="AU282" s="15">
        <f t="shared" si="162"/>
        <v>6.0575928922805305E-2</v>
      </c>
      <c r="AV282" s="15">
        <f t="shared" si="163"/>
        <v>0.69638332832848282</v>
      </c>
      <c r="AX282" s="15">
        <f t="shared" si="158"/>
        <v>0</v>
      </c>
      <c r="AZ282" s="20" t="s">
        <v>243</v>
      </c>
    </row>
    <row r="283" spans="1:52" ht="15.75" customHeight="1" outlineLevel="1" x14ac:dyDescent="0.25">
      <c r="A283" s="20" t="s">
        <v>244</v>
      </c>
      <c r="B283" s="15">
        <v>3.7104987573769521</v>
      </c>
      <c r="C283" s="15">
        <v>3.4623402208818423</v>
      </c>
      <c r="D283" s="15">
        <v>3.5200460412562031</v>
      </c>
      <c r="E283" s="15">
        <v>1.8832256289841836</v>
      </c>
      <c r="F283" s="15">
        <v>2.7730982176480299</v>
      </c>
      <c r="G283" s="15">
        <v>2.5326998230110598</v>
      </c>
      <c r="H283" s="15">
        <v>2.5757890988014589</v>
      </c>
      <c r="I283" s="15">
        <v>2.5638851648326786</v>
      </c>
      <c r="J283" s="15">
        <v>2.4797930108394515</v>
      </c>
      <c r="K283" s="15">
        <v>1.7860447808439031</v>
      </c>
      <c r="L283" s="15">
        <v>2.4888309705133498</v>
      </c>
      <c r="M283" s="15">
        <v>2.5830344716242699</v>
      </c>
      <c r="O283" s="15">
        <f t="shared" si="132"/>
        <v>0.21986156048587466</v>
      </c>
      <c r="P283" s="15">
        <f t="shared" si="133"/>
        <v>0.20543236047634722</v>
      </c>
      <c r="Q283" s="15">
        <f t="shared" si="134"/>
        <v>0.15017356981436239</v>
      </c>
      <c r="R283" s="15">
        <f t="shared" si="135"/>
        <v>0.13894713386944968</v>
      </c>
      <c r="S283" s="15">
        <f t="shared" si="136"/>
        <v>0.17732364658850963</v>
      </c>
      <c r="T283" s="15">
        <f t="shared" si="137"/>
        <v>0.16509986816562264</v>
      </c>
      <c r="U283" s="15">
        <f t="shared" si="138"/>
        <v>0.17599509710010494</v>
      </c>
      <c r="V283" s="15">
        <f t="shared" si="139"/>
        <v>0.14697532459940224</v>
      </c>
      <c r="W283" s="15">
        <f t="shared" si="140"/>
        <v>0.14896510941563981</v>
      </c>
      <c r="X283" s="15">
        <f t="shared" si="141"/>
        <v>0.13144636200368265</v>
      </c>
      <c r="Y283" s="15">
        <f t="shared" si="142"/>
        <v>0.15465897382637828</v>
      </c>
      <c r="Z283" s="15">
        <f t="shared" si="143"/>
        <v>0.21570132986184937</v>
      </c>
      <c r="AB283" s="15">
        <f t="shared" si="144"/>
        <v>0.17860365616150847</v>
      </c>
      <c r="AC283" s="15">
        <f t="shared" si="145"/>
        <v>0.17121175737706612</v>
      </c>
      <c r="AE283" s="15">
        <f t="shared" si="146"/>
        <v>1.2310025741413564</v>
      </c>
      <c r="AF283" s="15">
        <f t="shared" si="147"/>
        <v>1.1502136344318616</v>
      </c>
      <c r="AG283" s="15">
        <f t="shared" si="148"/>
        <v>0.84082024434350211</v>
      </c>
      <c r="AH283" s="15">
        <f t="shared" si="149"/>
        <v>0.77796354708328019</v>
      </c>
      <c r="AI283" s="15">
        <f t="shared" si="150"/>
        <v>1.0356978358558815</v>
      </c>
      <c r="AJ283" s="15">
        <f t="shared" si="151"/>
        <v>0.96430216414411873</v>
      </c>
      <c r="AK283" s="15">
        <f t="shared" si="152"/>
        <v>0.98539470513949246</v>
      </c>
      <c r="AL283" s="15">
        <f t="shared" si="153"/>
        <v>0.82291330288611098</v>
      </c>
      <c r="AM283" s="15">
        <f t="shared" si="154"/>
        <v>0.8340540872295078</v>
      </c>
      <c r="AN283" s="15">
        <f t="shared" si="155"/>
        <v>0.73596680397638548</v>
      </c>
      <c r="AO283" s="15">
        <f t="shared" si="156"/>
        <v>0.90331981982853538</v>
      </c>
      <c r="AP283" s="15">
        <f t="shared" si="157"/>
        <v>1.2598511525514113</v>
      </c>
      <c r="AR283" s="15">
        <f t="shared" si="159"/>
        <v>1</v>
      </c>
      <c r="AS283" s="15">
        <f t="shared" si="160"/>
        <v>0.92358331193524046</v>
      </c>
      <c r="AT283" s="15">
        <f t="shared" si="161"/>
        <v>7.1440739365680087E-2</v>
      </c>
      <c r="AU283" s="15">
        <f t="shared" si="162"/>
        <v>7.5422632529833736E-2</v>
      </c>
      <c r="AV283" s="15">
        <f t="shared" si="163"/>
        <v>0.47888361817303593</v>
      </c>
      <c r="AX283" s="15">
        <f t="shared" si="158"/>
        <v>0</v>
      </c>
      <c r="AZ283" s="20" t="s">
        <v>244</v>
      </c>
    </row>
    <row r="284" spans="1:52" ht="15.75" customHeight="1" outlineLevel="1" x14ac:dyDescent="0.25">
      <c r="A284" s="20" t="s">
        <v>245</v>
      </c>
      <c r="B284" s="15">
        <v>4.8196105710371864</v>
      </c>
      <c r="C284" s="15">
        <v>3.5989949801764562</v>
      </c>
      <c r="D284" s="15">
        <v>4.7942516066380394</v>
      </c>
      <c r="E284" s="15">
        <v>3.9128659009143671</v>
      </c>
      <c r="F284" s="15">
        <v>3.04713034507553</v>
      </c>
      <c r="G284" s="15">
        <v>3.29206219441265</v>
      </c>
      <c r="H284" s="15">
        <v>4.1200647360732576</v>
      </c>
      <c r="I284" s="15">
        <v>4.0204272352635648</v>
      </c>
      <c r="J284" s="15">
        <v>4.3115677283448557</v>
      </c>
      <c r="K284" s="15">
        <v>3.6113622207906508</v>
      </c>
      <c r="L284" s="15">
        <v>3.0477915893462399</v>
      </c>
      <c r="M284" s="15">
        <v>2.8320059020303301</v>
      </c>
      <c r="O284" s="15">
        <f t="shared" si="132"/>
        <v>0.28558077238962487</v>
      </c>
      <c r="P284" s="15">
        <f t="shared" si="133"/>
        <v>0.21354054973022402</v>
      </c>
      <c r="Q284" s="15">
        <f t="shared" si="134"/>
        <v>0.20453422197288651</v>
      </c>
      <c r="R284" s="15">
        <f t="shared" si="135"/>
        <v>0.28869695366285802</v>
      </c>
      <c r="S284" s="15">
        <f t="shared" si="136"/>
        <v>0.19484642158746529</v>
      </c>
      <c r="T284" s="15">
        <f t="shared" si="137"/>
        <v>0.2146006523759233</v>
      </c>
      <c r="U284" s="15">
        <f t="shared" si="138"/>
        <v>0.281510312168544</v>
      </c>
      <c r="V284" s="15">
        <f t="shared" si="139"/>
        <v>0.23047194392175624</v>
      </c>
      <c r="W284" s="15">
        <f t="shared" si="140"/>
        <v>0.25900272950136782</v>
      </c>
      <c r="X284" s="15">
        <f t="shared" si="141"/>
        <v>0.26578304804663189</v>
      </c>
      <c r="Y284" s="15">
        <f t="shared" si="142"/>
        <v>0.18939346433306833</v>
      </c>
      <c r="Z284" s="15">
        <f t="shared" si="143"/>
        <v>0.23649217459355909</v>
      </c>
      <c r="AB284" s="15">
        <f t="shared" si="144"/>
        <v>0.24808812443889838</v>
      </c>
      <c r="AC284" s="15">
        <f t="shared" si="145"/>
        <v>0.20472353698169429</v>
      </c>
      <c r="AE284" s="15">
        <f t="shared" si="146"/>
        <v>1.1511263307565556</v>
      </c>
      <c r="AF284" s="15">
        <f t="shared" si="147"/>
        <v>0.86074474630008702</v>
      </c>
      <c r="AG284" s="15">
        <f t="shared" si="148"/>
        <v>0.82444180847221982</v>
      </c>
      <c r="AH284" s="15">
        <f t="shared" si="149"/>
        <v>1.1636871144711369</v>
      </c>
      <c r="AI284" s="15">
        <f t="shared" si="150"/>
        <v>0.9517538845808815</v>
      </c>
      <c r="AJ284" s="15">
        <f t="shared" si="151"/>
        <v>1.0482461154191185</v>
      </c>
      <c r="AK284" s="15">
        <f t="shared" si="152"/>
        <v>1.1347190148872972</v>
      </c>
      <c r="AL284" s="15">
        <f t="shared" si="153"/>
        <v>0.92899224597314078</v>
      </c>
      <c r="AM284" s="15">
        <f t="shared" si="154"/>
        <v>1.0439948711255529</v>
      </c>
      <c r="AN284" s="15">
        <f t="shared" si="155"/>
        <v>1.0713251537039676</v>
      </c>
      <c r="AO284" s="15">
        <f t="shared" si="156"/>
        <v>0.92511817217188508</v>
      </c>
      <c r="AP284" s="15">
        <f t="shared" si="157"/>
        <v>1.1551782373450565</v>
      </c>
      <c r="AR284" s="15">
        <f t="shared" si="159"/>
        <v>0.99999999999999989</v>
      </c>
      <c r="AS284" s="15">
        <f t="shared" si="160"/>
        <v>1.0432212825344833</v>
      </c>
      <c r="AT284" s="15">
        <f t="shared" si="161"/>
        <v>5.9019973707616087E-2</v>
      </c>
      <c r="AU284" s="15">
        <f t="shared" si="162"/>
        <v>4.0287813807335378E-2</v>
      </c>
      <c r="AV284" s="15">
        <f t="shared" si="163"/>
        <v>0.55876192387303714</v>
      </c>
      <c r="AX284" s="15">
        <f t="shared" si="158"/>
        <v>0</v>
      </c>
      <c r="AZ284" s="20" t="s">
        <v>245</v>
      </c>
    </row>
    <row r="285" spans="1:52" ht="15.75" customHeight="1" outlineLevel="1" x14ac:dyDescent="0.25">
      <c r="A285" s="20" t="s">
        <v>246</v>
      </c>
      <c r="B285" s="15">
        <v>11.942282297060652</v>
      </c>
      <c r="C285" s="15">
        <v>9.0872013154060252</v>
      </c>
      <c r="D285" s="15">
        <v>10.098692701331979</v>
      </c>
      <c r="E285" s="15">
        <v>5.2668521891980085</v>
      </c>
      <c r="F285" s="15">
        <v>6.7618974852080003</v>
      </c>
      <c r="G285" s="15">
        <v>6.16838449939649</v>
      </c>
      <c r="H285" s="15">
        <v>7.8151503069904562</v>
      </c>
      <c r="I285" s="15">
        <v>7.9158602229996635</v>
      </c>
      <c r="J285" s="15">
        <v>8.3190475909862656</v>
      </c>
      <c r="K285" s="15">
        <v>6.1438615389418052</v>
      </c>
      <c r="L285" s="15">
        <v>6.5365802473483896</v>
      </c>
      <c r="M285" s="15">
        <v>6.0155507106164396</v>
      </c>
      <c r="O285" s="15">
        <f t="shared" si="132"/>
        <v>0.70762692383994485</v>
      </c>
      <c r="P285" s="15">
        <f t="shared" si="133"/>
        <v>0.53917440148968387</v>
      </c>
      <c r="Q285" s="15">
        <f t="shared" si="134"/>
        <v>0.43083434581328783</v>
      </c>
      <c r="R285" s="15">
        <f t="shared" si="135"/>
        <v>0.38859603700160034</v>
      </c>
      <c r="S285" s="15">
        <f t="shared" si="136"/>
        <v>0.43238436789004558</v>
      </c>
      <c r="T285" s="15">
        <f t="shared" si="137"/>
        <v>0.40210034303807968</v>
      </c>
      <c r="U285" s="15">
        <f t="shared" si="138"/>
        <v>0.53398321227879297</v>
      </c>
      <c r="V285" s="15">
        <f t="shared" si="139"/>
        <v>0.45377856298599056</v>
      </c>
      <c r="W285" s="15">
        <f t="shared" si="140"/>
        <v>0.49973841736318048</v>
      </c>
      <c r="X285" s="15">
        <f t="shared" si="141"/>
        <v>0.45216573325035181</v>
      </c>
      <c r="Y285" s="15">
        <f t="shared" si="142"/>
        <v>0.40619102115245603</v>
      </c>
      <c r="Z285" s="15">
        <f t="shared" si="143"/>
        <v>0.50234029099713207</v>
      </c>
      <c r="AB285" s="15">
        <f t="shared" si="144"/>
        <v>0.51655792703612913</v>
      </c>
      <c r="AC285" s="15">
        <f t="shared" si="145"/>
        <v>0.41724235546406263</v>
      </c>
      <c r="AE285" s="15">
        <f t="shared" si="146"/>
        <v>1.369888809760637</v>
      </c>
      <c r="AF285" s="15">
        <f t="shared" si="147"/>
        <v>1.0437830362672431</v>
      </c>
      <c r="AG285" s="15">
        <f t="shared" si="148"/>
        <v>0.83404846439062463</v>
      </c>
      <c r="AH285" s="15">
        <f t="shared" si="149"/>
        <v>0.75227968958149616</v>
      </c>
      <c r="AI285" s="15">
        <f t="shared" si="150"/>
        <v>1.036290688679345</v>
      </c>
      <c r="AJ285" s="15">
        <f t="shared" si="151"/>
        <v>0.96370931132065485</v>
      </c>
      <c r="AK285" s="15">
        <f t="shared" si="152"/>
        <v>1.0337334582060245</v>
      </c>
      <c r="AL285" s="15">
        <f t="shared" si="153"/>
        <v>0.87846597493847456</v>
      </c>
      <c r="AM285" s="15">
        <f t="shared" si="154"/>
        <v>0.96743925745278081</v>
      </c>
      <c r="AN285" s="15">
        <f t="shared" si="155"/>
        <v>0.87534371187517646</v>
      </c>
      <c r="AO285" s="15">
        <f t="shared" si="156"/>
        <v>0.9735133929552402</v>
      </c>
      <c r="AP285" s="15">
        <f t="shared" si="157"/>
        <v>1.2039532526328069</v>
      </c>
      <c r="AR285" s="15">
        <f t="shared" si="159"/>
        <v>1.0000000000000002</v>
      </c>
      <c r="AS285" s="15">
        <f t="shared" si="160"/>
        <v>0.98874150801008387</v>
      </c>
      <c r="AT285" s="15">
        <f t="shared" si="161"/>
        <v>8.7611638950067586E-2</v>
      </c>
      <c r="AU285" s="15">
        <f t="shared" si="162"/>
        <v>4.9680916972013121E-2</v>
      </c>
      <c r="AV285" s="15">
        <f t="shared" si="163"/>
        <v>0.9132073938333739</v>
      </c>
      <c r="AX285" s="15">
        <f t="shared" si="158"/>
        <v>0</v>
      </c>
      <c r="AZ285" s="20" t="s">
        <v>246</v>
      </c>
    </row>
    <row r="286" spans="1:52" ht="15.75" customHeight="1" outlineLevel="1" x14ac:dyDescent="0.25">
      <c r="A286" s="20" t="s">
        <v>247</v>
      </c>
      <c r="B286" s="15">
        <v>29.787050515846829</v>
      </c>
      <c r="C286" s="15">
        <v>25.475779793828458</v>
      </c>
      <c r="D286" s="15">
        <v>27.943944129772621</v>
      </c>
      <c r="E286" s="15">
        <v>17.16581240962492</v>
      </c>
      <c r="F286" s="15">
        <v>13.3668032588097</v>
      </c>
      <c r="G286" s="15">
        <v>12.019928857326899</v>
      </c>
      <c r="H286" s="15">
        <v>26.589318594678126</v>
      </c>
      <c r="I286" s="15">
        <v>24.732251746137592</v>
      </c>
      <c r="J286" s="15">
        <v>24.769568289293883</v>
      </c>
      <c r="K286" s="15">
        <v>18.847222763023058</v>
      </c>
      <c r="L286" s="15">
        <v>13.8080667476919</v>
      </c>
      <c r="M286" s="15">
        <v>12.1069858237524</v>
      </c>
      <c r="O286" s="15">
        <f t="shared" si="132"/>
        <v>1.7649992189501067</v>
      </c>
      <c r="P286" s="15">
        <f t="shared" si="133"/>
        <v>1.511564214994692</v>
      </c>
      <c r="Q286" s="15">
        <f t="shared" si="134"/>
        <v>1.1921553853208868</v>
      </c>
      <c r="R286" s="15">
        <f t="shared" si="135"/>
        <v>1.2665186784573259</v>
      </c>
      <c r="S286" s="15">
        <f t="shared" si="136"/>
        <v>0.85473002073962223</v>
      </c>
      <c r="T286" s="15">
        <f t="shared" si="137"/>
        <v>0.78354673209773751</v>
      </c>
      <c r="U286" s="15">
        <f t="shared" si="138"/>
        <v>1.8167596524395042</v>
      </c>
      <c r="V286" s="15">
        <f t="shared" si="139"/>
        <v>1.4177821917776616</v>
      </c>
      <c r="W286" s="15">
        <f t="shared" si="140"/>
        <v>1.487947354583343</v>
      </c>
      <c r="X286" s="15">
        <f t="shared" si="141"/>
        <v>1.3870866467871037</v>
      </c>
      <c r="Y286" s="15">
        <f t="shared" si="142"/>
        <v>0.85805000782503349</v>
      </c>
      <c r="Z286" s="15">
        <f t="shared" si="143"/>
        <v>1.0110174569833694</v>
      </c>
      <c r="AB286" s="15">
        <f t="shared" si="144"/>
        <v>1.4338093744307527</v>
      </c>
      <c r="AC286" s="15">
        <f t="shared" si="145"/>
        <v>0.81913837641867993</v>
      </c>
      <c r="AE286" s="15">
        <f t="shared" si="146"/>
        <v>1.2309859667717977</v>
      </c>
      <c r="AF286" s="15">
        <f t="shared" si="147"/>
        <v>1.054229552373243</v>
      </c>
      <c r="AG286" s="15">
        <f t="shared" si="148"/>
        <v>0.83146016937864786</v>
      </c>
      <c r="AH286" s="15">
        <f t="shared" si="149"/>
        <v>0.88332431147631174</v>
      </c>
      <c r="AI286" s="15">
        <f t="shared" si="150"/>
        <v>1.0434500999410514</v>
      </c>
      <c r="AJ286" s="15">
        <f t="shared" si="151"/>
        <v>0.95654990005894835</v>
      </c>
      <c r="AK286" s="15">
        <f t="shared" si="152"/>
        <v>1.2670859075396892</v>
      </c>
      <c r="AL286" s="15">
        <f t="shared" si="153"/>
        <v>0.98882195713118826</v>
      </c>
      <c r="AM286" s="15">
        <f t="shared" si="154"/>
        <v>1.0377581435287269</v>
      </c>
      <c r="AN286" s="15">
        <f t="shared" si="155"/>
        <v>0.96741357081571688</v>
      </c>
      <c r="AO286" s="15">
        <f t="shared" si="156"/>
        <v>1.0475031234362104</v>
      </c>
      <c r="AP286" s="15">
        <f t="shared" si="157"/>
        <v>1.2342450141374108</v>
      </c>
      <c r="AR286" s="15">
        <f t="shared" si="159"/>
        <v>0.99999999999999989</v>
      </c>
      <c r="AS286" s="15">
        <f t="shared" si="160"/>
        <v>1.0904712860981571</v>
      </c>
      <c r="AT286" s="15">
        <f t="shared" si="161"/>
        <v>5.8335259310366934E-2</v>
      </c>
      <c r="AU286" s="15">
        <f t="shared" si="162"/>
        <v>5.2269919696800463E-2</v>
      </c>
      <c r="AV286" s="15">
        <f t="shared" si="163"/>
        <v>0.2749262816534444</v>
      </c>
      <c r="AX286" s="15">
        <f t="shared" si="158"/>
        <v>0</v>
      </c>
      <c r="AZ286" s="20" t="s">
        <v>247</v>
      </c>
    </row>
    <row r="287" spans="1:52" ht="15.75" customHeight="1" outlineLevel="1" x14ac:dyDescent="0.25">
      <c r="A287" s="20" t="s">
        <v>248</v>
      </c>
      <c r="B287" s="15">
        <v>8.6551790150426129</v>
      </c>
      <c r="C287" s="15">
        <v>6.7185518081002593</v>
      </c>
      <c r="D287" s="15">
        <v>7.3018068477625953</v>
      </c>
      <c r="E287" s="15">
        <v>4.626684229702823</v>
      </c>
      <c r="F287" s="15">
        <v>3.27838436806607</v>
      </c>
      <c r="G287" s="15">
        <v>3.15724029266761</v>
      </c>
      <c r="H287" s="15">
        <v>6.4301284295551433</v>
      </c>
      <c r="I287" s="15">
        <v>5.0085722793909335</v>
      </c>
      <c r="J287" s="15">
        <v>5.8367325056581034</v>
      </c>
      <c r="K287" s="15">
        <v>5.0674464000090715</v>
      </c>
      <c r="L287" s="15">
        <v>2.9750799696230099</v>
      </c>
      <c r="M287" s="15">
        <v>2.9356067981489602</v>
      </c>
      <c r="O287" s="15">
        <f t="shared" si="132"/>
        <v>0.51285320086647956</v>
      </c>
      <c r="P287" s="15">
        <f t="shared" si="133"/>
        <v>0.39863441166077385</v>
      </c>
      <c r="Q287" s="15">
        <f t="shared" si="134"/>
        <v>0.3115125164761034</v>
      </c>
      <c r="R287" s="15">
        <f t="shared" si="135"/>
        <v>0.34136351117043395</v>
      </c>
      <c r="S287" s="15">
        <f t="shared" si="136"/>
        <v>0.20963378338517508</v>
      </c>
      <c r="T287" s="15">
        <f t="shared" si="137"/>
        <v>0.20581197635450621</v>
      </c>
      <c r="U287" s="15">
        <f t="shared" si="138"/>
        <v>0.43934927663615042</v>
      </c>
      <c r="V287" s="15">
        <f t="shared" si="139"/>
        <v>0.28711759272225107</v>
      </c>
      <c r="W287" s="15">
        <f t="shared" si="140"/>
        <v>0.35062180292251521</v>
      </c>
      <c r="X287" s="15">
        <f t="shared" si="141"/>
        <v>0.37294551686163269</v>
      </c>
      <c r="Y287" s="15">
        <f t="shared" si="142"/>
        <v>0.18487507613198889</v>
      </c>
      <c r="Z287" s="15">
        <f t="shared" si="143"/>
        <v>0.24514356942129273</v>
      </c>
      <c r="AB287" s="15">
        <f t="shared" si="144"/>
        <v>0.39109091004344765</v>
      </c>
      <c r="AC287" s="15">
        <f t="shared" si="145"/>
        <v>0.20772287986984064</v>
      </c>
      <c r="AE287" s="15">
        <f t="shared" si="146"/>
        <v>1.3113401198956656</v>
      </c>
      <c r="AF287" s="15">
        <f t="shared" si="147"/>
        <v>1.0192883583422794</v>
      </c>
      <c r="AG287" s="15">
        <f t="shared" si="148"/>
        <v>0.79652200671576945</v>
      </c>
      <c r="AH287" s="15">
        <f t="shared" si="149"/>
        <v>0.87284951504628605</v>
      </c>
      <c r="AI287" s="15">
        <f t="shared" si="150"/>
        <v>1.009199292425234</v>
      </c>
      <c r="AJ287" s="15">
        <f t="shared" si="151"/>
        <v>0.9908007075747659</v>
      </c>
      <c r="AK287" s="15">
        <f t="shared" si="152"/>
        <v>1.1233942424980974</v>
      </c>
      <c r="AL287" s="15">
        <f t="shared" si="153"/>
        <v>0.73414540033762021</v>
      </c>
      <c r="AM287" s="15">
        <f t="shared" si="154"/>
        <v>0.89652250645141152</v>
      </c>
      <c r="AN287" s="15">
        <f t="shared" si="155"/>
        <v>0.95360313237707539</v>
      </c>
      <c r="AO287" s="15">
        <f t="shared" si="156"/>
        <v>0.89000824679415091</v>
      </c>
      <c r="AP287" s="15">
        <f t="shared" si="157"/>
        <v>1.1801471728819661</v>
      </c>
      <c r="AR287" s="15">
        <f t="shared" si="159"/>
        <v>1.0000000000000002</v>
      </c>
      <c r="AS287" s="15">
        <f t="shared" si="160"/>
        <v>0.96297011689005363</v>
      </c>
      <c r="AT287" s="15">
        <f t="shared" si="161"/>
        <v>7.1889847350275787E-2</v>
      </c>
      <c r="AU287" s="15">
        <f t="shared" si="162"/>
        <v>6.7104144047762174E-2</v>
      </c>
      <c r="AV287" s="15">
        <f t="shared" si="163"/>
        <v>0.71437990649347605</v>
      </c>
      <c r="AX287" s="15">
        <f t="shared" si="158"/>
        <v>0</v>
      </c>
      <c r="AZ287" s="20" t="s">
        <v>248</v>
      </c>
    </row>
    <row r="288" spans="1:52" ht="15.75" customHeight="1" outlineLevel="1" x14ac:dyDescent="0.25">
      <c r="A288" s="20" t="s">
        <v>249</v>
      </c>
      <c r="B288" s="15">
        <v>1.5012911349389177</v>
      </c>
      <c r="C288" s="15">
        <v>1.129009861312011</v>
      </c>
      <c r="D288" s="15">
        <v>1.6714036088534527</v>
      </c>
      <c r="E288" s="15">
        <v>0.85497499216105688</v>
      </c>
      <c r="F288" s="15">
        <v>0.69230470113738396</v>
      </c>
      <c r="G288" s="15">
        <v>0.6865403190928</v>
      </c>
      <c r="H288" s="15">
        <v>1.2285687985101108</v>
      </c>
      <c r="I288" s="15">
        <v>1.2251729323841447</v>
      </c>
      <c r="J288" s="15">
        <v>1.3749634196503442</v>
      </c>
      <c r="K288" s="15">
        <v>0.91005002322454398</v>
      </c>
      <c r="L288" s="15">
        <v>0.66307778835173603</v>
      </c>
      <c r="M288" s="15">
        <v>0.628556277446499</v>
      </c>
      <c r="O288" s="15">
        <f t="shared" si="132"/>
        <v>8.895737022281601E-2</v>
      </c>
      <c r="P288" s="15">
        <f t="shared" si="133"/>
        <v>6.6987975188448401E-2</v>
      </c>
      <c r="Q288" s="15">
        <f t="shared" si="134"/>
        <v>7.1306069182139539E-2</v>
      </c>
      <c r="R288" s="15">
        <f t="shared" si="135"/>
        <v>6.3081302029068656E-2</v>
      </c>
      <c r="S288" s="15">
        <f t="shared" si="136"/>
        <v>4.4268895120551613E-2</v>
      </c>
      <c r="T288" s="15">
        <f t="shared" si="137"/>
        <v>4.4753711096267884E-2</v>
      </c>
      <c r="U288" s="15">
        <f t="shared" si="138"/>
        <v>8.3944017423071074E-2</v>
      </c>
      <c r="V288" s="15">
        <f t="shared" si="139"/>
        <v>7.0233328659754055E-2</v>
      </c>
      <c r="W288" s="15">
        <f t="shared" si="140"/>
        <v>8.2596239022941775E-2</v>
      </c>
      <c r="X288" s="15">
        <f t="shared" si="141"/>
        <v>6.697635248412509E-2</v>
      </c>
      <c r="Y288" s="15">
        <f t="shared" si="142"/>
        <v>4.1204457646391163E-2</v>
      </c>
      <c r="Z288" s="15">
        <f t="shared" si="143"/>
        <v>5.2488817484873669E-2</v>
      </c>
      <c r="AB288" s="15">
        <f t="shared" si="144"/>
        <v>7.2583179155618155E-2</v>
      </c>
      <c r="AC288" s="15">
        <f t="shared" si="145"/>
        <v>4.4511303108409749E-2</v>
      </c>
      <c r="AE288" s="15">
        <f t="shared" si="146"/>
        <v>1.2255920897607919</v>
      </c>
      <c r="AF288" s="15">
        <f t="shared" si="147"/>
        <v>0.92291321443534935</v>
      </c>
      <c r="AG288" s="15">
        <f t="shared" si="148"/>
        <v>0.98240487688283129</v>
      </c>
      <c r="AH288" s="15">
        <f t="shared" si="149"/>
        <v>0.86908981892102721</v>
      </c>
      <c r="AI288" s="15">
        <f t="shared" si="150"/>
        <v>0.99455401278035516</v>
      </c>
      <c r="AJ288" s="15">
        <f t="shared" si="151"/>
        <v>1.0054459872196448</v>
      </c>
      <c r="AK288" s="15">
        <f t="shared" si="152"/>
        <v>1.156521640407832</v>
      </c>
      <c r="AL288" s="15">
        <f t="shared" si="153"/>
        <v>0.96762541234483501</v>
      </c>
      <c r="AM288" s="15">
        <f t="shared" si="154"/>
        <v>1.1379528974041719</v>
      </c>
      <c r="AN288" s="15">
        <f t="shared" si="155"/>
        <v>0.92275308498857511</v>
      </c>
      <c r="AO288" s="15">
        <f t="shared" si="156"/>
        <v>0.92570773643798787</v>
      </c>
      <c r="AP288" s="15">
        <f t="shared" si="157"/>
        <v>1.1792244625378467</v>
      </c>
      <c r="AR288" s="15">
        <f t="shared" si="159"/>
        <v>0.99999999999999989</v>
      </c>
      <c r="AS288" s="15">
        <f t="shared" si="160"/>
        <v>1.0482975390202081</v>
      </c>
      <c r="AT288" s="15">
        <f t="shared" si="161"/>
        <v>4.9779696293624623E-2</v>
      </c>
      <c r="AU288" s="15">
        <f t="shared" si="162"/>
        <v>4.9729287268665934E-2</v>
      </c>
      <c r="AV288" s="15">
        <f t="shared" si="163"/>
        <v>0.50806302361046574</v>
      </c>
      <c r="AX288" s="15">
        <f t="shared" si="158"/>
        <v>0</v>
      </c>
      <c r="AZ288" s="20" t="s">
        <v>249</v>
      </c>
    </row>
    <row r="289" spans="1:52" ht="15.75" customHeight="1" outlineLevel="1" x14ac:dyDescent="0.25">
      <c r="A289" s="20" t="s">
        <v>250</v>
      </c>
      <c r="B289" s="15">
        <v>5.6911957723164708</v>
      </c>
      <c r="C289" s="15">
        <v>4.0950243625200402</v>
      </c>
      <c r="D289" s="15">
        <v>6.4790988766262645</v>
      </c>
      <c r="E289" s="15">
        <v>2.5627904887572268</v>
      </c>
      <c r="F289" s="15">
        <v>2.3066246372837602</v>
      </c>
      <c r="G289" s="15">
        <v>2.26393795318236</v>
      </c>
      <c r="H289" s="15">
        <v>5.615080841239549</v>
      </c>
      <c r="I289" s="15">
        <v>3.8063921459488528</v>
      </c>
      <c r="J289" s="15">
        <v>4.8758600670452115</v>
      </c>
      <c r="K289" s="15">
        <v>2.7777170637111976</v>
      </c>
      <c r="L289" s="15">
        <v>2.5136233098725702</v>
      </c>
      <c r="M289" s="15">
        <v>2.3524164781066501</v>
      </c>
      <c r="O289" s="15">
        <f t="shared" ref="O289:O345" si="164">B289/SUM(B$3:B$31)*100</f>
        <v>0.33722560371282023</v>
      </c>
      <c r="P289" s="15">
        <f t="shared" ref="P289:P345" si="165">C289/SUM(C$3:C$31)*100</f>
        <v>0.24297165134926521</v>
      </c>
      <c r="Q289" s="15">
        <f t="shared" ref="Q289:Q345" si="166">D289/SUM(D$3:D$31)*100</f>
        <v>0.27641382984182766</v>
      </c>
      <c r="R289" s="15">
        <f t="shared" ref="R289:R345" si="167">E289/SUM(E$3:E$31)*100</f>
        <v>0.18908642046931992</v>
      </c>
      <c r="S289" s="15">
        <f t="shared" ref="S289:S345" si="168">F289/SUM(F$3:F$31)*100</f>
        <v>0.14749534992704272</v>
      </c>
      <c r="T289" s="15">
        <f t="shared" ref="T289:T345" si="169">G289/SUM(G$3:G$31)*100</f>
        <v>0.14758000699869159</v>
      </c>
      <c r="U289" s="15">
        <f t="shared" ref="U289:U345" si="170">H289/SUM(H$3:H$31)*100</f>
        <v>0.38365978734001371</v>
      </c>
      <c r="V289" s="15">
        <f t="shared" ref="V289:V345" si="171">I289/SUM(I$3:I$31)*100</f>
        <v>0.21820233171010914</v>
      </c>
      <c r="W289" s="15">
        <f t="shared" ref="W289:W345" si="172">J289/SUM(J$3:J$31)*100</f>
        <v>0.2929006675992134</v>
      </c>
      <c r="X289" s="15">
        <f t="shared" ref="X289:X345" si="173">K289/SUM(K$3:K$31)*100</f>
        <v>0.20442981419977027</v>
      </c>
      <c r="Y289" s="15">
        <f t="shared" ref="Y289:Y345" si="174">L289/SUM(L$3:L$31)*100</f>
        <v>0.15619959985099796</v>
      </c>
      <c r="Z289" s="15">
        <f t="shared" ref="Z289:Z345" si="175">M289/SUM(M$3:M$31)*100</f>
        <v>0.19644312466238822</v>
      </c>
      <c r="AB289" s="15">
        <f t="shared" ref="AB289:AB345" si="176">AVERAGE(O289:R289)</f>
        <v>0.26142437634330823</v>
      </c>
      <c r="AC289" s="15">
        <f t="shared" ref="AC289:AC345" si="177">AVERAGE(S289:T289)</f>
        <v>0.14753767846286714</v>
      </c>
      <c r="AE289" s="15">
        <f t="shared" ref="AE289:AE345" si="178">O289/$AB289</f>
        <v>1.2899547028849681</v>
      </c>
      <c r="AF289" s="15">
        <f t="shared" ref="AF289:AF345" si="179">P289/$AB289</f>
        <v>0.92941467336691475</v>
      </c>
      <c r="AG289" s="15">
        <f t="shared" ref="AG289:AG345" si="180">Q289/$AB289</f>
        <v>1.0573376274553485</v>
      </c>
      <c r="AH289" s="15">
        <f t="shared" ref="AH289:AH345" si="181">R289/$AB289</f>
        <v>0.72329299629276911</v>
      </c>
      <c r="AI289" s="15">
        <f t="shared" ref="AI289:AI345" si="182">S289/$AC289</f>
        <v>0.99971310016352821</v>
      </c>
      <c r="AJ289" s="15">
        <f t="shared" ref="AJ289:AJ345" si="183">T289/$AC289</f>
        <v>1.000286899836472</v>
      </c>
      <c r="AK289" s="15">
        <f t="shared" ref="AK289:AK345" si="184">U289/$AB289</f>
        <v>1.4675746489538652</v>
      </c>
      <c r="AL289" s="15">
        <f t="shared" ref="AL289:AL345" si="185">V289/$AB289</f>
        <v>0.83466712156773415</v>
      </c>
      <c r="AM289" s="15">
        <f t="shared" ref="AM289:AM345" si="186">W289/$AB289</f>
        <v>1.120403046174125</v>
      </c>
      <c r="AN289" s="15">
        <f t="shared" ref="AN289:AN345" si="187">X289/$AB289</f>
        <v>0.78198451521333479</v>
      </c>
      <c r="AO289" s="15">
        <f t="shared" ref="AO289:AO345" si="188">Y289/$AC289</f>
        <v>1.0587098934887396</v>
      </c>
      <c r="AP289" s="15">
        <f t="shared" ref="AP289:AP345" si="189">Z289/$AC289</f>
        <v>1.3314776720702557</v>
      </c>
      <c r="AR289" s="15">
        <f t="shared" si="159"/>
        <v>1.0000000000000002</v>
      </c>
      <c r="AS289" s="15">
        <f t="shared" si="160"/>
        <v>1.099136149578009</v>
      </c>
      <c r="AT289" s="15">
        <f t="shared" si="161"/>
        <v>7.5035669763760207E-2</v>
      </c>
      <c r="AU289" s="15">
        <f t="shared" si="162"/>
        <v>0.10990072792077023</v>
      </c>
      <c r="AV289" s="15">
        <f t="shared" si="163"/>
        <v>0.47343261162323713</v>
      </c>
      <c r="AX289" s="15">
        <f t="shared" ref="AX289:AX345" si="190">IF(AV289&lt;0.05,LOG(AS289/AR289,2),0)</f>
        <v>0</v>
      </c>
      <c r="AZ289" s="20" t="s">
        <v>250</v>
      </c>
    </row>
    <row r="290" spans="1:52" ht="15.75" customHeight="1" outlineLevel="1" x14ac:dyDescent="0.25">
      <c r="A290" s="20" t="s">
        <v>251</v>
      </c>
      <c r="B290" s="15">
        <v>0.91035275127553417</v>
      </c>
      <c r="C290" s="15">
        <v>0.70185000279102994</v>
      </c>
      <c r="D290" s="15">
        <v>1.1014553628058297</v>
      </c>
      <c r="E290" s="15">
        <v>0.43023223390323778</v>
      </c>
      <c r="F290" s="15">
        <v>2.8583056479415401</v>
      </c>
      <c r="G290" s="15">
        <v>2.2764008013672199</v>
      </c>
      <c r="H290" s="15">
        <v>0.7848952272912163</v>
      </c>
      <c r="I290" s="15">
        <v>0.85553853487029596</v>
      </c>
      <c r="J290" s="15">
        <v>1.3666493842445</v>
      </c>
      <c r="K290" s="15">
        <v>0.13517499335654082</v>
      </c>
      <c r="L290" s="15">
        <v>3.3430598985853801</v>
      </c>
      <c r="M290" s="15">
        <v>1.61979382966789</v>
      </c>
      <c r="O290" s="15">
        <f t="shared" si="164"/>
        <v>5.3941960252680589E-2</v>
      </c>
      <c r="P290" s="15">
        <f t="shared" si="165"/>
        <v>4.1643135444664504E-2</v>
      </c>
      <c r="Q290" s="15">
        <f t="shared" si="166"/>
        <v>4.6990715997764401E-2</v>
      </c>
      <c r="R290" s="15">
        <f t="shared" si="167"/>
        <v>3.1743161774699727E-2</v>
      </c>
      <c r="S290" s="15">
        <f t="shared" si="168"/>
        <v>0.18277217061118065</v>
      </c>
      <c r="T290" s="15">
        <f t="shared" si="169"/>
        <v>0.14839242644674222</v>
      </c>
      <c r="U290" s="15">
        <f t="shared" si="170"/>
        <v>5.3629278811997243E-2</v>
      </c>
      <c r="V290" s="15">
        <f t="shared" si="171"/>
        <v>4.9043949235559811E-2</v>
      </c>
      <c r="W290" s="15">
        <f t="shared" si="172"/>
        <v>8.209680169551023E-2</v>
      </c>
      <c r="X290" s="15">
        <f t="shared" si="173"/>
        <v>9.9483850019671909E-3</v>
      </c>
      <c r="Y290" s="15">
        <f t="shared" si="174"/>
        <v>0.20774179503587858</v>
      </c>
      <c r="Z290" s="15">
        <f t="shared" si="175"/>
        <v>0.13526404196289199</v>
      </c>
      <c r="AB290" s="15">
        <f t="shared" si="176"/>
        <v>4.3579743367452309E-2</v>
      </c>
      <c r="AC290" s="15">
        <f t="shared" si="177"/>
        <v>0.16558229852896145</v>
      </c>
      <c r="AE290" s="15">
        <f t="shared" si="178"/>
        <v>1.2377759960139494</v>
      </c>
      <c r="AF290" s="15">
        <f t="shared" si="179"/>
        <v>0.95556174100295033</v>
      </c>
      <c r="AG290" s="15">
        <f t="shared" si="180"/>
        <v>1.0782696814332227</v>
      </c>
      <c r="AH290" s="15">
        <f t="shared" si="181"/>
        <v>0.72839258154987718</v>
      </c>
      <c r="AI290" s="15">
        <f t="shared" si="182"/>
        <v>1.1038146724313807</v>
      </c>
      <c r="AJ290" s="15">
        <f t="shared" si="183"/>
        <v>0.89618532756861924</v>
      </c>
      <c r="AK290" s="15">
        <f t="shared" si="184"/>
        <v>1.230601069855094</v>
      </c>
      <c r="AL290" s="15">
        <f t="shared" si="185"/>
        <v>1.1253840763135026</v>
      </c>
      <c r="AM290" s="15">
        <f t="shared" si="186"/>
        <v>1.8838293976009168</v>
      </c>
      <c r="AN290" s="15">
        <f t="shared" si="187"/>
        <v>0.22828002721551544</v>
      </c>
      <c r="AO290" s="15">
        <f t="shared" si="188"/>
        <v>1.2546135479544824</v>
      </c>
      <c r="AP290" s="15">
        <f t="shared" si="189"/>
        <v>0.81689916835665499</v>
      </c>
      <c r="AR290" s="15">
        <f t="shared" si="159"/>
        <v>0.99999999999999989</v>
      </c>
      <c r="AS290" s="15">
        <f t="shared" si="160"/>
        <v>1.0899345478826945</v>
      </c>
      <c r="AT290" s="15">
        <f t="shared" si="161"/>
        <v>7.3021432551451326E-2</v>
      </c>
      <c r="AU290" s="15">
        <f t="shared" si="162"/>
        <v>0.22326581887984664</v>
      </c>
      <c r="AV290" s="15">
        <f t="shared" si="163"/>
        <v>0.70983787486905614</v>
      </c>
      <c r="AX290" s="15">
        <f t="shared" si="190"/>
        <v>0</v>
      </c>
      <c r="AZ290" s="20" t="s">
        <v>251</v>
      </c>
    </row>
    <row r="291" spans="1:52" ht="15.75" customHeight="1" outlineLevel="1" x14ac:dyDescent="0.25">
      <c r="A291" s="20" t="s">
        <v>252</v>
      </c>
      <c r="B291" s="15">
        <v>32.729085307094394</v>
      </c>
      <c r="C291" s="15">
        <v>25.285011721876401</v>
      </c>
      <c r="D291" s="15">
        <v>35.860738332218922</v>
      </c>
      <c r="E291" s="15">
        <v>13.383740507626934</v>
      </c>
      <c r="F291" s="15">
        <v>27.414235129578</v>
      </c>
      <c r="G291" s="15">
        <v>21.615179304613299</v>
      </c>
      <c r="H291" s="15">
        <v>27.603200785764113</v>
      </c>
      <c r="I291" s="15">
        <v>30.570218818098038</v>
      </c>
      <c r="J291" s="15">
        <v>28.096033868759502</v>
      </c>
      <c r="K291" s="15">
        <v>12.668237813256619</v>
      </c>
      <c r="L291" s="15">
        <v>29.885766215102699</v>
      </c>
      <c r="M291" s="15">
        <v>14.6487824116521</v>
      </c>
      <c r="O291" s="15">
        <f t="shared" si="164"/>
        <v>1.9393262845289381</v>
      </c>
      <c r="P291" s="15">
        <f t="shared" si="165"/>
        <v>1.5002452998030904</v>
      </c>
      <c r="Q291" s="15">
        <f t="shared" si="166"/>
        <v>1.5299047309069256</v>
      </c>
      <c r="R291" s="15">
        <f t="shared" si="167"/>
        <v>0.98747189681690251</v>
      </c>
      <c r="S291" s="15">
        <f t="shared" si="168"/>
        <v>1.75298231799902</v>
      </c>
      <c r="T291" s="15">
        <f t="shared" si="169"/>
        <v>1.4090352204965455</v>
      </c>
      <c r="U291" s="15">
        <f t="shared" si="170"/>
        <v>1.886034848437218</v>
      </c>
      <c r="V291" s="15">
        <f t="shared" si="171"/>
        <v>1.7524450375131899</v>
      </c>
      <c r="W291" s="15">
        <f t="shared" si="172"/>
        <v>1.6877734315367221</v>
      </c>
      <c r="X291" s="15">
        <f t="shared" si="173"/>
        <v>0.9323359589916157</v>
      </c>
      <c r="Y291" s="15">
        <f t="shared" si="174"/>
        <v>1.857137744428448</v>
      </c>
      <c r="Z291" s="15">
        <f t="shared" si="175"/>
        <v>1.2232751369606376</v>
      </c>
      <c r="AB291" s="15">
        <f t="shared" si="176"/>
        <v>1.4892370530139643</v>
      </c>
      <c r="AC291" s="15">
        <f t="shared" si="177"/>
        <v>1.5810087692477828</v>
      </c>
      <c r="AE291" s="15">
        <f t="shared" si="178"/>
        <v>1.3022280640976998</v>
      </c>
      <c r="AF291" s="15">
        <f t="shared" si="179"/>
        <v>1.0073918700631623</v>
      </c>
      <c r="AG291" s="15">
        <f t="shared" si="180"/>
        <v>1.0273077263358823</v>
      </c>
      <c r="AH291" s="15">
        <f t="shared" si="181"/>
        <v>0.66307233950325517</v>
      </c>
      <c r="AI291" s="15">
        <f t="shared" si="182"/>
        <v>1.1087745698166238</v>
      </c>
      <c r="AJ291" s="15">
        <f t="shared" si="183"/>
        <v>0.8912254301833763</v>
      </c>
      <c r="AK291" s="15">
        <f t="shared" si="184"/>
        <v>1.2664436763913456</v>
      </c>
      <c r="AL291" s="15">
        <f t="shared" si="185"/>
        <v>1.1767401529303458</v>
      </c>
      <c r="AM291" s="15">
        <f t="shared" si="186"/>
        <v>1.1333141544665128</v>
      </c>
      <c r="AN291" s="15">
        <f t="shared" si="187"/>
        <v>0.62604939697459527</v>
      </c>
      <c r="AO291" s="15">
        <f t="shared" si="188"/>
        <v>1.1746536645157526</v>
      </c>
      <c r="AP291" s="15">
        <f t="shared" si="189"/>
        <v>0.77373077288031189</v>
      </c>
      <c r="AR291" s="15">
        <f t="shared" si="159"/>
        <v>1</v>
      </c>
      <c r="AS291" s="15">
        <f t="shared" si="160"/>
        <v>1.0251553030264775</v>
      </c>
      <c r="AT291" s="15">
        <f t="shared" si="161"/>
        <v>8.743115708455082E-2</v>
      </c>
      <c r="AU291" s="15">
        <f t="shared" si="162"/>
        <v>0.1061046592880444</v>
      </c>
      <c r="AV291" s="15">
        <f t="shared" si="163"/>
        <v>0.85848080441712138</v>
      </c>
      <c r="AX291" s="15">
        <f t="shared" si="190"/>
        <v>0</v>
      </c>
      <c r="AZ291" s="20" t="s">
        <v>252</v>
      </c>
    </row>
    <row r="292" spans="1:52" ht="15.75" customHeight="1" outlineLevel="1" x14ac:dyDescent="0.25">
      <c r="A292" s="20" t="s">
        <v>253</v>
      </c>
      <c r="B292" s="15">
        <v>0.6964755637968032</v>
      </c>
      <c r="C292" s="15">
        <v>0.57400936080495812</v>
      </c>
      <c r="D292" s="15">
        <v>0.47241651129654366</v>
      </c>
      <c r="E292" s="15">
        <v>0.40990523208887558</v>
      </c>
      <c r="F292" s="15">
        <v>1.6046930869449301</v>
      </c>
      <c r="G292" s="15">
        <v>1.6145825004836301</v>
      </c>
      <c r="H292" s="15">
        <v>0.89818556606531252</v>
      </c>
      <c r="I292" s="15">
        <v>1.1786155696551111</v>
      </c>
      <c r="J292" s="15">
        <v>1.1023183076671197</v>
      </c>
      <c r="K292" s="15">
        <v>0.5038525969883193</v>
      </c>
      <c r="L292" s="15">
        <v>2.1784898199314302</v>
      </c>
      <c r="M292" s="15">
        <v>1.22677412423931</v>
      </c>
      <c r="O292" s="15">
        <f t="shared" si="164"/>
        <v>4.1268900573596966E-2</v>
      </c>
      <c r="P292" s="15">
        <f t="shared" si="165"/>
        <v>3.4057917594143332E-2</v>
      </c>
      <c r="Q292" s="15">
        <f t="shared" si="166"/>
        <v>2.0154416478976218E-2</v>
      </c>
      <c r="R292" s="15">
        <f t="shared" si="167"/>
        <v>3.0243405930898783E-2</v>
      </c>
      <c r="S292" s="15">
        <f t="shared" si="168"/>
        <v>0.10261087329023096</v>
      </c>
      <c r="T292" s="15">
        <f t="shared" si="169"/>
        <v>0.10525027701682145</v>
      </c>
      <c r="U292" s="15">
        <f t="shared" si="170"/>
        <v>6.1370030639205625E-2</v>
      </c>
      <c r="V292" s="15">
        <f t="shared" si="171"/>
        <v>6.7564416809313035E-2</v>
      </c>
      <c r="W292" s="15">
        <f t="shared" si="172"/>
        <v>6.6218013598202924E-2</v>
      </c>
      <c r="X292" s="15">
        <f t="shared" si="173"/>
        <v>3.7081707900363435E-2</v>
      </c>
      <c r="Y292" s="15">
        <f t="shared" si="174"/>
        <v>0.13537399848906265</v>
      </c>
      <c r="Z292" s="15">
        <f t="shared" si="175"/>
        <v>0.10244416516521664</v>
      </c>
      <c r="AB292" s="15">
        <f t="shared" si="176"/>
        <v>3.1431160144403822E-2</v>
      </c>
      <c r="AC292" s="15">
        <f t="shared" si="177"/>
        <v>0.1039305751535262</v>
      </c>
      <c r="AE292" s="15">
        <f t="shared" si="178"/>
        <v>1.3129932329572223</v>
      </c>
      <c r="AF292" s="15">
        <f t="shared" si="179"/>
        <v>1.0835717624698367</v>
      </c>
      <c r="AG292" s="15">
        <f t="shared" si="180"/>
        <v>0.64122407147496341</v>
      </c>
      <c r="AH292" s="15">
        <f t="shared" si="181"/>
        <v>0.96221093309797812</v>
      </c>
      <c r="AI292" s="15">
        <f t="shared" si="182"/>
        <v>0.98730208255515006</v>
      </c>
      <c r="AJ292" s="15">
        <f t="shared" si="183"/>
        <v>1.0126979174448498</v>
      </c>
      <c r="AK292" s="15">
        <f t="shared" si="184"/>
        <v>1.9525219672851397</v>
      </c>
      <c r="AL292" s="15">
        <f t="shared" si="185"/>
        <v>2.1495998397419185</v>
      </c>
      <c r="AM292" s="15">
        <f t="shared" si="186"/>
        <v>2.1067632659430404</v>
      </c>
      <c r="AN292" s="15">
        <f t="shared" si="187"/>
        <v>1.1797753480940367</v>
      </c>
      <c r="AO292" s="15">
        <f t="shared" si="188"/>
        <v>1.3025425702598896</v>
      </c>
      <c r="AP292" s="15">
        <f t="shared" si="189"/>
        <v>0.98569804904751235</v>
      </c>
      <c r="AR292" s="15">
        <f t="shared" si="159"/>
        <v>1</v>
      </c>
      <c r="AS292" s="15">
        <f t="shared" si="160"/>
        <v>1.6128168400619227</v>
      </c>
      <c r="AT292" s="15">
        <f t="shared" si="161"/>
        <v>8.8585111247231049E-2</v>
      </c>
      <c r="AU292" s="15">
        <f t="shared" si="162"/>
        <v>0.21012628489857085</v>
      </c>
      <c r="AV292" s="15">
        <f t="shared" si="163"/>
        <v>2.2802416682525764E-2</v>
      </c>
      <c r="AX292" s="15">
        <f t="shared" si="190"/>
        <v>0.6895826077816839</v>
      </c>
      <c r="AZ292" s="20" t="s">
        <v>253</v>
      </c>
    </row>
    <row r="293" spans="1:52" ht="15.75" customHeight="1" outlineLevel="1" x14ac:dyDescent="0.25">
      <c r="A293" s="20" t="s">
        <v>254</v>
      </c>
      <c r="B293" s="15">
        <v>27.127319441558019</v>
      </c>
      <c r="C293" s="15">
        <v>23.066300858638282</v>
      </c>
      <c r="D293" s="15">
        <v>32.789338043837354</v>
      </c>
      <c r="E293" s="15">
        <v>15.5093818967404</v>
      </c>
      <c r="F293" s="15">
        <v>13.6204251776576</v>
      </c>
      <c r="G293" s="15">
        <v>13.971025642188</v>
      </c>
      <c r="H293" s="15">
        <v>27.797688157484689</v>
      </c>
      <c r="I293" s="15">
        <v>32.489755818063422</v>
      </c>
      <c r="J293" s="15">
        <v>27.428259900344603</v>
      </c>
      <c r="K293" s="15">
        <v>18.108032786124017</v>
      </c>
      <c r="L293" s="15">
        <v>19.827518081765501</v>
      </c>
      <c r="M293" s="15">
        <v>10.1421133624441</v>
      </c>
      <c r="O293" s="15">
        <f t="shared" si="164"/>
        <v>1.6073997524893495</v>
      </c>
      <c r="P293" s="15">
        <f t="shared" si="165"/>
        <v>1.3686016770589824</v>
      </c>
      <c r="Q293" s="15">
        <f t="shared" si="166"/>
        <v>1.3988714602538752</v>
      </c>
      <c r="R293" s="15">
        <f t="shared" si="167"/>
        <v>1.1443048190679157</v>
      </c>
      <c r="S293" s="15">
        <f t="shared" si="168"/>
        <v>0.87094768054650351</v>
      </c>
      <c r="T293" s="15">
        <f t="shared" si="169"/>
        <v>0.91073346738797456</v>
      </c>
      <c r="U293" s="15">
        <f t="shared" si="170"/>
        <v>1.8993235233083998</v>
      </c>
      <c r="V293" s="15">
        <f t="shared" si="171"/>
        <v>1.8624829508800653</v>
      </c>
      <c r="W293" s="15">
        <f t="shared" si="172"/>
        <v>1.6476591873901238</v>
      </c>
      <c r="X293" s="15">
        <f t="shared" si="173"/>
        <v>1.3326849686572555</v>
      </c>
      <c r="Y293" s="15">
        <f t="shared" si="174"/>
        <v>1.2321060113685869</v>
      </c>
      <c r="Z293" s="15">
        <f t="shared" si="175"/>
        <v>0.84693695106328604</v>
      </c>
      <c r="AB293" s="15">
        <f t="shared" si="176"/>
        <v>1.3797944272175307</v>
      </c>
      <c r="AC293" s="15">
        <f t="shared" si="177"/>
        <v>0.89084057396723904</v>
      </c>
      <c r="AE293" s="15">
        <f t="shared" si="178"/>
        <v>1.1649559679196588</v>
      </c>
      <c r="AF293" s="15">
        <f t="shared" si="179"/>
        <v>0.99188810308422581</v>
      </c>
      <c r="AG293" s="15">
        <f t="shared" si="180"/>
        <v>1.0138259965832845</v>
      </c>
      <c r="AH293" s="15">
        <f t="shared" si="181"/>
        <v>0.82932993241283115</v>
      </c>
      <c r="AI293" s="15">
        <f t="shared" si="182"/>
        <v>0.9776695247140067</v>
      </c>
      <c r="AJ293" s="15">
        <f t="shared" si="183"/>
        <v>1.0223304752859934</v>
      </c>
      <c r="AK293" s="15">
        <f t="shared" si="184"/>
        <v>1.3765264490439655</v>
      </c>
      <c r="AL293" s="15">
        <f t="shared" si="185"/>
        <v>1.3498264046738584</v>
      </c>
      <c r="AM293" s="15">
        <f t="shared" si="186"/>
        <v>1.1941338179722647</v>
      </c>
      <c r="AN293" s="15">
        <f t="shared" si="187"/>
        <v>0.96585762514255458</v>
      </c>
      <c r="AO293" s="15">
        <f t="shared" si="188"/>
        <v>1.3830825036196635</v>
      </c>
      <c r="AP293" s="15">
        <f t="shared" si="189"/>
        <v>0.95071663304643372</v>
      </c>
      <c r="AR293" s="15">
        <f t="shared" si="159"/>
        <v>1</v>
      </c>
      <c r="AS293" s="15">
        <f t="shared" si="160"/>
        <v>1.2033572389164566</v>
      </c>
      <c r="AT293" s="15">
        <f t="shared" si="161"/>
        <v>4.3815143739963612E-2</v>
      </c>
      <c r="AU293" s="15">
        <f t="shared" si="162"/>
        <v>8.2474314465682819E-2</v>
      </c>
      <c r="AV293" s="15">
        <f t="shared" si="163"/>
        <v>5.4475695376048433E-2</v>
      </c>
      <c r="AX293" s="15">
        <f t="shared" si="190"/>
        <v>0</v>
      </c>
      <c r="AZ293" s="20" t="s">
        <v>254</v>
      </c>
    </row>
    <row r="294" spans="1:52" ht="15.75" customHeight="1" outlineLevel="1" x14ac:dyDescent="0.25">
      <c r="A294" s="20" t="s">
        <v>255</v>
      </c>
      <c r="B294" s="15">
        <v>11.238693603073159</v>
      </c>
      <c r="C294" s="15">
        <v>9.2512691658281785</v>
      </c>
      <c r="D294" s="15">
        <v>15.170458299963585</v>
      </c>
      <c r="E294" s="15">
        <v>6.245325908109792</v>
      </c>
      <c r="F294" s="15">
        <v>8.1625912225010708</v>
      </c>
      <c r="G294" s="15">
        <v>6.9228000875355598</v>
      </c>
      <c r="H294" s="15">
        <v>8.0438281057765444</v>
      </c>
      <c r="I294" s="15">
        <v>9.5776064654495183</v>
      </c>
      <c r="J294" s="15">
        <v>9.2401431776183696</v>
      </c>
      <c r="K294" s="15">
        <v>5.4381178644523747</v>
      </c>
      <c r="L294" s="15">
        <v>7.7948279218646404</v>
      </c>
      <c r="M294" s="15">
        <v>4.4798351152826896</v>
      </c>
      <c r="O294" s="15">
        <f t="shared" si="164"/>
        <v>0.66593654248817635</v>
      </c>
      <c r="P294" s="15">
        <f t="shared" si="165"/>
        <v>0.5489091021950695</v>
      </c>
      <c r="Q294" s="15">
        <f t="shared" si="166"/>
        <v>0.64720797737419089</v>
      </c>
      <c r="R294" s="15">
        <f t="shared" si="167"/>
        <v>0.46078925523148873</v>
      </c>
      <c r="S294" s="15">
        <f t="shared" si="168"/>
        <v>0.52195065864376877</v>
      </c>
      <c r="T294" s="15">
        <f t="shared" si="169"/>
        <v>0.45127865979405907</v>
      </c>
      <c r="U294" s="15">
        <f t="shared" si="170"/>
        <v>0.54960800524834263</v>
      </c>
      <c r="V294" s="15">
        <f t="shared" si="171"/>
        <v>0.54903856009348317</v>
      </c>
      <c r="W294" s="15">
        <f t="shared" si="172"/>
        <v>0.55507009393664819</v>
      </c>
      <c r="X294" s="15">
        <f t="shared" si="173"/>
        <v>0.40022558062163982</v>
      </c>
      <c r="Y294" s="15">
        <f t="shared" si="174"/>
        <v>0.4843800570756035</v>
      </c>
      <c r="Z294" s="15">
        <f t="shared" si="175"/>
        <v>0.37409736592506737</v>
      </c>
      <c r="AB294" s="15">
        <f t="shared" si="176"/>
        <v>0.58071071932223139</v>
      </c>
      <c r="AC294" s="15">
        <f t="shared" si="177"/>
        <v>0.48661465921891389</v>
      </c>
      <c r="AE294" s="15">
        <f t="shared" si="178"/>
        <v>1.1467612364128823</v>
      </c>
      <c r="AF294" s="15">
        <f t="shared" si="179"/>
        <v>0.94523673135519404</v>
      </c>
      <c r="AG294" s="15">
        <f t="shared" si="180"/>
        <v>1.1145101267108877</v>
      </c>
      <c r="AH294" s="15">
        <f t="shared" si="181"/>
        <v>0.79349190552103577</v>
      </c>
      <c r="AI294" s="15">
        <f t="shared" si="182"/>
        <v>1.0726159780750835</v>
      </c>
      <c r="AJ294" s="15">
        <f t="shared" si="183"/>
        <v>0.92738402192491665</v>
      </c>
      <c r="AK294" s="15">
        <f t="shared" si="184"/>
        <v>0.94644026183950958</v>
      </c>
      <c r="AL294" s="15">
        <f t="shared" si="185"/>
        <v>0.94545966145464999</v>
      </c>
      <c r="AM294" s="15">
        <f t="shared" si="186"/>
        <v>0.9558461303839727</v>
      </c>
      <c r="AN294" s="15">
        <f t="shared" si="187"/>
        <v>0.6891995744262438</v>
      </c>
      <c r="AO294" s="15">
        <f t="shared" si="188"/>
        <v>0.99540786102314049</v>
      </c>
      <c r="AP294" s="15">
        <f t="shared" si="189"/>
        <v>0.76877537254127759</v>
      </c>
      <c r="AR294" s="15">
        <f t="shared" si="159"/>
        <v>1</v>
      </c>
      <c r="AS294" s="15">
        <f t="shared" si="160"/>
        <v>0.88352147694479888</v>
      </c>
      <c r="AT294" s="15">
        <f t="shared" si="161"/>
        <v>5.5027931954108121E-2</v>
      </c>
      <c r="AU294" s="15">
        <f t="shared" si="162"/>
        <v>5.0488348789412892E-2</v>
      </c>
      <c r="AV294" s="15">
        <f t="shared" si="163"/>
        <v>0.14989198142478979</v>
      </c>
      <c r="AX294" s="15">
        <f t="shared" si="190"/>
        <v>0</v>
      </c>
      <c r="AZ294" s="20" t="s">
        <v>255</v>
      </c>
    </row>
    <row r="295" spans="1:52" ht="15.75" customHeight="1" outlineLevel="1" x14ac:dyDescent="0.25">
      <c r="A295" s="20" t="s">
        <v>256</v>
      </c>
      <c r="B295" s="15">
        <v>1.8801234150092581</v>
      </c>
      <c r="C295" s="15">
        <v>1.4968523947397396</v>
      </c>
      <c r="D295" s="15">
        <v>2.1535104556885085</v>
      </c>
      <c r="E295" s="15">
        <v>1.2538547730493197</v>
      </c>
      <c r="F295" s="15">
        <v>1.2798712459998001</v>
      </c>
      <c r="G295" s="15">
        <v>1.08727770708744</v>
      </c>
      <c r="H295" s="15">
        <v>1.86230997586935</v>
      </c>
      <c r="I295" s="15">
        <v>2.4269973218710166</v>
      </c>
      <c r="J295" s="15">
        <v>1.8320938540695264</v>
      </c>
      <c r="K295" s="15">
        <v>1.3755496422559199</v>
      </c>
      <c r="L295" s="15">
        <v>1.44444857875479</v>
      </c>
      <c r="M295" s="15">
        <v>1.0095074430840101</v>
      </c>
      <c r="O295" s="15">
        <f t="shared" si="164"/>
        <v>0.1114046641595393</v>
      </c>
      <c r="P295" s="15">
        <f t="shared" si="165"/>
        <v>8.8813317328398894E-2</v>
      </c>
      <c r="Q295" s="15">
        <f t="shared" si="166"/>
        <v>9.1873898515226621E-2</v>
      </c>
      <c r="R295" s="15">
        <f t="shared" si="167"/>
        <v>9.2511234088135635E-2</v>
      </c>
      <c r="S295" s="15">
        <f t="shared" si="168"/>
        <v>8.1840388869078767E-2</v>
      </c>
      <c r="T295" s="15">
        <f t="shared" si="169"/>
        <v>7.0876700218718711E-2</v>
      </c>
      <c r="U295" s="15">
        <f t="shared" si="170"/>
        <v>0.12724544303185739</v>
      </c>
      <c r="V295" s="15">
        <f t="shared" si="171"/>
        <v>0.13912819656536832</v>
      </c>
      <c r="W295" s="15">
        <f t="shared" si="172"/>
        <v>0.11005679112661136</v>
      </c>
      <c r="X295" s="15">
        <f t="shared" si="173"/>
        <v>0.10123542151310168</v>
      </c>
      <c r="Y295" s="15">
        <f t="shared" si="174"/>
        <v>8.9759785852033244E-2</v>
      </c>
      <c r="Z295" s="15">
        <f t="shared" si="175"/>
        <v>8.4300887336485608E-2</v>
      </c>
      <c r="AB295" s="15">
        <f t="shared" si="176"/>
        <v>9.6150778522825109E-2</v>
      </c>
      <c r="AC295" s="15">
        <f t="shared" si="177"/>
        <v>7.6358544543898732E-2</v>
      </c>
      <c r="AE295" s="15">
        <f t="shared" si="178"/>
        <v>1.158645471945847</v>
      </c>
      <c r="AF295" s="15">
        <f t="shared" si="179"/>
        <v>0.92368796896756911</v>
      </c>
      <c r="AG295" s="15">
        <f t="shared" si="180"/>
        <v>0.95551902882842277</v>
      </c>
      <c r="AH295" s="15">
        <f t="shared" si="181"/>
        <v>0.96214753025816124</v>
      </c>
      <c r="AI295" s="15">
        <f t="shared" si="182"/>
        <v>1.0717908435516146</v>
      </c>
      <c r="AJ295" s="15">
        <f t="shared" si="183"/>
        <v>0.92820915644838553</v>
      </c>
      <c r="AK295" s="15">
        <f t="shared" si="184"/>
        <v>1.3233948282764114</v>
      </c>
      <c r="AL295" s="15">
        <f t="shared" si="185"/>
        <v>1.4469794077885791</v>
      </c>
      <c r="AM295" s="15">
        <f t="shared" si="186"/>
        <v>1.1446271451716339</v>
      </c>
      <c r="AN295" s="15">
        <f t="shared" si="187"/>
        <v>1.0528819742116755</v>
      </c>
      <c r="AO295" s="15">
        <f t="shared" si="188"/>
        <v>1.1755041480712103</v>
      </c>
      <c r="AP295" s="15">
        <f t="shared" si="189"/>
        <v>1.1040138053969952</v>
      </c>
      <c r="AR295" s="15">
        <f t="shared" si="159"/>
        <v>1</v>
      </c>
      <c r="AS295" s="15">
        <f t="shared" si="160"/>
        <v>1.2079002181527512</v>
      </c>
      <c r="AT295" s="15">
        <f t="shared" si="161"/>
        <v>3.8605322839751655E-2</v>
      </c>
      <c r="AU295" s="15">
        <f t="shared" si="162"/>
        <v>6.0655830639099975E-2</v>
      </c>
      <c r="AV295" s="15">
        <f t="shared" si="163"/>
        <v>1.6064468492706187E-2</v>
      </c>
      <c r="AX295" s="15">
        <f t="shared" si="190"/>
        <v>0.2725012818799466</v>
      </c>
      <c r="AZ295" s="20" t="s">
        <v>256</v>
      </c>
    </row>
    <row r="296" spans="1:52" ht="15.75" customHeight="1" outlineLevel="1" x14ac:dyDescent="0.25">
      <c r="A296" s="20" t="s">
        <v>257</v>
      </c>
      <c r="B296" s="15">
        <v>1.8732883551917527</v>
      </c>
      <c r="C296" s="15">
        <v>2.0051442232437813</v>
      </c>
      <c r="D296" s="15">
        <v>2.2996954842214063</v>
      </c>
      <c r="E296" s="15">
        <v>1.2907135792492708</v>
      </c>
      <c r="F296" s="15">
        <v>1.10812537605706</v>
      </c>
      <c r="G296" s="15">
        <v>1.04168850366295</v>
      </c>
      <c r="H296" s="15">
        <v>1.8972307439749534</v>
      </c>
      <c r="I296" s="15">
        <v>1.9067901435031778</v>
      </c>
      <c r="J296" s="15">
        <v>1.6269529319030827</v>
      </c>
      <c r="K296" s="15">
        <v>1.0186328735822712</v>
      </c>
      <c r="L296" s="15">
        <v>1.11395308190959</v>
      </c>
      <c r="M296" s="15">
        <v>0.81933652004874402</v>
      </c>
      <c r="O296" s="15">
        <f t="shared" si="164"/>
        <v>0.1109996601383135</v>
      </c>
      <c r="P296" s="15">
        <f t="shared" si="165"/>
        <v>0.11897199136934244</v>
      </c>
      <c r="Q296" s="15">
        <f t="shared" si="166"/>
        <v>9.8110500914996721E-2</v>
      </c>
      <c r="R296" s="15">
        <f t="shared" si="167"/>
        <v>9.5230730573586095E-2</v>
      </c>
      <c r="S296" s="15">
        <f t="shared" si="168"/>
        <v>7.0858230447516518E-2</v>
      </c>
      <c r="T296" s="15">
        <f t="shared" si="169"/>
        <v>6.7904863048449282E-2</v>
      </c>
      <c r="U296" s="15">
        <f t="shared" si="170"/>
        <v>0.12963146290297792</v>
      </c>
      <c r="V296" s="15">
        <f t="shared" si="171"/>
        <v>0.10930719679974818</v>
      </c>
      <c r="W296" s="15">
        <f t="shared" si="172"/>
        <v>9.7733649726271313E-2</v>
      </c>
      <c r="X296" s="15">
        <f t="shared" si="173"/>
        <v>7.4967653043100796E-2</v>
      </c>
      <c r="Y296" s="15">
        <f t="shared" si="174"/>
        <v>6.9222395003921605E-2</v>
      </c>
      <c r="Z296" s="15">
        <f t="shared" si="175"/>
        <v>6.8420293619914752E-2</v>
      </c>
      <c r="AB296" s="15">
        <f t="shared" si="176"/>
        <v>0.10582822074905969</v>
      </c>
      <c r="AC296" s="15">
        <f t="shared" si="177"/>
        <v>6.93815467479829E-2</v>
      </c>
      <c r="AE296" s="15">
        <f t="shared" si="178"/>
        <v>1.0488663548593182</v>
      </c>
      <c r="AF296" s="15">
        <f t="shared" si="179"/>
        <v>1.1241991080191107</v>
      </c>
      <c r="AG296" s="15">
        <f t="shared" si="180"/>
        <v>0.92707314004302066</v>
      </c>
      <c r="AH296" s="15">
        <f t="shared" si="181"/>
        <v>0.89986139707855051</v>
      </c>
      <c r="AI296" s="15">
        <f t="shared" si="182"/>
        <v>1.0212835223304755</v>
      </c>
      <c r="AJ296" s="15">
        <f t="shared" si="183"/>
        <v>0.97871647766952463</v>
      </c>
      <c r="AK296" s="15">
        <f t="shared" si="184"/>
        <v>1.2249233898617702</v>
      </c>
      <c r="AL296" s="15">
        <f t="shared" si="185"/>
        <v>1.0328738027159867</v>
      </c>
      <c r="AM296" s="15">
        <f t="shared" si="186"/>
        <v>0.92351216938644132</v>
      </c>
      <c r="AN296" s="15">
        <f t="shared" si="187"/>
        <v>0.70838999760625665</v>
      </c>
      <c r="AO296" s="15">
        <f t="shared" si="188"/>
        <v>0.9977061372725029</v>
      </c>
      <c r="AP296" s="15">
        <f t="shared" si="189"/>
        <v>0.98614540647876092</v>
      </c>
      <c r="AR296" s="15">
        <f t="shared" si="159"/>
        <v>1</v>
      </c>
      <c r="AS296" s="15">
        <f t="shared" si="160"/>
        <v>0.97892515055361995</v>
      </c>
      <c r="AT296" s="15">
        <f t="shared" si="161"/>
        <v>3.3697370032792301E-2</v>
      </c>
      <c r="AU296" s="15">
        <f t="shared" si="162"/>
        <v>6.8335036360735527E-2</v>
      </c>
      <c r="AV296" s="15">
        <f t="shared" si="163"/>
        <v>0.78771810895202021</v>
      </c>
      <c r="AX296" s="15">
        <f t="shared" si="190"/>
        <v>0</v>
      </c>
      <c r="AZ296" s="20" t="s">
        <v>257</v>
      </c>
    </row>
    <row r="297" spans="1:52" ht="15.75" customHeight="1" outlineLevel="1" x14ac:dyDescent="0.25">
      <c r="A297" s="20" t="s">
        <v>258</v>
      </c>
      <c r="B297" s="15">
        <v>1.2352762709173968</v>
      </c>
      <c r="C297" s="15">
        <v>1.1000949422395687</v>
      </c>
      <c r="D297" s="15">
        <v>1.3149663075957525</v>
      </c>
      <c r="E297" s="15">
        <v>0.96715785625642792</v>
      </c>
      <c r="F297" s="15">
        <v>0.55078487938862097</v>
      </c>
      <c r="G297" s="15">
        <v>0.56381461687560597</v>
      </c>
      <c r="H297" s="15">
        <v>0.99596206503228324</v>
      </c>
      <c r="I297" s="15">
        <v>1.3520095140918418</v>
      </c>
      <c r="J297" s="15">
        <v>1.0497281648324579</v>
      </c>
      <c r="K297" s="15">
        <v>0.81161228759214588</v>
      </c>
      <c r="L297" s="15">
        <v>0.56594984125154901</v>
      </c>
      <c r="M297" s="15">
        <v>0.40388782761755498</v>
      </c>
      <c r="O297" s="15">
        <f t="shared" si="164"/>
        <v>7.3194949335346163E-2</v>
      </c>
      <c r="P297" s="15">
        <f t="shared" si="165"/>
        <v>6.5272355203384813E-2</v>
      </c>
      <c r="Q297" s="15">
        <f t="shared" si="166"/>
        <v>5.609960275598911E-2</v>
      </c>
      <c r="R297" s="15">
        <f t="shared" si="167"/>
        <v>7.1358317377317571E-2</v>
      </c>
      <c r="S297" s="15">
        <f t="shared" si="168"/>
        <v>3.5219518254870172E-2</v>
      </c>
      <c r="T297" s="15">
        <f t="shared" si="169"/>
        <v>3.6753553686179219E-2</v>
      </c>
      <c r="U297" s="15">
        <f t="shared" si="170"/>
        <v>6.8050773421216584E-2</v>
      </c>
      <c r="V297" s="15">
        <f t="shared" si="171"/>
        <v>7.7504265760708013E-2</v>
      </c>
      <c r="W297" s="15">
        <f t="shared" si="172"/>
        <v>6.3058840091661933E-2</v>
      </c>
      <c r="X297" s="15">
        <f t="shared" si="173"/>
        <v>5.9731695255180801E-2</v>
      </c>
      <c r="Y297" s="15">
        <f t="shared" si="174"/>
        <v>3.5168809261125658E-2</v>
      </c>
      <c r="Z297" s="15">
        <f t="shared" si="175"/>
        <v>3.3727440531344334E-2</v>
      </c>
      <c r="AB297" s="15">
        <f t="shared" si="176"/>
        <v>6.6481306168009402E-2</v>
      </c>
      <c r="AC297" s="15">
        <f t="shared" si="177"/>
        <v>3.5986535970524695E-2</v>
      </c>
      <c r="AE297" s="15">
        <f t="shared" si="178"/>
        <v>1.1009854281498359</v>
      </c>
      <c r="AF297" s="15">
        <f t="shared" si="179"/>
        <v>0.98181517430524956</v>
      </c>
      <c r="AG297" s="15">
        <f t="shared" si="180"/>
        <v>0.84384026111364319</v>
      </c>
      <c r="AH297" s="15">
        <f t="shared" si="181"/>
        <v>1.073359136431272</v>
      </c>
      <c r="AI297" s="15">
        <f t="shared" si="182"/>
        <v>0.97868598088232883</v>
      </c>
      <c r="AJ297" s="15">
        <f t="shared" si="183"/>
        <v>1.0213140191176711</v>
      </c>
      <c r="AK297" s="15">
        <f t="shared" si="184"/>
        <v>1.0236076476782943</v>
      </c>
      <c r="AL297" s="15">
        <f t="shared" si="185"/>
        <v>1.1658054004661362</v>
      </c>
      <c r="AM297" s="15">
        <f t="shared" si="186"/>
        <v>0.94851987312496056</v>
      </c>
      <c r="AN297" s="15">
        <f t="shared" si="187"/>
        <v>0.89847355141050922</v>
      </c>
      <c r="AO297" s="15">
        <f t="shared" si="188"/>
        <v>0.9772768707144025</v>
      </c>
      <c r="AP297" s="15">
        <f t="shared" si="189"/>
        <v>0.93722387058785805</v>
      </c>
      <c r="AR297" s="15">
        <f t="shared" si="159"/>
        <v>1.0000000000000002</v>
      </c>
      <c r="AS297" s="15">
        <f t="shared" si="160"/>
        <v>0.99181786899702684</v>
      </c>
      <c r="AT297" s="15">
        <f t="shared" si="161"/>
        <v>3.7060646852174688E-2</v>
      </c>
      <c r="AU297" s="15">
        <f t="shared" si="162"/>
        <v>3.8756536868380473E-2</v>
      </c>
      <c r="AV297" s="15">
        <f t="shared" si="163"/>
        <v>0.88176215462782559</v>
      </c>
      <c r="AX297" s="15">
        <f t="shared" si="190"/>
        <v>0</v>
      </c>
      <c r="AZ297" s="20" t="s">
        <v>258</v>
      </c>
    </row>
    <row r="298" spans="1:52" ht="15.75" customHeight="1" outlineLevel="1" x14ac:dyDescent="0.25">
      <c r="A298" s="20" t="s">
        <v>259</v>
      </c>
      <c r="B298" s="15">
        <v>1.3503686483998159</v>
      </c>
      <c r="C298" s="15">
        <v>1.503211126368498</v>
      </c>
      <c r="D298" s="15">
        <v>1.9462744789445867</v>
      </c>
      <c r="E298" s="15">
        <v>1.3321297003451689</v>
      </c>
      <c r="F298" s="15">
        <v>0.83324156184135301</v>
      </c>
      <c r="G298" s="15">
        <v>0.76329539396212998</v>
      </c>
      <c r="H298" s="15">
        <v>1.1584692504345722</v>
      </c>
      <c r="I298" s="15">
        <v>1.3032942239748151</v>
      </c>
      <c r="J298" s="15">
        <v>1.3044771344560615</v>
      </c>
      <c r="K298" s="15">
        <v>1.0004367285833469</v>
      </c>
      <c r="L298" s="15">
        <v>0.76134029560056504</v>
      </c>
      <c r="M298" s="15">
        <v>0.58944501102535796</v>
      </c>
      <c r="O298" s="15">
        <f t="shared" si="164"/>
        <v>8.0014622745290212E-2</v>
      </c>
      <c r="P298" s="15">
        <f t="shared" si="165"/>
        <v>8.9190602391332058E-2</v>
      </c>
      <c r="Q298" s="15">
        <f t="shared" si="166"/>
        <v>8.3032716878155013E-2</v>
      </c>
      <c r="R298" s="15">
        <f t="shared" si="167"/>
        <v>9.8286472399577038E-2</v>
      </c>
      <c r="S298" s="15">
        <f t="shared" si="168"/>
        <v>5.3280994987667314E-2</v>
      </c>
      <c r="T298" s="15">
        <f t="shared" si="169"/>
        <v>4.9757167339615022E-2</v>
      </c>
      <c r="U298" s="15">
        <f t="shared" si="170"/>
        <v>7.915434858878316E-2</v>
      </c>
      <c r="V298" s="15">
        <f t="shared" si="171"/>
        <v>7.4711650211418637E-2</v>
      </c>
      <c r="W298" s="15">
        <f t="shared" si="172"/>
        <v>7.8362015787223446E-2</v>
      </c>
      <c r="X298" s="15">
        <f t="shared" si="173"/>
        <v>7.3628483337921297E-2</v>
      </c>
      <c r="Y298" s="15">
        <f t="shared" si="174"/>
        <v>4.7310608974770185E-2</v>
      </c>
      <c r="Z298" s="15">
        <f t="shared" si="175"/>
        <v>4.922275492461823E-2</v>
      </c>
      <c r="AB298" s="15">
        <f t="shared" si="176"/>
        <v>8.7631103603588584E-2</v>
      </c>
      <c r="AC298" s="15">
        <f t="shared" si="177"/>
        <v>5.1519081163641164E-2</v>
      </c>
      <c r="AE298" s="15">
        <f t="shared" si="178"/>
        <v>0.91308473196055395</v>
      </c>
      <c r="AF298" s="15">
        <f t="shared" si="179"/>
        <v>1.0177961787951237</v>
      </c>
      <c r="AG298" s="15">
        <f t="shared" si="180"/>
        <v>0.94752563260831446</v>
      </c>
      <c r="AH298" s="15">
        <f t="shared" si="181"/>
        <v>1.1215934566360077</v>
      </c>
      <c r="AI298" s="15">
        <f t="shared" si="182"/>
        <v>1.0341992478171291</v>
      </c>
      <c r="AJ298" s="15">
        <f t="shared" si="183"/>
        <v>0.96580075218287109</v>
      </c>
      <c r="AK298" s="15">
        <f t="shared" si="184"/>
        <v>0.9032677363832915</v>
      </c>
      <c r="AL298" s="15">
        <f t="shared" si="185"/>
        <v>0.85257000242045466</v>
      </c>
      <c r="AM298" s="15">
        <f t="shared" si="186"/>
        <v>0.8942260517647348</v>
      </c>
      <c r="AN298" s="15">
        <f t="shared" si="187"/>
        <v>0.84020947255200529</v>
      </c>
      <c r="AO298" s="15">
        <f t="shared" si="188"/>
        <v>0.91831235934694722</v>
      </c>
      <c r="AP298" s="15">
        <f t="shared" si="189"/>
        <v>0.95542765540151886</v>
      </c>
      <c r="AR298" s="15">
        <f t="shared" si="159"/>
        <v>1.0000000000000002</v>
      </c>
      <c r="AS298" s="15">
        <f t="shared" si="160"/>
        <v>0.89400221297815874</v>
      </c>
      <c r="AT298" s="15">
        <f t="shared" si="161"/>
        <v>3.0413085358357326E-2</v>
      </c>
      <c r="AU298" s="15">
        <f t="shared" si="162"/>
        <v>1.7378391961863002E-2</v>
      </c>
      <c r="AV298" s="15">
        <f t="shared" si="163"/>
        <v>1.2762205018810115E-2</v>
      </c>
      <c r="AX298" s="15">
        <f t="shared" si="190"/>
        <v>-0.16164969228339637</v>
      </c>
      <c r="AZ298" s="20" t="s">
        <v>259</v>
      </c>
    </row>
    <row r="299" spans="1:52" ht="15.75" customHeight="1" outlineLevel="1" x14ac:dyDescent="0.25">
      <c r="A299" s="20" t="s">
        <v>260</v>
      </c>
      <c r="B299" s="15">
        <v>1.2429994408941203</v>
      </c>
      <c r="C299" s="15">
        <v>1.3412630190051333</v>
      </c>
      <c r="D299" s="15">
        <v>1.5044578881063559</v>
      </c>
      <c r="E299" s="15">
        <v>1.7288262937535661</v>
      </c>
      <c r="F299" s="15">
        <v>0.58633214894899799</v>
      </c>
      <c r="G299" s="15">
        <v>0.59221391398588996</v>
      </c>
      <c r="H299" s="15">
        <v>1.3464064070443176</v>
      </c>
      <c r="I299" s="15">
        <v>1.7027807605982215</v>
      </c>
      <c r="J299" s="15">
        <v>1.3561335186022259</v>
      </c>
      <c r="K299" s="15">
        <v>1.5448295477005114</v>
      </c>
      <c r="L299" s="15">
        <v>0.736126585611801</v>
      </c>
      <c r="M299" s="15">
        <v>0.54383792965047695</v>
      </c>
      <c r="O299" s="15">
        <f t="shared" si="164"/>
        <v>7.3652577356270357E-2</v>
      </c>
      <c r="P299" s="15">
        <f t="shared" si="165"/>
        <v>7.9581673213985252E-2</v>
      </c>
      <c r="Q299" s="15">
        <f t="shared" si="166"/>
        <v>6.4183766077014204E-2</v>
      </c>
      <c r="R299" s="15">
        <f t="shared" si="167"/>
        <v>0.12755532570187786</v>
      </c>
      <c r="S299" s="15">
        <f t="shared" si="168"/>
        <v>3.749256124505207E-2</v>
      </c>
      <c r="T299" s="15">
        <f t="shared" si="169"/>
        <v>3.8604827242683805E-2</v>
      </c>
      <c r="U299" s="15">
        <f t="shared" si="170"/>
        <v>9.1995469060036181E-2</v>
      </c>
      <c r="V299" s="15">
        <f t="shared" si="171"/>
        <v>9.761231058368143E-2</v>
      </c>
      <c r="W299" s="15">
        <f t="shared" si="172"/>
        <v>8.1465096924525637E-2</v>
      </c>
      <c r="X299" s="15">
        <f t="shared" si="173"/>
        <v>0.11369380327915417</v>
      </c>
      <c r="Y299" s="15">
        <f t="shared" si="174"/>
        <v>4.5743798468384604E-2</v>
      </c>
      <c r="Z299" s="15">
        <f t="shared" si="175"/>
        <v>4.5414246671341474E-2</v>
      </c>
      <c r="AB299" s="15">
        <f t="shared" si="176"/>
        <v>8.6243335587286918E-2</v>
      </c>
      <c r="AC299" s="15">
        <f t="shared" si="177"/>
        <v>3.8048694243867934E-2</v>
      </c>
      <c r="AE299" s="15">
        <f t="shared" si="178"/>
        <v>0.85400891390299427</v>
      </c>
      <c r="AF299" s="15">
        <f t="shared" si="179"/>
        <v>0.92275736637575434</v>
      </c>
      <c r="AG299" s="15">
        <f t="shared" si="180"/>
        <v>0.74421711126947065</v>
      </c>
      <c r="AH299" s="15">
        <f t="shared" si="181"/>
        <v>1.4790166084517806</v>
      </c>
      <c r="AI299" s="15">
        <f t="shared" si="182"/>
        <v>0.98538365087507584</v>
      </c>
      <c r="AJ299" s="15">
        <f t="shared" si="183"/>
        <v>1.0146163491249243</v>
      </c>
      <c r="AK299" s="15">
        <f t="shared" si="184"/>
        <v>1.0666965561289954</v>
      </c>
      <c r="AL299" s="15">
        <f t="shared" si="185"/>
        <v>1.1318243887365416</v>
      </c>
      <c r="AM299" s="15">
        <f t="shared" si="186"/>
        <v>0.94459585044776906</v>
      </c>
      <c r="AN299" s="15">
        <f t="shared" si="187"/>
        <v>1.3182908859558733</v>
      </c>
      <c r="AO299" s="15">
        <f t="shared" si="188"/>
        <v>1.2022435822684465</v>
      </c>
      <c r="AP299" s="15">
        <f t="shared" si="189"/>
        <v>1.1935822654061408</v>
      </c>
      <c r="AR299" s="15">
        <f t="shared" si="159"/>
        <v>1</v>
      </c>
      <c r="AS299" s="15">
        <f t="shared" si="160"/>
        <v>1.1428722548239609</v>
      </c>
      <c r="AT299" s="15">
        <f t="shared" si="161"/>
        <v>0.10369649533332947</v>
      </c>
      <c r="AU299" s="15">
        <f t="shared" si="162"/>
        <v>5.231522429563043E-2</v>
      </c>
      <c r="AV299" s="15">
        <f t="shared" si="163"/>
        <v>0.24680832681883899</v>
      </c>
      <c r="AX299" s="15">
        <f t="shared" si="190"/>
        <v>0</v>
      </c>
      <c r="AZ299" s="20" t="s">
        <v>260</v>
      </c>
    </row>
    <row r="300" spans="1:52" ht="15.75" customHeight="1" outlineLevel="1" x14ac:dyDescent="0.25">
      <c r="A300" s="20" t="s">
        <v>261</v>
      </c>
      <c r="B300" s="15">
        <v>4.3745629246707978</v>
      </c>
      <c r="C300" s="15">
        <v>4.7695550668455349</v>
      </c>
      <c r="D300" s="15">
        <v>4.9190875042773685</v>
      </c>
      <c r="E300" s="15">
        <v>5.2689848660422909</v>
      </c>
      <c r="F300" s="15">
        <v>1.5096004205036799</v>
      </c>
      <c r="G300" s="15">
        <v>1.41453641844082</v>
      </c>
      <c r="H300" s="15">
        <v>4.5604306358193911</v>
      </c>
      <c r="I300" s="15">
        <v>4.6940965531432068</v>
      </c>
      <c r="J300" s="15">
        <v>4.6420261193441599</v>
      </c>
      <c r="K300" s="15">
        <v>4.5077643486758348</v>
      </c>
      <c r="L300" s="15">
        <v>2.0043319634676902</v>
      </c>
      <c r="M300" s="15">
        <v>1.3907508244840301</v>
      </c>
      <c r="O300" s="15">
        <f t="shared" si="164"/>
        <v>0.25920995907884187</v>
      </c>
      <c r="P300" s="15">
        <f t="shared" si="165"/>
        <v>0.28299384037841441</v>
      </c>
      <c r="Q300" s="15">
        <f t="shared" si="166"/>
        <v>0.20986001946807728</v>
      </c>
      <c r="R300" s="15">
        <f t="shared" si="167"/>
        <v>0.38875338900999595</v>
      </c>
      <c r="S300" s="15">
        <f t="shared" si="168"/>
        <v>9.6530245395453865E-2</v>
      </c>
      <c r="T300" s="15">
        <f t="shared" si="169"/>
        <v>9.2209812658494261E-2</v>
      </c>
      <c r="U300" s="15">
        <f t="shared" si="170"/>
        <v>0.31159904859555126</v>
      </c>
      <c r="V300" s="15">
        <f t="shared" si="171"/>
        <v>0.26909019719850935</v>
      </c>
      <c r="W300" s="15">
        <f t="shared" si="172"/>
        <v>0.27885389052866</v>
      </c>
      <c r="X300" s="15">
        <f t="shared" si="173"/>
        <v>0.33175496536171367</v>
      </c>
      <c r="Y300" s="15">
        <f t="shared" si="174"/>
        <v>0.12455161814921659</v>
      </c>
      <c r="Z300" s="15">
        <f t="shared" si="175"/>
        <v>0.11613735923509776</v>
      </c>
      <c r="AB300" s="15">
        <f t="shared" si="176"/>
        <v>0.2852043019838324</v>
      </c>
      <c r="AC300" s="15">
        <f t="shared" si="177"/>
        <v>9.4370029026974056E-2</v>
      </c>
      <c r="AE300" s="15">
        <f t="shared" si="178"/>
        <v>0.90885711497274646</v>
      </c>
      <c r="AF300" s="15">
        <f t="shared" si="179"/>
        <v>0.99224955026960537</v>
      </c>
      <c r="AG300" s="15">
        <f t="shared" si="180"/>
        <v>0.73582347113394442</v>
      </c>
      <c r="AH300" s="15">
        <f t="shared" si="181"/>
        <v>1.3630698636237035</v>
      </c>
      <c r="AI300" s="15">
        <f t="shared" si="182"/>
        <v>1.0228909155878541</v>
      </c>
      <c r="AJ300" s="15">
        <f t="shared" si="183"/>
        <v>0.97710908441214595</v>
      </c>
      <c r="AK300" s="15">
        <f t="shared" si="184"/>
        <v>1.0925468039160753</v>
      </c>
      <c r="AL300" s="15">
        <f t="shared" si="185"/>
        <v>0.94349978358237907</v>
      </c>
      <c r="AM300" s="15">
        <f t="shared" si="186"/>
        <v>0.97773381603643417</v>
      </c>
      <c r="AN300" s="15">
        <f t="shared" si="187"/>
        <v>1.163218657832588</v>
      </c>
      <c r="AO300" s="15">
        <f t="shared" si="188"/>
        <v>1.3198217636832097</v>
      </c>
      <c r="AP300" s="15">
        <f t="shared" si="189"/>
        <v>1.2306593569225446</v>
      </c>
      <c r="AR300" s="15">
        <f t="shared" si="159"/>
        <v>1</v>
      </c>
      <c r="AS300" s="15">
        <f t="shared" si="160"/>
        <v>1.1212466969955386</v>
      </c>
      <c r="AT300" s="15">
        <f t="shared" si="161"/>
        <v>8.3869749665869159E-2</v>
      </c>
      <c r="AU300" s="15">
        <f t="shared" si="162"/>
        <v>5.9491856263604925E-2</v>
      </c>
      <c r="AV300" s="15">
        <f t="shared" si="163"/>
        <v>0.2656389709584917</v>
      </c>
      <c r="AX300" s="15">
        <f t="shared" si="190"/>
        <v>0</v>
      </c>
      <c r="AZ300" s="20" t="s">
        <v>261</v>
      </c>
    </row>
    <row r="301" spans="1:52" ht="15.75" customHeight="1" outlineLevel="1" x14ac:dyDescent="0.25">
      <c r="A301" s="20" t="s">
        <v>262</v>
      </c>
      <c r="B301" s="15">
        <v>3.6830260162601829</v>
      </c>
      <c r="C301" s="15">
        <v>3.7062429027210722</v>
      </c>
      <c r="D301" s="15">
        <v>4.434719504654046</v>
      </c>
      <c r="E301" s="15">
        <v>4.5686907755443853</v>
      </c>
      <c r="F301" s="15">
        <v>1.2139194756071801</v>
      </c>
      <c r="G301" s="15">
        <v>1.1262578391221401</v>
      </c>
      <c r="H301" s="15">
        <v>3.9432502051053562</v>
      </c>
      <c r="I301" s="15">
        <v>4.7603140932103214</v>
      </c>
      <c r="J301" s="15">
        <v>4.0225412265427671</v>
      </c>
      <c r="K301" s="15">
        <v>4.2560997007400747</v>
      </c>
      <c r="L301" s="15">
        <v>1.4140531038059301</v>
      </c>
      <c r="M301" s="15">
        <v>1.01014382096365</v>
      </c>
      <c r="O301" s="15">
        <f t="shared" si="164"/>
        <v>0.2182336931484315</v>
      </c>
      <c r="P301" s="15">
        <f t="shared" si="165"/>
        <v>0.21990393185877563</v>
      </c>
      <c r="Q301" s="15">
        <f t="shared" si="166"/>
        <v>0.18919572395752265</v>
      </c>
      <c r="R301" s="15">
        <f t="shared" si="167"/>
        <v>0.33708466953059779</v>
      </c>
      <c r="S301" s="15">
        <f t="shared" si="168"/>
        <v>7.762315330541876E-2</v>
      </c>
      <c r="T301" s="15">
        <f t="shared" si="169"/>
        <v>7.3417709856551119E-2</v>
      </c>
      <c r="U301" s="15">
        <f t="shared" si="170"/>
        <v>0.26942916369218572</v>
      </c>
      <c r="V301" s="15">
        <f t="shared" si="171"/>
        <v>0.27288613337343287</v>
      </c>
      <c r="W301" s="15">
        <f t="shared" si="172"/>
        <v>0.2416404479412658</v>
      </c>
      <c r="X301" s="15">
        <f t="shared" si="173"/>
        <v>0.31323336793543705</v>
      </c>
      <c r="Y301" s="15">
        <f t="shared" si="174"/>
        <v>8.7870974188946932E-2</v>
      </c>
      <c r="Z301" s="15">
        <f t="shared" si="175"/>
        <v>8.4354029312111917E-2</v>
      </c>
      <c r="AB301" s="15">
        <f t="shared" si="176"/>
        <v>0.24110450462383187</v>
      </c>
      <c r="AC301" s="15">
        <f t="shared" si="177"/>
        <v>7.552043158098494E-2</v>
      </c>
      <c r="AE301" s="15">
        <f t="shared" si="178"/>
        <v>0.90514150073187927</v>
      </c>
      <c r="AF301" s="15">
        <f t="shared" si="179"/>
        <v>0.91206894786916948</v>
      </c>
      <c r="AG301" s="15">
        <f t="shared" si="180"/>
        <v>0.78470422712633836</v>
      </c>
      <c r="AH301" s="15">
        <f t="shared" si="181"/>
        <v>1.3980853242726134</v>
      </c>
      <c r="AI301" s="15">
        <f t="shared" si="182"/>
        <v>1.0278430840557227</v>
      </c>
      <c r="AJ301" s="15">
        <f t="shared" si="183"/>
        <v>0.97215691594427733</v>
      </c>
      <c r="AK301" s="15">
        <f t="shared" si="184"/>
        <v>1.1174787634621162</v>
      </c>
      <c r="AL301" s="15">
        <f t="shared" si="185"/>
        <v>1.1318168185998279</v>
      </c>
      <c r="AM301" s="15">
        <f t="shared" si="186"/>
        <v>1.0022228672926294</v>
      </c>
      <c r="AN301" s="15">
        <f t="shared" si="187"/>
        <v>1.2991601646934789</v>
      </c>
      <c r="AO301" s="15">
        <f t="shared" si="188"/>
        <v>1.1635390893485267</v>
      </c>
      <c r="AP301" s="15">
        <f t="shared" si="189"/>
        <v>1.116969640482711</v>
      </c>
      <c r="AR301" s="15">
        <f t="shared" si="159"/>
        <v>1</v>
      </c>
      <c r="AS301" s="15">
        <f t="shared" si="160"/>
        <v>1.1385312239798819</v>
      </c>
      <c r="AT301" s="15">
        <f t="shared" si="161"/>
        <v>8.6237013455206402E-2</v>
      </c>
      <c r="AU301" s="15">
        <f t="shared" si="162"/>
        <v>3.9140860680459001E-2</v>
      </c>
      <c r="AV301" s="15">
        <f t="shared" si="163"/>
        <v>0.17423414581286958</v>
      </c>
      <c r="AX301" s="15">
        <f t="shared" si="190"/>
        <v>0</v>
      </c>
      <c r="AZ301" s="20" t="s">
        <v>262</v>
      </c>
    </row>
    <row r="302" spans="1:52" ht="15.75" customHeight="1" outlineLevel="1" x14ac:dyDescent="0.25">
      <c r="A302" s="20" t="s">
        <v>263</v>
      </c>
      <c r="B302" s="15">
        <v>0.97087683469626718</v>
      </c>
      <c r="C302" s="15">
        <v>0.92249030892628103</v>
      </c>
      <c r="D302" s="15">
        <v>1.1498758441700336</v>
      </c>
      <c r="E302" s="15">
        <v>1.0599542289728772</v>
      </c>
      <c r="F302" s="15">
        <v>0.35372076339969</v>
      </c>
      <c r="G302" s="15">
        <v>0.33696308865059799</v>
      </c>
      <c r="H302" s="15">
        <v>0.92527991816326549</v>
      </c>
      <c r="I302" s="15">
        <v>0.99448785301392628</v>
      </c>
      <c r="J302" s="15">
        <v>0.958812898717331</v>
      </c>
      <c r="K302" s="15">
        <v>0.99912091928854652</v>
      </c>
      <c r="L302" s="15">
        <v>0.46724353798726598</v>
      </c>
      <c r="M302" s="15">
        <v>0.26876359117197601</v>
      </c>
      <c r="O302" s="15">
        <f t="shared" si="164"/>
        <v>5.7528248861834205E-2</v>
      </c>
      <c r="P302" s="15">
        <f t="shared" si="165"/>
        <v>5.4734471366021185E-2</v>
      </c>
      <c r="Q302" s="15">
        <f t="shared" si="166"/>
        <v>4.9056449358455712E-2</v>
      </c>
      <c r="R302" s="15">
        <f t="shared" si="167"/>
        <v>7.820496911356585E-2</v>
      </c>
      <c r="S302" s="15">
        <f t="shared" si="168"/>
        <v>2.2618403935689761E-2</v>
      </c>
      <c r="T302" s="15">
        <f t="shared" si="169"/>
        <v>2.1965714613094045E-2</v>
      </c>
      <c r="U302" s="15">
        <f t="shared" si="170"/>
        <v>6.3221297550212635E-2</v>
      </c>
      <c r="V302" s="15">
        <f t="shared" si="171"/>
        <v>5.7009251822876916E-2</v>
      </c>
      <c r="W302" s="15">
        <f t="shared" si="172"/>
        <v>5.7597415486788449E-2</v>
      </c>
      <c r="X302" s="15">
        <f t="shared" si="173"/>
        <v>7.3531644587433526E-2</v>
      </c>
      <c r="Y302" s="15">
        <f t="shared" si="174"/>
        <v>2.903507991031299E-2</v>
      </c>
      <c r="Z302" s="15">
        <f t="shared" si="175"/>
        <v>2.244362770651958E-2</v>
      </c>
      <c r="AB302" s="15">
        <f t="shared" si="176"/>
        <v>5.9881034674969233E-2</v>
      </c>
      <c r="AC302" s="15">
        <f t="shared" si="177"/>
        <v>2.2292059274391901E-2</v>
      </c>
      <c r="AE302" s="15">
        <f t="shared" si="178"/>
        <v>0.96070899866868009</v>
      </c>
      <c r="AF302" s="15">
        <f t="shared" si="179"/>
        <v>0.91405353402987621</v>
      </c>
      <c r="AG302" s="15">
        <f t="shared" si="180"/>
        <v>0.81923182564782426</v>
      </c>
      <c r="AH302" s="15">
        <f t="shared" si="181"/>
        <v>1.3060056416536199</v>
      </c>
      <c r="AI302" s="15">
        <f t="shared" si="182"/>
        <v>1.0146395026713728</v>
      </c>
      <c r="AJ302" s="15">
        <f t="shared" si="183"/>
        <v>0.9853604973286274</v>
      </c>
      <c r="AK302" s="15">
        <f t="shared" si="184"/>
        <v>1.0557816492880283</v>
      </c>
      <c r="AL302" s="15">
        <f t="shared" si="185"/>
        <v>0.95204186320960904</v>
      </c>
      <c r="AM302" s="15">
        <f t="shared" si="186"/>
        <v>0.9618640659671942</v>
      </c>
      <c r="AN302" s="15">
        <f t="shared" si="187"/>
        <v>1.227962158412242</v>
      </c>
      <c r="AO302" s="15">
        <f t="shared" si="188"/>
        <v>1.3024853178847933</v>
      </c>
      <c r="AP302" s="15">
        <f t="shared" si="189"/>
        <v>1.0067992117848796</v>
      </c>
      <c r="AR302" s="15">
        <f t="shared" si="159"/>
        <v>1</v>
      </c>
      <c r="AS302" s="15">
        <f t="shared" si="160"/>
        <v>1.0844890444244577</v>
      </c>
      <c r="AT302" s="15">
        <f t="shared" si="161"/>
        <v>6.7249731959258957E-2</v>
      </c>
      <c r="AU302" s="15">
        <f t="shared" si="162"/>
        <v>5.9873721409990407E-2</v>
      </c>
      <c r="AV302" s="15">
        <f t="shared" si="163"/>
        <v>0.37018027859384539</v>
      </c>
      <c r="AX302" s="15">
        <f t="shared" si="190"/>
        <v>0</v>
      </c>
      <c r="AZ302" s="20" t="s">
        <v>263</v>
      </c>
    </row>
    <row r="303" spans="1:52" ht="15.75" customHeight="1" outlineLevel="1" x14ac:dyDescent="0.25">
      <c r="A303" s="20" t="s">
        <v>264</v>
      </c>
      <c r="B303" s="15">
        <v>0.73208135880799619</v>
      </c>
      <c r="C303" s="15">
        <v>0.78090597201110457</v>
      </c>
      <c r="D303" s="15">
        <v>0.88034892593208025</v>
      </c>
      <c r="E303" s="15">
        <v>0.79044853412899263</v>
      </c>
      <c r="F303" s="15">
        <v>0.76699410969592396</v>
      </c>
      <c r="G303" s="15">
        <v>0.67872190981875902</v>
      </c>
      <c r="H303" s="15">
        <v>0.90291222765621604</v>
      </c>
      <c r="I303" s="15">
        <v>1.0781866885526294</v>
      </c>
      <c r="J303" s="15">
        <v>1.0283133765547938</v>
      </c>
      <c r="K303" s="15">
        <v>0.81584175411344828</v>
      </c>
      <c r="L303" s="15">
        <v>1.0355758265292501</v>
      </c>
      <c r="M303" s="15">
        <v>0.98825547524492696</v>
      </c>
      <c r="O303" s="15">
        <f t="shared" si="164"/>
        <v>4.337868315685138E-2</v>
      </c>
      <c r="P303" s="15">
        <f t="shared" si="165"/>
        <v>4.6333793592201765E-2</v>
      </c>
      <c r="Q303" s="15">
        <f t="shared" si="166"/>
        <v>3.7557787409587401E-2</v>
      </c>
      <c r="R303" s="15">
        <f t="shared" si="167"/>
        <v>5.8320445834084307E-2</v>
      </c>
      <c r="S303" s="15">
        <f t="shared" si="168"/>
        <v>4.9044852280255916E-2</v>
      </c>
      <c r="T303" s="15">
        <f t="shared" si="169"/>
        <v>4.4244050089984707E-2</v>
      </c>
      <c r="U303" s="15">
        <f t="shared" si="170"/>
        <v>6.1692987695758698E-2</v>
      </c>
      <c r="V303" s="15">
        <f t="shared" si="171"/>
        <v>6.1807307402989335E-2</v>
      </c>
      <c r="W303" s="15">
        <f t="shared" si="172"/>
        <v>6.1772419706996401E-2</v>
      </c>
      <c r="X303" s="15">
        <f t="shared" si="173"/>
        <v>6.0042968518541469E-2</v>
      </c>
      <c r="Y303" s="15">
        <f t="shared" si="174"/>
        <v>6.4351937334411372E-2</v>
      </c>
      <c r="Z303" s="15">
        <f t="shared" si="175"/>
        <v>8.2526200325750934E-2</v>
      </c>
      <c r="AB303" s="15">
        <f t="shared" si="176"/>
        <v>4.639767749818121E-2</v>
      </c>
      <c r="AC303" s="15">
        <f t="shared" si="177"/>
        <v>4.6644451185120311E-2</v>
      </c>
      <c r="AE303" s="15">
        <f t="shared" si="178"/>
        <v>0.93493220988382075</v>
      </c>
      <c r="AF303" s="15">
        <f t="shared" si="179"/>
        <v>0.9986231227633765</v>
      </c>
      <c r="AG303" s="15">
        <f t="shared" si="180"/>
        <v>0.8094755909077489</v>
      </c>
      <c r="AH303" s="15">
        <f t="shared" si="181"/>
        <v>1.2569690764450541</v>
      </c>
      <c r="AI303" s="15">
        <f t="shared" si="182"/>
        <v>1.0514616644455523</v>
      </c>
      <c r="AJ303" s="15">
        <f t="shared" si="183"/>
        <v>0.94853833555444778</v>
      </c>
      <c r="AK303" s="15">
        <f t="shared" si="184"/>
        <v>1.3296568065972065</v>
      </c>
      <c r="AL303" s="15">
        <f t="shared" si="185"/>
        <v>1.3321207167193267</v>
      </c>
      <c r="AM303" s="15">
        <f t="shared" si="186"/>
        <v>1.3313687890825545</v>
      </c>
      <c r="AN303" s="15">
        <f t="shared" si="187"/>
        <v>1.2940942684231371</v>
      </c>
      <c r="AO303" s="15">
        <f t="shared" si="188"/>
        <v>1.3796268516273118</v>
      </c>
      <c r="AP303" s="15">
        <f t="shared" si="189"/>
        <v>1.7692608280077049</v>
      </c>
      <c r="AR303" s="15">
        <f t="shared" si="159"/>
        <v>1</v>
      </c>
      <c r="AS303" s="15">
        <f t="shared" si="160"/>
        <v>1.4060213767428735</v>
      </c>
      <c r="AT303" s="15">
        <f t="shared" si="161"/>
        <v>6.1064167241112591E-2</v>
      </c>
      <c r="AU303" s="15">
        <f t="shared" si="162"/>
        <v>7.3492201730955026E-2</v>
      </c>
      <c r="AV303" s="15">
        <f t="shared" si="163"/>
        <v>1.6914375496952655E-3</v>
      </c>
      <c r="AX303" s="15">
        <f t="shared" si="190"/>
        <v>0.49161852889586127</v>
      </c>
      <c r="AZ303" s="20" t="s">
        <v>264</v>
      </c>
    </row>
    <row r="304" spans="1:52" ht="15.75" customHeight="1" outlineLevel="1" x14ac:dyDescent="0.25">
      <c r="A304" s="20" t="s">
        <v>265</v>
      </c>
      <c r="B304" s="15">
        <v>0.13553968562507157</v>
      </c>
      <c r="C304" s="15">
        <v>0.14066982227151825</v>
      </c>
      <c r="D304" s="15">
        <v>0.17115786656735729</v>
      </c>
      <c r="E304" s="15">
        <v>0.15968694859117122</v>
      </c>
      <c r="F304" s="15">
        <v>0.118114102662725</v>
      </c>
      <c r="G304" s="15">
        <v>0.12879996655308701</v>
      </c>
      <c r="H304" s="15">
        <v>0.25350468680588556</v>
      </c>
      <c r="I304" s="15">
        <v>0.26900526555164039</v>
      </c>
      <c r="J304" s="15">
        <v>0.26684424313754729</v>
      </c>
      <c r="K304" s="15">
        <v>0.18631268476525387</v>
      </c>
      <c r="L304" s="15">
        <v>0.242994014953057</v>
      </c>
      <c r="M304" s="15">
        <v>0.196824674561031</v>
      </c>
      <c r="O304" s="15">
        <f t="shared" si="164"/>
        <v>8.0312563722186713E-3</v>
      </c>
      <c r="P304" s="15">
        <f t="shared" si="165"/>
        <v>8.3464165256602121E-3</v>
      </c>
      <c r="Q304" s="15">
        <f t="shared" si="166"/>
        <v>7.30200330421177E-3</v>
      </c>
      <c r="R304" s="15">
        <f t="shared" si="167"/>
        <v>1.1781935994079309E-2</v>
      </c>
      <c r="S304" s="15">
        <f t="shared" si="168"/>
        <v>7.5527160431583112E-3</v>
      </c>
      <c r="T304" s="15">
        <f t="shared" si="169"/>
        <v>8.396122313606846E-3</v>
      </c>
      <c r="U304" s="15">
        <f t="shared" si="170"/>
        <v>1.7321131606036228E-2</v>
      </c>
      <c r="V304" s="15">
        <f t="shared" si="171"/>
        <v>1.5420790589886258E-2</v>
      </c>
      <c r="W304" s="15">
        <f t="shared" si="172"/>
        <v>1.6029758008900153E-2</v>
      </c>
      <c r="X304" s="15">
        <f t="shared" si="173"/>
        <v>1.3711932013238788E-2</v>
      </c>
      <c r="Y304" s="15">
        <f t="shared" si="174"/>
        <v>1.5099942681458941E-2</v>
      </c>
      <c r="Z304" s="15">
        <f t="shared" si="175"/>
        <v>1.6436228210978242E-2</v>
      </c>
      <c r="AB304" s="15">
        <f t="shared" si="176"/>
        <v>8.8654030490424897E-3</v>
      </c>
      <c r="AC304" s="15">
        <f t="shared" si="177"/>
        <v>7.9744191783825795E-3</v>
      </c>
      <c r="AE304" s="15">
        <f t="shared" si="178"/>
        <v>0.90590989803741517</v>
      </c>
      <c r="AF304" s="15">
        <f t="shared" si="179"/>
        <v>0.94145934251254026</v>
      </c>
      <c r="AG304" s="15">
        <f t="shared" si="180"/>
        <v>0.82365158851975995</v>
      </c>
      <c r="AH304" s="15">
        <f t="shared" si="181"/>
        <v>1.3289791709302849</v>
      </c>
      <c r="AI304" s="15">
        <f t="shared" si="182"/>
        <v>0.94711801251087469</v>
      </c>
      <c r="AJ304" s="15">
        <f t="shared" si="183"/>
        <v>1.0528819874891251</v>
      </c>
      <c r="AK304" s="15">
        <f t="shared" si="184"/>
        <v>1.9537895243135057</v>
      </c>
      <c r="AL304" s="15">
        <f t="shared" si="185"/>
        <v>1.7394348011680962</v>
      </c>
      <c r="AM304" s="15">
        <f t="shared" si="186"/>
        <v>1.8081251264296947</v>
      </c>
      <c r="AN304" s="15">
        <f t="shared" si="187"/>
        <v>1.5466789199978617</v>
      </c>
      <c r="AO304" s="15">
        <f t="shared" si="188"/>
        <v>1.8935476482591431</v>
      </c>
      <c r="AP304" s="15">
        <f t="shared" si="189"/>
        <v>2.0611191665888748</v>
      </c>
      <c r="AR304" s="15">
        <f t="shared" si="159"/>
        <v>1</v>
      </c>
      <c r="AS304" s="15">
        <f t="shared" si="160"/>
        <v>1.8337825311261959</v>
      </c>
      <c r="AT304" s="15">
        <f t="shared" si="161"/>
        <v>7.2387619154469479E-2</v>
      </c>
      <c r="AU304" s="15">
        <f t="shared" si="162"/>
        <v>7.3403854020117426E-2</v>
      </c>
      <c r="AV304" s="15">
        <f t="shared" si="163"/>
        <v>1.0701097774489063E-5</v>
      </c>
      <c r="AX304" s="15">
        <f t="shared" si="190"/>
        <v>0.87482255939731324</v>
      </c>
      <c r="AZ304" s="20" t="s">
        <v>265</v>
      </c>
    </row>
    <row r="305" spans="1:52" ht="15.75" customHeight="1" outlineLevel="1" x14ac:dyDescent="0.25">
      <c r="A305" s="20" t="s">
        <v>266</v>
      </c>
      <c r="B305" s="15">
        <v>0.51884603926359907</v>
      </c>
      <c r="C305" s="15">
        <v>0.45455194504903257</v>
      </c>
      <c r="D305" s="15">
        <v>0.54795466414337923</v>
      </c>
      <c r="E305" s="15">
        <v>0.35794306597886422</v>
      </c>
      <c r="F305" s="15">
        <v>0.337860089756569</v>
      </c>
      <c r="G305" s="15">
        <v>0.319856551734709</v>
      </c>
      <c r="H305" s="15">
        <v>0.45629521045820054</v>
      </c>
      <c r="I305" s="15">
        <v>0.4628396081883509</v>
      </c>
      <c r="J305" s="15">
        <v>0.45099498816167377</v>
      </c>
      <c r="K305" s="15">
        <v>0.35942789898865107</v>
      </c>
      <c r="L305" s="15">
        <v>0.345015813526589</v>
      </c>
      <c r="M305" s="15">
        <v>0.27496363694732001</v>
      </c>
      <c r="O305" s="15">
        <f t="shared" si="164"/>
        <v>3.0743656662764216E-2</v>
      </c>
      <c r="P305" s="15">
        <f t="shared" si="165"/>
        <v>2.6970104921333886E-2</v>
      </c>
      <c r="Q305" s="15">
        <f t="shared" si="166"/>
        <v>2.3377054460763508E-2</v>
      </c>
      <c r="R305" s="15">
        <f t="shared" si="167"/>
        <v>2.6409561520800765E-2</v>
      </c>
      <c r="S305" s="15">
        <f t="shared" si="168"/>
        <v>2.1604205278804883E-2</v>
      </c>
      <c r="T305" s="15">
        <f t="shared" si="169"/>
        <v>2.0850585625472488E-2</v>
      </c>
      <c r="U305" s="15">
        <f t="shared" si="170"/>
        <v>3.1177133216485346E-2</v>
      </c>
      <c r="V305" s="15">
        <f t="shared" si="171"/>
        <v>2.6532390211549302E-2</v>
      </c>
      <c r="W305" s="15">
        <f t="shared" si="172"/>
        <v>2.709198609067234E-2</v>
      </c>
      <c r="X305" s="15">
        <f t="shared" si="173"/>
        <v>2.6452578474746805E-2</v>
      </c>
      <c r="Y305" s="15">
        <f t="shared" si="174"/>
        <v>2.1439700930308364E-2</v>
      </c>
      <c r="Z305" s="15">
        <f t="shared" si="175"/>
        <v>2.2961374617618713E-2</v>
      </c>
      <c r="AB305" s="15">
        <f t="shared" si="176"/>
        <v>2.6875094391415593E-2</v>
      </c>
      <c r="AC305" s="15">
        <f t="shared" si="177"/>
        <v>2.1227395452138684E-2</v>
      </c>
      <c r="AE305" s="15">
        <f t="shared" si="178"/>
        <v>1.1439459975472426</v>
      </c>
      <c r="AF305" s="15">
        <f t="shared" si="179"/>
        <v>1.0035352631151555</v>
      </c>
      <c r="AG305" s="15">
        <f t="shared" si="180"/>
        <v>0.86984083182348104</v>
      </c>
      <c r="AH305" s="15">
        <f t="shared" si="181"/>
        <v>0.98267790751412099</v>
      </c>
      <c r="AI305" s="15">
        <f t="shared" si="182"/>
        <v>1.0177511097635972</v>
      </c>
      <c r="AJ305" s="15">
        <f t="shared" si="183"/>
        <v>0.98224889023640283</v>
      </c>
      <c r="AK305" s="15">
        <f t="shared" si="184"/>
        <v>1.160075301035739</v>
      </c>
      <c r="AL305" s="15">
        <f t="shared" si="185"/>
        <v>0.987248261350265</v>
      </c>
      <c r="AM305" s="15">
        <f t="shared" si="186"/>
        <v>1.0080703604645209</v>
      </c>
      <c r="AN305" s="15">
        <f t="shared" si="187"/>
        <v>0.98427853273684696</v>
      </c>
      <c r="AO305" s="15">
        <f t="shared" si="188"/>
        <v>1.0100014850455095</v>
      </c>
      <c r="AP305" s="15">
        <f t="shared" si="189"/>
        <v>1.0816859124045446</v>
      </c>
      <c r="AR305" s="15">
        <f t="shared" si="159"/>
        <v>1</v>
      </c>
      <c r="AS305" s="15">
        <f t="shared" si="160"/>
        <v>1.0385599755062378</v>
      </c>
      <c r="AT305" s="15">
        <f t="shared" si="161"/>
        <v>3.5872280867607416E-2</v>
      </c>
      <c r="AU305" s="15">
        <f t="shared" si="162"/>
        <v>2.8255024221918414E-2</v>
      </c>
      <c r="AV305" s="15">
        <f t="shared" si="163"/>
        <v>0.41816999899388829</v>
      </c>
      <c r="AX305" s="15">
        <f t="shared" si="190"/>
        <v>0</v>
      </c>
      <c r="AZ305" s="20" t="s">
        <v>266</v>
      </c>
    </row>
    <row r="306" spans="1:52" ht="15.75" customHeight="1" outlineLevel="1" x14ac:dyDescent="0.25">
      <c r="A306" s="20" t="s">
        <v>267</v>
      </c>
      <c r="B306" s="15">
        <v>4.4783062112239477E-3</v>
      </c>
      <c r="C306" s="15">
        <v>3.432894235334198E-3</v>
      </c>
      <c r="D306" s="15">
        <v>4.9803509731583236E-3</v>
      </c>
      <c r="E306" s="15">
        <v>3.1320666170463361E-3</v>
      </c>
      <c r="F306" s="15">
        <v>3.7425986281543E-3</v>
      </c>
      <c r="G306" s="15">
        <v>3.2096814676918798E-3</v>
      </c>
      <c r="H306" s="15">
        <v>3.4706734517990488E-3</v>
      </c>
      <c r="I306" s="15">
        <v>3.1773128580070606E-3</v>
      </c>
      <c r="J306" s="15">
        <v>3.1708959596556444E-3</v>
      </c>
      <c r="K306" s="15">
        <v>3.1578694491519307E-3</v>
      </c>
      <c r="L306" s="15">
        <v>2.7486578119666799E-3</v>
      </c>
      <c r="M306" s="15">
        <v>2.4698637380636602E-3</v>
      </c>
      <c r="O306" s="15">
        <f t="shared" si="164"/>
        <v>2.6535715447303552E-4</v>
      </c>
      <c r="P306" s="15">
        <f t="shared" si="165"/>
        <v>2.0368523052039382E-4</v>
      </c>
      <c r="Q306" s="15">
        <f t="shared" si="166"/>
        <v>2.1247366534464678E-4</v>
      </c>
      <c r="R306" s="15">
        <f t="shared" si="167"/>
        <v>2.3108844358788548E-4</v>
      </c>
      <c r="S306" s="15">
        <f t="shared" si="168"/>
        <v>2.3931760953794921E-4</v>
      </c>
      <c r="T306" s="15">
        <f t="shared" si="169"/>
        <v>2.0923047506655015E-4</v>
      </c>
      <c r="U306" s="15">
        <f t="shared" si="170"/>
        <v>2.3713956683656727E-4</v>
      </c>
      <c r="V306" s="15">
        <f t="shared" si="171"/>
        <v>1.8214021246537311E-4</v>
      </c>
      <c r="W306" s="15">
        <f t="shared" si="172"/>
        <v>1.9048076251163151E-4</v>
      </c>
      <c r="X306" s="15">
        <f t="shared" si="173"/>
        <v>2.3240763906124743E-4</v>
      </c>
      <c r="Y306" s="15">
        <f t="shared" si="174"/>
        <v>1.7080492875373623E-4</v>
      </c>
      <c r="Z306" s="15">
        <f t="shared" si="175"/>
        <v>2.0625078709959416E-4</v>
      </c>
      <c r="AB306" s="15">
        <f t="shared" si="176"/>
        <v>2.2815112348149039E-4</v>
      </c>
      <c r="AC306" s="15">
        <f t="shared" si="177"/>
        <v>2.2427404230224968E-4</v>
      </c>
      <c r="AE306" s="15">
        <f t="shared" si="178"/>
        <v>1.1630762558772305</v>
      </c>
      <c r="AF306" s="15">
        <f t="shared" si="179"/>
        <v>0.89276452998452382</v>
      </c>
      <c r="AG306" s="15">
        <f t="shared" si="180"/>
        <v>0.93128476468749233</v>
      </c>
      <c r="AH306" s="15">
        <f t="shared" si="181"/>
        <v>1.0128744494507536</v>
      </c>
      <c r="AI306" s="15">
        <f t="shared" si="182"/>
        <v>1.0670767204321649</v>
      </c>
      <c r="AJ306" s="15">
        <f t="shared" si="183"/>
        <v>0.93292327956783505</v>
      </c>
      <c r="AK306" s="15">
        <f t="shared" si="184"/>
        <v>1.0393968840386012</v>
      </c>
      <c r="AL306" s="15">
        <f t="shared" si="185"/>
        <v>0.79833142912465171</v>
      </c>
      <c r="AM306" s="15">
        <f t="shared" si="186"/>
        <v>0.83488855809682205</v>
      </c>
      <c r="AN306" s="15">
        <f t="shared" si="187"/>
        <v>1.0186565619962962</v>
      </c>
      <c r="AO306" s="15">
        <f t="shared" si="188"/>
        <v>0.76159027143919678</v>
      </c>
      <c r="AP306" s="15">
        <f t="shared" si="189"/>
        <v>0.91963735518546574</v>
      </c>
      <c r="AR306" s="15">
        <f t="shared" si="159"/>
        <v>1</v>
      </c>
      <c r="AS306" s="15">
        <f t="shared" si="160"/>
        <v>0.89541684331350557</v>
      </c>
      <c r="AT306" s="15">
        <f t="shared" si="161"/>
        <v>4.1625080228534894E-2</v>
      </c>
      <c r="AU306" s="15">
        <f t="shared" si="162"/>
        <v>4.7435470512644122E-2</v>
      </c>
      <c r="AV306" s="15">
        <f t="shared" si="163"/>
        <v>0.12847829100799615</v>
      </c>
      <c r="AX306" s="15">
        <f t="shared" si="190"/>
        <v>0</v>
      </c>
      <c r="AZ306" s="20" t="s">
        <v>267</v>
      </c>
    </row>
    <row r="307" spans="1:52" ht="15.75" customHeight="1" outlineLevel="1" x14ac:dyDescent="0.25">
      <c r="A307" s="20" t="s">
        <v>268</v>
      </c>
      <c r="B307" s="15">
        <v>7.0250260343985016E-3</v>
      </c>
      <c r="C307" s="15">
        <v>5.4084396074512231E-3</v>
      </c>
      <c r="D307" s="15">
        <v>7.832627155773186E-3</v>
      </c>
      <c r="E307" s="15">
        <v>4.5982569561208676E-3</v>
      </c>
      <c r="F307" s="15">
        <v>4.6030238448929598E-3</v>
      </c>
      <c r="G307" s="15">
        <v>2.86930618558856E-3</v>
      </c>
      <c r="H307" s="15">
        <v>5.5220578508375327E-3</v>
      </c>
      <c r="I307" s="15">
        <v>4.3060967695880388E-3</v>
      </c>
      <c r="J307" s="15">
        <v>4.9736230362732179E-3</v>
      </c>
      <c r="K307" s="15">
        <v>4.2600776202990484E-3</v>
      </c>
      <c r="L307" s="15">
        <v>2.8458101418934699E-3</v>
      </c>
      <c r="M307" s="15">
        <v>2.0585383063604201E-3</v>
      </c>
      <c r="O307" s="15">
        <f t="shared" si="164"/>
        <v>4.1626026239896145E-4</v>
      </c>
      <c r="P307" s="15">
        <f t="shared" si="165"/>
        <v>3.209010219017383E-4</v>
      </c>
      <c r="Q307" s="15">
        <f t="shared" si="166"/>
        <v>3.3415857838825432E-4</v>
      </c>
      <c r="R307" s="15">
        <f t="shared" si="167"/>
        <v>3.3926610546017609E-4</v>
      </c>
      <c r="S307" s="15">
        <f t="shared" si="168"/>
        <v>2.9433684256685051E-4</v>
      </c>
      <c r="T307" s="15">
        <f t="shared" si="169"/>
        <v>1.8704232876846856E-4</v>
      </c>
      <c r="U307" s="15">
        <f t="shared" si="170"/>
        <v>3.7730383597894818E-4</v>
      </c>
      <c r="V307" s="15">
        <f t="shared" si="171"/>
        <v>2.4684801766772674E-4</v>
      </c>
      <c r="W307" s="15">
        <f t="shared" si="172"/>
        <v>2.9877344461898487E-4</v>
      </c>
      <c r="X307" s="15">
        <f t="shared" si="173"/>
        <v>3.1352612826260156E-4</v>
      </c>
      <c r="Y307" s="15">
        <f t="shared" si="174"/>
        <v>1.7684209231740722E-4</v>
      </c>
      <c r="Z307" s="15">
        <f t="shared" si="175"/>
        <v>1.7190225493749839E-4</v>
      </c>
      <c r="AB307" s="15">
        <f t="shared" si="176"/>
        <v>3.5264649203728258E-4</v>
      </c>
      <c r="AC307" s="15">
        <f t="shared" si="177"/>
        <v>2.4068958566765954E-4</v>
      </c>
      <c r="AE307" s="15">
        <f t="shared" si="178"/>
        <v>1.1803896304034509</v>
      </c>
      <c r="AF307" s="15">
        <f t="shared" si="179"/>
        <v>0.90997933950187126</v>
      </c>
      <c r="AG307" s="15">
        <f t="shared" si="180"/>
        <v>0.94757380530791246</v>
      </c>
      <c r="AH307" s="15">
        <f t="shared" si="181"/>
        <v>0.96205722478676492</v>
      </c>
      <c r="AI307" s="15">
        <f t="shared" si="182"/>
        <v>1.2228898136592676</v>
      </c>
      <c r="AJ307" s="15">
        <f t="shared" si="183"/>
        <v>0.77711018634073237</v>
      </c>
      <c r="AK307" s="15">
        <f t="shared" si="184"/>
        <v>1.0699208541653629</v>
      </c>
      <c r="AL307" s="15">
        <f t="shared" si="185"/>
        <v>0.69998716346689027</v>
      </c>
      <c r="AM307" s="15">
        <f t="shared" si="186"/>
        <v>0.84723214710837924</v>
      </c>
      <c r="AN307" s="15">
        <f t="shared" si="187"/>
        <v>0.88906634644604621</v>
      </c>
      <c r="AO307" s="15">
        <f t="shared" si="188"/>
        <v>0.73473096821724582</v>
      </c>
      <c r="AP307" s="15">
        <f t="shared" si="189"/>
        <v>0.71420728263190569</v>
      </c>
      <c r="AR307" s="15">
        <f t="shared" si="159"/>
        <v>1</v>
      </c>
      <c r="AS307" s="15">
        <f t="shared" si="160"/>
        <v>0.82585746033930496</v>
      </c>
      <c r="AT307" s="15">
        <f t="shared" si="161"/>
        <v>6.9328213646036183E-2</v>
      </c>
      <c r="AU307" s="15">
        <f t="shared" si="162"/>
        <v>5.7917272065864389E-2</v>
      </c>
      <c r="AV307" s="15">
        <f t="shared" si="163"/>
        <v>8.2749428335248038E-2</v>
      </c>
      <c r="AX307" s="15">
        <f t="shared" si="190"/>
        <v>0</v>
      </c>
      <c r="AZ307" s="20" t="s">
        <v>268</v>
      </c>
    </row>
    <row r="308" spans="1:52" ht="15.75" customHeight="1" outlineLevel="1" x14ac:dyDescent="0.25">
      <c r="A308" s="20" t="s">
        <v>269</v>
      </c>
      <c r="B308" s="15">
        <v>8.316350576224478E-2</v>
      </c>
      <c r="C308" s="15">
        <v>8.2188386964424515E-2</v>
      </c>
      <c r="D308" s="15">
        <v>9.5668605807970722E-2</v>
      </c>
      <c r="E308" s="15">
        <v>6.1647216602387873E-2</v>
      </c>
      <c r="F308" s="15">
        <v>8.1464677136277197E-2</v>
      </c>
      <c r="G308" s="15">
        <v>7.6843976181886806E-2</v>
      </c>
      <c r="H308" s="15">
        <v>5.596531663630322E-2</v>
      </c>
      <c r="I308" s="15">
        <v>6.4990305073279145E-2</v>
      </c>
      <c r="J308" s="15">
        <v>6.4716554367292567E-2</v>
      </c>
      <c r="K308" s="15">
        <v>4.5856124701844261E-2</v>
      </c>
      <c r="L308" s="15">
        <v>6.0736069752793102E-2</v>
      </c>
      <c r="M308" s="15">
        <v>5.7560607706166403E-2</v>
      </c>
      <c r="O308" s="15">
        <f t="shared" si="164"/>
        <v>4.9277629095040923E-3</v>
      </c>
      <c r="P308" s="15">
        <f t="shared" si="165"/>
        <v>4.8765150911555585E-3</v>
      </c>
      <c r="Q308" s="15">
        <f t="shared" si="166"/>
        <v>4.0814511756269174E-3</v>
      </c>
      <c r="R308" s="15">
        <f t="shared" si="167"/>
        <v>4.5484215625035381E-3</v>
      </c>
      <c r="S308" s="15">
        <f t="shared" si="168"/>
        <v>5.2091965318892064E-3</v>
      </c>
      <c r="T308" s="15">
        <f t="shared" si="169"/>
        <v>5.0092514800544347E-3</v>
      </c>
      <c r="U308" s="15">
        <f t="shared" si="170"/>
        <v>3.8239238376416118E-3</v>
      </c>
      <c r="V308" s="15">
        <f t="shared" si="171"/>
        <v>3.7255846381024447E-3</v>
      </c>
      <c r="W308" s="15">
        <f t="shared" si="172"/>
        <v>3.8876263301764308E-3</v>
      </c>
      <c r="X308" s="15">
        <f t="shared" si="173"/>
        <v>3.3748430231388678E-3</v>
      </c>
      <c r="Y308" s="15">
        <f t="shared" si="174"/>
        <v>3.7742130074332938E-3</v>
      </c>
      <c r="Z308" s="15">
        <f t="shared" si="175"/>
        <v>4.8067107761318078E-3</v>
      </c>
      <c r="AB308" s="15">
        <f t="shared" si="176"/>
        <v>4.6085376846975263E-3</v>
      </c>
      <c r="AC308" s="15">
        <f t="shared" si="177"/>
        <v>5.109224005971821E-3</v>
      </c>
      <c r="AE308" s="15">
        <f t="shared" si="178"/>
        <v>1.0692682249006102</v>
      </c>
      <c r="AF308" s="15">
        <f t="shared" si="179"/>
        <v>1.0581480341037117</v>
      </c>
      <c r="AG308" s="15">
        <f t="shared" si="180"/>
        <v>0.88562825235849119</v>
      </c>
      <c r="AH308" s="15">
        <f t="shared" si="181"/>
        <v>0.98695548863718707</v>
      </c>
      <c r="AI308" s="15">
        <f t="shared" si="182"/>
        <v>1.0195670665057031</v>
      </c>
      <c r="AJ308" s="15">
        <f t="shared" si="183"/>
        <v>0.98043293349429672</v>
      </c>
      <c r="AK308" s="15">
        <f t="shared" si="184"/>
        <v>0.82974776366455782</v>
      </c>
      <c r="AL308" s="15">
        <f t="shared" si="185"/>
        <v>0.80840928142415036</v>
      </c>
      <c r="AM308" s="15">
        <f t="shared" si="186"/>
        <v>0.84357047639756655</v>
      </c>
      <c r="AN308" s="15">
        <f t="shared" si="187"/>
        <v>0.73230236010544203</v>
      </c>
      <c r="AO308" s="15">
        <f t="shared" si="188"/>
        <v>0.73870572185166972</v>
      </c>
      <c r="AP308" s="15">
        <f t="shared" si="189"/>
        <v>0.94079076793532124</v>
      </c>
      <c r="AR308" s="15">
        <f t="shared" si="159"/>
        <v>0.99999999999999989</v>
      </c>
      <c r="AS308" s="15">
        <f t="shared" si="160"/>
        <v>0.81558772856311801</v>
      </c>
      <c r="AT308" s="15">
        <f t="shared" si="161"/>
        <v>2.7200537353486664E-2</v>
      </c>
      <c r="AU308" s="15">
        <f t="shared" si="162"/>
        <v>3.1389046654799191E-2</v>
      </c>
      <c r="AV308" s="15">
        <f t="shared" si="163"/>
        <v>1.2545903467318458E-3</v>
      </c>
      <c r="AX308" s="15">
        <f t="shared" si="190"/>
        <v>-0.29408802634295744</v>
      </c>
      <c r="AZ308" s="20" t="s">
        <v>269</v>
      </c>
    </row>
    <row r="309" spans="1:52" ht="15.75" customHeight="1" outlineLevel="1" x14ac:dyDescent="0.25">
      <c r="A309" s="20" t="s">
        <v>270</v>
      </c>
      <c r="B309" s="15">
        <v>0.15347913619604478</v>
      </c>
      <c r="C309" s="15">
        <v>0.15441061107349829</v>
      </c>
      <c r="D309" s="15">
        <v>0.15374227710292787</v>
      </c>
      <c r="E309" s="15">
        <v>0.15431505115520058</v>
      </c>
      <c r="F309" s="15">
        <v>0.15081414771915599</v>
      </c>
      <c r="G309" s="15">
        <v>0.147073248740515</v>
      </c>
      <c r="H309" s="15">
        <v>0.15364381439387192</v>
      </c>
      <c r="I309" s="15">
        <v>0.15363108709807952</v>
      </c>
      <c r="J309" s="15">
        <v>0.15311906392711833</v>
      </c>
      <c r="K309" s="15">
        <v>0.15344351755221614</v>
      </c>
      <c r="L309" s="15">
        <v>0.14942350421630299</v>
      </c>
      <c r="M309" s="15">
        <v>0.14859450168712601</v>
      </c>
      <c r="O309" s="15">
        <f t="shared" si="164"/>
        <v>9.0942389669309912E-3</v>
      </c>
      <c r="P309" s="15">
        <f t="shared" si="165"/>
        <v>9.1617040186029938E-3</v>
      </c>
      <c r="Q309" s="15">
        <f t="shared" si="166"/>
        <v>6.5590126701002283E-3</v>
      </c>
      <c r="R309" s="15">
        <f t="shared" si="167"/>
        <v>1.1385589565546802E-2</v>
      </c>
      <c r="S309" s="15">
        <f t="shared" si="168"/>
        <v>9.6436954380146652E-3</v>
      </c>
      <c r="T309" s="15">
        <f t="shared" si="169"/>
        <v>9.5873082775679644E-3</v>
      </c>
      <c r="U309" s="15">
        <f t="shared" si="170"/>
        <v>1.0497970523154336E-2</v>
      </c>
      <c r="V309" s="15">
        <f t="shared" si="171"/>
        <v>8.8069384715492392E-3</v>
      </c>
      <c r="W309" s="15">
        <f t="shared" si="172"/>
        <v>9.1981056531013298E-3</v>
      </c>
      <c r="X309" s="15">
        <f t="shared" si="173"/>
        <v>1.1292881551243602E-2</v>
      </c>
      <c r="Y309" s="15">
        <f t="shared" si="174"/>
        <v>9.2853577046529152E-3</v>
      </c>
      <c r="Z309" s="15">
        <f t="shared" si="175"/>
        <v>1.2408673587664846E-2</v>
      </c>
      <c r="AB309" s="15">
        <f t="shared" si="176"/>
        <v>9.0501363052952546E-3</v>
      </c>
      <c r="AC309" s="15">
        <f t="shared" si="177"/>
        <v>9.6155018577913157E-3</v>
      </c>
      <c r="AE309" s="15">
        <f t="shared" si="178"/>
        <v>1.0048731488839491</v>
      </c>
      <c r="AF309" s="15">
        <f t="shared" si="179"/>
        <v>1.0123277384499128</v>
      </c>
      <c r="AG309" s="15">
        <f t="shared" si="180"/>
        <v>0.72474186562941989</v>
      </c>
      <c r="AH309" s="15">
        <f t="shared" si="181"/>
        <v>1.258057247036718</v>
      </c>
      <c r="AI309" s="15">
        <f t="shared" si="182"/>
        <v>1.002932096591558</v>
      </c>
      <c r="AJ309" s="15">
        <f t="shared" si="183"/>
        <v>0.99706790340844187</v>
      </c>
      <c r="AK309" s="15">
        <f t="shared" si="184"/>
        <v>1.159979272026207</v>
      </c>
      <c r="AL309" s="15">
        <f t="shared" si="185"/>
        <v>0.97312771592139224</v>
      </c>
      <c r="AM309" s="15">
        <f t="shared" si="186"/>
        <v>1.0163499579248876</v>
      </c>
      <c r="AN309" s="15">
        <f t="shared" si="187"/>
        <v>1.2478134218416259</v>
      </c>
      <c r="AO309" s="15">
        <f t="shared" si="188"/>
        <v>0.96566542672227873</v>
      </c>
      <c r="AP309" s="15">
        <f t="shared" si="189"/>
        <v>1.2904863179460841</v>
      </c>
      <c r="AR309" s="15">
        <f t="shared" si="159"/>
        <v>1</v>
      </c>
      <c r="AS309" s="15">
        <f t="shared" si="160"/>
        <v>1.1089036853970791</v>
      </c>
      <c r="AT309" s="15">
        <f t="shared" si="161"/>
        <v>6.8933179814832393E-2</v>
      </c>
      <c r="AU309" s="15">
        <f t="shared" si="162"/>
        <v>5.842242377040946E-2</v>
      </c>
      <c r="AV309" s="15">
        <f t="shared" si="163"/>
        <v>0.25586468285411024</v>
      </c>
      <c r="AX309" s="15">
        <f t="shared" si="190"/>
        <v>0</v>
      </c>
      <c r="AZ309" s="20" t="s">
        <v>270</v>
      </c>
    </row>
    <row r="310" spans="1:52" ht="15.75" customHeight="1" outlineLevel="1" x14ac:dyDescent="0.25">
      <c r="A310" s="20" t="s">
        <v>271</v>
      </c>
      <c r="B310" s="15">
        <v>3.1987431040864392E-2</v>
      </c>
      <c r="C310" s="15">
        <v>2.9652823029143731E-2</v>
      </c>
      <c r="D310" s="15">
        <v>3.3584390911726214E-2</v>
      </c>
      <c r="E310" s="15">
        <v>2.5285778154255048E-2</v>
      </c>
      <c r="F310" s="15">
        <v>2.5923074387067702E-2</v>
      </c>
      <c r="G310" s="15">
        <v>2.3475280640508401E-2</v>
      </c>
      <c r="H310" s="15">
        <v>2.2553576760453709E-2</v>
      </c>
      <c r="I310" s="15">
        <v>2.3649743011506075E-2</v>
      </c>
      <c r="J310" s="15">
        <v>2.3756303419687361E-2</v>
      </c>
      <c r="K310" s="15">
        <v>2.091244018642012E-2</v>
      </c>
      <c r="L310" s="15">
        <v>2.1053847175730299E-2</v>
      </c>
      <c r="M310" s="15">
        <v>1.7374575795353599E-2</v>
      </c>
      <c r="O310" s="15">
        <f t="shared" si="164"/>
        <v>1.8953803691745272E-3</v>
      </c>
      <c r="P310" s="15">
        <f t="shared" si="165"/>
        <v>1.7594023235858866E-3</v>
      </c>
      <c r="Q310" s="15">
        <f t="shared" si="166"/>
        <v>1.4327903141446068E-3</v>
      </c>
      <c r="R310" s="15">
        <f t="shared" si="167"/>
        <v>1.8656215952666342E-3</v>
      </c>
      <c r="S310" s="15">
        <f t="shared" si="168"/>
        <v>1.6576311837229977E-3</v>
      </c>
      <c r="T310" s="15">
        <f t="shared" si="169"/>
        <v>1.5302902079770099E-3</v>
      </c>
      <c r="U310" s="15">
        <f t="shared" si="170"/>
        <v>1.5410108435343895E-3</v>
      </c>
      <c r="V310" s="15">
        <f t="shared" si="171"/>
        <v>1.3557271220590696E-3</v>
      </c>
      <c r="W310" s="15">
        <f t="shared" si="172"/>
        <v>1.4270789226181835E-3</v>
      </c>
      <c r="X310" s="15">
        <f t="shared" si="173"/>
        <v>1.5390790939887333E-3</v>
      </c>
      <c r="Y310" s="15">
        <f t="shared" si="174"/>
        <v>1.3083115879999753E-3</v>
      </c>
      <c r="Z310" s="15">
        <f t="shared" si="175"/>
        <v>1.4508978281217522E-3</v>
      </c>
      <c r="AB310" s="15">
        <f t="shared" si="176"/>
        <v>1.7382986505429137E-3</v>
      </c>
      <c r="AC310" s="15">
        <f t="shared" si="177"/>
        <v>1.5939606958500037E-3</v>
      </c>
      <c r="AE310" s="15">
        <f t="shared" si="178"/>
        <v>1.0903652077176456</v>
      </c>
      <c r="AF310" s="15">
        <f t="shared" si="179"/>
        <v>1.0121404184697387</v>
      </c>
      <c r="AG310" s="15">
        <f t="shared" si="180"/>
        <v>0.82424864892871597</v>
      </c>
      <c r="AH310" s="15">
        <f t="shared" si="181"/>
        <v>1.0732457248838998</v>
      </c>
      <c r="AI310" s="15">
        <f t="shared" si="182"/>
        <v>1.0399448292788931</v>
      </c>
      <c r="AJ310" s="15">
        <f t="shared" si="183"/>
        <v>0.96005517072110702</v>
      </c>
      <c r="AK310" s="15">
        <f t="shared" si="184"/>
        <v>0.88650522915213315</v>
      </c>
      <c r="AL310" s="15">
        <f t="shared" si="185"/>
        <v>0.77991611029303998</v>
      </c>
      <c r="AM310" s="15">
        <f t="shared" si="186"/>
        <v>0.82096302736728899</v>
      </c>
      <c r="AN310" s="15">
        <f t="shared" si="187"/>
        <v>0.88539394166131391</v>
      </c>
      <c r="AO310" s="15">
        <f t="shared" si="188"/>
        <v>0.82079287864892947</v>
      </c>
      <c r="AP310" s="15">
        <f t="shared" si="189"/>
        <v>0.91024692886046288</v>
      </c>
      <c r="AR310" s="15">
        <f t="shared" si="159"/>
        <v>1</v>
      </c>
      <c r="AS310" s="15">
        <f t="shared" si="160"/>
        <v>0.85063635266386139</v>
      </c>
      <c r="AT310" s="15">
        <f t="shared" si="161"/>
        <v>3.9899002876372359E-2</v>
      </c>
      <c r="AU310" s="15">
        <f t="shared" si="162"/>
        <v>2.0672509075550398E-2</v>
      </c>
      <c r="AV310" s="15">
        <f t="shared" si="163"/>
        <v>7.6968131016040492E-3</v>
      </c>
      <c r="AX310" s="15">
        <f t="shared" si="190"/>
        <v>-0.23338558381364344</v>
      </c>
      <c r="AZ310" s="20" t="s">
        <v>271</v>
      </c>
    </row>
    <row r="311" spans="1:52" ht="15.75" customHeight="1" outlineLevel="1" x14ac:dyDescent="0.25">
      <c r="A311" s="20" t="s">
        <v>272</v>
      </c>
      <c r="B311" s="15">
        <v>5.6835601778267323E-3</v>
      </c>
      <c r="C311" s="15">
        <v>5.136173383064103E-3</v>
      </c>
      <c r="D311" s="15">
        <v>7.0611732592511375E-3</v>
      </c>
      <c r="E311" s="15">
        <v>5.290697550335159E-3</v>
      </c>
      <c r="F311" s="15">
        <v>4.0937283646713604E-3</v>
      </c>
      <c r="G311" s="15">
        <v>5.2114681104584301E-3</v>
      </c>
      <c r="H311" s="15">
        <v>6.8478016034195545E-3</v>
      </c>
      <c r="I311" s="15">
        <v>6.7168275759523196E-3</v>
      </c>
      <c r="J311" s="15">
        <v>5.8403327253312995E-3</v>
      </c>
      <c r="K311" s="15">
        <v>5.3504872859539854E-3</v>
      </c>
      <c r="L311" s="15">
        <v>6.5254221083427301E-3</v>
      </c>
      <c r="M311" s="15">
        <v>5.1279049781532996E-3</v>
      </c>
      <c r="O311" s="15">
        <f t="shared" si="164"/>
        <v>3.3677316488194507E-4</v>
      </c>
      <c r="P311" s="15">
        <f t="shared" si="165"/>
        <v>3.0474654556908513E-4</v>
      </c>
      <c r="Q311" s="15">
        <f t="shared" si="166"/>
        <v>3.0124651296919763E-4</v>
      </c>
      <c r="R311" s="15">
        <f t="shared" si="167"/>
        <v>3.9035538252828384E-4</v>
      </c>
      <c r="S311" s="15">
        <f t="shared" si="168"/>
        <v>2.6177033223944655E-4</v>
      </c>
      <c r="T311" s="15">
        <f t="shared" si="169"/>
        <v>3.3972154543095888E-4</v>
      </c>
      <c r="U311" s="15">
        <f t="shared" si="170"/>
        <v>4.6788749462324427E-4</v>
      </c>
      <c r="V311" s="15">
        <f t="shared" si="171"/>
        <v>3.8504373237723943E-4</v>
      </c>
      <c r="W311" s="15">
        <f t="shared" si="172"/>
        <v>3.5083807384319032E-4</v>
      </c>
      <c r="X311" s="15">
        <f t="shared" si="173"/>
        <v>3.9377629062206383E-4</v>
      </c>
      <c r="Y311" s="15">
        <f t="shared" si="174"/>
        <v>4.0549764086714423E-4</v>
      </c>
      <c r="Z311" s="15">
        <f t="shared" si="175"/>
        <v>4.2821570340767718E-4</v>
      </c>
      <c r="AB311" s="15">
        <f t="shared" si="176"/>
        <v>3.3328040148712792E-4</v>
      </c>
      <c r="AC311" s="15">
        <f t="shared" si="177"/>
        <v>3.0074593883520272E-4</v>
      </c>
      <c r="AE311" s="15">
        <f t="shared" si="178"/>
        <v>1.0104799543544478</v>
      </c>
      <c r="AF311" s="15">
        <f t="shared" si="179"/>
        <v>0.91438483693993977</v>
      </c>
      <c r="AG311" s="15">
        <f t="shared" si="180"/>
        <v>0.90388307150677893</v>
      </c>
      <c r="AH311" s="15">
        <f t="shared" si="181"/>
        <v>1.1712521371988334</v>
      </c>
      <c r="AI311" s="15">
        <f t="shared" si="182"/>
        <v>0.87040354810206333</v>
      </c>
      <c r="AJ311" s="15">
        <f t="shared" si="183"/>
        <v>1.1295964518979367</v>
      </c>
      <c r="AK311" s="15">
        <f t="shared" si="184"/>
        <v>1.4038854146103013</v>
      </c>
      <c r="AL311" s="15">
        <f t="shared" si="185"/>
        <v>1.1553146559447802</v>
      </c>
      <c r="AM311" s="15">
        <f t="shared" si="186"/>
        <v>1.0526813826367181</v>
      </c>
      <c r="AN311" s="15">
        <f t="shared" si="187"/>
        <v>1.1815164914138294</v>
      </c>
      <c r="AO311" s="15">
        <f t="shared" si="188"/>
        <v>1.3483062894802429</v>
      </c>
      <c r="AP311" s="15">
        <f t="shared" si="189"/>
        <v>1.4238453395785438</v>
      </c>
      <c r="AR311" s="15">
        <f t="shared" si="159"/>
        <v>1</v>
      </c>
      <c r="AS311" s="15">
        <f t="shared" si="160"/>
        <v>1.2609249289440692</v>
      </c>
      <c r="AT311" s="15">
        <f t="shared" si="161"/>
        <v>5.1509230472566524E-2</v>
      </c>
      <c r="AU311" s="15">
        <f t="shared" si="162"/>
        <v>6.2032482653585616E-2</v>
      </c>
      <c r="AV311" s="15">
        <f t="shared" si="163"/>
        <v>8.928666063038394E-3</v>
      </c>
      <c r="AX311" s="15">
        <f t="shared" si="190"/>
        <v>0.33448238521087409</v>
      </c>
      <c r="AZ311" s="20" t="s">
        <v>272</v>
      </c>
    </row>
    <row r="312" spans="1:52" ht="15.75" customHeight="1" outlineLevel="1" x14ac:dyDescent="0.25">
      <c r="A312" s="20" t="s">
        <v>273</v>
      </c>
      <c r="B312" s="15">
        <v>7.0351702421072582E-3</v>
      </c>
      <c r="C312" s="15">
        <v>6.6953221835193795E-3</v>
      </c>
      <c r="D312" s="15">
        <v>7.6410006962139825E-3</v>
      </c>
      <c r="E312" s="15">
        <v>6.494553200410042E-3</v>
      </c>
      <c r="F312" s="15">
        <v>4.0308253412001602E-3</v>
      </c>
      <c r="G312" s="15">
        <v>4.0691667367074398E-3</v>
      </c>
      <c r="H312" s="15">
        <v>5.9721908760885451E-3</v>
      </c>
      <c r="I312" s="15">
        <v>7.1587892314356237E-3</v>
      </c>
      <c r="J312" s="15">
        <v>6.1556225088420279E-3</v>
      </c>
      <c r="K312" s="15">
        <v>6.2626275536084479E-3</v>
      </c>
      <c r="L312" s="15">
        <v>4.2807406138520004E-3</v>
      </c>
      <c r="M312" s="15">
        <v>3.4805556355261701E-3</v>
      </c>
      <c r="O312" s="15">
        <f t="shared" si="164"/>
        <v>4.1686134637245847E-4</v>
      </c>
      <c r="P312" s="15">
        <f t="shared" si="165"/>
        <v>3.9725611943465224E-4</v>
      </c>
      <c r="Q312" s="15">
        <f t="shared" si="166"/>
        <v>3.2598333602903127E-4</v>
      </c>
      <c r="R312" s="15">
        <f t="shared" si="167"/>
        <v>4.7917760839225282E-4</v>
      </c>
      <c r="S312" s="15">
        <f t="shared" si="168"/>
        <v>2.5774804646811308E-4</v>
      </c>
      <c r="T312" s="15">
        <f t="shared" si="169"/>
        <v>2.6525800083786774E-4</v>
      </c>
      <c r="U312" s="15">
        <f t="shared" si="170"/>
        <v>4.0805992758748794E-4</v>
      </c>
      <c r="V312" s="15">
        <f t="shared" si="171"/>
        <v>4.1037928900283701E-4</v>
      </c>
      <c r="W312" s="15">
        <f t="shared" si="172"/>
        <v>3.6977803249821123E-4</v>
      </c>
      <c r="X312" s="15">
        <f t="shared" si="173"/>
        <v>4.6090647744951452E-4</v>
      </c>
      <c r="Y312" s="15">
        <f t="shared" si="174"/>
        <v>2.6601041147390357E-4</v>
      </c>
      <c r="Z312" s="15">
        <f t="shared" si="175"/>
        <v>2.9065058460836345E-4</v>
      </c>
      <c r="AB312" s="15">
        <f t="shared" si="176"/>
        <v>4.0481960255709867E-4</v>
      </c>
      <c r="AC312" s="15">
        <f t="shared" si="177"/>
        <v>2.6150302365299043E-4</v>
      </c>
      <c r="AE312" s="15">
        <f t="shared" si="178"/>
        <v>1.0297459503919684</v>
      </c>
      <c r="AF312" s="15">
        <f t="shared" si="179"/>
        <v>0.98131641087864652</v>
      </c>
      <c r="AG312" s="15">
        <f t="shared" si="180"/>
        <v>0.80525580769783067</v>
      </c>
      <c r="AH312" s="15">
        <f t="shared" si="181"/>
        <v>1.1836818310315547</v>
      </c>
      <c r="AI312" s="15">
        <f t="shared" si="182"/>
        <v>0.98564078865160598</v>
      </c>
      <c r="AJ312" s="15">
        <f t="shared" si="183"/>
        <v>1.0143592113483937</v>
      </c>
      <c r="AK312" s="15">
        <f t="shared" si="184"/>
        <v>1.008004367896024</v>
      </c>
      <c r="AL312" s="15">
        <f t="shared" si="185"/>
        <v>1.0137337382147995</v>
      </c>
      <c r="AM312" s="15">
        <f t="shared" si="186"/>
        <v>0.91343904831302003</v>
      </c>
      <c r="AN312" s="15">
        <f t="shared" si="187"/>
        <v>1.1385478236185584</v>
      </c>
      <c r="AO312" s="15">
        <f t="shared" si="188"/>
        <v>1.0172364654065889</v>
      </c>
      <c r="AP312" s="15">
        <f t="shared" si="189"/>
        <v>1.1114616594034159</v>
      </c>
      <c r="AR312" s="15">
        <f t="shared" si="159"/>
        <v>1</v>
      </c>
      <c r="AS312" s="15">
        <f t="shared" si="160"/>
        <v>1.0337371838087346</v>
      </c>
      <c r="AT312" s="15">
        <f t="shared" si="161"/>
        <v>4.9433655018553728E-2</v>
      </c>
      <c r="AU312" s="15">
        <f t="shared" si="162"/>
        <v>3.3082016809626358E-2</v>
      </c>
      <c r="AV312" s="15">
        <f t="shared" si="163"/>
        <v>0.58309679301020723</v>
      </c>
      <c r="AX312" s="15">
        <f t="shared" si="190"/>
        <v>0</v>
      </c>
      <c r="AZ312" s="20" t="s">
        <v>273</v>
      </c>
    </row>
    <row r="313" spans="1:52" ht="15.75" customHeight="1" outlineLevel="1" x14ac:dyDescent="0.25">
      <c r="A313" s="20" t="s">
        <v>274</v>
      </c>
      <c r="B313" s="15">
        <v>0.69430877106233024</v>
      </c>
      <c r="C313" s="15">
        <v>0.61049583630101056</v>
      </c>
      <c r="D313" s="15">
        <v>1.1034899382780816</v>
      </c>
      <c r="E313" s="15">
        <v>0.51299269266274983</v>
      </c>
      <c r="F313" s="15">
        <v>1.1922409817292301</v>
      </c>
      <c r="G313" s="15">
        <v>1.1044991517749501</v>
      </c>
      <c r="H313" s="15">
        <v>0.53809336121183426</v>
      </c>
      <c r="I313" s="15">
        <v>0.87047181158415499</v>
      </c>
      <c r="J313" s="15">
        <v>0.62466584724029439</v>
      </c>
      <c r="K313" s="15">
        <v>0.38697973854585804</v>
      </c>
      <c r="L313" s="15">
        <v>1.3435253899753099</v>
      </c>
      <c r="M313" s="15">
        <v>0.71147304722128701</v>
      </c>
      <c r="O313" s="15">
        <f t="shared" si="164"/>
        <v>4.1140509631300171E-2</v>
      </c>
      <c r="P313" s="15">
        <f t="shared" si="165"/>
        <v>3.6222783640931587E-2</v>
      </c>
      <c r="Q313" s="15">
        <f t="shared" si="166"/>
        <v>4.7077515845875419E-2</v>
      </c>
      <c r="R313" s="15">
        <f t="shared" si="167"/>
        <v>3.7849349140340958E-2</v>
      </c>
      <c r="S313" s="15">
        <f t="shared" si="168"/>
        <v>7.6236938579044899E-2</v>
      </c>
      <c r="T313" s="15">
        <f t="shared" si="169"/>
        <v>7.1999319733947797E-2</v>
      </c>
      <c r="U313" s="15">
        <f t="shared" si="170"/>
        <v>3.6766128639749394E-2</v>
      </c>
      <c r="V313" s="15">
        <f t="shared" si="171"/>
        <v>4.9900002861696123E-2</v>
      </c>
      <c r="W313" s="15">
        <f t="shared" si="172"/>
        <v>3.752467075905809E-2</v>
      </c>
      <c r="X313" s="15">
        <f t="shared" si="173"/>
        <v>2.8480293073589517E-2</v>
      </c>
      <c r="Y313" s="15">
        <f t="shared" si="174"/>
        <v>8.3488296547678933E-2</v>
      </c>
      <c r="Z313" s="15">
        <f t="shared" si="175"/>
        <v>5.9412944013089893E-2</v>
      </c>
      <c r="AB313" s="15">
        <f t="shared" si="176"/>
        <v>4.0572539564612035E-2</v>
      </c>
      <c r="AC313" s="15">
        <f t="shared" si="177"/>
        <v>7.4118129156496348E-2</v>
      </c>
      <c r="AE313" s="15">
        <f t="shared" si="178"/>
        <v>1.0139988788669154</v>
      </c>
      <c r="AF313" s="15">
        <f t="shared" si="179"/>
        <v>0.89279064188837787</v>
      </c>
      <c r="AG313" s="15">
        <f t="shared" si="180"/>
        <v>1.1603295320201528</v>
      </c>
      <c r="AH313" s="15">
        <f t="shared" si="181"/>
        <v>0.93288094722455372</v>
      </c>
      <c r="AI313" s="15">
        <f t="shared" si="182"/>
        <v>1.0285869253131688</v>
      </c>
      <c r="AJ313" s="15">
        <f t="shared" si="183"/>
        <v>0.97141307468683136</v>
      </c>
      <c r="AK313" s="15">
        <f t="shared" si="184"/>
        <v>0.90618258147728448</v>
      </c>
      <c r="AL313" s="15">
        <f t="shared" si="185"/>
        <v>1.2298959689774913</v>
      </c>
      <c r="AM313" s="15">
        <f t="shared" si="186"/>
        <v>0.92487853020143851</v>
      </c>
      <c r="AN313" s="15">
        <f t="shared" si="187"/>
        <v>0.70195983241902971</v>
      </c>
      <c r="AO313" s="15">
        <f t="shared" si="188"/>
        <v>1.1264220710616966</v>
      </c>
      <c r="AP313" s="15">
        <f t="shared" si="189"/>
        <v>0.80159799888692185</v>
      </c>
      <c r="AR313" s="15">
        <f t="shared" si="159"/>
        <v>1</v>
      </c>
      <c r="AS313" s="15">
        <f t="shared" si="160"/>
        <v>0.94848949717064368</v>
      </c>
      <c r="AT313" s="15">
        <f t="shared" si="161"/>
        <v>3.8094079048776215E-2</v>
      </c>
      <c r="AU313" s="15">
        <f t="shared" si="162"/>
        <v>8.0736390798193697E-2</v>
      </c>
      <c r="AV313" s="15">
        <f t="shared" si="163"/>
        <v>0.57669407430225139</v>
      </c>
      <c r="AX313" s="15">
        <f t="shared" si="190"/>
        <v>0</v>
      </c>
      <c r="AZ313" s="20" t="s">
        <v>274</v>
      </c>
    </row>
    <row r="314" spans="1:52" ht="15.75" customHeight="1" outlineLevel="1" x14ac:dyDescent="0.25">
      <c r="A314" s="20" t="s">
        <v>275</v>
      </c>
      <c r="B314" s="15">
        <v>0.8104253687159878</v>
      </c>
      <c r="C314" s="15">
        <v>0.5500662162977128</v>
      </c>
      <c r="D314" s="15">
        <v>1.0291158748911988</v>
      </c>
      <c r="E314" s="15">
        <v>0.63820111803173862</v>
      </c>
      <c r="F314" s="15">
        <v>1.26679005269998</v>
      </c>
      <c r="G314" s="15">
        <v>1.4065532855387799</v>
      </c>
      <c r="H314" s="15">
        <v>0.99834463513521443</v>
      </c>
      <c r="I314" s="15">
        <v>0.88448521560080129</v>
      </c>
      <c r="J314" s="15">
        <v>1.0874997237194433</v>
      </c>
      <c r="K314" s="15">
        <v>0.36492028565785234</v>
      </c>
      <c r="L314" s="15">
        <v>2.2103840010896798</v>
      </c>
      <c r="M314" s="15">
        <v>1.0067699145571101</v>
      </c>
      <c r="O314" s="15">
        <f t="shared" si="164"/>
        <v>4.8020872091383872E-2</v>
      </c>
      <c r="P314" s="15">
        <f t="shared" si="165"/>
        <v>3.263728981652507E-2</v>
      </c>
      <c r="Q314" s="15">
        <f t="shared" si="166"/>
        <v>4.3904540700237277E-2</v>
      </c>
      <c r="R314" s="15">
        <f t="shared" si="167"/>
        <v>4.7087409399064209E-2</v>
      </c>
      <c r="S314" s="15">
        <f t="shared" si="168"/>
        <v>8.1003921958930664E-2</v>
      </c>
      <c r="T314" s="15">
        <f t="shared" si="169"/>
        <v>9.1689413763330868E-2</v>
      </c>
      <c r="U314" s="15">
        <f t="shared" si="170"/>
        <v>6.8213566507346293E-2</v>
      </c>
      <c r="V314" s="15">
        <f t="shared" si="171"/>
        <v>5.0703324567496308E-2</v>
      </c>
      <c r="W314" s="15">
        <f t="shared" si="172"/>
        <v>6.5327837696625077E-2</v>
      </c>
      <c r="X314" s="15">
        <f t="shared" si="173"/>
        <v>2.685679804086704E-2</v>
      </c>
      <c r="Y314" s="15">
        <f t="shared" si="174"/>
        <v>0.13735594157294756</v>
      </c>
      <c r="Z314" s="15">
        <f t="shared" si="175"/>
        <v>8.4072284679310938E-2</v>
      </c>
      <c r="AB314" s="15">
        <f t="shared" si="176"/>
        <v>4.2912528001802605E-2</v>
      </c>
      <c r="AC314" s="15">
        <f t="shared" si="177"/>
        <v>8.6346667861130766E-2</v>
      </c>
      <c r="AE314" s="15">
        <f t="shared" si="178"/>
        <v>1.1190408565388337</v>
      </c>
      <c r="AF314" s="15">
        <f t="shared" si="179"/>
        <v>0.76055388335905294</v>
      </c>
      <c r="AG314" s="15">
        <f t="shared" si="180"/>
        <v>1.0231170882869682</v>
      </c>
      <c r="AH314" s="15">
        <f t="shared" si="181"/>
        <v>1.0972881718151453</v>
      </c>
      <c r="AI314" s="15">
        <f t="shared" si="182"/>
        <v>0.93812446925233162</v>
      </c>
      <c r="AJ314" s="15">
        <f t="shared" si="183"/>
        <v>1.0618755307476684</v>
      </c>
      <c r="AK314" s="15">
        <f t="shared" si="184"/>
        <v>1.5895956188943443</v>
      </c>
      <c r="AL314" s="15">
        <f t="shared" si="185"/>
        <v>1.1815506316795514</v>
      </c>
      <c r="AM314" s="15">
        <f t="shared" si="186"/>
        <v>1.5223488509901091</v>
      </c>
      <c r="AN314" s="15">
        <f t="shared" si="187"/>
        <v>0.62584982268438905</v>
      </c>
      <c r="AO314" s="15">
        <f t="shared" si="188"/>
        <v>1.5907497645867905</v>
      </c>
      <c r="AP314" s="15">
        <f t="shared" si="189"/>
        <v>0.97365986160024542</v>
      </c>
      <c r="AR314" s="15">
        <f t="shared" si="159"/>
        <v>1</v>
      </c>
      <c r="AS314" s="15">
        <f t="shared" si="160"/>
        <v>1.2472924250725717</v>
      </c>
      <c r="AT314" s="15">
        <f t="shared" si="161"/>
        <v>5.4516578229789045E-2</v>
      </c>
      <c r="AU314" s="15">
        <f t="shared" si="162"/>
        <v>0.16084963260337964</v>
      </c>
      <c r="AV314" s="15">
        <f t="shared" si="163"/>
        <v>0.17604415035245974</v>
      </c>
      <c r="AX314" s="15">
        <f t="shared" si="190"/>
        <v>0</v>
      </c>
      <c r="AZ314" s="20" t="s">
        <v>275</v>
      </c>
    </row>
    <row r="315" spans="1:52" ht="15.75" customHeight="1" outlineLevel="1" x14ac:dyDescent="0.25">
      <c r="A315" s="20" t="s">
        <v>276</v>
      </c>
      <c r="B315" s="15">
        <v>0.86922466274856947</v>
      </c>
      <c r="C315" s="15">
        <v>0.79585106119950133</v>
      </c>
      <c r="D315" s="15">
        <v>0.96405686749327113</v>
      </c>
      <c r="E315" s="15">
        <v>0.45001933442317921</v>
      </c>
      <c r="F315" s="15">
        <v>1.5384708388031201</v>
      </c>
      <c r="G315" s="15">
        <v>1.3644165629785701</v>
      </c>
      <c r="H315" s="15">
        <v>0.97248380787822508</v>
      </c>
      <c r="I315" s="15">
        <v>0.93250794993144814</v>
      </c>
      <c r="J315" s="15">
        <v>0.75810629643582261</v>
      </c>
      <c r="K315" s="15">
        <v>0.40700725009307204</v>
      </c>
      <c r="L315" s="15">
        <v>1.84240824940776</v>
      </c>
      <c r="M315" s="15">
        <v>0.77005957489707799</v>
      </c>
      <c r="O315" s="15">
        <f t="shared" si="164"/>
        <v>5.1504960184869754E-2</v>
      </c>
      <c r="P315" s="15">
        <f t="shared" si="165"/>
        <v>4.7220536301940418E-2</v>
      </c>
      <c r="Q315" s="15">
        <f t="shared" si="166"/>
        <v>4.1128968086977045E-2</v>
      </c>
      <c r="R315" s="15">
        <f t="shared" si="167"/>
        <v>3.3203082913472438E-2</v>
      </c>
      <c r="S315" s="15">
        <f t="shared" si="168"/>
        <v>9.8376342233572472E-2</v>
      </c>
      <c r="T315" s="15">
        <f t="shared" si="169"/>
        <v>8.8942634505711882E-2</v>
      </c>
      <c r="U315" s="15">
        <f t="shared" si="170"/>
        <v>6.644658224364991E-2</v>
      </c>
      <c r="V315" s="15">
        <f t="shared" si="171"/>
        <v>5.3456239192226897E-2</v>
      </c>
      <c r="W315" s="15">
        <f t="shared" si="172"/>
        <v>4.5540650733191072E-2</v>
      </c>
      <c r="X315" s="15">
        <f t="shared" si="173"/>
        <v>2.9954244657056619E-2</v>
      </c>
      <c r="Y315" s="15">
        <f t="shared" si="174"/>
        <v>0.11448948225032936</v>
      </c>
      <c r="Z315" s="15">
        <f t="shared" si="175"/>
        <v>6.4305326236587509E-2</v>
      </c>
      <c r="AB315" s="15">
        <f t="shared" si="176"/>
        <v>4.3264386871814914E-2</v>
      </c>
      <c r="AC315" s="15">
        <f t="shared" si="177"/>
        <v>9.3659488369642177E-2</v>
      </c>
      <c r="AE315" s="15">
        <f t="shared" si="178"/>
        <v>1.1904701281788708</v>
      </c>
      <c r="AF315" s="15">
        <f t="shared" si="179"/>
        <v>1.0914412457027742</v>
      </c>
      <c r="AG315" s="15">
        <f t="shared" si="180"/>
        <v>0.95064257373703798</v>
      </c>
      <c r="AH315" s="15">
        <f t="shared" si="181"/>
        <v>0.76744605238131713</v>
      </c>
      <c r="AI315" s="15">
        <f t="shared" si="182"/>
        <v>1.0503617299863359</v>
      </c>
      <c r="AJ315" s="15">
        <f t="shared" si="183"/>
        <v>0.94963827001366397</v>
      </c>
      <c r="AK315" s="15">
        <f t="shared" si="184"/>
        <v>1.5358262776384635</v>
      </c>
      <c r="AL315" s="15">
        <f t="shared" si="185"/>
        <v>1.2355714031175045</v>
      </c>
      <c r="AM315" s="15">
        <f t="shared" si="186"/>
        <v>1.0526128769169973</v>
      </c>
      <c r="AN315" s="15">
        <f t="shared" si="187"/>
        <v>0.69235338399238144</v>
      </c>
      <c r="AO315" s="15">
        <f t="shared" si="188"/>
        <v>1.2224013203924227</v>
      </c>
      <c r="AP315" s="15">
        <f t="shared" si="189"/>
        <v>0.68658634972247801</v>
      </c>
      <c r="AR315" s="15">
        <f t="shared" si="159"/>
        <v>1</v>
      </c>
      <c r="AS315" s="15">
        <f t="shared" si="160"/>
        <v>1.0708919352967079</v>
      </c>
      <c r="AT315" s="15">
        <f t="shared" si="161"/>
        <v>5.9506434643356032E-2</v>
      </c>
      <c r="AU315" s="15">
        <f t="shared" si="162"/>
        <v>0.1363273884789801</v>
      </c>
      <c r="AV315" s="15">
        <f t="shared" si="163"/>
        <v>0.6438978810561653</v>
      </c>
      <c r="AX315" s="15">
        <f t="shared" si="190"/>
        <v>0</v>
      </c>
      <c r="AZ315" s="20" t="s">
        <v>276</v>
      </c>
    </row>
    <row r="316" spans="1:52" ht="15.75" customHeight="1" outlineLevel="1" x14ac:dyDescent="0.25">
      <c r="A316" s="20" t="s">
        <v>277</v>
      </c>
      <c r="B316" s="15">
        <v>1.4013401723094101</v>
      </c>
      <c r="C316" s="15">
        <v>0.90505823962285936</v>
      </c>
      <c r="D316" s="15">
        <v>1.290258578195747</v>
      </c>
      <c r="E316" s="15">
        <v>0.82113601803104486</v>
      </c>
      <c r="F316" s="15">
        <v>1.3320885090247201</v>
      </c>
      <c r="G316" s="15">
        <v>1.50784453119854</v>
      </c>
      <c r="H316" s="15">
        <v>1.1502280762517183</v>
      </c>
      <c r="I316" s="15">
        <v>1.8021480435148054</v>
      </c>
      <c r="J316" s="15">
        <v>1.3096482906755302</v>
      </c>
      <c r="K316" s="15">
        <v>0.41050324736688698</v>
      </c>
      <c r="L316" s="15">
        <v>2.2441303217169999</v>
      </c>
      <c r="M316" s="15">
        <v>1.1376876475261</v>
      </c>
      <c r="O316" s="15">
        <f t="shared" si="164"/>
        <v>8.3034884850169285E-2</v>
      </c>
      <c r="P316" s="15">
        <f t="shared" si="165"/>
        <v>5.3700167711114306E-2</v>
      </c>
      <c r="Q316" s="15">
        <f t="shared" si="166"/>
        <v>5.5045512018959457E-2</v>
      </c>
      <c r="R316" s="15">
        <f t="shared" si="167"/>
        <v>6.0584613158609829E-2</v>
      </c>
      <c r="S316" s="15">
        <f t="shared" si="168"/>
        <v>8.5179381853720829E-2</v>
      </c>
      <c r="T316" s="15">
        <f t="shared" si="169"/>
        <v>9.8292316781216485E-2</v>
      </c>
      <c r="U316" s="15">
        <f t="shared" si="170"/>
        <v>7.8591256582840149E-2</v>
      </c>
      <c r="V316" s="15">
        <f t="shared" si="171"/>
        <v>0.10330856362244757</v>
      </c>
      <c r="W316" s="15">
        <f t="shared" si="172"/>
        <v>7.8672655364265306E-2</v>
      </c>
      <c r="X316" s="15">
        <f t="shared" si="173"/>
        <v>3.0211537267044057E-2</v>
      </c>
      <c r="Y316" s="15">
        <f t="shared" si="174"/>
        <v>0.13945297884887023</v>
      </c>
      <c r="Z316" s="15">
        <f t="shared" si="175"/>
        <v>9.5004825229632051E-2</v>
      </c>
      <c r="AB316" s="15">
        <f t="shared" si="176"/>
        <v>6.309129443471323E-2</v>
      </c>
      <c r="AC316" s="15">
        <f t="shared" si="177"/>
        <v>9.1735849317468657E-2</v>
      </c>
      <c r="AE316" s="15">
        <f t="shared" si="178"/>
        <v>1.3161068510980329</v>
      </c>
      <c r="AF316" s="15">
        <f t="shared" si="179"/>
        <v>0.85115019738076791</v>
      </c>
      <c r="AG316" s="15">
        <f t="shared" si="180"/>
        <v>0.87247396827339574</v>
      </c>
      <c r="AH316" s="15">
        <f t="shared" si="181"/>
        <v>0.96026898324780274</v>
      </c>
      <c r="AI316" s="15">
        <f t="shared" si="182"/>
        <v>0.92852884109615674</v>
      </c>
      <c r="AJ316" s="15">
        <f t="shared" si="183"/>
        <v>1.0714711589038433</v>
      </c>
      <c r="AK316" s="15">
        <f t="shared" si="184"/>
        <v>1.2456751329482747</v>
      </c>
      <c r="AL316" s="15">
        <f t="shared" si="185"/>
        <v>1.6374456182596018</v>
      </c>
      <c r="AM316" s="15">
        <f t="shared" si="186"/>
        <v>1.2469653074827247</v>
      </c>
      <c r="AN316" s="15">
        <f t="shared" si="187"/>
        <v>0.47885429420546932</v>
      </c>
      <c r="AO316" s="15">
        <f t="shared" si="188"/>
        <v>1.5201579304756609</v>
      </c>
      <c r="AP316" s="15">
        <f t="shared" si="189"/>
        <v>1.0356346612200702</v>
      </c>
      <c r="AR316" s="15">
        <f t="shared" si="159"/>
        <v>1</v>
      </c>
      <c r="AS316" s="15">
        <f t="shared" si="160"/>
        <v>1.1941221574319669</v>
      </c>
      <c r="AT316" s="15">
        <f t="shared" si="161"/>
        <v>7.0743079902115202E-2</v>
      </c>
      <c r="AU316" s="15">
        <f t="shared" si="162"/>
        <v>0.16783042301048784</v>
      </c>
      <c r="AV316" s="15">
        <f t="shared" si="163"/>
        <v>0.31155335704377746</v>
      </c>
      <c r="AX316" s="15">
        <f t="shared" si="190"/>
        <v>0</v>
      </c>
      <c r="AZ316" s="20" t="s">
        <v>277</v>
      </c>
    </row>
    <row r="317" spans="1:52" ht="15.75" customHeight="1" outlineLevel="1" x14ac:dyDescent="0.25">
      <c r="A317" s="20" t="s">
        <v>278</v>
      </c>
      <c r="B317" s="15">
        <v>1.3371628154013597</v>
      </c>
      <c r="C317" s="15">
        <v>1.0238715138248822</v>
      </c>
      <c r="D317" s="15">
        <v>1.3975021474380807</v>
      </c>
      <c r="E317" s="15">
        <v>0.63022451546466929</v>
      </c>
      <c r="F317" s="15">
        <v>1.6449769455807699</v>
      </c>
      <c r="G317" s="15">
        <v>1.4957138430955701</v>
      </c>
      <c r="H317" s="15">
        <v>1.1503704884537569</v>
      </c>
      <c r="I317" s="15">
        <v>2.0781172352208648</v>
      </c>
      <c r="J317" s="15">
        <v>0.90540020506612873</v>
      </c>
      <c r="K317" s="15">
        <v>0.61594377658056898</v>
      </c>
      <c r="L317" s="15">
        <v>2.7229062456171498</v>
      </c>
      <c r="M317" s="15">
        <v>1.3321820431509701</v>
      </c>
      <c r="O317" s="15">
        <f t="shared" si="164"/>
        <v>7.9232125501547984E-2</v>
      </c>
      <c r="P317" s="15">
        <f t="shared" si="165"/>
        <v>6.0749761286013886E-2</v>
      </c>
      <c r="Q317" s="15">
        <f t="shared" si="166"/>
        <v>5.9620778775131639E-2</v>
      </c>
      <c r="R317" s="15">
        <f t="shared" si="167"/>
        <v>4.6498884026611724E-2</v>
      </c>
      <c r="S317" s="15">
        <f t="shared" si="168"/>
        <v>0.10518679384959062</v>
      </c>
      <c r="T317" s="15">
        <f t="shared" si="169"/>
        <v>9.750154995272689E-2</v>
      </c>
      <c r="U317" s="15">
        <f t="shared" si="170"/>
        <v>7.8600987134668981E-2</v>
      </c>
      <c r="V317" s="15">
        <f t="shared" si="171"/>
        <v>0.1191285629292729</v>
      </c>
      <c r="W317" s="15">
        <f t="shared" si="172"/>
        <v>5.4388830044714814E-2</v>
      </c>
      <c r="X317" s="15">
        <f t="shared" si="173"/>
        <v>4.533120865652078E-2</v>
      </c>
      <c r="Y317" s="15">
        <f t="shared" si="174"/>
        <v>0.16920469520102585</v>
      </c>
      <c r="Z317" s="15">
        <f t="shared" si="175"/>
        <v>0.11124645895455108</v>
      </c>
      <c r="AB317" s="15">
        <f t="shared" si="176"/>
        <v>6.1525387397326312E-2</v>
      </c>
      <c r="AC317" s="15">
        <f t="shared" si="177"/>
        <v>0.10134417190115876</v>
      </c>
      <c r="AE317" s="15">
        <f t="shared" si="178"/>
        <v>1.2877956377563768</v>
      </c>
      <c r="AF317" s="15">
        <f t="shared" si="179"/>
        <v>0.98739339735801268</v>
      </c>
      <c r="AG317" s="15">
        <f t="shared" si="180"/>
        <v>0.9690435330395426</v>
      </c>
      <c r="AH317" s="15">
        <f t="shared" si="181"/>
        <v>0.75576743184606765</v>
      </c>
      <c r="AI317" s="15">
        <f t="shared" si="182"/>
        <v>1.0379165557954293</v>
      </c>
      <c r="AJ317" s="15">
        <f t="shared" si="183"/>
        <v>0.9620834442045707</v>
      </c>
      <c r="AK317" s="15">
        <f t="shared" si="184"/>
        <v>1.2775374598955345</v>
      </c>
      <c r="AL317" s="15">
        <f t="shared" si="185"/>
        <v>1.936250513303551</v>
      </c>
      <c r="AM317" s="15">
        <f t="shared" si="186"/>
        <v>0.88400629960240396</v>
      </c>
      <c r="AN317" s="15">
        <f t="shared" si="187"/>
        <v>0.73678867495421452</v>
      </c>
      <c r="AO317" s="15">
        <f t="shared" si="188"/>
        <v>1.6696045961681116</v>
      </c>
      <c r="AP317" s="15">
        <f t="shared" si="189"/>
        <v>1.097709487064042</v>
      </c>
      <c r="AR317" s="15">
        <f t="shared" si="159"/>
        <v>1</v>
      </c>
      <c r="AS317" s="15">
        <f t="shared" si="160"/>
        <v>1.2669828384979764</v>
      </c>
      <c r="AT317" s="15">
        <f t="shared" si="161"/>
        <v>6.987332255405404E-2</v>
      </c>
      <c r="AU317" s="15">
        <f t="shared" si="162"/>
        <v>0.18855284389509758</v>
      </c>
      <c r="AV317" s="15">
        <f t="shared" si="163"/>
        <v>0.21377945121325811</v>
      </c>
      <c r="AX317" s="15">
        <f t="shared" si="190"/>
        <v>0</v>
      </c>
      <c r="AZ317" s="20" t="s">
        <v>278</v>
      </c>
    </row>
    <row r="318" spans="1:52" ht="15.75" customHeight="1" outlineLevel="1" x14ac:dyDescent="0.25">
      <c r="A318" s="20" t="s">
        <v>279</v>
      </c>
      <c r="B318" s="15">
        <v>0.4196572318287255</v>
      </c>
      <c r="C318" s="15">
        <v>0.3404592079882644</v>
      </c>
      <c r="D318" s="15">
        <v>0.5765536083868712</v>
      </c>
      <c r="E318" s="15">
        <v>0.30484706112452664</v>
      </c>
      <c r="F318" s="15">
        <v>0.54317651545191903</v>
      </c>
      <c r="G318" s="15">
        <v>0.600758610671559</v>
      </c>
      <c r="H318" s="15">
        <v>0.38814206799272111</v>
      </c>
      <c r="I318" s="15">
        <v>0.54912303397728934</v>
      </c>
      <c r="J318" s="15">
        <v>0.55791142500884805</v>
      </c>
      <c r="K318" s="15">
        <v>0.16626869967858399</v>
      </c>
      <c r="L318" s="15">
        <v>0.97438419055745495</v>
      </c>
      <c r="M318" s="15">
        <v>0.47128264704445699</v>
      </c>
      <c r="O318" s="15">
        <f t="shared" si="164"/>
        <v>2.4866331965644327E-2</v>
      </c>
      <c r="P318" s="15">
        <f t="shared" si="165"/>
        <v>2.02005967874304E-2</v>
      </c>
      <c r="Q318" s="15">
        <f t="shared" si="166"/>
        <v>2.4597153715043264E-2</v>
      </c>
      <c r="R318" s="15">
        <f t="shared" si="167"/>
        <v>2.2492060834274925E-2</v>
      </c>
      <c r="S318" s="15">
        <f t="shared" si="168"/>
        <v>3.4733007236528834E-2</v>
      </c>
      <c r="T318" s="15">
        <f t="shared" si="169"/>
        <v>3.916183296578684E-2</v>
      </c>
      <c r="U318" s="15">
        <f t="shared" si="170"/>
        <v>2.652045580004991E-2</v>
      </c>
      <c r="V318" s="15">
        <f t="shared" si="171"/>
        <v>3.1478608040188004E-2</v>
      </c>
      <c r="W318" s="15">
        <f t="shared" si="172"/>
        <v>3.3514626465756779E-2</v>
      </c>
      <c r="X318" s="15">
        <f t="shared" si="173"/>
        <v>1.2236768037532687E-2</v>
      </c>
      <c r="Y318" s="15">
        <f t="shared" si="174"/>
        <v>6.0549414889826431E-2</v>
      </c>
      <c r="Z318" s="15">
        <f t="shared" si="175"/>
        <v>3.9355376331612874E-2</v>
      </c>
      <c r="AB318" s="15">
        <f t="shared" si="176"/>
        <v>2.3039035825598228E-2</v>
      </c>
      <c r="AC318" s="15">
        <f t="shared" si="177"/>
        <v>3.6947420101157841E-2</v>
      </c>
      <c r="AE318" s="15">
        <f t="shared" si="178"/>
        <v>1.0793130473809076</v>
      </c>
      <c r="AF318" s="15">
        <f t="shared" si="179"/>
        <v>0.87679870548167238</v>
      </c>
      <c r="AG318" s="15">
        <f t="shared" si="180"/>
        <v>1.0676294746550914</v>
      </c>
      <c r="AH318" s="15">
        <f t="shared" si="181"/>
        <v>0.97625877248232884</v>
      </c>
      <c r="AI318" s="15">
        <f t="shared" si="182"/>
        <v>0.94006583251100628</v>
      </c>
      <c r="AJ318" s="15">
        <f t="shared" si="183"/>
        <v>1.0599341674889935</v>
      </c>
      <c r="AK318" s="15">
        <f t="shared" si="184"/>
        <v>1.151109621114593</v>
      </c>
      <c r="AL318" s="15">
        <f t="shared" si="185"/>
        <v>1.366316206914038</v>
      </c>
      <c r="AM318" s="15">
        <f t="shared" si="186"/>
        <v>1.4546887603915839</v>
      </c>
      <c r="AN318" s="15">
        <f t="shared" si="187"/>
        <v>0.53113195058000862</v>
      </c>
      <c r="AO318" s="15">
        <f t="shared" si="188"/>
        <v>1.6387995352327445</v>
      </c>
      <c r="AP318" s="15">
        <f t="shared" si="189"/>
        <v>1.0651725133679786</v>
      </c>
      <c r="AR318" s="15">
        <f t="shared" si="159"/>
        <v>1</v>
      </c>
      <c r="AS318" s="15">
        <f t="shared" si="160"/>
        <v>1.2012030979334909</v>
      </c>
      <c r="AT318" s="15">
        <f t="shared" si="161"/>
        <v>3.3561247020536825E-2</v>
      </c>
      <c r="AU318" s="15">
        <f t="shared" si="162"/>
        <v>0.15843158151482892</v>
      </c>
      <c r="AV318" s="15">
        <f t="shared" si="163"/>
        <v>0.24243463249247529</v>
      </c>
      <c r="AX318" s="15">
        <f t="shared" si="190"/>
        <v>0</v>
      </c>
      <c r="AZ318" s="20" t="s">
        <v>279</v>
      </c>
    </row>
    <row r="319" spans="1:52" ht="15.75" customHeight="1" outlineLevel="1" x14ac:dyDescent="0.25">
      <c r="A319" s="20" t="s">
        <v>280</v>
      </c>
      <c r="B319" s="15">
        <v>0.63600519752798212</v>
      </c>
      <c r="C319" s="15">
        <v>0.68438705167207703</v>
      </c>
      <c r="D319" s="15">
        <v>0.67012492875452445</v>
      </c>
      <c r="E319" s="15">
        <v>0.71916089908756242</v>
      </c>
      <c r="F319" s="15">
        <v>0.69889849560901096</v>
      </c>
      <c r="G319" s="15">
        <v>0.71447699990396596</v>
      </c>
      <c r="H319" s="15">
        <v>0.67761855585372543</v>
      </c>
      <c r="I319" s="15">
        <v>0.62632177841954517</v>
      </c>
      <c r="J319" s="15">
        <v>0.6975059401731063</v>
      </c>
      <c r="K319" s="15">
        <v>0.66125514033137023</v>
      </c>
      <c r="L319" s="15">
        <v>0.86201623074537403</v>
      </c>
      <c r="M319" s="15">
        <v>0.66668592044403296</v>
      </c>
      <c r="O319" s="15">
        <f t="shared" si="164"/>
        <v>3.7685794915743552E-2</v>
      </c>
      <c r="P319" s="15">
        <f t="shared" si="165"/>
        <v>4.0606999467150469E-2</v>
      </c>
      <c r="Q319" s="15">
        <f t="shared" si="166"/>
        <v>2.8589129685573221E-2</v>
      </c>
      <c r="R319" s="15">
        <f t="shared" si="167"/>
        <v>5.3060740137172685E-2</v>
      </c>
      <c r="S319" s="15">
        <f t="shared" si="168"/>
        <v>4.4690530269686619E-2</v>
      </c>
      <c r="T319" s="15">
        <f t="shared" si="169"/>
        <v>4.6574827944384958E-2</v>
      </c>
      <c r="U319" s="15">
        <f t="shared" si="170"/>
        <v>4.6299420860893094E-2</v>
      </c>
      <c r="V319" s="15">
        <f t="shared" si="171"/>
        <v>3.5904044357967596E-2</v>
      </c>
      <c r="W319" s="15">
        <f t="shared" si="172"/>
        <v>4.1900290968548311E-2</v>
      </c>
      <c r="X319" s="15">
        <f t="shared" si="173"/>
        <v>4.8665959266555404E-2</v>
      </c>
      <c r="Y319" s="15">
        <f t="shared" si="174"/>
        <v>5.3566733638509639E-2</v>
      </c>
      <c r="Z319" s="15">
        <f t="shared" si="175"/>
        <v>5.5672907667206319E-2</v>
      </c>
      <c r="AB319" s="15">
        <f t="shared" si="176"/>
        <v>3.9985666051409983E-2</v>
      </c>
      <c r="AC319" s="15">
        <f t="shared" si="177"/>
        <v>4.5632679107035792E-2</v>
      </c>
      <c r="AE319" s="15">
        <f t="shared" si="178"/>
        <v>0.9424826103256736</v>
      </c>
      <c r="AF319" s="15">
        <f t="shared" si="179"/>
        <v>1.0155389037396958</v>
      </c>
      <c r="AG319" s="15">
        <f t="shared" si="180"/>
        <v>0.7149844559001689</v>
      </c>
      <c r="AH319" s="15">
        <f t="shared" si="181"/>
        <v>1.3269940300344614</v>
      </c>
      <c r="AI319" s="15">
        <f t="shared" si="182"/>
        <v>0.97935363744172743</v>
      </c>
      <c r="AJ319" s="15">
        <f t="shared" si="183"/>
        <v>1.0206463625582725</v>
      </c>
      <c r="AK319" s="15">
        <f t="shared" si="184"/>
        <v>1.1579004536617059</v>
      </c>
      <c r="AL319" s="15">
        <f t="shared" si="185"/>
        <v>0.8979228784586305</v>
      </c>
      <c r="AM319" s="15">
        <f t="shared" si="186"/>
        <v>1.0478827816617253</v>
      </c>
      <c r="AN319" s="15">
        <f t="shared" si="187"/>
        <v>1.2170851225532939</v>
      </c>
      <c r="AO319" s="15">
        <f t="shared" si="188"/>
        <v>1.1738678220681229</v>
      </c>
      <c r="AP319" s="15">
        <f t="shared" si="189"/>
        <v>1.2200227722027939</v>
      </c>
      <c r="AR319" s="15">
        <f t="shared" si="159"/>
        <v>1</v>
      </c>
      <c r="AS319" s="15">
        <f t="shared" si="160"/>
        <v>1.1191136384343787</v>
      </c>
      <c r="AT319" s="15">
        <f t="shared" si="161"/>
        <v>8.0116833078293592E-2</v>
      </c>
      <c r="AU319" s="15">
        <f t="shared" si="162"/>
        <v>5.1082511650089604E-2</v>
      </c>
      <c r="AV319" s="15">
        <f t="shared" si="163"/>
        <v>0.23849895705766294</v>
      </c>
      <c r="AX319" s="15">
        <f t="shared" si="190"/>
        <v>0</v>
      </c>
      <c r="AZ319" s="20" t="s">
        <v>280</v>
      </c>
    </row>
    <row r="320" spans="1:52" ht="15.75" customHeight="1" outlineLevel="1" x14ac:dyDescent="0.25">
      <c r="A320" s="20" t="s">
        <v>281</v>
      </c>
      <c r="B320" s="15">
        <v>0.32732747481204216</v>
      </c>
      <c r="C320" s="15">
        <v>0.32855628435567508</v>
      </c>
      <c r="D320" s="15">
        <v>0.48487908552049092</v>
      </c>
      <c r="E320" s="15">
        <v>0.18410646620990206</v>
      </c>
      <c r="F320" s="15">
        <v>0.30380122184039698</v>
      </c>
      <c r="G320" s="15">
        <v>0.30497764333045202</v>
      </c>
      <c r="H320" s="15">
        <v>0.50332182838885109</v>
      </c>
      <c r="I320" s="15">
        <v>0.44961797757249322</v>
      </c>
      <c r="J320" s="15">
        <v>0.64849662086002935</v>
      </c>
      <c r="K320" s="15">
        <v>0.21239767871555965</v>
      </c>
      <c r="L320" s="15">
        <v>0.62997463041455604</v>
      </c>
      <c r="M320" s="15">
        <v>0.40044336725254398</v>
      </c>
      <c r="O320" s="15">
        <f t="shared" si="164"/>
        <v>1.9395432826650929E-2</v>
      </c>
      <c r="P320" s="15">
        <f t="shared" si="165"/>
        <v>1.9494356053586591E-2</v>
      </c>
      <c r="Q320" s="15">
        <f t="shared" si="166"/>
        <v>2.0686099655375444E-2</v>
      </c>
      <c r="R320" s="15">
        <f t="shared" si="167"/>
        <v>1.3583643623465909E-2</v>
      </c>
      <c r="S320" s="15">
        <f t="shared" si="168"/>
        <v>1.9426336994466113E-2</v>
      </c>
      <c r="T320" s="15">
        <f t="shared" si="169"/>
        <v>1.9880669730318861E-2</v>
      </c>
      <c r="U320" s="15">
        <f t="shared" si="170"/>
        <v>3.4390305518847177E-2</v>
      </c>
      <c r="V320" s="15">
        <f t="shared" si="171"/>
        <v>2.5774457103563984E-2</v>
      </c>
      <c r="W320" s="15">
        <f t="shared" si="172"/>
        <v>3.8956223225012271E-2</v>
      </c>
      <c r="X320" s="15">
        <f t="shared" si="173"/>
        <v>1.5631692141557449E-2</v>
      </c>
      <c r="Y320" s="15">
        <f t="shared" si="174"/>
        <v>3.9147387279768076E-2</v>
      </c>
      <c r="Z320" s="15">
        <f t="shared" si="175"/>
        <v>3.343980415267761E-2</v>
      </c>
      <c r="AB320" s="15">
        <f t="shared" si="176"/>
        <v>1.8289883039769719E-2</v>
      </c>
      <c r="AC320" s="15">
        <f t="shared" si="177"/>
        <v>1.9653503362392487E-2</v>
      </c>
      <c r="AE320" s="15">
        <f t="shared" si="178"/>
        <v>1.0604459735733296</v>
      </c>
      <c r="AF320" s="15">
        <f t="shared" si="179"/>
        <v>1.0658546044935253</v>
      </c>
      <c r="AG320" s="15">
        <f t="shared" si="180"/>
        <v>1.1310132279356497</v>
      </c>
      <c r="AH320" s="15">
        <f t="shared" si="181"/>
        <v>0.74268619399749514</v>
      </c>
      <c r="AI320" s="15">
        <f t="shared" si="182"/>
        <v>0.98844143134495488</v>
      </c>
      <c r="AJ320" s="15">
        <f t="shared" si="183"/>
        <v>1.0115585686550452</v>
      </c>
      <c r="AK320" s="15">
        <f t="shared" si="184"/>
        <v>1.8802911666558242</v>
      </c>
      <c r="AL320" s="15">
        <f t="shared" si="185"/>
        <v>1.4092193508028306</v>
      </c>
      <c r="AM320" s="15">
        <f t="shared" si="186"/>
        <v>2.1299328782095239</v>
      </c>
      <c r="AN320" s="15">
        <f t="shared" si="187"/>
        <v>0.85466331892706637</v>
      </c>
      <c r="AO320" s="15">
        <f t="shared" si="188"/>
        <v>1.9918783210263502</v>
      </c>
      <c r="AP320" s="15">
        <f t="shared" si="189"/>
        <v>1.7014678521217537</v>
      </c>
      <c r="AR320" s="15">
        <f t="shared" si="159"/>
        <v>1</v>
      </c>
      <c r="AS320" s="15">
        <f t="shared" si="160"/>
        <v>1.6612421479572248</v>
      </c>
      <c r="AT320" s="15">
        <f t="shared" si="161"/>
        <v>5.5266809306172532E-2</v>
      </c>
      <c r="AU320" s="15">
        <f t="shared" si="162"/>
        <v>0.1908469506489226</v>
      </c>
      <c r="AV320" s="15">
        <f t="shared" si="163"/>
        <v>7.6430858943291663E-3</v>
      </c>
      <c r="AX320" s="15">
        <f t="shared" si="190"/>
        <v>0.73226238046160363</v>
      </c>
      <c r="AZ320" s="20" t="s">
        <v>281</v>
      </c>
    </row>
    <row r="321" spans="1:52" ht="15.75" customHeight="1" outlineLevel="1" x14ac:dyDescent="0.25">
      <c r="A321" s="20" t="s">
        <v>282</v>
      </c>
      <c r="B321" s="15">
        <v>7.5693547206748868E-2</v>
      </c>
      <c r="C321" s="15">
        <v>6.8242894261823936E-2</v>
      </c>
      <c r="D321" s="15">
        <v>0.10440971024450942</v>
      </c>
      <c r="E321" s="15">
        <v>4.8921672424932366E-2</v>
      </c>
      <c r="F321" s="15">
        <v>1.92197025339699</v>
      </c>
      <c r="G321" s="15">
        <v>1.8300220651549901</v>
      </c>
      <c r="H321" s="15">
        <v>7.5280738379834566E-2</v>
      </c>
      <c r="I321" s="15">
        <v>7.2189073773104573E-2</v>
      </c>
      <c r="J321" s="15">
        <v>7.0838872945324538E-2</v>
      </c>
      <c r="K321" s="15">
        <v>3.6437900109686602E-2</v>
      </c>
      <c r="L321" s="15">
        <v>1.94908029512994</v>
      </c>
      <c r="M321" s="15">
        <v>1.25117778421694</v>
      </c>
      <c r="O321" s="15">
        <f t="shared" si="164"/>
        <v>4.4851386554167075E-3</v>
      </c>
      <c r="P321" s="15">
        <f t="shared" si="165"/>
        <v>4.0490818231530149E-3</v>
      </c>
      <c r="Q321" s="15">
        <f t="shared" si="166"/>
        <v>4.4543675642110614E-3</v>
      </c>
      <c r="R321" s="15">
        <f t="shared" si="167"/>
        <v>3.6095123510033397E-3</v>
      </c>
      <c r="S321" s="15">
        <f t="shared" si="168"/>
        <v>0.12289891926584942</v>
      </c>
      <c r="T321" s="15">
        <f t="shared" si="169"/>
        <v>0.11929420097564795</v>
      </c>
      <c r="U321" s="15">
        <f t="shared" si="170"/>
        <v>5.1436823251917235E-3</v>
      </c>
      <c r="V321" s="15">
        <f t="shared" si="171"/>
        <v>4.1382557596040615E-3</v>
      </c>
      <c r="W321" s="15">
        <f t="shared" si="172"/>
        <v>4.2554037425924802E-3</v>
      </c>
      <c r="X321" s="15">
        <f t="shared" si="173"/>
        <v>2.6816961477353334E-3</v>
      </c>
      <c r="Y321" s="15">
        <f t="shared" si="174"/>
        <v>0.12111821249469386</v>
      </c>
      <c r="Z321" s="15">
        <f t="shared" si="175"/>
        <v>0.10448204037303806</v>
      </c>
      <c r="AB321" s="15">
        <f t="shared" si="176"/>
        <v>4.1495250984460311E-3</v>
      </c>
      <c r="AC321" s="15">
        <f t="shared" si="177"/>
        <v>0.12109656012074868</v>
      </c>
      <c r="AE321" s="15">
        <f t="shared" si="178"/>
        <v>1.0808799920492977</v>
      </c>
      <c r="AF321" s="15">
        <f t="shared" si="179"/>
        <v>0.97579403114572516</v>
      </c>
      <c r="AG321" s="15">
        <f t="shared" si="180"/>
        <v>1.0734644226827768</v>
      </c>
      <c r="AH321" s="15">
        <f t="shared" si="181"/>
        <v>0.86986155412220001</v>
      </c>
      <c r="AI321" s="15">
        <f t="shared" si="182"/>
        <v>1.0148836527090741</v>
      </c>
      <c r="AJ321" s="15">
        <f t="shared" si="183"/>
        <v>0.98511634729092601</v>
      </c>
      <c r="AK321" s="15">
        <f t="shared" si="184"/>
        <v>1.2395833747620897</v>
      </c>
      <c r="AL321" s="15">
        <f t="shared" si="185"/>
        <v>0.99728418588281587</v>
      </c>
      <c r="AM321" s="15">
        <f t="shared" si="186"/>
        <v>1.0255158461834826</v>
      </c>
      <c r="AN321" s="15">
        <f t="shared" si="187"/>
        <v>0.64626579767877779</v>
      </c>
      <c r="AO321" s="15">
        <f t="shared" si="188"/>
        <v>1.0001788025516463</v>
      </c>
      <c r="AP321" s="15">
        <f t="shared" si="189"/>
        <v>0.8627994079175838</v>
      </c>
      <c r="AR321" s="15">
        <f t="shared" si="159"/>
        <v>1</v>
      </c>
      <c r="AS321" s="15">
        <f t="shared" si="160"/>
        <v>0.96193790249606614</v>
      </c>
      <c r="AT321" s="15">
        <f t="shared" si="161"/>
        <v>3.1571920421792535E-2</v>
      </c>
      <c r="AU321" s="15">
        <f t="shared" si="162"/>
        <v>8.0274156955341389E-2</v>
      </c>
      <c r="AV321" s="15">
        <f t="shared" si="163"/>
        <v>0.66841925740414165</v>
      </c>
      <c r="AX321" s="15">
        <f t="shared" si="190"/>
        <v>0</v>
      </c>
      <c r="AZ321" s="20" t="s">
        <v>282</v>
      </c>
    </row>
    <row r="322" spans="1:52" ht="15.75" customHeight="1" outlineLevel="1" x14ac:dyDescent="0.25">
      <c r="A322" s="20" t="s">
        <v>283</v>
      </c>
      <c r="B322" s="15">
        <v>0.38079310158064561</v>
      </c>
      <c r="C322" s="15">
        <v>0.35196871633860488</v>
      </c>
      <c r="D322" s="15">
        <v>0.53938652550858568</v>
      </c>
      <c r="E322" s="15">
        <v>0.24978599908038979</v>
      </c>
      <c r="F322" s="15">
        <v>0.66580976863753205</v>
      </c>
      <c r="G322" s="15">
        <v>0.63685419058553405</v>
      </c>
      <c r="H322" s="15">
        <v>0.30104054885922005</v>
      </c>
      <c r="I322" s="15">
        <v>0.32057659858600523</v>
      </c>
      <c r="J322" s="15">
        <v>0.31338344880523394</v>
      </c>
      <c r="K322" s="15">
        <v>0.16568289859883131</v>
      </c>
      <c r="L322" s="15">
        <v>0.53479756188042304</v>
      </c>
      <c r="M322" s="15">
        <v>0.38227878139925298</v>
      </c>
      <c r="O322" s="15">
        <f t="shared" si="164"/>
        <v>2.2563480278581745E-2</v>
      </c>
      <c r="P322" s="15">
        <f t="shared" si="165"/>
        <v>2.0883494861418769E-2</v>
      </c>
      <c r="Q322" s="15">
        <f t="shared" si="166"/>
        <v>2.3011517206315519E-2</v>
      </c>
      <c r="R322" s="15">
        <f t="shared" si="167"/>
        <v>1.8429575361959272E-2</v>
      </c>
      <c r="S322" s="15">
        <f t="shared" si="168"/>
        <v>4.2574696906766435E-2</v>
      </c>
      <c r="T322" s="15">
        <f t="shared" si="169"/>
        <v>4.1514806433473196E-2</v>
      </c>
      <c r="U322" s="15">
        <f t="shared" si="170"/>
        <v>2.0569098864577161E-2</v>
      </c>
      <c r="V322" s="15">
        <f t="shared" si="171"/>
        <v>1.8377129476165634E-2</v>
      </c>
      <c r="W322" s="15">
        <f t="shared" si="172"/>
        <v>1.8825442097894766E-2</v>
      </c>
      <c r="X322" s="15">
        <f t="shared" si="173"/>
        <v>1.2193655221092028E-2</v>
      </c>
      <c r="Y322" s="15">
        <f t="shared" si="174"/>
        <v>3.3232968853732614E-2</v>
      </c>
      <c r="Z322" s="15">
        <f t="shared" si="175"/>
        <v>3.1922934994334247E-2</v>
      </c>
      <c r="AB322" s="15">
        <f t="shared" si="176"/>
        <v>2.1222016927068824E-2</v>
      </c>
      <c r="AC322" s="15">
        <f t="shared" si="177"/>
        <v>4.2044751670119812E-2</v>
      </c>
      <c r="AE322" s="15">
        <f t="shared" si="178"/>
        <v>1.0632109264695702</v>
      </c>
      <c r="AF322" s="15">
        <f t="shared" si="179"/>
        <v>0.98404854416932119</v>
      </c>
      <c r="AG322" s="15">
        <f t="shared" si="180"/>
        <v>1.0843228183916946</v>
      </c>
      <c r="AH322" s="15">
        <f t="shared" si="181"/>
        <v>0.86841771096941434</v>
      </c>
      <c r="AI322" s="15">
        <f t="shared" si="182"/>
        <v>1.0126043136324014</v>
      </c>
      <c r="AJ322" s="15">
        <f t="shared" si="183"/>
        <v>0.98739568636759878</v>
      </c>
      <c r="AK322" s="15">
        <f t="shared" si="184"/>
        <v>0.96923392980339851</v>
      </c>
      <c r="AL322" s="15">
        <f t="shared" si="185"/>
        <v>0.86594641495764157</v>
      </c>
      <c r="AM322" s="15">
        <f t="shared" si="186"/>
        <v>0.88707129782197047</v>
      </c>
      <c r="AN322" s="15">
        <f t="shared" si="187"/>
        <v>0.5745756995198199</v>
      </c>
      <c r="AO322" s="15">
        <f t="shared" si="188"/>
        <v>0.79041895917179317</v>
      </c>
      <c r="AP322" s="15">
        <f t="shared" si="189"/>
        <v>0.7592608762396641</v>
      </c>
      <c r="AR322" s="15">
        <f t="shared" si="159"/>
        <v>1</v>
      </c>
      <c r="AS322" s="15">
        <f t="shared" si="160"/>
        <v>0.80775119625238123</v>
      </c>
      <c r="AT322" s="15">
        <f t="shared" si="161"/>
        <v>3.1086998408013319E-2</v>
      </c>
      <c r="AU322" s="15">
        <f t="shared" si="162"/>
        <v>5.5611019615990527E-2</v>
      </c>
      <c r="AV322" s="15">
        <f t="shared" si="163"/>
        <v>1.2949480957880543E-2</v>
      </c>
      <c r="AX322" s="15">
        <f t="shared" si="190"/>
        <v>-0.30801711281226019</v>
      </c>
      <c r="AZ322" s="20" t="s">
        <v>283</v>
      </c>
    </row>
    <row r="323" spans="1:52" ht="15.75" customHeight="1" outlineLevel="1" x14ac:dyDescent="0.25">
      <c r="A323" s="20" t="s">
        <v>284</v>
      </c>
      <c r="B323" s="15">
        <v>0.52114598219402752</v>
      </c>
      <c r="C323" s="15">
        <v>0.48553905161551525</v>
      </c>
      <c r="D323" s="15">
        <v>0.70193439648299638</v>
      </c>
      <c r="E323" s="15">
        <v>0.34963160549431449</v>
      </c>
      <c r="F323" s="15">
        <v>0.76370501285347003</v>
      </c>
      <c r="G323" s="15">
        <v>0.82048202497129696</v>
      </c>
      <c r="H323" s="15">
        <v>0.51540268482696239</v>
      </c>
      <c r="I323" s="15">
        <v>0.56732718295053608</v>
      </c>
      <c r="J323" s="15">
        <v>0.5136178285199926</v>
      </c>
      <c r="K323" s="15">
        <v>0.29164925516934204</v>
      </c>
      <c r="L323" s="15">
        <v>0.87948980853651004</v>
      </c>
      <c r="M323" s="15">
        <v>0.56726833996123205</v>
      </c>
      <c r="O323" s="15">
        <f t="shared" si="164"/>
        <v>3.0879937274826717E-2</v>
      </c>
      <c r="P323" s="15">
        <f t="shared" si="165"/>
        <v>2.8808674801870736E-2</v>
      </c>
      <c r="Q323" s="15">
        <f t="shared" si="166"/>
        <v>2.9946197538292169E-2</v>
      </c>
      <c r="R323" s="15">
        <f t="shared" si="167"/>
        <v>2.5796329842756802E-2</v>
      </c>
      <c r="S323" s="15">
        <f t="shared" si="168"/>
        <v>4.8834533495881467E-2</v>
      </c>
      <c r="T323" s="15">
        <f t="shared" si="169"/>
        <v>5.3485009523938636E-2</v>
      </c>
      <c r="U323" s="15">
        <f t="shared" si="170"/>
        <v>3.5215750235135145E-2</v>
      </c>
      <c r="V323" s="15">
        <f t="shared" si="171"/>
        <v>3.2522165193643211E-2</v>
      </c>
      <c r="W323" s="15">
        <f t="shared" si="172"/>
        <v>3.0853839691000549E-2</v>
      </c>
      <c r="X323" s="15">
        <f t="shared" si="173"/>
        <v>2.1464318243454086E-2</v>
      </c>
      <c r="Y323" s="15">
        <f t="shared" si="174"/>
        <v>5.4652562946433704E-2</v>
      </c>
      <c r="Z323" s="15">
        <f t="shared" si="175"/>
        <v>4.7370848768122864E-2</v>
      </c>
      <c r="AB323" s="15">
        <f t="shared" si="176"/>
        <v>2.8857784864436607E-2</v>
      </c>
      <c r="AC323" s="15">
        <f t="shared" si="177"/>
        <v>5.1159771509910051E-2</v>
      </c>
      <c r="AE323" s="15">
        <f t="shared" si="178"/>
        <v>1.0700730295096954</v>
      </c>
      <c r="AF323" s="15">
        <f t="shared" si="179"/>
        <v>0.998298204009886</v>
      </c>
      <c r="AG323" s="15">
        <f t="shared" si="180"/>
        <v>1.0377164317694005</v>
      </c>
      <c r="AH323" s="15">
        <f t="shared" si="181"/>
        <v>0.89391233471101783</v>
      </c>
      <c r="AI323" s="15">
        <f t="shared" si="182"/>
        <v>0.9545494839909876</v>
      </c>
      <c r="AJ323" s="15">
        <f t="shared" si="183"/>
        <v>1.0454505160090124</v>
      </c>
      <c r="AK323" s="15">
        <f t="shared" si="184"/>
        <v>1.2203206310035906</v>
      </c>
      <c r="AL323" s="15">
        <f t="shared" si="185"/>
        <v>1.1269806517173973</v>
      </c>
      <c r="AM323" s="15">
        <f t="shared" si="186"/>
        <v>1.0691686779127603</v>
      </c>
      <c r="AN323" s="15">
        <f t="shared" si="187"/>
        <v>0.74379646061836202</v>
      </c>
      <c r="AO323" s="15">
        <f t="shared" si="188"/>
        <v>1.0682722250987198</v>
      </c>
      <c r="AP323" s="15">
        <f t="shared" si="189"/>
        <v>0.92593941235540422</v>
      </c>
      <c r="AR323" s="15">
        <f t="shared" si="159"/>
        <v>0.99999999999999989</v>
      </c>
      <c r="AS323" s="15">
        <f t="shared" si="160"/>
        <v>1.0257463431177056</v>
      </c>
      <c r="AT323" s="15">
        <f t="shared" si="161"/>
        <v>2.6908329774199758E-2</v>
      </c>
      <c r="AU323" s="15">
        <f t="shared" si="162"/>
        <v>6.861939672591584E-2</v>
      </c>
      <c r="AV323" s="15">
        <f t="shared" si="163"/>
        <v>0.73410198042820829</v>
      </c>
      <c r="AX323" s="15">
        <f t="shared" si="190"/>
        <v>0</v>
      </c>
      <c r="AZ323" s="20" t="s">
        <v>284</v>
      </c>
    </row>
    <row r="324" spans="1:52" ht="15.75" customHeight="1" outlineLevel="1" x14ac:dyDescent="0.25">
      <c r="A324" s="20" t="s">
        <v>285</v>
      </c>
      <c r="B324" s="15">
        <v>3.0621693985806084</v>
      </c>
      <c r="C324" s="15">
        <v>2.7722163603346774</v>
      </c>
      <c r="D324" s="15">
        <v>4.1875943007203675</v>
      </c>
      <c r="E324" s="15">
        <v>2.236205647692628</v>
      </c>
      <c r="F324" s="15">
        <v>5.43865268976983</v>
      </c>
      <c r="G324" s="15">
        <v>5.3809786091686798</v>
      </c>
      <c r="H324" s="15">
        <v>2.7682456382256064</v>
      </c>
      <c r="I324" s="15">
        <v>3.0238768076019449</v>
      </c>
      <c r="J324" s="15">
        <v>2.6974796724227921</v>
      </c>
      <c r="K324" s="15">
        <v>1.5309074294449312</v>
      </c>
      <c r="L324" s="15">
        <v>4.8811231799122403</v>
      </c>
      <c r="M324" s="15">
        <v>3.4708356424515698</v>
      </c>
      <c r="O324" s="15">
        <f t="shared" si="164"/>
        <v>0.18144551082398561</v>
      </c>
      <c r="P324" s="15">
        <f t="shared" si="165"/>
        <v>0.16448497672757617</v>
      </c>
      <c r="Q324" s="15">
        <f t="shared" si="166"/>
        <v>0.17865277263505111</v>
      </c>
      <c r="R324" s="15">
        <f t="shared" si="167"/>
        <v>0.16499051452330071</v>
      </c>
      <c r="S324" s="15">
        <f t="shared" si="168"/>
        <v>0.34777049054408843</v>
      </c>
      <c r="T324" s="15">
        <f t="shared" si="169"/>
        <v>0.35077147749771254</v>
      </c>
      <c r="U324" s="15">
        <f t="shared" si="170"/>
        <v>0.18914501195891995</v>
      </c>
      <c r="V324" s="15">
        <f t="shared" si="171"/>
        <v>0.17334445451846295</v>
      </c>
      <c r="W324" s="15">
        <f t="shared" si="172"/>
        <v>0.16204189333241936</v>
      </c>
      <c r="X324" s="15">
        <f t="shared" si="173"/>
        <v>0.11266918630666349</v>
      </c>
      <c r="Y324" s="15">
        <f t="shared" si="174"/>
        <v>0.30331891199894012</v>
      </c>
      <c r="Z324" s="15">
        <f t="shared" si="175"/>
        <v>0.28983889763497173</v>
      </c>
      <c r="AB324" s="15">
        <f t="shared" si="176"/>
        <v>0.17239344367747839</v>
      </c>
      <c r="AC324" s="15">
        <f t="shared" si="177"/>
        <v>0.34927098402090051</v>
      </c>
      <c r="AE324" s="15">
        <f t="shared" si="178"/>
        <v>1.0525081868162123</v>
      </c>
      <c r="AF324" s="15">
        <f t="shared" si="179"/>
        <v>0.95412547727338315</v>
      </c>
      <c r="AG324" s="15">
        <f t="shared" si="180"/>
        <v>1.0363083933127002</v>
      </c>
      <c r="AH324" s="15">
        <f t="shared" si="181"/>
        <v>0.95705794259770449</v>
      </c>
      <c r="AI324" s="15">
        <f t="shared" si="182"/>
        <v>0.99570392747906511</v>
      </c>
      <c r="AJ324" s="15">
        <f t="shared" si="183"/>
        <v>1.0042960725209347</v>
      </c>
      <c r="AK324" s="15">
        <f t="shared" si="184"/>
        <v>1.0971705647506014</v>
      </c>
      <c r="AL324" s="15">
        <f t="shared" si="185"/>
        <v>1.0055165139734883</v>
      </c>
      <c r="AM324" s="15">
        <f t="shared" si="186"/>
        <v>0.93995392095986441</v>
      </c>
      <c r="AN324" s="15">
        <f t="shared" si="187"/>
        <v>0.65355841790277247</v>
      </c>
      <c r="AO324" s="15">
        <f t="shared" si="188"/>
        <v>0.86843432714350355</v>
      </c>
      <c r="AP324" s="15">
        <f t="shared" si="189"/>
        <v>0.82983961134781137</v>
      </c>
      <c r="AR324" s="15">
        <f t="shared" ref="AR324:AR345" si="191">AVERAGE(AE324:AJ324)</f>
        <v>1</v>
      </c>
      <c r="AS324" s="15">
        <f t="shared" ref="AS324:AS345" si="192">AVERAGE(AK324:AP324)</f>
        <v>0.89907889267967356</v>
      </c>
      <c r="AT324" s="15">
        <f t="shared" ref="AT324:AT345" si="193">_xlfn.STDEV.S(AE324:AJ324)/SQRT(COUNT(AE324:AJ324))</f>
        <v>1.6391881847653705E-2</v>
      </c>
      <c r="AU324" s="15">
        <f t="shared" ref="AU324:AU345" si="194">_xlfn.STDEV.S(AK324:AP324)/SQRT(COUNT(AK324:AP324))</f>
        <v>6.2783627568121281E-2</v>
      </c>
      <c r="AV324" s="15">
        <f t="shared" ref="AV324:AV345" si="195">TTEST(AE324:AJ324,AK324:AP324,2,2)</f>
        <v>0.15092608241876995</v>
      </c>
      <c r="AX324" s="15">
        <f t="shared" si="190"/>
        <v>0</v>
      </c>
      <c r="AZ324" s="20" t="s">
        <v>285</v>
      </c>
    </row>
    <row r="325" spans="1:52" ht="15.75" customHeight="1" outlineLevel="1" x14ac:dyDescent="0.25">
      <c r="A325" s="20" t="s">
        <v>286</v>
      </c>
      <c r="B325" s="15">
        <v>0.11676655357823819</v>
      </c>
      <c r="C325" s="15">
        <v>0.10762025646396654</v>
      </c>
      <c r="D325" s="15">
        <v>0.1720471433890759</v>
      </c>
      <c r="E325" s="15">
        <v>9.5542498981314686E-2</v>
      </c>
      <c r="F325" s="15">
        <v>0.19685319500550899</v>
      </c>
      <c r="G325" s="15">
        <v>0.197383574913892</v>
      </c>
      <c r="H325" s="15">
        <v>9.8696964468839812E-2</v>
      </c>
      <c r="I325" s="15">
        <v>0.11123230751516061</v>
      </c>
      <c r="J325" s="15">
        <v>0.10443508009124092</v>
      </c>
      <c r="K325" s="15">
        <v>6.5735269389384177E-2</v>
      </c>
      <c r="L325" s="15">
        <v>0.17040894664166001</v>
      </c>
      <c r="M325" s="15">
        <v>0.12138471453408201</v>
      </c>
      <c r="O325" s="15">
        <f t="shared" si="164"/>
        <v>6.9188748901286472E-3</v>
      </c>
      <c r="P325" s="15">
        <f t="shared" si="165"/>
        <v>6.3854739598154017E-3</v>
      </c>
      <c r="Q325" s="15">
        <f t="shared" si="166"/>
        <v>7.3399419769749792E-3</v>
      </c>
      <c r="R325" s="15">
        <f t="shared" si="167"/>
        <v>7.0492649377011992E-3</v>
      </c>
      <c r="S325" s="15">
        <f t="shared" si="168"/>
        <v>1.2587627138061329E-2</v>
      </c>
      <c r="T325" s="15">
        <f t="shared" si="169"/>
        <v>1.2866902702113296E-2</v>
      </c>
      <c r="U325" s="15">
        <f t="shared" si="170"/>
        <v>6.7436351265177706E-3</v>
      </c>
      <c r="V325" s="15">
        <f t="shared" si="171"/>
        <v>6.3764183853562617E-3</v>
      </c>
      <c r="W325" s="15">
        <f t="shared" si="172"/>
        <v>6.2735813290144098E-3</v>
      </c>
      <c r="X325" s="15">
        <f t="shared" si="173"/>
        <v>4.8378753485026809E-3</v>
      </c>
      <c r="Y325" s="15">
        <f t="shared" si="174"/>
        <v>1.0589418538534623E-2</v>
      </c>
      <c r="Z325" s="15">
        <f t="shared" si="175"/>
        <v>1.0136467258773395E-2</v>
      </c>
      <c r="AB325" s="15">
        <f t="shared" si="176"/>
        <v>6.9233889411550575E-3</v>
      </c>
      <c r="AC325" s="15">
        <f t="shared" si="177"/>
        <v>1.2727264920087312E-2</v>
      </c>
      <c r="AE325" s="15">
        <f t="shared" si="178"/>
        <v>0.99934799979247491</v>
      </c>
      <c r="AF325" s="15">
        <f t="shared" si="179"/>
        <v>0.92230467103442648</v>
      </c>
      <c r="AG325" s="15">
        <f t="shared" si="180"/>
        <v>1.0601660601997649</v>
      </c>
      <c r="AH325" s="15">
        <f t="shared" si="181"/>
        <v>1.0181812689733334</v>
      </c>
      <c r="AI325" s="15">
        <f t="shared" si="182"/>
        <v>0.98902845325348776</v>
      </c>
      <c r="AJ325" s="15">
        <f t="shared" si="183"/>
        <v>1.0109715467465124</v>
      </c>
      <c r="AK325" s="15">
        <f t="shared" si="184"/>
        <v>0.97403673025376825</v>
      </c>
      <c r="AL325" s="15">
        <f t="shared" si="185"/>
        <v>0.92099670256174537</v>
      </c>
      <c r="AM325" s="15">
        <f t="shared" si="186"/>
        <v>0.90614313052991102</v>
      </c>
      <c r="AN325" s="15">
        <f t="shared" si="187"/>
        <v>0.69877272382382694</v>
      </c>
      <c r="AO325" s="15">
        <f t="shared" si="188"/>
        <v>0.83202625269640229</v>
      </c>
      <c r="AP325" s="15">
        <f t="shared" si="189"/>
        <v>0.79643720174120936</v>
      </c>
      <c r="AR325" s="15">
        <f t="shared" si="191"/>
        <v>1</v>
      </c>
      <c r="AS325" s="15">
        <f t="shared" si="192"/>
        <v>0.85473545693447717</v>
      </c>
      <c r="AT325" s="15">
        <f t="shared" si="193"/>
        <v>1.8464607825787092E-2</v>
      </c>
      <c r="AU325" s="15">
        <f t="shared" si="194"/>
        <v>4.062218770870029E-2</v>
      </c>
      <c r="AV325" s="15">
        <f t="shared" si="195"/>
        <v>8.6402336829797775E-3</v>
      </c>
      <c r="AX325" s="15">
        <f t="shared" si="190"/>
        <v>-0.22645012404004392</v>
      </c>
      <c r="AZ325" s="20" t="s">
        <v>286</v>
      </c>
    </row>
    <row r="326" spans="1:52" ht="15.75" customHeight="1" outlineLevel="1" x14ac:dyDescent="0.25">
      <c r="A326" s="20" t="s">
        <v>287</v>
      </c>
      <c r="B326" s="15">
        <v>0.25149548152962403</v>
      </c>
      <c r="C326" s="15">
        <v>0.21827379693858243</v>
      </c>
      <c r="D326" s="15">
        <v>0.35741620949288538</v>
      </c>
      <c r="E326" s="15">
        <v>0.18962545807845316</v>
      </c>
      <c r="F326" s="15">
        <v>0.41671410209328003</v>
      </c>
      <c r="G326" s="15">
        <v>0.461433517508611</v>
      </c>
      <c r="H326" s="15">
        <v>0.25708110250292032</v>
      </c>
      <c r="I326" s="15">
        <v>0.29020613214159491</v>
      </c>
      <c r="J326" s="15">
        <v>0.25337286149344301</v>
      </c>
      <c r="K326" s="15">
        <v>0.16232842275426029</v>
      </c>
      <c r="L326" s="15">
        <v>0.485279569670864</v>
      </c>
      <c r="M326" s="15">
        <v>0.32011725385184098</v>
      </c>
      <c r="O326" s="15">
        <f t="shared" si="164"/>
        <v>1.4902090699887072E-2</v>
      </c>
      <c r="P326" s="15">
        <f t="shared" si="165"/>
        <v>1.2950922923399831E-2</v>
      </c>
      <c r="Q326" s="15">
        <f t="shared" si="166"/>
        <v>1.5248228989047461E-2</v>
      </c>
      <c r="R326" s="15">
        <f t="shared" si="167"/>
        <v>1.3990842893793178E-2</v>
      </c>
      <c r="S326" s="15">
        <f t="shared" si="168"/>
        <v>2.6646464844908593E-2</v>
      </c>
      <c r="T326" s="15">
        <f t="shared" si="169"/>
        <v>3.0079606045575392E-2</v>
      </c>
      <c r="U326" s="15">
        <f t="shared" si="170"/>
        <v>1.7565496188587978E-2</v>
      </c>
      <c r="V326" s="15">
        <f t="shared" si="171"/>
        <v>1.663613529080641E-2</v>
      </c>
      <c r="W326" s="15">
        <f t="shared" si="172"/>
        <v>1.5220510691957956E-2</v>
      </c>
      <c r="X326" s="15">
        <f t="shared" si="173"/>
        <v>1.1946778070570778E-2</v>
      </c>
      <c r="Y326" s="15">
        <f t="shared" si="174"/>
        <v>3.0155860785002108E-2</v>
      </c>
      <c r="Z326" s="15">
        <f t="shared" si="175"/>
        <v>2.6732015436149139E-2</v>
      </c>
      <c r="AB326" s="15">
        <f t="shared" si="176"/>
        <v>1.4273021376531886E-2</v>
      </c>
      <c r="AC326" s="15">
        <f t="shared" si="177"/>
        <v>2.8363035445241991E-2</v>
      </c>
      <c r="AE326" s="15">
        <f t="shared" si="178"/>
        <v>1.0440740125555701</v>
      </c>
      <c r="AF326" s="15">
        <f t="shared" si="179"/>
        <v>0.90737080690526484</v>
      </c>
      <c r="AG326" s="15">
        <f t="shared" si="180"/>
        <v>1.0683252401008128</v>
      </c>
      <c r="AH326" s="15">
        <f t="shared" si="181"/>
        <v>0.98022994043835221</v>
      </c>
      <c r="AI326" s="15">
        <f t="shared" si="182"/>
        <v>0.93947860046053855</v>
      </c>
      <c r="AJ326" s="15">
        <f t="shared" si="183"/>
        <v>1.0605213995394616</v>
      </c>
      <c r="AK326" s="15">
        <f t="shared" si="184"/>
        <v>1.2306781952607229</v>
      </c>
      <c r="AL326" s="15">
        <f t="shared" si="185"/>
        <v>1.165565079175179</v>
      </c>
      <c r="AM326" s="15">
        <f t="shared" si="186"/>
        <v>1.0663832338248971</v>
      </c>
      <c r="AN326" s="15">
        <f t="shared" si="187"/>
        <v>0.83701815862295392</v>
      </c>
      <c r="AO326" s="15">
        <f t="shared" si="188"/>
        <v>1.0632099248763895</v>
      </c>
      <c r="AP326" s="15">
        <f t="shared" si="189"/>
        <v>0.94249487110638352</v>
      </c>
      <c r="AR326" s="15">
        <f t="shared" si="191"/>
        <v>1</v>
      </c>
      <c r="AS326" s="15">
        <f t="shared" si="192"/>
        <v>1.0508915771444209</v>
      </c>
      <c r="AT326" s="15">
        <f t="shared" si="193"/>
        <v>2.7633047419388598E-2</v>
      </c>
      <c r="AU326" s="15">
        <f t="shared" si="194"/>
        <v>5.8696013001794077E-2</v>
      </c>
      <c r="AV326" s="15">
        <f t="shared" si="195"/>
        <v>0.45095756343074589</v>
      </c>
      <c r="AX326" s="15">
        <f t="shared" si="190"/>
        <v>0</v>
      </c>
      <c r="AZ326" s="20" t="s">
        <v>287</v>
      </c>
    </row>
    <row r="327" spans="1:52" ht="15.75" customHeight="1" outlineLevel="1" x14ac:dyDescent="0.25">
      <c r="A327" s="20" t="s">
        <v>288</v>
      </c>
      <c r="B327" s="15">
        <v>1.3221337328199247</v>
      </c>
      <c r="C327" s="15">
        <v>1.1717405879990279</v>
      </c>
      <c r="D327" s="15">
        <v>1.8241556911183243</v>
      </c>
      <c r="E327" s="15">
        <v>1.0340362143243307</v>
      </c>
      <c r="F327" s="15">
        <v>2.21998026074183</v>
      </c>
      <c r="G327" s="15">
        <v>2.3299216059127401</v>
      </c>
      <c r="H327" s="15">
        <v>1.19909167779443</v>
      </c>
      <c r="I327" s="15">
        <v>1.2669874559029637</v>
      </c>
      <c r="J327" s="15">
        <v>1.2046648647034599</v>
      </c>
      <c r="K327" s="15">
        <v>0.70218469744025824</v>
      </c>
      <c r="L327" s="15">
        <v>2.19450933616372</v>
      </c>
      <c r="M327" s="15">
        <v>1.52586653943766</v>
      </c>
      <c r="O327" s="15">
        <f t="shared" si="164"/>
        <v>7.8341593590586969E-2</v>
      </c>
      <c r="P327" s="15">
        <f t="shared" si="165"/>
        <v>6.9523333786439601E-2</v>
      </c>
      <c r="Q327" s="15">
        <f t="shared" si="166"/>
        <v>7.782283777591241E-2</v>
      </c>
      <c r="R327" s="15">
        <f t="shared" si="167"/>
        <v>7.6292700187539988E-2</v>
      </c>
      <c r="S327" s="15">
        <f t="shared" si="168"/>
        <v>0.14195494147449472</v>
      </c>
      <c r="T327" s="15">
        <f t="shared" si="169"/>
        <v>0.15188130329440522</v>
      </c>
      <c r="U327" s="15">
        <f t="shared" si="170"/>
        <v>8.1929943862078955E-2</v>
      </c>
      <c r="V327" s="15">
        <f t="shared" si="171"/>
        <v>7.26303561286301E-2</v>
      </c>
      <c r="W327" s="15">
        <f t="shared" si="172"/>
        <v>7.2366134026234694E-2</v>
      </c>
      <c r="X327" s="15">
        <f t="shared" si="173"/>
        <v>5.1678224937656454E-2</v>
      </c>
      <c r="Y327" s="15">
        <f t="shared" si="174"/>
        <v>0.13636947064889757</v>
      </c>
      <c r="Z327" s="15">
        <f t="shared" si="175"/>
        <v>0.1274204604561224</v>
      </c>
      <c r="AB327" s="15">
        <f t="shared" si="176"/>
        <v>7.5495116335119739E-2</v>
      </c>
      <c r="AC327" s="15">
        <f t="shared" si="177"/>
        <v>0.14691812238444996</v>
      </c>
      <c r="AE327" s="15">
        <f t="shared" si="178"/>
        <v>1.0377041243678842</v>
      </c>
      <c r="AF327" s="15">
        <f t="shared" si="179"/>
        <v>0.92089842577138847</v>
      </c>
      <c r="AG327" s="15">
        <f t="shared" si="180"/>
        <v>1.0308327419545922</v>
      </c>
      <c r="AH327" s="15">
        <f t="shared" si="181"/>
        <v>1.0105647079061353</v>
      </c>
      <c r="AI327" s="15">
        <f t="shared" si="182"/>
        <v>0.96621804832920632</v>
      </c>
      <c r="AJ327" s="15">
        <f t="shared" si="183"/>
        <v>1.0337819516707938</v>
      </c>
      <c r="AK327" s="15">
        <f t="shared" si="184"/>
        <v>1.0852350170360063</v>
      </c>
      <c r="AL327" s="15">
        <f t="shared" si="185"/>
        <v>0.9620537016755748</v>
      </c>
      <c r="AM327" s="15">
        <f t="shared" si="186"/>
        <v>0.95855384479446826</v>
      </c>
      <c r="AN327" s="15">
        <f t="shared" si="187"/>
        <v>0.68452407846169705</v>
      </c>
      <c r="AO327" s="15">
        <f t="shared" si="188"/>
        <v>0.92820047272351425</v>
      </c>
      <c r="AP327" s="15">
        <f t="shared" si="189"/>
        <v>0.86728892520619894</v>
      </c>
      <c r="AR327" s="15">
        <f t="shared" si="191"/>
        <v>1</v>
      </c>
      <c r="AS327" s="15">
        <f t="shared" si="192"/>
        <v>0.91430933998290997</v>
      </c>
      <c r="AT327" s="15">
        <f t="shared" si="193"/>
        <v>1.9168873716478955E-2</v>
      </c>
      <c r="AU327" s="15">
        <f t="shared" si="194"/>
        <v>5.4362314379995162E-2</v>
      </c>
      <c r="AV327" s="15">
        <f t="shared" si="195"/>
        <v>0.167959713983174</v>
      </c>
      <c r="AX327" s="15">
        <f t="shared" si="190"/>
        <v>0</v>
      </c>
      <c r="AZ327" s="20" t="s">
        <v>288</v>
      </c>
    </row>
    <row r="328" spans="1:52" ht="15.75" customHeight="1" outlineLevel="1" x14ac:dyDescent="0.25">
      <c r="A328" s="20" t="s">
        <v>289</v>
      </c>
      <c r="B328" s="15">
        <v>11.939038016384897</v>
      </c>
      <c r="C328" s="15">
        <v>11.406763702892478</v>
      </c>
      <c r="D328" s="15">
        <v>16.366869714986247</v>
      </c>
      <c r="E328" s="15">
        <v>9.5931668348952019</v>
      </c>
      <c r="F328" s="15">
        <v>20.782342544987099</v>
      </c>
      <c r="G328" s="15">
        <v>20.792969646957498</v>
      </c>
      <c r="H328" s="15">
        <v>9.8096107238313976</v>
      </c>
      <c r="I328" s="15">
        <v>10.318761700740625</v>
      </c>
      <c r="J328" s="15">
        <v>9.5929321312645772</v>
      </c>
      <c r="K328" s="15">
        <v>6.917267563712727</v>
      </c>
      <c r="L328" s="15">
        <v>16.392071474207</v>
      </c>
      <c r="M328" s="15">
        <v>11.9520633080874</v>
      </c>
      <c r="O328" s="15">
        <f t="shared" si="164"/>
        <v>0.7074346875238412</v>
      </c>
      <c r="P328" s="15">
        <f t="shared" si="165"/>
        <v>0.67680188640857719</v>
      </c>
      <c r="Q328" s="15">
        <f t="shared" si="166"/>
        <v>0.69824974530984185</v>
      </c>
      <c r="R328" s="15">
        <f t="shared" si="167"/>
        <v>0.707797842130654</v>
      </c>
      <c r="S328" s="15">
        <f t="shared" si="168"/>
        <v>1.3289110141415037</v>
      </c>
      <c r="T328" s="15">
        <f t="shared" si="169"/>
        <v>1.3554375912591063</v>
      </c>
      <c r="U328" s="15">
        <f t="shared" si="170"/>
        <v>0.67025805515609538</v>
      </c>
      <c r="V328" s="15">
        <f t="shared" si="171"/>
        <v>0.591525459576973</v>
      </c>
      <c r="W328" s="15">
        <f t="shared" si="172"/>
        <v>0.57626268737118902</v>
      </c>
      <c r="X328" s="15">
        <f t="shared" si="173"/>
        <v>0.50908558733140841</v>
      </c>
      <c r="Y328" s="15">
        <f t="shared" si="174"/>
        <v>1.0186231942326691</v>
      </c>
      <c r="Z328" s="15">
        <f t="shared" si="175"/>
        <v>0.99808035025034536</v>
      </c>
      <c r="AB328" s="15">
        <f t="shared" si="176"/>
        <v>0.69757104034322859</v>
      </c>
      <c r="AC328" s="15">
        <f t="shared" si="177"/>
        <v>1.342174302700305</v>
      </c>
      <c r="AE328" s="15">
        <f t="shared" si="178"/>
        <v>1.0141399894923382</v>
      </c>
      <c r="AF328" s="15">
        <f t="shared" si="179"/>
        <v>0.97022646765205123</v>
      </c>
      <c r="AG328" s="15">
        <f t="shared" si="180"/>
        <v>1.0009729546201909</v>
      </c>
      <c r="AH328" s="15">
        <f t="shared" si="181"/>
        <v>1.0146605882354196</v>
      </c>
      <c r="AI328" s="15">
        <f t="shared" si="182"/>
        <v>0.99011805804051156</v>
      </c>
      <c r="AJ328" s="15">
        <f t="shared" si="183"/>
        <v>1.0098819419594884</v>
      </c>
      <c r="AK328" s="15">
        <f t="shared" si="184"/>
        <v>0.96084558617328164</v>
      </c>
      <c r="AL328" s="15">
        <f t="shared" si="185"/>
        <v>0.84797880841773821</v>
      </c>
      <c r="AM328" s="15">
        <f t="shared" si="186"/>
        <v>0.82609892619345016</v>
      </c>
      <c r="AN328" s="15">
        <f t="shared" si="187"/>
        <v>0.7297974799540432</v>
      </c>
      <c r="AO328" s="15">
        <f t="shared" si="188"/>
        <v>0.75893510416889431</v>
      </c>
      <c r="AP328" s="15">
        <f t="shared" si="189"/>
        <v>0.74362945873894248</v>
      </c>
      <c r="AR328" s="15">
        <f t="shared" si="191"/>
        <v>1</v>
      </c>
      <c r="AS328" s="15">
        <f t="shared" si="192"/>
        <v>0.81121422727439152</v>
      </c>
      <c r="AT328" s="15">
        <f t="shared" si="193"/>
        <v>7.0653793792941682E-3</v>
      </c>
      <c r="AU328" s="15">
        <f t="shared" si="194"/>
        <v>3.5539755509091796E-2</v>
      </c>
      <c r="AV328" s="15">
        <f t="shared" si="195"/>
        <v>3.9553991612018669E-4</v>
      </c>
      <c r="AX328" s="15">
        <f t="shared" si="190"/>
        <v>-0.30184513998420398</v>
      </c>
      <c r="AZ328" s="20" t="s">
        <v>289</v>
      </c>
    </row>
    <row r="329" spans="1:52" ht="15.75" customHeight="1" outlineLevel="1" x14ac:dyDescent="0.25">
      <c r="A329" s="20" t="s">
        <v>290</v>
      </c>
      <c r="B329" s="15">
        <v>3.2555879414225102E-2</v>
      </c>
      <c r="C329" s="15">
        <v>3.1897764321920756E-2</v>
      </c>
      <c r="D329" s="15">
        <v>4.6662708967471003E-2</v>
      </c>
      <c r="E329" s="15">
        <v>2.4667566718187667E-2</v>
      </c>
      <c r="F329" s="15">
        <v>6.1356959236136599E-2</v>
      </c>
      <c r="G329" s="15">
        <v>6.4048148679678493E-2</v>
      </c>
      <c r="H329" s="15">
        <v>3.5043330335449853E-2</v>
      </c>
      <c r="I329" s="15">
        <v>3.796328449327134E-2</v>
      </c>
      <c r="J329" s="15">
        <v>3.1953584127560289E-2</v>
      </c>
      <c r="K329" s="15">
        <v>2.2157881688589853E-2</v>
      </c>
      <c r="L329" s="15">
        <v>6.7864945075328198E-2</v>
      </c>
      <c r="M329" s="15">
        <v>4.61703902799704E-2</v>
      </c>
      <c r="O329" s="15">
        <f t="shared" si="164"/>
        <v>1.9290631580918568E-3</v>
      </c>
      <c r="P329" s="15">
        <f t="shared" si="165"/>
        <v>1.8926022864677969E-3</v>
      </c>
      <c r="Q329" s="15">
        <f t="shared" si="166"/>
        <v>1.9907425927738727E-3</v>
      </c>
      <c r="R329" s="15">
        <f t="shared" si="167"/>
        <v>1.8200090537608066E-3</v>
      </c>
      <c r="S329" s="15">
        <f t="shared" si="168"/>
        <v>3.9234238751781588E-3</v>
      </c>
      <c r="T329" s="15">
        <f t="shared" si="169"/>
        <v>4.1751260086935853E-3</v>
      </c>
      <c r="U329" s="15">
        <f t="shared" si="170"/>
        <v>2.3943941404085951E-3</v>
      </c>
      <c r="V329" s="15">
        <f t="shared" si="171"/>
        <v>2.1762542791662607E-3</v>
      </c>
      <c r="W329" s="15">
        <f t="shared" si="172"/>
        <v>1.9195026096845641E-3</v>
      </c>
      <c r="X329" s="15">
        <f t="shared" si="173"/>
        <v>1.6307390323645565E-3</v>
      </c>
      <c r="Y329" s="15">
        <f t="shared" si="174"/>
        <v>4.2172099626230858E-3</v>
      </c>
      <c r="Z329" s="15">
        <f t="shared" si="175"/>
        <v>3.8555484617159479E-3</v>
      </c>
      <c r="AB329" s="15">
        <f t="shared" si="176"/>
        <v>1.9081042727735833E-3</v>
      </c>
      <c r="AC329" s="15">
        <f t="shared" si="177"/>
        <v>4.0492749419358716E-3</v>
      </c>
      <c r="AE329" s="15">
        <f t="shared" si="178"/>
        <v>1.0109841404462703</v>
      </c>
      <c r="AF329" s="15">
        <f t="shared" si="179"/>
        <v>0.9918757132264826</v>
      </c>
      <c r="AG329" s="15">
        <f t="shared" si="180"/>
        <v>1.0433091216132375</v>
      </c>
      <c r="AH329" s="15">
        <f t="shared" si="181"/>
        <v>0.95383102471400938</v>
      </c>
      <c r="AI329" s="15">
        <f t="shared" si="182"/>
        <v>0.96892009839728344</v>
      </c>
      <c r="AJ329" s="15">
        <f t="shared" si="183"/>
        <v>1.0310799016027168</v>
      </c>
      <c r="AK329" s="15">
        <f t="shared" si="184"/>
        <v>1.2548549754716236</v>
      </c>
      <c r="AL329" s="15">
        <f t="shared" si="185"/>
        <v>1.1405321555110297</v>
      </c>
      <c r="AM329" s="15">
        <f t="shared" si="186"/>
        <v>1.0059736446658716</v>
      </c>
      <c r="AN329" s="15">
        <f t="shared" si="187"/>
        <v>0.85463832120356087</v>
      </c>
      <c r="AO329" s="15">
        <f t="shared" si="188"/>
        <v>1.0414728619556093</v>
      </c>
      <c r="AP329" s="15">
        <f t="shared" si="189"/>
        <v>0.95215773613848331</v>
      </c>
      <c r="AR329" s="15">
        <f t="shared" si="191"/>
        <v>1.0000000000000002</v>
      </c>
      <c r="AS329" s="15">
        <f t="shared" si="192"/>
        <v>1.0416049491576966</v>
      </c>
      <c r="AT329" s="15">
        <f t="shared" si="193"/>
        <v>1.428965854275911E-2</v>
      </c>
      <c r="AU329" s="15">
        <f t="shared" si="194"/>
        <v>5.7587353088453412E-2</v>
      </c>
      <c r="AV329" s="15">
        <f t="shared" si="195"/>
        <v>0.49916903850932615</v>
      </c>
      <c r="AX329" s="15">
        <f t="shared" si="190"/>
        <v>0</v>
      </c>
      <c r="AZ329" s="20" t="s">
        <v>290</v>
      </c>
    </row>
    <row r="330" spans="1:52" ht="15.75" customHeight="1" outlineLevel="1" x14ac:dyDescent="0.25">
      <c r="A330" s="20" t="s">
        <v>291</v>
      </c>
      <c r="B330" s="15">
        <v>0.23719086719598662</v>
      </c>
      <c r="C330" s="15">
        <v>0.23160744301558861</v>
      </c>
      <c r="D330" s="15">
        <v>0.34384242825770445</v>
      </c>
      <c r="E330" s="15">
        <v>0.20346214544730146</v>
      </c>
      <c r="F330" s="15">
        <v>0.27465800587587202</v>
      </c>
      <c r="G330" s="15">
        <v>0.26860289896670497</v>
      </c>
      <c r="H330" s="15">
        <v>0.20409929206887309</v>
      </c>
      <c r="I330" s="15">
        <v>0.21611161455376643</v>
      </c>
      <c r="J330" s="15">
        <v>0.19054102093033567</v>
      </c>
      <c r="K330" s="15">
        <v>0.1401641416491537</v>
      </c>
      <c r="L330" s="15">
        <v>0.226187114857484</v>
      </c>
      <c r="M330" s="15">
        <v>0.160835365000699</v>
      </c>
      <c r="O330" s="15">
        <f t="shared" si="164"/>
        <v>1.4054486365486096E-2</v>
      </c>
      <c r="P330" s="15">
        <f t="shared" si="165"/>
        <v>1.3742053260862135E-2</v>
      </c>
      <c r="Q330" s="15">
        <f t="shared" si="166"/>
        <v>1.4669139068042091E-2</v>
      </c>
      <c r="R330" s="15">
        <f t="shared" si="167"/>
        <v>1.5011733870720953E-2</v>
      </c>
      <c r="S330" s="15">
        <f t="shared" si="168"/>
        <v>1.7562796318099795E-2</v>
      </c>
      <c r="T330" s="15">
        <f t="shared" si="169"/>
        <v>1.750949828534552E-2</v>
      </c>
      <c r="U330" s="15">
        <f t="shared" si="170"/>
        <v>1.3945425400875469E-2</v>
      </c>
      <c r="V330" s="15">
        <f t="shared" si="171"/>
        <v>1.2388649513018893E-2</v>
      </c>
      <c r="W330" s="15">
        <f t="shared" si="172"/>
        <v>1.1446102116985449E-2</v>
      </c>
      <c r="X330" s="15">
        <f t="shared" si="173"/>
        <v>1.0315568064561499E-2</v>
      </c>
      <c r="Y330" s="15">
        <f t="shared" si="174"/>
        <v>1.4055541533779701E-2</v>
      </c>
      <c r="Z330" s="15">
        <f t="shared" si="175"/>
        <v>1.3430870745465258E-2</v>
      </c>
      <c r="AB330" s="15">
        <f t="shared" si="176"/>
        <v>1.4369353141277819E-2</v>
      </c>
      <c r="AC330" s="15">
        <f t="shared" si="177"/>
        <v>1.7536147301722656E-2</v>
      </c>
      <c r="AE330" s="15">
        <f t="shared" si="178"/>
        <v>0.97808761656172072</v>
      </c>
      <c r="AF330" s="15">
        <f t="shared" si="179"/>
        <v>0.95634459851823916</v>
      </c>
      <c r="AG330" s="15">
        <f t="shared" si="180"/>
        <v>1.020862868621629</v>
      </c>
      <c r="AH330" s="15">
        <f t="shared" si="181"/>
        <v>1.044704916298411</v>
      </c>
      <c r="AI330" s="15">
        <f t="shared" si="182"/>
        <v>1.0015196619826821</v>
      </c>
      <c r="AJ330" s="15">
        <f t="shared" si="183"/>
        <v>0.99848033801731817</v>
      </c>
      <c r="AK330" s="15">
        <f t="shared" si="184"/>
        <v>0.97049778537458564</v>
      </c>
      <c r="AL330" s="15">
        <f t="shared" si="185"/>
        <v>0.86215777364611501</v>
      </c>
      <c r="AM330" s="15">
        <f t="shared" si="186"/>
        <v>0.79656349206875887</v>
      </c>
      <c r="AN330" s="15">
        <f t="shared" si="187"/>
        <v>0.71788673875156572</v>
      </c>
      <c r="AO330" s="15">
        <f t="shared" si="188"/>
        <v>0.80151821788124245</v>
      </c>
      <c r="AP330" s="15">
        <f t="shared" si="189"/>
        <v>0.76589632342708946</v>
      </c>
      <c r="AR330" s="15">
        <f t="shared" si="191"/>
        <v>1</v>
      </c>
      <c r="AS330" s="15">
        <f t="shared" si="192"/>
        <v>0.81908672185822617</v>
      </c>
      <c r="AT330" s="15">
        <f t="shared" si="193"/>
        <v>1.2681159515773003E-2</v>
      </c>
      <c r="AU330" s="15">
        <f t="shared" si="194"/>
        <v>3.5901266892901296E-2</v>
      </c>
      <c r="AV330" s="15">
        <f t="shared" si="195"/>
        <v>7.7848587018190525E-4</v>
      </c>
      <c r="AX330" s="15">
        <f t="shared" si="190"/>
        <v>-0.28791188774475884</v>
      </c>
      <c r="AZ330" s="20" t="s">
        <v>291</v>
      </c>
    </row>
    <row r="331" spans="1:52" ht="15.75" customHeight="1" outlineLevel="1" x14ac:dyDescent="0.25">
      <c r="A331" s="20" t="s">
        <v>292</v>
      </c>
      <c r="B331" s="15">
        <v>1.7549607106915367E-2</v>
      </c>
      <c r="C331" s="15">
        <v>1.5762104571843811E-2</v>
      </c>
      <c r="D331" s="15">
        <v>2.4953974056986357E-2</v>
      </c>
      <c r="E331" s="15">
        <v>1.4762720364993365E-2</v>
      </c>
      <c r="F331" s="15">
        <v>1.1850440690415E-2</v>
      </c>
      <c r="G331" s="15">
        <v>1.20066733639495E-2</v>
      </c>
      <c r="H331" s="15">
        <v>1.6575801908300131E-2</v>
      </c>
      <c r="I331" s="15">
        <v>1.7802658042384737E-2</v>
      </c>
      <c r="J331" s="15">
        <v>1.6854954462036161E-2</v>
      </c>
      <c r="K331" s="15">
        <v>1.0190575445289002E-2</v>
      </c>
      <c r="L331" s="15">
        <v>1.2824086478019799E-2</v>
      </c>
      <c r="M331" s="15">
        <v>8.2372454587238495E-3</v>
      </c>
      <c r="O331" s="15">
        <f t="shared" si="164"/>
        <v>1.039882845067457E-3</v>
      </c>
      <c r="P331" s="15">
        <f t="shared" si="165"/>
        <v>9.352189968911209E-4</v>
      </c>
      <c r="Q331" s="15">
        <f t="shared" si="166"/>
        <v>1.0645961221164254E-3</v>
      </c>
      <c r="R331" s="15">
        <f t="shared" si="167"/>
        <v>1.0892150421393887E-3</v>
      </c>
      <c r="S331" s="15">
        <f t="shared" si="168"/>
        <v>7.5776737496426993E-4</v>
      </c>
      <c r="T331" s="15">
        <f t="shared" si="169"/>
        <v>7.8268264224816474E-4</v>
      </c>
      <c r="U331" s="15">
        <f t="shared" si="170"/>
        <v>1.1325693814454051E-3</v>
      </c>
      <c r="V331" s="15">
        <f t="shared" si="171"/>
        <v>1.0205415907082618E-3</v>
      </c>
      <c r="W331" s="15">
        <f t="shared" si="172"/>
        <v>1.0125039165195869E-3</v>
      </c>
      <c r="X331" s="15">
        <f t="shared" si="173"/>
        <v>7.4998907271204001E-4</v>
      </c>
      <c r="Y331" s="15">
        <f t="shared" si="174"/>
        <v>7.9690428094527645E-4</v>
      </c>
      <c r="Z331" s="15">
        <f t="shared" si="175"/>
        <v>6.8786724271934776E-4</v>
      </c>
      <c r="AB331" s="15">
        <f t="shared" si="176"/>
        <v>1.0322282515535979E-3</v>
      </c>
      <c r="AC331" s="15">
        <f t="shared" si="177"/>
        <v>7.7022500860621733E-4</v>
      </c>
      <c r="AE331" s="15">
        <f t="shared" si="178"/>
        <v>1.0074156016388218</v>
      </c>
      <c r="AF331" s="15">
        <f t="shared" si="179"/>
        <v>0.90601957026803981</v>
      </c>
      <c r="AG331" s="15">
        <f t="shared" si="180"/>
        <v>1.0313572802469908</v>
      </c>
      <c r="AH331" s="15">
        <f t="shared" si="181"/>
        <v>1.0552075478461478</v>
      </c>
      <c r="AI331" s="15">
        <f t="shared" si="182"/>
        <v>0.98382598136550969</v>
      </c>
      <c r="AJ331" s="15">
        <f t="shared" si="183"/>
        <v>1.0161740186344903</v>
      </c>
      <c r="AK331" s="15">
        <f t="shared" si="184"/>
        <v>1.0972082770848257</v>
      </c>
      <c r="AL331" s="15">
        <f t="shared" si="185"/>
        <v>0.98867822031828079</v>
      </c>
      <c r="AM331" s="15">
        <f t="shared" si="186"/>
        <v>0.98089149855729674</v>
      </c>
      <c r="AN331" s="15">
        <f t="shared" si="187"/>
        <v>0.72657289856505858</v>
      </c>
      <c r="AO331" s="15">
        <f t="shared" si="188"/>
        <v>1.0346382836715953</v>
      </c>
      <c r="AP331" s="15">
        <f t="shared" si="189"/>
        <v>0.89307310855057487</v>
      </c>
      <c r="AR331" s="15">
        <f t="shared" si="191"/>
        <v>1</v>
      </c>
      <c r="AS331" s="15">
        <f t="shared" si="192"/>
        <v>0.9535103811246054</v>
      </c>
      <c r="AT331" s="15">
        <f t="shared" si="193"/>
        <v>2.116731949769133E-2</v>
      </c>
      <c r="AU331" s="15">
        <f t="shared" si="194"/>
        <v>5.3031628703109339E-2</v>
      </c>
      <c r="AV331" s="15">
        <f t="shared" si="195"/>
        <v>0.43450189237876868</v>
      </c>
      <c r="AX331" s="15">
        <f t="shared" si="190"/>
        <v>0</v>
      </c>
      <c r="AZ331" s="20" t="s">
        <v>292</v>
      </c>
    </row>
    <row r="332" spans="1:52" ht="15.75" customHeight="1" outlineLevel="1" x14ac:dyDescent="0.25">
      <c r="A332" s="20" t="s">
        <v>293</v>
      </c>
      <c r="B332" s="15">
        <v>8.8114757051049097E-2</v>
      </c>
      <c r="C332" s="15">
        <v>7.4922295724904692E-2</v>
      </c>
      <c r="D332" s="15">
        <v>0.12246428716820218</v>
      </c>
      <c r="E332" s="15">
        <v>6.9039912974259737E-2</v>
      </c>
      <c r="F332" s="15">
        <v>6.3994215938303303E-2</v>
      </c>
      <c r="G332" s="15">
        <v>6.5501219862227303E-2</v>
      </c>
      <c r="H332" s="15">
        <v>9.1826064028099896E-2</v>
      </c>
      <c r="I332" s="15">
        <v>9.5102456903708499E-2</v>
      </c>
      <c r="J332" s="15">
        <v>8.5249566012542452E-2</v>
      </c>
      <c r="K332" s="15">
        <v>4.4431253799195131E-2</v>
      </c>
      <c r="L332" s="15">
        <v>6.1122503658209801E-2</v>
      </c>
      <c r="M332" s="15">
        <v>4.4580943626226499E-2</v>
      </c>
      <c r="O332" s="15">
        <f t="shared" si="164"/>
        <v>5.2211439091742733E-3</v>
      </c>
      <c r="P332" s="15">
        <f t="shared" si="165"/>
        <v>4.4453933123747066E-3</v>
      </c>
      <c r="Q332" s="15">
        <f t="shared" si="166"/>
        <v>5.2246189292049581E-3</v>
      </c>
      <c r="R332" s="15">
        <f t="shared" si="167"/>
        <v>5.093865484160842E-3</v>
      </c>
      <c r="S332" s="15">
        <f t="shared" si="168"/>
        <v>4.0920612398564343E-3</v>
      </c>
      <c r="T332" s="15">
        <f t="shared" si="169"/>
        <v>4.2698477986563852E-3</v>
      </c>
      <c r="U332" s="15">
        <f t="shared" si="170"/>
        <v>6.2741693652115169E-3</v>
      </c>
      <c r="V332" s="15">
        <f t="shared" si="171"/>
        <v>5.4517708770062713E-3</v>
      </c>
      <c r="W332" s="15">
        <f t="shared" si="172"/>
        <v>5.1210769903715864E-3</v>
      </c>
      <c r="X332" s="15">
        <f t="shared" si="173"/>
        <v>3.2699777372922076E-3</v>
      </c>
      <c r="Y332" s="15">
        <f t="shared" si="174"/>
        <v>3.7982264788066185E-3</v>
      </c>
      <c r="Z332" s="15">
        <f t="shared" si="175"/>
        <v>3.722818619848434E-3</v>
      </c>
      <c r="AB332" s="15">
        <f t="shared" si="176"/>
        <v>4.9962554087286948E-3</v>
      </c>
      <c r="AC332" s="15">
        <f t="shared" si="177"/>
        <v>4.1809545192564093E-3</v>
      </c>
      <c r="AE332" s="15">
        <f t="shared" si="178"/>
        <v>1.0450114099556815</v>
      </c>
      <c r="AF332" s="15">
        <f t="shared" si="179"/>
        <v>0.8897450087536346</v>
      </c>
      <c r="AG332" s="15">
        <f t="shared" si="180"/>
        <v>1.0457069348531105</v>
      </c>
      <c r="AH332" s="15">
        <f t="shared" si="181"/>
        <v>1.0195366464375737</v>
      </c>
      <c r="AI332" s="15">
        <f t="shared" si="182"/>
        <v>0.97873852035688136</v>
      </c>
      <c r="AJ332" s="15">
        <f t="shared" si="183"/>
        <v>1.0212614796431188</v>
      </c>
      <c r="AK332" s="15">
        <f t="shared" si="184"/>
        <v>1.2557743453727859</v>
      </c>
      <c r="AL332" s="15">
        <f t="shared" si="185"/>
        <v>1.0911713735614414</v>
      </c>
      <c r="AM332" s="15">
        <f t="shared" si="186"/>
        <v>1.0249830265732256</v>
      </c>
      <c r="AN332" s="15">
        <f t="shared" si="187"/>
        <v>0.65448570374913217</v>
      </c>
      <c r="AO332" s="15">
        <f t="shared" si="188"/>
        <v>0.90845917153916811</v>
      </c>
      <c r="AP332" s="15">
        <f t="shared" si="189"/>
        <v>0.89042313249332938</v>
      </c>
      <c r="AR332" s="15">
        <f t="shared" si="191"/>
        <v>1</v>
      </c>
      <c r="AS332" s="15">
        <f t="shared" si="192"/>
        <v>0.97088279221484719</v>
      </c>
      <c r="AT332" s="15">
        <f t="shared" si="193"/>
        <v>2.419166220130212E-2</v>
      </c>
      <c r="AU332" s="15">
        <f t="shared" si="194"/>
        <v>8.3473939660050928E-2</v>
      </c>
      <c r="AV332" s="15">
        <f t="shared" si="195"/>
        <v>0.74452284594081375</v>
      </c>
      <c r="AX332" s="15">
        <f t="shared" si="190"/>
        <v>0</v>
      </c>
      <c r="AZ332" s="20" t="s">
        <v>293</v>
      </c>
    </row>
    <row r="333" spans="1:52" ht="15.75" customHeight="1" outlineLevel="1" x14ac:dyDescent="0.25">
      <c r="A333" s="20" t="s">
        <v>294</v>
      </c>
      <c r="B333" s="15">
        <v>1.9831601431293017E-3</v>
      </c>
      <c r="C333" s="15">
        <v>1.7392762704756236E-3</v>
      </c>
      <c r="D333" s="15">
        <v>3.8588463941620584E-3</v>
      </c>
      <c r="E333" s="15">
        <v>1.7193069035351699E-3</v>
      </c>
      <c r="F333" s="15">
        <v>1.2580395708745599E-3</v>
      </c>
      <c r="G333" s="15">
        <v>1.4049504228961301E-3</v>
      </c>
      <c r="H333" s="15">
        <v>2.3368461340885086E-3</v>
      </c>
      <c r="I333" s="15">
        <v>1.5872501737083156E-3</v>
      </c>
      <c r="J333" s="15">
        <v>1.8111369942116233E-3</v>
      </c>
      <c r="K333" s="15">
        <v>1.9210504811797749E-3</v>
      </c>
      <c r="L333" s="15">
        <v>1.7400708147222001E-3</v>
      </c>
      <c r="M333" s="15">
        <v>1.0270198455566799E-3</v>
      </c>
      <c r="O333" s="15">
        <f t="shared" si="164"/>
        <v>1.1750999320372584E-4</v>
      </c>
      <c r="P333" s="15">
        <f t="shared" si="165"/>
        <v>1.031971461410287E-4</v>
      </c>
      <c r="Q333" s="15">
        <f t="shared" si="166"/>
        <v>1.6462760190767014E-4</v>
      </c>
      <c r="R333" s="15">
        <f t="shared" si="167"/>
        <v>1.2685297120612661E-4</v>
      </c>
      <c r="S333" s="15">
        <f t="shared" si="168"/>
        <v>8.0444379084893553E-5</v>
      </c>
      <c r="T333" s="15">
        <f t="shared" si="169"/>
        <v>9.1584927472225725E-5</v>
      </c>
      <c r="U333" s="15">
        <f t="shared" si="170"/>
        <v>1.5966891950442745E-4</v>
      </c>
      <c r="V333" s="15">
        <f t="shared" si="171"/>
        <v>9.0989492314669181E-5</v>
      </c>
      <c r="W333" s="15">
        <f t="shared" si="172"/>
        <v>1.087978792302979E-4</v>
      </c>
      <c r="X333" s="15">
        <f t="shared" si="173"/>
        <v>1.4138228765865125E-4</v>
      </c>
      <c r="Y333" s="15">
        <f t="shared" si="174"/>
        <v>1.0813010999081906E-4</v>
      </c>
      <c r="Z333" s="15">
        <f t="shared" si="175"/>
        <v>8.5763294650026219E-5</v>
      </c>
      <c r="AB333" s="15">
        <f t="shared" si="176"/>
        <v>1.2804692811463781E-4</v>
      </c>
      <c r="AC333" s="15">
        <f t="shared" si="177"/>
        <v>8.6014653278559646E-5</v>
      </c>
      <c r="AE333" s="15">
        <f t="shared" si="178"/>
        <v>0.91771036551944085</v>
      </c>
      <c r="AF333" s="15">
        <f t="shared" si="179"/>
        <v>0.80593222860167635</v>
      </c>
      <c r="AG333" s="15">
        <f t="shared" si="180"/>
        <v>1.2856817756712009</v>
      </c>
      <c r="AH333" s="15">
        <f t="shared" si="181"/>
        <v>0.99067563020768235</v>
      </c>
      <c r="AI333" s="15">
        <f t="shared" si="182"/>
        <v>0.93524040403177955</v>
      </c>
      <c r="AJ333" s="15">
        <f t="shared" si="183"/>
        <v>1.0647595959682203</v>
      </c>
      <c r="AK333" s="15">
        <f t="shared" si="184"/>
        <v>1.2469562671701044</v>
      </c>
      <c r="AL333" s="15">
        <f t="shared" si="185"/>
        <v>0.71059488622177758</v>
      </c>
      <c r="AM333" s="15">
        <f t="shared" si="186"/>
        <v>0.84967191975814815</v>
      </c>
      <c r="AN333" s="15">
        <f t="shared" si="187"/>
        <v>1.1041443144350527</v>
      </c>
      <c r="AO333" s="15">
        <f t="shared" si="188"/>
        <v>1.2571126647530415</v>
      </c>
      <c r="AP333" s="15">
        <f t="shared" si="189"/>
        <v>0.99707772316747711</v>
      </c>
      <c r="AR333" s="15">
        <f t="shared" si="191"/>
        <v>1</v>
      </c>
      <c r="AS333" s="15">
        <f t="shared" si="192"/>
        <v>1.0275929625842668</v>
      </c>
      <c r="AT333" s="15">
        <f t="shared" si="193"/>
        <v>6.6963302188851798E-2</v>
      </c>
      <c r="AU333" s="15">
        <f t="shared" si="194"/>
        <v>8.939323618842053E-2</v>
      </c>
      <c r="AV333" s="15">
        <f t="shared" si="195"/>
        <v>0.80987215866107021</v>
      </c>
      <c r="AX333" s="15">
        <f t="shared" si="190"/>
        <v>0</v>
      </c>
      <c r="AZ333" s="20" t="s">
        <v>294</v>
      </c>
    </row>
    <row r="334" spans="1:52" ht="15.75" customHeight="1" outlineLevel="1" x14ac:dyDescent="0.25">
      <c r="A334" s="20" t="s">
        <v>295</v>
      </c>
      <c r="B334" s="15">
        <v>1.7569975985811004E-2</v>
      </c>
      <c r="C334" s="15">
        <v>1.9645091538088383E-2</v>
      </c>
      <c r="D334" s="15">
        <v>2.4943937678885822E-2</v>
      </c>
      <c r="E334" s="15">
        <v>1.6571773089041696E-2</v>
      </c>
      <c r="F334" s="15">
        <v>8.4401734104046205E-3</v>
      </c>
      <c r="G334" s="15">
        <v>7.6053084171665399E-3</v>
      </c>
      <c r="H334" s="15">
        <v>1.5379965375353924E-2</v>
      </c>
      <c r="I334" s="15">
        <v>1.758930902159065E-2</v>
      </c>
      <c r="J334" s="15">
        <v>1.6293572532785069E-2</v>
      </c>
      <c r="K334" s="15">
        <v>1.5597817675508796E-2</v>
      </c>
      <c r="L334" s="15">
        <v>7.9890239341809995E-3</v>
      </c>
      <c r="M334" s="15">
        <v>6.0184751180572199E-3</v>
      </c>
      <c r="O334" s="15">
        <f t="shared" si="164"/>
        <v>1.0410897807901652E-3</v>
      </c>
      <c r="P334" s="15">
        <f t="shared" si="165"/>
        <v>1.1656097520698087E-3</v>
      </c>
      <c r="Q334" s="15">
        <f t="shared" si="166"/>
        <v>1.0641679462602863E-3</v>
      </c>
      <c r="R334" s="15">
        <f t="shared" si="167"/>
        <v>1.2226895908905235E-3</v>
      </c>
      <c r="S334" s="15">
        <f t="shared" si="168"/>
        <v>5.3970043954724555E-4</v>
      </c>
      <c r="T334" s="15">
        <f t="shared" si="169"/>
        <v>4.9576953637573361E-4</v>
      </c>
      <c r="U334" s="15">
        <f t="shared" si="170"/>
        <v>1.0508618507979427E-3</v>
      </c>
      <c r="V334" s="15">
        <f t="shared" si="171"/>
        <v>1.0083113075371269E-3</v>
      </c>
      <c r="W334" s="15">
        <f t="shared" si="172"/>
        <v>9.7878081134535988E-4</v>
      </c>
      <c r="X334" s="15">
        <f t="shared" si="173"/>
        <v>1.1479423196061283E-3</v>
      </c>
      <c r="Y334" s="15">
        <f t="shared" si="174"/>
        <v>4.9644763271326439E-4</v>
      </c>
      <c r="Z334" s="15">
        <f t="shared" si="175"/>
        <v>5.025844993423802E-4</v>
      </c>
      <c r="AB334" s="15">
        <f t="shared" si="176"/>
        <v>1.123389267502696E-3</v>
      </c>
      <c r="AC334" s="15">
        <f t="shared" si="177"/>
        <v>5.1773498796148958E-4</v>
      </c>
      <c r="AE334" s="15">
        <f t="shared" si="178"/>
        <v>0.92674000981379923</v>
      </c>
      <c r="AF334" s="15">
        <f t="shared" si="179"/>
        <v>1.0375831297204479</v>
      </c>
      <c r="AG334" s="15">
        <f t="shared" si="180"/>
        <v>0.94728334785140034</v>
      </c>
      <c r="AH334" s="15">
        <f t="shared" si="181"/>
        <v>1.0883935126143522</v>
      </c>
      <c r="AI334" s="15">
        <f t="shared" si="182"/>
        <v>1.0424260521241608</v>
      </c>
      <c r="AJ334" s="15">
        <f t="shared" si="183"/>
        <v>0.95757394787583916</v>
      </c>
      <c r="AK334" s="15">
        <f t="shared" si="184"/>
        <v>0.93543874879098465</v>
      </c>
      <c r="AL334" s="15">
        <f t="shared" si="185"/>
        <v>0.89756181290445436</v>
      </c>
      <c r="AM334" s="15">
        <f t="shared" si="186"/>
        <v>0.87127484627051677</v>
      </c>
      <c r="AN334" s="15">
        <f t="shared" si="187"/>
        <v>1.0218562281247479</v>
      </c>
      <c r="AO334" s="15">
        <f t="shared" si="188"/>
        <v>0.95888368423381776</v>
      </c>
      <c r="AP334" s="15">
        <f t="shared" si="189"/>
        <v>0.97073698132945907</v>
      </c>
      <c r="AR334" s="15">
        <f t="shared" si="191"/>
        <v>0.99999999999999989</v>
      </c>
      <c r="AS334" s="15">
        <f t="shared" si="192"/>
        <v>0.94262538360899661</v>
      </c>
      <c r="AT334" s="15">
        <f t="shared" si="193"/>
        <v>2.6439815988650136E-2</v>
      </c>
      <c r="AU334" s="15">
        <f t="shared" si="194"/>
        <v>2.1988931527341861E-2</v>
      </c>
      <c r="AV334" s="15">
        <f t="shared" si="195"/>
        <v>0.12619363568599828</v>
      </c>
      <c r="AX334" s="15">
        <f t="shared" si="190"/>
        <v>0</v>
      </c>
      <c r="AZ334" s="20" t="s">
        <v>295</v>
      </c>
    </row>
    <row r="335" spans="1:52" ht="15.75" customHeight="1" outlineLevel="1" x14ac:dyDescent="0.25">
      <c r="A335" s="20" t="s">
        <v>296</v>
      </c>
      <c r="B335" s="15">
        <v>8.5700105643943449E-3</v>
      </c>
      <c r="C335" s="15">
        <v>1.2198221427183197E-2</v>
      </c>
      <c r="D335" s="15">
        <v>1.5698608458983684E-2</v>
      </c>
      <c r="E335" s="15">
        <v>9.4835550891573164E-3</v>
      </c>
      <c r="F335" s="15">
        <v>9.57508784675579E-3</v>
      </c>
      <c r="G335" s="15">
        <v>9.4762273505978808E-3</v>
      </c>
      <c r="H335" s="15">
        <v>1.090142626685443E-2</v>
      </c>
      <c r="I335" s="15">
        <v>1.0232479532932545E-2</v>
      </c>
      <c r="J335" s="15">
        <v>1.0026986124882786E-2</v>
      </c>
      <c r="K335" s="15">
        <v>1.12120891761203E-2</v>
      </c>
      <c r="L335" s="15">
        <v>7.9980145826328303E-3</v>
      </c>
      <c r="M335" s="15">
        <v>7.23408002962101E-3</v>
      </c>
      <c r="O335" s="15">
        <f t="shared" si="164"/>
        <v>5.0780663713257063E-4</v>
      </c>
      <c r="P335" s="15">
        <f t="shared" si="165"/>
        <v>7.237617511664285E-4</v>
      </c>
      <c r="Q335" s="15">
        <f t="shared" si="166"/>
        <v>6.6974012435422488E-4</v>
      </c>
      <c r="R335" s="15">
        <f t="shared" si="167"/>
        <v>6.9971052764517656E-4</v>
      </c>
      <c r="S335" s="15">
        <f t="shared" si="168"/>
        <v>6.1227167598560642E-4</v>
      </c>
      <c r="T335" s="15">
        <f t="shared" si="169"/>
        <v>6.1772969385339815E-4</v>
      </c>
      <c r="U335" s="15">
        <f t="shared" si="170"/>
        <v>7.4485817773567832E-4</v>
      </c>
      <c r="V335" s="15">
        <f t="shared" si="171"/>
        <v>5.8657931386238513E-4</v>
      </c>
      <c r="W335" s="15">
        <f t="shared" si="172"/>
        <v>6.0233700098083335E-4</v>
      </c>
      <c r="X335" s="15">
        <f t="shared" si="173"/>
        <v>8.251687463096633E-4</v>
      </c>
      <c r="Y335" s="15">
        <f t="shared" si="174"/>
        <v>4.9700632250781758E-4</v>
      </c>
      <c r="Z335" s="15">
        <f t="shared" si="175"/>
        <v>6.0409595762579346E-4</v>
      </c>
      <c r="AB335" s="15">
        <f t="shared" si="176"/>
        <v>6.5025476007460011E-4</v>
      </c>
      <c r="AC335" s="15">
        <f t="shared" si="177"/>
        <v>6.1500068491950229E-4</v>
      </c>
      <c r="AE335" s="15">
        <f t="shared" si="178"/>
        <v>0.78093490169039714</v>
      </c>
      <c r="AF335" s="15">
        <f t="shared" si="179"/>
        <v>1.1130433725443167</v>
      </c>
      <c r="AG335" s="15">
        <f t="shared" si="180"/>
        <v>1.0299657387781203</v>
      </c>
      <c r="AH335" s="15">
        <f t="shared" si="181"/>
        <v>1.0760559869871658</v>
      </c>
      <c r="AI335" s="15">
        <f t="shared" si="182"/>
        <v>0.9955625920412543</v>
      </c>
      <c r="AJ335" s="15">
        <f t="shared" si="183"/>
        <v>1.0044374079587457</v>
      </c>
      <c r="AK335" s="15">
        <f t="shared" si="184"/>
        <v>1.1454866976294413</v>
      </c>
      <c r="AL335" s="15">
        <f t="shared" si="185"/>
        <v>0.90207615519045203</v>
      </c>
      <c r="AM335" s="15">
        <f t="shared" si="186"/>
        <v>0.9263092528714908</v>
      </c>
      <c r="AN335" s="15">
        <f t="shared" si="187"/>
        <v>1.2689930116236232</v>
      </c>
      <c r="AO335" s="15">
        <f t="shared" si="188"/>
        <v>0.80813946178429208</v>
      </c>
      <c r="AP335" s="15">
        <f t="shared" si="189"/>
        <v>0.98226875585490425</v>
      </c>
      <c r="AR335" s="15">
        <f t="shared" si="191"/>
        <v>1</v>
      </c>
      <c r="AS335" s="15">
        <f t="shared" si="192"/>
        <v>1.0055455558257007</v>
      </c>
      <c r="AT335" s="15">
        <f t="shared" si="193"/>
        <v>4.7430707777937932E-2</v>
      </c>
      <c r="AU335" s="15">
        <f t="shared" si="194"/>
        <v>6.9637961173239213E-2</v>
      </c>
      <c r="AV335" s="15">
        <f t="shared" si="195"/>
        <v>0.94882018427159687</v>
      </c>
      <c r="AX335" s="15">
        <f t="shared" si="190"/>
        <v>0</v>
      </c>
      <c r="AZ335" s="20" t="s">
        <v>296</v>
      </c>
    </row>
    <row r="336" spans="1:52" ht="15.75" customHeight="1" outlineLevel="1" x14ac:dyDescent="0.25">
      <c r="A336" s="20" t="s">
        <v>297</v>
      </c>
      <c r="B336" s="15">
        <v>2.9107676808474474E-2</v>
      </c>
      <c r="C336" s="15">
        <v>4.3393785279186803E-2</v>
      </c>
      <c r="D336" s="15">
        <v>5.6180314364524156E-2</v>
      </c>
      <c r="E336" s="15">
        <v>4.193116050407264E-2</v>
      </c>
      <c r="F336" s="15">
        <v>2.35195948505975E-2</v>
      </c>
      <c r="G336" s="15">
        <v>2.3320651363470501E-2</v>
      </c>
      <c r="H336" s="15">
        <v>3.0263579117956227E-2</v>
      </c>
      <c r="I336" s="15">
        <v>3.5748376223919701E-2</v>
      </c>
      <c r="J336" s="15">
        <v>3.6343914618115529E-2</v>
      </c>
      <c r="K336" s="15">
        <v>3.8601001773714123E-2</v>
      </c>
      <c r="L336" s="15">
        <v>1.6597686052140102E-2</v>
      </c>
      <c r="M336" s="15">
        <v>1.82685858749413E-2</v>
      </c>
      <c r="O336" s="15">
        <f t="shared" si="164"/>
        <v>1.7247436702428078E-3</v>
      </c>
      <c r="P336" s="15">
        <f t="shared" si="165"/>
        <v>2.574700107789128E-3</v>
      </c>
      <c r="Q336" s="15">
        <f t="shared" si="166"/>
        <v>2.396786366579127E-3</v>
      </c>
      <c r="R336" s="15">
        <f t="shared" si="167"/>
        <v>3.0937421847871925E-3</v>
      </c>
      <c r="S336" s="15">
        <f t="shared" si="168"/>
        <v>1.5039425212748179E-3</v>
      </c>
      <c r="T336" s="15">
        <f t="shared" si="169"/>
        <v>1.5202103426011154E-3</v>
      </c>
      <c r="U336" s="15">
        <f t="shared" si="170"/>
        <v>2.0678096463486737E-3</v>
      </c>
      <c r="V336" s="15">
        <f t="shared" si="171"/>
        <v>2.0492841377921234E-3</v>
      </c>
      <c r="W336" s="15">
        <f t="shared" si="172"/>
        <v>2.1832367435568861E-3</v>
      </c>
      <c r="X336" s="15">
        <f t="shared" si="173"/>
        <v>2.840892516958609E-3</v>
      </c>
      <c r="Y336" s="15">
        <f t="shared" si="174"/>
        <v>1.031400333380981E-3</v>
      </c>
      <c r="Z336" s="15">
        <f t="shared" si="175"/>
        <v>1.5255538829268215E-3</v>
      </c>
      <c r="AB336" s="15">
        <f t="shared" si="176"/>
        <v>2.447493082349564E-3</v>
      </c>
      <c r="AC336" s="15">
        <f t="shared" si="177"/>
        <v>1.5120764319379665E-3</v>
      </c>
      <c r="AE336" s="15">
        <f t="shared" si="178"/>
        <v>0.70469807767018267</v>
      </c>
      <c r="AF336" s="15">
        <f t="shared" si="179"/>
        <v>1.0519744167437837</v>
      </c>
      <c r="AG336" s="15">
        <f t="shared" si="180"/>
        <v>0.97928218219037444</v>
      </c>
      <c r="AH336" s="15">
        <f t="shared" si="181"/>
        <v>1.2640453233956588</v>
      </c>
      <c r="AI336" s="15">
        <f t="shared" si="182"/>
        <v>0.9946207013803372</v>
      </c>
      <c r="AJ336" s="15">
        <f t="shared" si="183"/>
        <v>1.005379298619663</v>
      </c>
      <c r="AK336" s="15">
        <f t="shared" si="184"/>
        <v>0.84486843344357943</v>
      </c>
      <c r="AL336" s="15">
        <f t="shared" si="185"/>
        <v>0.83729925635778923</v>
      </c>
      <c r="AM336" s="15">
        <f t="shared" si="186"/>
        <v>0.892029791341026</v>
      </c>
      <c r="AN336" s="15">
        <f t="shared" si="187"/>
        <v>1.1607356676290934</v>
      </c>
      <c r="AO336" s="15">
        <f t="shared" si="188"/>
        <v>0.68210859689088432</v>
      </c>
      <c r="AP336" s="15">
        <f t="shared" si="189"/>
        <v>1.0089132074967808</v>
      </c>
      <c r="AR336" s="15">
        <f t="shared" si="191"/>
        <v>0.99999999999999989</v>
      </c>
      <c r="AS336" s="15">
        <f t="shared" si="192"/>
        <v>0.90432582552652574</v>
      </c>
      <c r="AT336" s="15">
        <f t="shared" si="193"/>
        <v>7.3055138951510376E-2</v>
      </c>
      <c r="AU336" s="15">
        <f t="shared" si="194"/>
        <v>6.6893935749435182E-2</v>
      </c>
      <c r="AV336" s="15">
        <f t="shared" si="195"/>
        <v>0.35688589858622488</v>
      </c>
      <c r="AX336" s="15">
        <f t="shared" si="190"/>
        <v>0</v>
      </c>
      <c r="AZ336" s="20" t="s">
        <v>297</v>
      </c>
    </row>
    <row r="337" spans="1:52" ht="15.75" customHeight="1" outlineLevel="1" x14ac:dyDescent="0.25">
      <c r="A337" s="20" t="s">
        <v>298</v>
      </c>
      <c r="B337" s="15">
        <v>9.6923424576266948E-3</v>
      </c>
      <c r="C337" s="15">
        <v>1.5311470037618768E-2</v>
      </c>
      <c r="D337" s="15">
        <v>1.7896829657148016E-2</v>
      </c>
      <c r="E337" s="15">
        <v>1.899046268209896E-2</v>
      </c>
      <c r="F337" s="15">
        <v>8.4898606890891001E-3</v>
      </c>
      <c r="G337" s="15">
        <v>7.15936774333901E-3</v>
      </c>
      <c r="H337" s="15">
        <v>1.1043348831530969E-2</v>
      </c>
      <c r="I337" s="15">
        <v>1.1098480744585014E-2</v>
      </c>
      <c r="J337" s="15">
        <v>1.2274178479502604E-2</v>
      </c>
      <c r="K337" s="15">
        <v>1.6546038486744599E-2</v>
      </c>
      <c r="L337" s="15">
        <v>5.5412327983226104E-3</v>
      </c>
      <c r="M337" s="15">
        <v>6.3028483774563004E-3</v>
      </c>
      <c r="O337" s="15">
        <f t="shared" si="164"/>
        <v>5.7430919044526053E-4</v>
      </c>
      <c r="P337" s="15">
        <f t="shared" si="165"/>
        <v>9.0848132520892212E-4</v>
      </c>
      <c r="Q337" s="15">
        <f t="shared" si="166"/>
        <v>7.6352148991049311E-4</v>
      </c>
      <c r="R337" s="15">
        <f t="shared" si="167"/>
        <v>1.4011440370826399E-3</v>
      </c>
      <c r="S337" s="15">
        <f t="shared" si="168"/>
        <v>5.428776546164125E-4</v>
      </c>
      <c r="T337" s="15">
        <f t="shared" si="169"/>
        <v>4.6669986700959313E-4</v>
      </c>
      <c r="U337" s="15">
        <f t="shared" si="170"/>
        <v>7.5455527427303296E-4</v>
      </c>
      <c r="V337" s="15">
        <f t="shared" si="171"/>
        <v>6.3622303852366646E-4</v>
      </c>
      <c r="W337" s="15">
        <f t="shared" si="172"/>
        <v>7.3732941910633276E-4</v>
      </c>
      <c r="X337" s="15">
        <f t="shared" si="173"/>
        <v>1.217727902448141E-3</v>
      </c>
      <c r="Y337" s="15">
        <f t="shared" si="174"/>
        <v>3.4433892396673252E-4</v>
      </c>
      <c r="Z337" s="15">
        <f t="shared" si="175"/>
        <v>5.2633164282938087E-4</v>
      </c>
      <c r="AB337" s="15">
        <f t="shared" si="176"/>
        <v>9.1186401066182892E-4</v>
      </c>
      <c r="AC337" s="15">
        <f t="shared" si="177"/>
        <v>5.0478876081300281E-4</v>
      </c>
      <c r="AE337" s="15">
        <f t="shared" si="178"/>
        <v>0.62981890252300687</v>
      </c>
      <c r="AF337" s="15">
        <f t="shared" si="179"/>
        <v>0.9962903619252923</v>
      </c>
      <c r="AG337" s="15">
        <f t="shared" si="180"/>
        <v>0.8373194697708608</v>
      </c>
      <c r="AH337" s="15">
        <f t="shared" si="181"/>
        <v>1.5365712657808401</v>
      </c>
      <c r="AI337" s="15">
        <f t="shared" si="182"/>
        <v>1.0754551146148033</v>
      </c>
      <c r="AJ337" s="15">
        <f t="shared" si="183"/>
        <v>0.92454488538519664</v>
      </c>
      <c r="AK337" s="15">
        <f t="shared" si="184"/>
        <v>0.82748662678920548</v>
      </c>
      <c r="AL337" s="15">
        <f t="shared" si="185"/>
        <v>0.69771701820087972</v>
      </c>
      <c r="AM337" s="15">
        <f t="shared" si="186"/>
        <v>0.80859581087226007</v>
      </c>
      <c r="AN337" s="15">
        <f t="shared" si="187"/>
        <v>1.3354270902349976</v>
      </c>
      <c r="AO337" s="15">
        <f t="shared" si="188"/>
        <v>0.68214459333870081</v>
      </c>
      <c r="AP337" s="15">
        <f t="shared" si="189"/>
        <v>1.042677023913293</v>
      </c>
      <c r="AR337" s="15">
        <f t="shared" si="191"/>
        <v>0.99999999999999989</v>
      </c>
      <c r="AS337" s="15">
        <f t="shared" si="192"/>
        <v>0.89900802722488937</v>
      </c>
      <c r="AT337" s="15">
        <f t="shared" si="193"/>
        <v>0.12420526467160083</v>
      </c>
      <c r="AU337" s="15">
        <f t="shared" si="194"/>
        <v>0.10197056405730752</v>
      </c>
      <c r="AV337" s="15">
        <f t="shared" si="195"/>
        <v>0.54379845938706528</v>
      </c>
      <c r="AX337" s="15">
        <f t="shared" si="190"/>
        <v>0</v>
      </c>
      <c r="AZ337" s="20" t="s">
        <v>298</v>
      </c>
    </row>
    <row r="338" spans="1:52" ht="15.75" customHeight="1" outlineLevel="1" x14ac:dyDescent="0.25">
      <c r="A338" s="20" t="s">
        <v>299</v>
      </c>
      <c r="B338" s="15">
        <v>1.0673519559757857E-2</v>
      </c>
      <c r="C338" s="15">
        <v>1.5294831886664409E-2</v>
      </c>
      <c r="D338" s="15">
        <v>2.0614446970061252E-2</v>
      </c>
      <c r="E338" s="15">
        <v>1.7913291107242563E-2</v>
      </c>
      <c r="F338" s="15">
        <v>1.0348356852545201E-2</v>
      </c>
      <c r="G338" s="15">
        <v>1.22308999802174E-2</v>
      </c>
      <c r="H338" s="15">
        <v>1.3829683731639283E-2</v>
      </c>
      <c r="I338" s="15">
        <v>1.4988588545217721E-2</v>
      </c>
      <c r="J338" s="15">
        <v>1.6284881419235699E-2</v>
      </c>
      <c r="K338" s="15">
        <v>1.9161270044683716E-2</v>
      </c>
      <c r="L338" s="15">
        <v>8.3491357398464607E-3</v>
      </c>
      <c r="M338" s="15">
        <v>7.6940044193125499E-3</v>
      </c>
      <c r="O338" s="15">
        <f t="shared" si="164"/>
        <v>6.3244777042960375E-4</v>
      </c>
      <c r="P338" s="15">
        <f t="shared" si="165"/>
        <v>9.0749412741596668E-4</v>
      </c>
      <c r="Q338" s="15">
        <f t="shared" si="166"/>
        <v>8.7946153401396489E-4</v>
      </c>
      <c r="R338" s="15">
        <f t="shared" si="167"/>
        <v>1.3216687470757437E-3</v>
      </c>
      <c r="S338" s="15">
        <f t="shared" si="168"/>
        <v>6.6171777170187908E-4</v>
      </c>
      <c r="T338" s="15">
        <f t="shared" si="169"/>
        <v>7.9729937039285334E-4</v>
      </c>
      <c r="U338" s="15">
        <f t="shared" si="170"/>
        <v>9.4493626529677517E-4</v>
      </c>
      <c r="V338" s="15">
        <f t="shared" si="171"/>
        <v>8.5922438997536918E-4</v>
      </c>
      <c r="W338" s="15">
        <f t="shared" si="172"/>
        <v>9.7825872233423417E-4</v>
      </c>
      <c r="X338" s="15">
        <f t="shared" si="173"/>
        <v>1.4101993778418841E-3</v>
      </c>
      <c r="Y338" s="15">
        <f t="shared" si="174"/>
        <v>5.1882541689661401E-4</v>
      </c>
      <c r="Z338" s="15">
        <f t="shared" si="175"/>
        <v>6.4250284053122414E-4</v>
      </c>
      <c r="AB338" s="15">
        <f t="shared" si="176"/>
        <v>9.3526804473381968E-4</v>
      </c>
      <c r="AC338" s="15">
        <f t="shared" si="177"/>
        <v>7.2950857104736621E-4</v>
      </c>
      <c r="AE338" s="15">
        <f t="shared" si="178"/>
        <v>0.67622086950442151</v>
      </c>
      <c r="AF338" s="15">
        <f t="shared" si="179"/>
        <v>0.97030378887182278</v>
      </c>
      <c r="AG338" s="15">
        <f t="shared" si="180"/>
        <v>0.94033099811964871</v>
      </c>
      <c r="AH338" s="15">
        <f t="shared" si="181"/>
        <v>1.4131443435041073</v>
      </c>
      <c r="AI338" s="15">
        <f t="shared" si="182"/>
        <v>0.90707333397308976</v>
      </c>
      <c r="AJ338" s="15">
        <f t="shared" si="183"/>
        <v>1.0929266660269104</v>
      </c>
      <c r="AK338" s="15">
        <f t="shared" si="184"/>
        <v>1.0103373793399593</v>
      </c>
      <c r="AL338" s="15">
        <f t="shared" si="185"/>
        <v>0.91869319690047491</v>
      </c>
      <c r="AM338" s="15">
        <f t="shared" si="186"/>
        <v>1.0459661568065759</v>
      </c>
      <c r="AN338" s="15">
        <f t="shared" si="187"/>
        <v>1.5078023736427684</v>
      </c>
      <c r="AO338" s="15">
        <f t="shared" si="188"/>
        <v>0.71119852115202531</v>
      </c>
      <c r="AP338" s="15">
        <f t="shared" si="189"/>
        <v>0.8807337789174613</v>
      </c>
      <c r="AR338" s="15">
        <f t="shared" si="191"/>
        <v>1</v>
      </c>
      <c r="AS338" s="15">
        <f t="shared" si="192"/>
        <v>1.0124552344598774</v>
      </c>
      <c r="AT338" s="15">
        <f t="shared" si="193"/>
        <v>9.9537959119864558E-2</v>
      </c>
      <c r="AU338" s="15">
        <f t="shared" si="194"/>
        <v>0.11005963904084988</v>
      </c>
      <c r="AV338" s="15">
        <f t="shared" si="195"/>
        <v>0.93476597651375082</v>
      </c>
      <c r="AX338" s="15">
        <f t="shared" si="190"/>
        <v>0</v>
      </c>
      <c r="AZ338" s="20" t="s">
        <v>299</v>
      </c>
    </row>
    <row r="339" spans="1:52" ht="15.75" customHeight="1" outlineLevel="1" x14ac:dyDescent="0.25">
      <c r="A339" s="20" t="s">
        <v>300</v>
      </c>
      <c r="B339" s="15">
        <v>1.419384919515925E-2</v>
      </c>
      <c r="C339" s="15">
        <v>2.7137794496493544E-2</v>
      </c>
      <c r="D339" s="15">
        <v>3.0060065475481713E-2</v>
      </c>
      <c r="E339" s="15">
        <v>2.7122914936048608E-2</v>
      </c>
      <c r="F339" s="15">
        <v>1.5033290781661501E-2</v>
      </c>
      <c r="G339" s="15">
        <v>1.4399095436397599E-2</v>
      </c>
      <c r="H339" s="15">
        <v>1.4368158002485811E-2</v>
      </c>
      <c r="I339" s="15">
        <v>1.9625644735448911E-2</v>
      </c>
      <c r="J339" s="15">
        <v>1.7734898747532601E-2</v>
      </c>
      <c r="K339" s="15">
        <v>2.4548109353130673E-2</v>
      </c>
      <c r="L339" s="15">
        <v>1.0165861401932401E-2</v>
      </c>
      <c r="M339" s="15">
        <v>8.8927077985752594E-3</v>
      </c>
      <c r="O339" s="15">
        <f t="shared" si="164"/>
        <v>8.4104106682277404E-4</v>
      </c>
      <c r="P339" s="15">
        <f t="shared" si="165"/>
        <v>1.6101771708953464E-3</v>
      </c>
      <c r="Q339" s="15">
        <f t="shared" si="166"/>
        <v>1.2824341751210618E-3</v>
      </c>
      <c r="R339" s="15">
        <f t="shared" si="167"/>
        <v>2.0011682267629624E-3</v>
      </c>
      <c r="S339" s="15">
        <f t="shared" si="168"/>
        <v>9.6129229201646308E-4</v>
      </c>
      <c r="T339" s="15">
        <f t="shared" si="169"/>
        <v>9.3863818232796587E-4</v>
      </c>
      <c r="U339" s="15">
        <f t="shared" si="170"/>
        <v>9.8172842022422636E-4</v>
      </c>
      <c r="V339" s="15">
        <f t="shared" si="171"/>
        <v>1.1250447348539489E-3</v>
      </c>
      <c r="W339" s="15">
        <f t="shared" si="172"/>
        <v>1.0653635689969003E-3</v>
      </c>
      <c r="X339" s="15">
        <f t="shared" si="173"/>
        <v>1.806651044333258E-3</v>
      </c>
      <c r="Y339" s="15">
        <f t="shared" si="174"/>
        <v>6.3171895203464109E-4</v>
      </c>
      <c r="Z339" s="15">
        <f t="shared" si="175"/>
        <v>7.4260290340582831E-4</v>
      </c>
      <c r="AB339" s="15">
        <f t="shared" si="176"/>
        <v>1.4337051599005364E-3</v>
      </c>
      <c r="AC339" s="15">
        <f t="shared" si="177"/>
        <v>9.4996523717221447E-4</v>
      </c>
      <c r="AE339" s="15">
        <f t="shared" si="178"/>
        <v>0.58662065977437194</v>
      </c>
      <c r="AF339" s="15">
        <f t="shared" si="179"/>
        <v>1.1230880769146796</v>
      </c>
      <c r="AG339" s="15">
        <f t="shared" si="180"/>
        <v>0.8944894745374502</v>
      </c>
      <c r="AH339" s="15">
        <f t="shared" si="181"/>
        <v>1.3958017887734979</v>
      </c>
      <c r="AI339" s="15">
        <f t="shared" si="182"/>
        <v>1.0119236519411658</v>
      </c>
      <c r="AJ339" s="15">
        <f t="shared" si="183"/>
        <v>0.98807634805883404</v>
      </c>
      <c r="AK339" s="15">
        <f t="shared" si="184"/>
        <v>0.68474917136542501</v>
      </c>
      <c r="AL339" s="15">
        <f t="shared" si="185"/>
        <v>0.78471136627003502</v>
      </c>
      <c r="AM339" s="15">
        <f t="shared" si="186"/>
        <v>0.74308414225893571</v>
      </c>
      <c r="AN339" s="15">
        <f t="shared" si="187"/>
        <v>1.2601273224535197</v>
      </c>
      <c r="AO339" s="15">
        <f t="shared" si="188"/>
        <v>0.66499165160516283</v>
      </c>
      <c r="AP339" s="15">
        <f t="shared" si="189"/>
        <v>0.78171587164215939</v>
      </c>
      <c r="AR339" s="15">
        <f t="shared" si="191"/>
        <v>0.99999999999999989</v>
      </c>
      <c r="AS339" s="15">
        <f t="shared" si="192"/>
        <v>0.81989658759920625</v>
      </c>
      <c r="AT339" s="15">
        <f t="shared" si="193"/>
        <v>0.10864453162106891</v>
      </c>
      <c r="AU339" s="15">
        <f t="shared" si="194"/>
        <v>9.0306770113593268E-2</v>
      </c>
      <c r="AV339" s="15">
        <f t="shared" si="195"/>
        <v>0.23119202264149624</v>
      </c>
      <c r="AX339" s="15">
        <f t="shared" si="190"/>
        <v>0</v>
      </c>
      <c r="AZ339" s="20" t="s">
        <v>300</v>
      </c>
    </row>
    <row r="340" spans="1:52" ht="15.75" customHeight="1" outlineLevel="1" x14ac:dyDescent="0.25">
      <c r="A340" s="20" t="s">
        <v>301</v>
      </c>
      <c r="B340" s="15">
        <v>3.9783368781218919E-3</v>
      </c>
      <c r="C340" s="15">
        <v>1.8606452056884853E-2</v>
      </c>
      <c r="D340" s="15">
        <v>1.3364598933457107E-2</v>
      </c>
      <c r="E340" s="15">
        <v>6.0001569250353734E-3</v>
      </c>
      <c r="F340" s="15">
        <v>5.0862547860635998E-3</v>
      </c>
      <c r="G340" s="15">
        <v>5.3712956305165599E-3</v>
      </c>
      <c r="H340" s="15">
        <v>1.7564233207038989E-2</v>
      </c>
      <c r="I340" s="15">
        <v>1.0609328514508028E-2</v>
      </c>
      <c r="J340" s="15">
        <v>1.2233861507390953E-2</v>
      </c>
      <c r="K340" s="15">
        <v>1.8177436033712656E-2</v>
      </c>
      <c r="L340" s="15">
        <v>2.1485366907718498E-3</v>
      </c>
      <c r="M340" s="15">
        <v>2.06155004183327E-3</v>
      </c>
      <c r="O340" s="15">
        <f t="shared" si="164"/>
        <v>2.357320164636623E-4</v>
      </c>
      <c r="P340" s="15">
        <f t="shared" si="165"/>
        <v>1.1039837573103379E-3</v>
      </c>
      <c r="Q340" s="15">
        <f t="shared" si="166"/>
        <v>5.7016570449693038E-4</v>
      </c>
      <c r="R340" s="15">
        <f t="shared" si="167"/>
        <v>4.4270033004505034E-4</v>
      </c>
      <c r="S340" s="15">
        <f t="shared" si="168"/>
        <v>3.2523667586069284E-4</v>
      </c>
      <c r="T340" s="15">
        <f t="shared" si="169"/>
        <v>3.5014027024433383E-4</v>
      </c>
      <c r="U340" s="15">
        <f t="shared" si="170"/>
        <v>1.2001056026675826E-3</v>
      </c>
      <c r="V340" s="15">
        <f t="shared" si="171"/>
        <v>6.0818227102744427E-4</v>
      </c>
      <c r="W340" s="15">
        <f t="shared" si="172"/>
        <v>7.3490751448136314E-4</v>
      </c>
      <c r="X340" s="15">
        <f t="shared" si="173"/>
        <v>1.3377927937827023E-3</v>
      </c>
      <c r="Y340" s="15">
        <f t="shared" si="174"/>
        <v>1.3351267472959733E-4</v>
      </c>
      <c r="Z340" s="15">
        <f t="shared" si="175"/>
        <v>1.7215375578033358E-4</v>
      </c>
      <c r="AB340" s="15">
        <f t="shared" si="176"/>
        <v>5.8814545207899521E-4</v>
      </c>
      <c r="AC340" s="15">
        <f t="shared" si="177"/>
        <v>3.3768847305251334E-4</v>
      </c>
      <c r="AE340" s="15">
        <f t="shared" si="178"/>
        <v>0.40080564362164034</v>
      </c>
      <c r="AF340" s="15">
        <f t="shared" si="179"/>
        <v>1.8770590734110773</v>
      </c>
      <c r="AG340" s="15">
        <f t="shared" si="180"/>
        <v>0.96942976007293868</v>
      </c>
      <c r="AH340" s="15">
        <f t="shared" si="181"/>
        <v>0.75270552289434389</v>
      </c>
      <c r="AI340" s="15">
        <f t="shared" si="182"/>
        <v>0.96312637775502585</v>
      </c>
      <c r="AJ340" s="15">
        <f t="shared" si="183"/>
        <v>1.0368736222449741</v>
      </c>
      <c r="AK340" s="15">
        <f t="shared" si="184"/>
        <v>2.0404911717423153</v>
      </c>
      <c r="AL340" s="15">
        <f t="shared" si="185"/>
        <v>1.0340677954366939</v>
      </c>
      <c r="AM340" s="15">
        <f t="shared" si="186"/>
        <v>1.2495336177192031</v>
      </c>
      <c r="AN340" s="15">
        <f t="shared" si="187"/>
        <v>2.2745951516820031</v>
      </c>
      <c r="AO340" s="15">
        <f t="shared" si="188"/>
        <v>0.39537231911624954</v>
      </c>
      <c r="AP340" s="15">
        <f t="shared" si="189"/>
        <v>0.5098005099912376</v>
      </c>
      <c r="AR340" s="15">
        <f t="shared" si="191"/>
        <v>1</v>
      </c>
      <c r="AS340" s="15">
        <f t="shared" si="192"/>
        <v>1.2506434276146172</v>
      </c>
      <c r="AT340" s="15">
        <f t="shared" si="193"/>
        <v>0.19942207508861384</v>
      </c>
      <c r="AU340" s="15">
        <f t="shared" si="194"/>
        <v>0.31620561485001103</v>
      </c>
      <c r="AV340" s="15">
        <f t="shared" si="195"/>
        <v>0.51774887128626301</v>
      </c>
      <c r="AX340" s="15">
        <f t="shared" si="190"/>
        <v>0</v>
      </c>
      <c r="AZ340" s="20" t="s">
        <v>301</v>
      </c>
    </row>
    <row r="341" spans="1:52" ht="15.75" customHeight="1" outlineLevel="1" x14ac:dyDescent="0.25">
      <c r="A341" s="20" t="s">
        <v>302</v>
      </c>
      <c r="B341" s="15">
        <v>7.42536487611552E-2</v>
      </c>
      <c r="C341" s="15">
        <v>9.6057070568456734E-2</v>
      </c>
      <c r="D341" s="15">
        <v>0.10486284582815099</v>
      </c>
      <c r="E341" s="15">
        <v>5.9618215194301126E-2</v>
      </c>
      <c r="F341" s="15">
        <v>2.34200137265855E-2</v>
      </c>
      <c r="G341" s="15">
        <v>2.3656710056951899E-2</v>
      </c>
      <c r="H341" s="15">
        <v>0.13844509569770019</v>
      </c>
      <c r="I341" s="15">
        <v>0.12019301362227408</v>
      </c>
      <c r="J341" s="15">
        <v>0.11049033106019766</v>
      </c>
      <c r="K341" s="15">
        <v>6.2610042390345108E-2</v>
      </c>
      <c r="L341" s="15">
        <v>3.3040120260176498E-2</v>
      </c>
      <c r="M341" s="15">
        <v>1.3027913150938601E-2</v>
      </c>
      <c r="O341" s="15">
        <f t="shared" si="164"/>
        <v>4.3998190421005697E-3</v>
      </c>
      <c r="P341" s="15">
        <f t="shared" si="165"/>
        <v>5.6993910154488408E-3</v>
      </c>
      <c r="Q341" s="15">
        <f t="shared" si="166"/>
        <v>4.4736994102743824E-3</v>
      </c>
      <c r="R341" s="15">
        <f t="shared" si="167"/>
        <v>4.3987188790163764E-3</v>
      </c>
      <c r="S341" s="15">
        <f t="shared" si="168"/>
        <v>1.4975748823903333E-3</v>
      </c>
      <c r="T341" s="15">
        <f t="shared" si="169"/>
        <v>1.5421171021332133E-3</v>
      </c>
      <c r="U341" s="15">
        <f t="shared" si="170"/>
        <v>9.4594926547703993E-3</v>
      </c>
      <c r="V341" s="15">
        <f t="shared" si="171"/>
        <v>6.8900929862305161E-3</v>
      </c>
      <c r="W341" s="15">
        <f t="shared" si="172"/>
        <v>6.6373298835054355E-3</v>
      </c>
      <c r="X341" s="15">
        <f t="shared" si="173"/>
        <v>4.6078700743542519E-3</v>
      </c>
      <c r="Y341" s="15">
        <f t="shared" si="174"/>
        <v>2.0531531289507549E-3</v>
      </c>
      <c r="Z341" s="15">
        <f t="shared" si="175"/>
        <v>1.0879212890314448E-3</v>
      </c>
      <c r="AB341" s="15">
        <f t="shared" si="176"/>
        <v>4.7429070867100421E-3</v>
      </c>
      <c r="AC341" s="15">
        <f t="shared" si="177"/>
        <v>1.5198459922617733E-3</v>
      </c>
      <c r="AE341" s="15">
        <f t="shared" si="178"/>
        <v>0.92766292100243142</v>
      </c>
      <c r="AF341" s="15">
        <f t="shared" si="179"/>
        <v>1.2016661746166046</v>
      </c>
      <c r="AG341" s="15">
        <f t="shared" si="180"/>
        <v>0.94323994303198588</v>
      </c>
      <c r="AH341" s="15">
        <f t="shared" si="181"/>
        <v>0.92743096134897829</v>
      </c>
      <c r="AI341" s="15">
        <f t="shared" si="182"/>
        <v>0.98534646932331804</v>
      </c>
      <c r="AJ341" s="15">
        <f t="shared" si="183"/>
        <v>1.014653530676682</v>
      </c>
      <c r="AK341" s="15">
        <f t="shared" si="184"/>
        <v>1.9944503406521625</v>
      </c>
      <c r="AL341" s="15">
        <f t="shared" si="185"/>
        <v>1.4527151513334595</v>
      </c>
      <c r="AM341" s="15">
        <f t="shared" si="186"/>
        <v>1.3994222872515674</v>
      </c>
      <c r="AN341" s="15">
        <f t="shared" si="187"/>
        <v>0.97152864058117994</v>
      </c>
      <c r="AO341" s="15">
        <f t="shared" si="188"/>
        <v>1.3508955113901608</v>
      </c>
      <c r="AP341" s="15">
        <f t="shared" si="189"/>
        <v>0.71581021667362776</v>
      </c>
      <c r="AR341" s="15">
        <f t="shared" si="191"/>
        <v>1</v>
      </c>
      <c r="AS341" s="15">
        <f t="shared" si="192"/>
        <v>1.3141370246470265</v>
      </c>
      <c r="AT341" s="15">
        <f t="shared" si="193"/>
        <v>4.2747054613047501E-2</v>
      </c>
      <c r="AU341" s="15">
        <f t="shared" si="194"/>
        <v>0.17944640253353653</v>
      </c>
      <c r="AV341" s="15">
        <f t="shared" si="195"/>
        <v>0.1194046058083014</v>
      </c>
      <c r="AX341" s="15">
        <f t="shared" si="190"/>
        <v>0</v>
      </c>
      <c r="AZ341" s="20" t="s">
        <v>302</v>
      </c>
    </row>
    <row r="342" spans="1:52" ht="15.75" customHeight="1" outlineLevel="1" x14ac:dyDescent="0.25">
      <c r="A342" s="20" t="s">
        <v>303</v>
      </c>
      <c r="B342" s="15">
        <v>2.656522719323564E-2</v>
      </c>
      <c r="C342" s="15">
        <v>2.5856387838225456E-2</v>
      </c>
      <c r="D342" s="15">
        <v>3.0227207286608038E-2</v>
      </c>
      <c r="E342" s="15">
        <v>2.7746036550331359E-2</v>
      </c>
      <c r="F342" s="15">
        <v>1.1133246587272499E-2</v>
      </c>
      <c r="G342" s="15">
        <v>7.0283974739737999E-3</v>
      </c>
      <c r="H342" s="15">
        <v>3.0123820171842473E-2</v>
      </c>
      <c r="I342" s="15">
        <v>2.220872137479769E-2</v>
      </c>
      <c r="J342" s="15">
        <v>3.9390563925720268E-2</v>
      </c>
      <c r="K342" s="15">
        <v>5.6622505044838798E-3</v>
      </c>
      <c r="L342" s="15">
        <v>9.5420305972514306E-3</v>
      </c>
      <c r="M342" s="15">
        <v>6.4168102864658903E-3</v>
      </c>
      <c r="O342" s="15">
        <f t="shared" si="164"/>
        <v>1.5740935888348077E-3</v>
      </c>
      <c r="P342" s="15">
        <f t="shared" si="165"/>
        <v>1.5341469780938211E-3</v>
      </c>
      <c r="Q342" s="15">
        <f t="shared" si="166"/>
        <v>1.2895648439100189E-3</v>
      </c>
      <c r="R342" s="15">
        <f t="shared" si="167"/>
        <v>2.0471430483797403E-3</v>
      </c>
      <c r="S342" s="15">
        <f t="shared" si="168"/>
        <v>7.1190694605062466E-4</v>
      </c>
      <c r="T342" s="15">
        <f t="shared" si="169"/>
        <v>4.5816226851120299E-4</v>
      </c>
      <c r="U342" s="15">
        <f t="shared" si="170"/>
        <v>2.0582603826673645E-3</v>
      </c>
      <c r="V342" s="15">
        <f t="shared" si="171"/>
        <v>1.2731202152775022E-3</v>
      </c>
      <c r="W342" s="15">
        <f t="shared" si="172"/>
        <v>2.3662538121084222E-3</v>
      </c>
      <c r="X342" s="15">
        <f t="shared" si="173"/>
        <v>4.1672092298618101E-4</v>
      </c>
      <c r="Y342" s="15">
        <f t="shared" si="174"/>
        <v>5.9295334953438691E-4</v>
      </c>
      <c r="Z342" s="15">
        <f t="shared" si="175"/>
        <v>5.3584825424010901E-4</v>
      </c>
      <c r="AB342" s="15">
        <f t="shared" si="176"/>
        <v>1.611237114804597E-3</v>
      </c>
      <c r="AC342" s="15">
        <f t="shared" si="177"/>
        <v>5.8503460728091383E-4</v>
      </c>
      <c r="AE342" s="15">
        <f t="shared" si="178"/>
        <v>0.97694720061466933</v>
      </c>
      <c r="AF342" s="15">
        <f t="shared" si="179"/>
        <v>0.95215469157056687</v>
      </c>
      <c r="AG342" s="15">
        <f t="shared" si="180"/>
        <v>0.80035696301994075</v>
      </c>
      <c r="AH342" s="15">
        <f t="shared" si="181"/>
        <v>1.2705411447948229</v>
      </c>
      <c r="AI342" s="15">
        <f t="shared" si="182"/>
        <v>1.2168629636448003</v>
      </c>
      <c r="AJ342" s="15">
        <f t="shared" si="183"/>
        <v>0.78313703635519971</v>
      </c>
      <c r="AK342" s="15">
        <f t="shared" si="184"/>
        <v>1.2774410195466359</v>
      </c>
      <c r="AL342" s="15">
        <f t="shared" si="185"/>
        <v>0.79015075036420079</v>
      </c>
      <c r="AM342" s="15">
        <f t="shared" si="186"/>
        <v>1.4685944051105042</v>
      </c>
      <c r="AN342" s="15">
        <f t="shared" si="187"/>
        <v>0.25863413842519317</v>
      </c>
      <c r="AO342" s="15">
        <f t="shared" si="188"/>
        <v>1.0135355108140991</v>
      </c>
      <c r="AP342" s="15">
        <f t="shared" si="189"/>
        <v>0.91592573767659669</v>
      </c>
      <c r="AR342" s="15">
        <f t="shared" si="191"/>
        <v>1</v>
      </c>
      <c r="AS342" s="15">
        <f t="shared" si="192"/>
        <v>0.95404692698953841</v>
      </c>
      <c r="AT342" s="15">
        <f t="shared" si="193"/>
        <v>8.3651967169802999E-2</v>
      </c>
      <c r="AU342" s="15">
        <f t="shared" si="194"/>
        <v>0.17173583068507678</v>
      </c>
      <c r="AV342" s="15">
        <f t="shared" si="195"/>
        <v>0.81475648816337309</v>
      </c>
      <c r="AX342" s="15">
        <f t="shared" si="190"/>
        <v>0</v>
      </c>
      <c r="AZ342" s="20" t="s">
        <v>303</v>
      </c>
    </row>
    <row r="343" spans="1:52" ht="15.75" customHeight="1" outlineLevel="1" x14ac:dyDescent="0.25">
      <c r="A343" s="20" t="s">
        <v>304</v>
      </c>
      <c r="B343" s="15">
        <v>8.2888606310786948E-3</v>
      </c>
      <c r="C343" s="15">
        <v>8.3819441150980254E-3</v>
      </c>
      <c r="D343" s="15">
        <v>1.6388858517823859E-2</v>
      </c>
      <c r="E343" s="15">
        <v>1.4383734467741545E-3</v>
      </c>
      <c r="F343" s="15">
        <v>1.29982066754959E-3</v>
      </c>
      <c r="G343" s="15">
        <v>2.2285162722356002E-3</v>
      </c>
      <c r="H343" s="15">
        <v>8.3001290527574857E-3</v>
      </c>
      <c r="I343" s="15">
        <v>4.3695791726663059E-3</v>
      </c>
      <c r="J343" s="15">
        <v>5.5594558492281961E-3</v>
      </c>
      <c r="K343" s="15">
        <v>1.7851342714025476E-3</v>
      </c>
      <c r="L343" s="15">
        <v>1.8325754127171601E-3</v>
      </c>
      <c r="M343" s="15">
        <v>8.9400141368463804E-4</v>
      </c>
      <c r="O343" s="15">
        <f t="shared" si="164"/>
        <v>4.9114740420697425E-4</v>
      </c>
      <c r="P343" s="15">
        <f t="shared" si="165"/>
        <v>4.9732910548774692E-4</v>
      </c>
      <c r="Q343" s="15">
        <f t="shared" si="166"/>
        <v>6.9918784014705879E-4</v>
      </c>
      <c r="R343" s="15">
        <f t="shared" si="167"/>
        <v>1.0612529098331889E-4</v>
      </c>
      <c r="S343" s="15">
        <f t="shared" si="168"/>
        <v>8.3116039386621712E-5</v>
      </c>
      <c r="T343" s="15">
        <f t="shared" si="169"/>
        <v>1.4527096318647933E-4</v>
      </c>
      <c r="U343" s="15">
        <f t="shared" si="170"/>
        <v>5.671201960064093E-4</v>
      </c>
      <c r="V343" s="15">
        <f t="shared" si="171"/>
        <v>2.5048716146666022E-4</v>
      </c>
      <c r="W343" s="15">
        <f t="shared" si="172"/>
        <v>3.3396535325799196E-4</v>
      </c>
      <c r="X343" s="15">
        <f t="shared" si="173"/>
        <v>1.3137935183970477E-4</v>
      </c>
      <c r="Y343" s="15">
        <f t="shared" si="174"/>
        <v>1.1387845785759735E-4</v>
      </c>
      <c r="Z343" s="15">
        <f t="shared" si="175"/>
        <v>7.4655331141937624E-5</v>
      </c>
      <c r="AB343" s="15">
        <f t="shared" si="176"/>
        <v>4.4844741020627469E-4</v>
      </c>
      <c r="AC343" s="15">
        <f t="shared" si="177"/>
        <v>1.1419350128655053E-4</v>
      </c>
      <c r="AE343" s="15">
        <f t="shared" si="178"/>
        <v>1.0952173945682029</v>
      </c>
      <c r="AF343" s="15">
        <f t="shared" si="179"/>
        <v>1.1090020684008139</v>
      </c>
      <c r="AG343" s="15">
        <f t="shared" si="180"/>
        <v>1.5591300657204146</v>
      </c>
      <c r="AH343" s="15">
        <f t="shared" si="181"/>
        <v>0.23665047131056882</v>
      </c>
      <c r="AI343" s="15">
        <f t="shared" si="182"/>
        <v>0.72785262252407135</v>
      </c>
      <c r="AJ343" s="15">
        <f t="shared" si="183"/>
        <v>1.2721473774759287</v>
      </c>
      <c r="AK343" s="15">
        <f t="shared" si="184"/>
        <v>1.2646303292186436</v>
      </c>
      <c r="AL343" s="15">
        <f t="shared" si="185"/>
        <v>0.55856529832883262</v>
      </c>
      <c r="AM343" s="15">
        <f t="shared" si="186"/>
        <v>0.74471464358412987</v>
      </c>
      <c r="AN343" s="15">
        <f t="shared" si="187"/>
        <v>0.29296490257190588</v>
      </c>
      <c r="AO343" s="15">
        <f t="shared" si="188"/>
        <v>0.99724114397576247</v>
      </c>
      <c r="AP343" s="15">
        <f t="shared" si="189"/>
        <v>0.65376164405890214</v>
      </c>
      <c r="AR343" s="15">
        <f t="shared" si="191"/>
        <v>1</v>
      </c>
      <c r="AS343" s="15">
        <f t="shared" si="192"/>
        <v>0.75197966028969621</v>
      </c>
      <c r="AT343" s="15">
        <f t="shared" si="193"/>
        <v>0.1883618084627699</v>
      </c>
      <c r="AU343" s="15">
        <f t="shared" si="194"/>
        <v>0.13913627925271457</v>
      </c>
      <c r="AV343" s="15">
        <f t="shared" si="195"/>
        <v>0.31446005844505337</v>
      </c>
      <c r="AX343" s="15">
        <f t="shared" si="190"/>
        <v>0</v>
      </c>
      <c r="AZ343" s="20" t="s">
        <v>304</v>
      </c>
    </row>
    <row r="344" spans="1:52" ht="15.75" customHeight="1" outlineLevel="1" x14ac:dyDescent="0.25">
      <c r="A344" s="20" t="s">
        <v>305</v>
      </c>
      <c r="B344" s="15">
        <v>1.2360936232513212E-3</v>
      </c>
      <c r="C344" s="15">
        <v>1.884192955248761E-3</v>
      </c>
      <c r="D344" s="15">
        <v>2.0425968275822135E-3</v>
      </c>
      <c r="E344" s="15">
        <v>3.8592985974486658E-3</v>
      </c>
      <c r="F344" s="15">
        <v>1.2075637045218599E-3</v>
      </c>
      <c r="G344" s="15">
        <v>1.7142432863350701E-4</v>
      </c>
      <c r="H344" s="15">
        <v>4.8601764954544855E-3</v>
      </c>
      <c r="I344" s="15">
        <v>5.6346341277872195E-4</v>
      </c>
      <c r="J344" s="15">
        <v>2.4773436718285272E-3</v>
      </c>
      <c r="K344" s="15">
        <v>1.5083522796998476E-3</v>
      </c>
      <c r="L344" s="15">
        <v>6.3192255610936595E-4</v>
      </c>
      <c r="M344" s="15">
        <v>4.7728340973713198E-4</v>
      </c>
      <c r="O344" s="15">
        <f t="shared" si="164"/>
        <v>7.3243380657212568E-5</v>
      </c>
      <c r="P344" s="15">
        <f t="shared" si="165"/>
        <v>1.1179554338859032E-4</v>
      </c>
      <c r="Q344" s="15">
        <f t="shared" si="166"/>
        <v>8.714205828400032E-5</v>
      </c>
      <c r="R344" s="15">
        <f t="shared" si="167"/>
        <v>2.8474467987732704E-4</v>
      </c>
      <c r="S344" s="15">
        <f t="shared" si="168"/>
        <v>7.7216738379846212E-5</v>
      </c>
      <c r="T344" s="15">
        <f t="shared" si="169"/>
        <v>1.1174689475882981E-5</v>
      </c>
      <c r="U344" s="15">
        <f t="shared" si="170"/>
        <v>3.3207968565406661E-4</v>
      </c>
      <c r="V344" s="15">
        <f t="shared" si="171"/>
        <v>3.2300673653004364E-5</v>
      </c>
      <c r="W344" s="15">
        <f t="shared" si="172"/>
        <v>1.4881797372642564E-4</v>
      </c>
      <c r="X344" s="15">
        <f t="shared" si="173"/>
        <v>1.1100920979866201E-4</v>
      </c>
      <c r="Y344" s="15">
        <f t="shared" si="174"/>
        <v>3.9268433743999109E-5</v>
      </c>
      <c r="Z344" s="15">
        <f t="shared" si="175"/>
        <v>3.9856481720338653E-5</v>
      </c>
      <c r="AB344" s="15">
        <f t="shared" si="176"/>
        <v>1.3923141555178257E-4</v>
      </c>
      <c r="AC344" s="15">
        <f t="shared" si="177"/>
        <v>4.41957139278646E-5</v>
      </c>
      <c r="AE344" s="15">
        <f t="shared" si="178"/>
        <v>0.52605498814290297</v>
      </c>
      <c r="AF344" s="15">
        <f t="shared" si="179"/>
        <v>0.80294768925201099</v>
      </c>
      <c r="AG344" s="15">
        <f t="shared" si="180"/>
        <v>0.62587928118557901</v>
      </c>
      <c r="AH344" s="15">
        <f t="shared" si="181"/>
        <v>2.0451180414195069</v>
      </c>
      <c r="AI344" s="15">
        <f t="shared" si="182"/>
        <v>1.747154452711815</v>
      </c>
      <c r="AJ344" s="15">
        <f t="shared" si="183"/>
        <v>0.25284554728818492</v>
      </c>
      <c r="AK344" s="15">
        <f t="shared" si="184"/>
        <v>2.3850916428452202</v>
      </c>
      <c r="AL344" s="15">
        <f t="shared" si="185"/>
        <v>0.23199271173818659</v>
      </c>
      <c r="AM344" s="15">
        <f t="shared" si="186"/>
        <v>1.0688534131226848</v>
      </c>
      <c r="AN344" s="15">
        <f t="shared" si="187"/>
        <v>0.79730001565182518</v>
      </c>
      <c r="AO344" s="15">
        <f t="shared" si="188"/>
        <v>0.88851226180195431</v>
      </c>
      <c r="AP344" s="15">
        <f t="shared" si="189"/>
        <v>0.90181780489826779</v>
      </c>
      <c r="AR344" s="15">
        <f t="shared" si="191"/>
        <v>1</v>
      </c>
      <c r="AS344" s="15">
        <f t="shared" si="192"/>
        <v>1.0455946416763564</v>
      </c>
      <c r="AT344" s="15">
        <f t="shared" si="193"/>
        <v>0.29508027566501832</v>
      </c>
      <c r="AU344" s="15">
        <f t="shared" si="194"/>
        <v>0.29233189820033151</v>
      </c>
      <c r="AV344" s="15">
        <f t="shared" si="195"/>
        <v>0.91476391150517156</v>
      </c>
      <c r="AX344" s="15">
        <f t="shared" si="190"/>
        <v>0</v>
      </c>
      <c r="AZ344" s="20" t="s">
        <v>305</v>
      </c>
    </row>
    <row r="345" spans="1:52" outlineLevel="1" collapsed="1" x14ac:dyDescent="0.25">
      <c r="A345" s="20" t="s">
        <v>306</v>
      </c>
      <c r="B345" s="15">
        <v>9.5327935993467713E-3</v>
      </c>
      <c r="C345" s="15">
        <v>3.4655895470707718E-3</v>
      </c>
      <c r="D345" s="15">
        <v>7.5717224774432892E-3</v>
      </c>
      <c r="E345" s="15">
        <v>5.358923686371585E-4</v>
      </c>
      <c r="F345" s="15">
        <v>3.7299201764466401E-3</v>
      </c>
      <c r="G345" s="15">
        <v>3.08563791540313E-3</v>
      </c>
      <c r="H345" s="15">
        <v>2.5199612839376679E-3</v>
      </c>
      <c r="I345" s="15">
        <v>1.4609428426285875E-2</v>
      </c>
      <c r="J345" s="15">
        <v>2.5590150355264156E-3</v>
      </c>
      <c r="K345" s="15">
        <v>5.6292961448011275E-3</v>
      </c>
      <c r="L345" s="15">
        <v>2.0853444351609102E-3</v>
      </c>
      <c r="M345" s="15">
        <v>8.4850383953268005E-4</v>
      </c>
      <c r="O345" s="15">
        <f t="shared" si="164"/>
        <v>5.648552967105105E-4</v>
      </c>
      <c r="P345" s="15">
        <f t="shared" si="165"/>
        <v>2.0562515399355375E-4</v>
      </c>
      <c r="Q345" s="15">
        <f t="shared" si="166"/>
        <v>3.2302776178334255E-4</v>
      </c>
      <c r="R345" s="15">
        <f t="shared" si="167"/>
        <v>3.9538920636295734E-5</v>
      </c>
      <c r="S345" s="15">
        <f t="shared" si="168"/>
        <v>2.3850689563117478E-4</v>
      </c>
      <c r="T345" s="15">
        <f t="shared" si="169"/>
        <v>2.0114441056589389E-4</v>
      </c>
      <c r="U345" s="15">
        <f t="shared" si="170"/>
        <v>1.7218056830098415E-4</v>
      </c>
      <c r="V345" s="15">
        <f t="shared" si="171"/>
        <v>8.3748894631372102E-4</v>
      </c>
      <c r="W345" s="15">
        <f t="shared" si="172"/>
        <v>1.5372410241386072E-4</v>
      </c>
      <c r="X345" s="15">
        <f t="shared" si="173"/>
        <v>4.1429560267007348E-4</v>
      </c>
      <c r="Y345" s="15">
        <f t="shared" si="174"/>
        <v>1.2958583135519724E-4</v>
      </c>
      <c r="Z345" s="15">
        <f t="shared" si="175"/>
        <v>7.0855967502824355E-5</v>
      </c>
      <c r="AB345" s="15">
        <f t="shared" si="176"/>
        <v>2.8326178328092562E-4</v>
      </c>
      <c r="AC345" s="15">
        <f t="shared" si="177"/>
        <v>2.1982565309853434E-4</v>
      </c>
      <c r="AE345" s="15">
        <f t="shared" si="178"/>
        <v>1.9941105014872895</v>
      </c>
      <c r="AF345" s="15">
        <f t="shared" si="179"/>
        <v>0.7259191536954509</v>
      </c>
      <c r="AG345" s="15">
        <f t="shared" si="180"/>
        <v>1.1403859639723404</v>
      </c>
      <c r="AH345" s="15">
        <f t="shared" si="181"/>
        <v>0.13958438084491936</v>
      </c>
      <c r="AI345" s="15">
        <f t="shared" si="182"/>
        <v>1.0849820858908892</v>
      </c>
      <c r="AJ345" s="15">
        <f t="shared" si="183"/>
        <v>0.91501791410911082</v>
      </c>
      <c r="AK345" s="15">
        <f t="shared" si="184"/>
        <v>0.60784962343551874</v>
      </c>
      <c r="AL345" s="15">
        <f t="shared" si="185"/>
        <v>2.9565899664027011</v>
      </c>
      <c r="AM345" s="15">
        <f t="shared" si="186"/>
        <v>0.54269270154740379</v>
      </c>
      <c r="AN345" s="15">
        <f t="shared" si="187"/>
        <v>1.4625891211706266</v>
      </c>
      <c r="AO345" s="15">
        <f t="shared" si="188"/>
        <v>0.58949367159214972</v>
      </c>
      <c r="AP345" s="15">
        <f t="shared" si="189"/>
        <v>0.32232801997437477</v>
      </c>
      <c r="AR345" s="15">
        <f t="shared" si="191"/>
        <v>1</v>
      </c>
      <c r="AS345" s="15">
        <f t="shared" si="192"/>
        <v>1.0802571840204624</v>
      </c>
      <c r="AT345" s="15">
        <f t="shared" si="193"/>
        <v>0.24751048232950498</v>
      </c>
      <c r="AU345" s="15">
        <f t="shared" si="194"/>
        <v>0.40801357572856123</v>
      </c>
      <c r="AV345" s="15">
        <f t="shared" si="195"/>
        <v>0.86979646759417828</v>
      </c>
      <c r="AX345" s="15">
        <f t="shared" si="190"/>
        <v>0</v>
      </c>
      <c r="AZ345" s="20" t="s">
        <v>306</v>
      </c>
    </row>
  </sheetData>
  <mergeCells count="15">
    <mergeCell ref="AW1:AW31"/>
    <mergeCell ref="AY1:AY31"/>
    <mergeCell ref="AK1:AP1"/>
    <mergeCell ref="AQ1:AQ31"/>
    <mergeCell ref="AR1:AS1"/>
    <mergeCell ref="AT1:AU1"/>
    <mergeCell ref="AE1:AJ1"/>
    <mergeCell ref="B1:G1"/>
    <mergeCell ref="H1:M1"/>
    <mergeCell ref="N1:N31"/>
    <mergeCell ref="O1:T1"/>
    <mergeCell ref="U1:Z1"/>
    <mergeCell ref="AA1:AA31"/>
    <mergeCell ref="AB1:AC1"/>
    <mergeCell ref="AD1:AD31"/>
  </mergeCells>
  <conditionalFormatting sqref="A33:A345">
    <cfRule type="duplicateValues" dxfId="4" priority="302"/>
  </conditionalFormatting>
  <conditionalFormatting sqref="AX3:AX31 AX33:AX345">
    <cfRule type="colorScale" priority="5">
      <colorScale>
        <cfvo type="num" val="-2"/>
        <cfvo type="num" val="0"/>
        <cfvo type="num" val="2"/>
        <color rgb="FF00B050"/>
        <color theme="1"/>
        <color rgb="FFFF0000"/>
      </colorScale>
    </cfRule>
  </conditionalFormatting>
  <conditionalFormatting sqref="AZ33:AZ345">
    <cfRule type="duplicateValues" dxfId="3" priority="4"/>
  </conditionalFormatting>
  <conditionalFormatting sqref="AV3:AV31 AV33:AV345">
    <cfRule type="cellIs" dxfId="2" priority="1" operator="lessThan">
      <formula>0.001</formula>
    </cfRule>
    <cfRule type="cellIs" dxfId="1" priority="2" operator="lessThan">
      <formula>0.01</formula>
    </cfRule>
    <cfRule type="cellIs" dxfId="0" priority="3" operator="lessThan">
      <formula>0.05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2:DF237"/>
  <sheetViews>
    <sheetView showGridLines="0" zoomScale="70" zoomScaleNormal="70" workbookViewId="0">
      <selection activeCell="BP28" sqref="BP28"/>
    </sheetView>
  </sheetViews>
  <sheetFormatPr defaultColWidth="2.77734375" defaultRowHeight="15" x14ac:dyDescent="0.2"/>
  <cols>
    <col min="1" max="12" width="8.88671875" customWidth="1"/>
    <col min="13" max="14" width="2.77734375" customWidth="1"/>
    <col min="15" max="15" width="2.77734375" style="3" customWidth="1"/>
    <col min="16" max="16" width="8.33203125" bestFit="1" customWidth="1"/>
    <col min="17" max="17" width="1.77734375" customWidth="1"/>
    <col min="18" max="19" width="2.77734375" customWidth="1"/>
    <col min="20" max="20" width="4.44140625" bestFit="1" customWidth="1"/>
    <col min="21" max="21" width="1.77734375" customWidth="1"/>
    <col min="22" max="23" width="2.77734375" customWidth="1"/>
    <col min="24" max="24" width="4.44140625" bestFit="1" customWidth="1"/>
    <col min="25" max="25" width="1.77734375" customWidth="1"/>
    <col min="26" max="27" width="2.77734375" customWidth="1"/>
    <col min="28" max="28" width="4.44140625" bestFit="1" customWidth="1"/>
    <col min="29" max="29" width="2.77734375" customWidth="1"/>
    <col min="30" max="110" width="0.44140625" customWidth="1"/>
  </cols>
  <sheetData>
    <row r="2" spans="14:110" ht="15.75" x14ac:dyDescent="0.25">
      <c r="N2" s="1">
        <v>0</v>
      </c>
      <c r="O2" s="12" t="s">
        <v>0</v>
      </c>
      <c r="P2" s="12"/>
      <c r="Q2" s="4"/>
      <c r="R2" s="1">
        <v>0.23764696832264395</v>
      </c>
      <c r="S2" s="8" t="s">
        <v>316</v>
      </c>
      <c r="T2" s="5" t="s">
        <v>360</v>
      </c>
      <c r="U2" s="2"/>
      <c r="V2" s="1">
        <v>0</v>
      </c>
      <c r="W2" s="8" t="s">
        <v>325</v>
      </c>
      <c r="X2" s="5" t="s">
        <v>454</v>
      </c>
      <c r="Y2" s="2"/>
      <c r="Z2" s="1">
        <v>0</v>
      </c>
      <c r="AA2" s="8" t="s">
        <v>329</v>
      </c>
      <c r="AB2" s="5" t="s">
        <v>442</v>
      </c>
      <c r="AD2" s="1">
        <v>-2</v>
      </c>
      <c r="AE2" s="1">
        <v>-1.95</v>
      </c>
      <c r="AF2" s="1">
        <v>-1.9</v>
      </c>
      <c r="AG2" s="1">
        <v>-1.85</v>
      </c>
      <c r="AH2" s="1">
        <v>-1.8</v>
      </c>
      <c r="AI2" s="1">
        <v>-1.75</v>
      </c>
      <c r="AJ2" s="1">
        <v>-1.7</v>
      </c>
      <c r="AK2" s="1">
        <v>-1.65</v>
      </c>
      <c r="AL2" s="1">
        <v>-1.6</v>
      </c>
      <c r="AM2" s="1">
        <v>-1.55</v>
      </c>
      <c r="AN2" s="1">
        <v>-1.5</v>
      </c>
      <c r="AO2" s="1">
        <v>-1.45</v>
      </c>
      <c r="AP2" s="1">
        <v>-1.4</v>
      </c>
      <c r="AQ2" s="1">
        <v>-1.35</v>
      </c>
      <c r="AR2" s="1">
        <v>-1.3</v>
      </c>
      <c r="AS2" s="1">
        <v>-1.25</v>
      </c>
      <c r="AT2" s="1">
        <v>-1.2</v>
      </c>
      <c r="AU2" s="1">
        <v>-1.1499999999999999</v>
      </c>
      <c r="AV2" s="1">
        <v>-1.1000000000000001</v>
      </c>
      <c r="AW2" s="1">
        <v>-1.05</v>
      </c>
      <c r="AX2" s="1">
        <v>-1</v>
      </c>
      <c r="AY2" s="1">
        <v>-0.95</v>
      </c>
      <c r="AZ2" s="1">
        <v>-0.9</v>
      </c>
      <c r="BA2" s="1">
        <v>-0.85</v>
      </c>
      <c r="BB2" s="1">
        <v>-0.8</v>
      </c>
      <c r="BC2" s="1">
        <v>-0.75</v>
      </c>
      <c r="BD2" s="1">
        <v>-0.7</v>
      </c>
      <c r="BE2" s="1">
        <v>-0.65</v>
      </c>
      <c r="BF2" s="1">
        <v>-0.6</v>
      </c>
      <c r="BG2" s="1">
        <v>-0.55000000000000004</v>
      </c>
      <c r="BH2" s="1">
        <v>-0.5</v>
      </c>
      <c r="BI2" s="1">
        <v>-0.45</v>
      </c>
      <c r="BJ2" s="1">
        <v>-0.4</v>
      </c>
      <c r="BK2" s="1">
        <v>-0.35</v>
      </c>
      <c r="BL2" s="1">
        <v>-0.3</v>
      </c>
      <c r="BM2" s="1">
        <v>-0.25</v>
      </c>
      <c r="BN2" s="1">
        <v>-0.2</v>
      </c>
      <c r="BO2" s="1">
        <v>-0.15</v>
      </c>
      <c r="BP2" s="1">
        <v>-0.1</v>
      </c>
      <c r="BQ2" s="1">
        <v>-0.05</v>
      </c>
      <c r="BR2" s="1">
        <v>0</v>
      </c>
      <c r="BS2" s="1">
        <v>4.9999999999999802E-2</v>
      </c>
      <c r="BT2" s="1">
        <v>0.1</v>
      </c>
      <c r="BU2" s="1">
        <v>0.15</v>
      </c>
      <c r="BV2" s="1">
        <v>0.2</v>
      </c>
      <c r="BW2" s="1">
        <v>0.25</v>
      </c>
      <c r="BX2" s="1">
        <v>0.3</v>
      </c>
      <c r="BY2" s="1">
        <v>0.35</v>
      </c>
      <c r="BZ2" s="1">
        <v>0.4</v>
      </c>
      <c r="CA2" s="1">
        <v>0.45</v>
      </c>
      <c r="CB2" s="1">
        <v>0.5</v>
      </c>
      <c r="CC2" s="1">
        <v>0.55000000000000004</v>
      </c>
      <c r="CD2" s="1">
        <v>0.6</v>
      </c>
      <c r="CE2" s="1">
        <v>0.65</v>
      </c>
      <c r="CF2" s="1">
        <v>0.7</v>
      </c>
      <c r="CG2" s="1">
        <v>0.75</v>
      </c>
      <c r="CH2" s="1">
        <v>0.8</v>
      </c>
      <c r="CI2" s="1">
        <v>0.85</v>
      </c>
      <c r="CJ2" s="1">
        <v>0.9</v>
      </c>
      <c r="CK2" s="1">
        <v>0.95</v>
      </c>
      <c r="CL2" s="1">
        <v>1</v>
      </c>
      <c r="CM2" s="1">
        <v>1.05</v>
      </c>
      <c r="CN2" s="1">
        <v>1.1000000000000001</v>
      </c>
      <c r="CO2" s="1">
        <v>1.1499999999999999</v>
      </c>
      <c r="CP2" s="1">
        <v>1.2</v>
      </c>
      <c r="CQ2" s="1">
        <v>1.25</v>
      </c>
      <c r="CR2" s="1">
        <v>1.3</v>
      </c>
      <c r="CS2" s="1">
        <v>1.35</v>
      </c>
      <c r="CT2" s="1">
        <v>1.4</v>
      </c>
      <c r="CU2" s="1">
        <v>1.45</v>
      </c>
      <c r="CV2" s="1">
        <v>1.5</v>
      </c>
      <c r="CW2" s="1">
        <v>1.55</v>
      </c>
      <c r="CX2" s="1">
        <v>1.6</v>
      </c>
      <c r="CY2" s="1">
        <v>1.65</v>
      </c>
      <c r="CZ2" s="1">
        <v>1.7</v>
      </c>
      <c r="DA2" s="1">
        <v>1.75</v>
      </c>
      <c r="DB2" s="1">
        <v>1.8</v>
      </c>
      <c r="DC2" s="1">
        <v>1.85</v>
      </c>
      <c r="DD2" s="1">
        <v>1.9</v>
      </c>
      <c r="DE2" s="1">
        <v>1.95</v>
      </c>
      <c r="DF2" s="1">
        <v>2</v>
      </c>
    </row>
    <row r="3" spans="14:110" ht="15.75" x14ac:dyDescent="0.25">
      <c r="N3" s="1">
        <v>-0.49978675160095032</v>
      </c>
      <c r="O3" s="8" t="s">
        <v>313</v>
      </c>
      <c r="P3" s="5" t="s">
        <v>360</v>
      </c>
      <c r="Q3" s="2"/>
      <c r="R3" s="1">
        <v>0</v>
      </c>
      <c r="S3" s="9"/>
      <c r="T3" s="6" t="s">
        <v>361</v>
      </c>
      <c r="U3" s="2"/>
      <c r="V3" s="1">
        <v>0</v>
      </c>
      <c r="W3" s="9"/>
      <c r="X3" s="6" t="s">
        <v>442</v>
      </c>
      <c r="Y3" s="2"/>
      <c r="Z3" s="1">
        <v>-0.43398352996561601</v>
      </c>
      <c r="AA3" s="9"/>
      <c r="AB3" s="6" t="s">
        <v>443</v>
      </c>
      <c r="AD3" s="13">
        <v>-2</v>
      </c>
      <c r="AE3" s="13"/>
      <c r="AF3" s="13"/>
      <c r="AG3" s="13"/>
      <c r="AH3" s="13"/>
      <c r="AI3" s="13"/>
      <c r="AJ3" s="13"/>
      <c r="AK3" s="13"/>
      <c r="AL3" s="13"/>
      <c r="AM3" s="4"/>
      <c r="AN3" s="4"/>
      <c r="AO3" s="4"/>
      <c r="AP3" s="4"/>
      <c r="AQ3" s="4"/>
      <c r="AR3" s="4"/>
      <c r="AS3" s="4"/>
      <c r="AT3" s="14">
        <v>-1</v>
      </c>
      <c r="AU3" s="14"/>
      <c r="AV3" s="14"/>
      <c r="AW3" s="14"/>
      <c r="AX3" s="14"/>
      <c r="AY3" s="14"/>
      <c r="AZ3" s="14"/>
      <c r="BA3" s="14"/>
      <c r="BB3" s="1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14">
        <v>0</v>
      </c>
      <c r="BO3" s="14"/>
      <c r="BP3" s="14"/>
      <c r="BQ3" s="14"/>
      <c r="BR3" s="14"/>
      <c r="BS3" s="14"/>
      <c r="BT3" s="14"/>
      <c r="BU3" s="14"/>
      <c r="BV3" s="1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14">
        <v>1</v>
      </c>
      <c r="CI3" s="14"/>
      <c r="CJ3" s="14"/>
      <c r="CK3" s="14"/>
      <c r="CL3" s="14"/>
      <c r="CM3" s="14"/>
      <c r="CN3" s="14"/>
      <c r="CO3" s="14"/>
      <c r="CP3" s="14"/>
      <c r="CQ3" s="4"/>
      <c r="CR3" s="4"/>
      <c r="CS3" s="4"/>
      <c r="CT3" s="4"/>
      <c r="CU3" s="4"/>
      <c r="CV3" s="4"/>
      <c r="CW3" s="4"/>
      <c r="CX3" s="11">
        <v>2</v>
      </c>
      <c r="CY3" s="11"/>
      <c r="CZ3" s="11"/>
      <c r="DA3" s="11"/>
      <c r="DB3" s="11"/>
      <c r="DC3" s="11"/>
      <c r="DD3" s="11"/>
      <c r="DE3" s="11"/>
      <c r="DF3" s="11"/>
    </row>
    <row r="4" spans="14:110" ht="15.75" x14ac:dyDescent="0.25">
      <c r="N4" s="1">
        <v>-0.53829892721234007</v>
      </c>
      <c r="O4" s="9"/>
      <c r="P4" s="6" t="s">
        <v>361</v>
      </c>
      <c r="Q4" s="2"/>
      <c r="R4" s="1">
        <v>0</v>
      </c>
      <c r="S4" s="9"/>
      <c r="T4" s="6" t="s">
        <v>362</v>
      </c>
      <c r="U4" s="2"/>
      <c r="V4" s="1">
        <v>0</v>
      </c>
      <c r="W4" s="9"/>
      <c r="X4" s="6" t="s">
        <v>443</v>
      </c>
      <c r="Y4" s="2"/>
      <c r="Z4" s="1">
        <v>0</v>
      </c>
      <c r="AA4" s="9"/>
      <c r="AB4" s="6" t="s">
        <v>444</v>
      </c>
    </row>
    <row r="5" spans="14:110" ht="15.75" x14ac:dyDescent="0.25">
      <c r="N5" s="1">
        <v>-0.44523008069453929</v>
      </c>
      <c r="O5" s="9"/>
      <c r="P5" s="6" t="s">
        <v>362</v>
      </c>
      <c r="Q5" s="2"/>
      <c r="R5" s="1">
        <v>0</v>
      </c>
      <c r="S5" s="9"/>
      <c r="T5" s="6" t="s">
        <v>363</v>
      </c>
      <c r="U5" s="2"/>
      <c r="V5" s="1">
        <v>0</v>
      </c>
      <c r="W5" s="9"/>
      <c r="X5" s="6" t="s">
        <v>444</v>
      </c>
      <c r="Y5" s="2"/>
      <c r="Z5" s="1">
        <v>0</v>
      </c>
      <c r="AA5" s="9"/>
      <c r="AB5" s="6" t="s">
        <v>445</v>
      </c>
    </row>
    <row r="6" spans="14:110" ht="15.75" x14ac:dyDescent="0.25">
      <c r="N6" s="1">
        <v>-0.70672907346401215</v>
      </c>
      <c r="O6" s="9"/>
      <c r="P6" s="6" t="s">
        <v>363</v>
      </c>
      <c r="Q6" s="2"/>
      <c r="R6" s="1">
        <v>0</v>
      </c>
      <c r="S6" s="9"/>
      <c r="T6" s="6" t="s">
        <v>365</v>
      </c>
      <c r="U6" s="2"/>
      <c r="V6" s="1">
        <v>0</v>
      </c>
      <c r="W6" s="9"/>
      <c r="X6" s="6" t="s">
        <v>445</v>
      </c>
      <c r="Y6" s="2"/>
      <c r="Z6" s="1">
        <v>0</v>
      </c>
      <c r="AA6" s="9"/>
      <c r="AB6" s="6" t="s">
        <v>446</v>
      </c>
    </row>
    <row r="7" spans="14:110" ht="15.75" x14ac:dyDescent="0.25">
      <c r="N7" s="1">
        <v>0</v>
      </c>
      <c r="O7" s="9"/>
      <c r="P7" s="6" t="s">
        <v>364</v>
      </c>
      <c r="Q7" s="2"/>
      <c r="R7" s="1">
        <v>0</v>
      </c>
      <c r="S7" s="9"/>
      <c r="T7" s="6" t="s">
        <v>366</v>
      </c>
      <c r="U7" s="2"/>
      <c r="V7" s="1">
        <v>0</v>
      </c>
      <c r="W7" s="9"/>
      <c r="X7" s="6" t="s">
        <v>446</v>
      </c>
      <c r="Y7" s="2"/>
      <c r="Z7" s="1">
        <v>0</v>
      </c>
      <c r="AA7" s="9"/>
      <c r="AB7" s="6" t="s">
        <v>447</v>
      </c>
    </row>
    <row r="8" spans="14:110" ht="15.75" x14ac:dyDescent="0.25">
      <c r="N8" s="1">
        <v>-0.44382084626154811</v>
      </c>
      <c r="O8" s="9"/>
      <c r="P8" s="6" t="s">
        <v>365</v>
      </c>
      <c r="Q8" s="2"/>
      <c r="R8" s="1">
        <v>0</v>
      </c>
      <c r="S8" s="9"/>
      <c r="T8" s="6" t="s">
        <v>436</v>
      </c>
      <c r="U8" s="2"/>
      <c r="V8" s="1">
        <v>0</v>
      </c>
      <c r="W8" s="9"/>
      <c r="X8" s="6" t="s">
        <v>448</v>
      </c>
      <c r="Y8" s="2"/>
      <c r="Z8" s="1">
        <v>0</v>
      </c>
      <c r="AA8" s="9"/>
      <c r="AB8" s="6" t="s">
        <v>448</v>
      </c>
    </row>
    <row r="9" spans="14:110" ht="15.75" x14ac:dyDescent="0.25">
      <c r="N9" s="1">
        <v>-0.99588887392205272</v>
      </c>
      <c r="O9" s="9"/>
      <c r="P9" s="6" t="s">
        <v>366</v>
      </c>
      <c r="Q9" s="2"/>
      <c r="R9" s="1">
        <v>0</v>
      </c>
      <c r="S9" s="9"/>
      <c r="T9" s="6" t="s">
        <v>437</v>
      </c>
      <c r="U9" s="2"/>
      <c r="V9" s="1">
        <v>0</v>
      </c>
      <c r="W9" s="9"/>
      <c r="X9" s="6" t="s">
        <v>449</v>
      </c>
      <c r="Y9" s="2"/>
      <c r="Z9" s="1">
        <v>0</v>
      </c>
      <c r="AA9" s="9"/>
      <c r="AB9" s="6" t="s">
        <v>449</v>
      </c>
    </row>
    <row r="10" spans="14:110" ht="15.75" x14ac:dyDescent="0.25">
      <c r="N10" s="1">
        <v>-0.76008532637336246</v>
      </c>
      <c r="O10" s="9"/>
      <c r="P10" s="6" t="s">
        <v>367</v>
      </c>
      <c r="Q10" s="2"/>
      <c r="R10" s="1">
        <v>0</v>
      </c>
      <c r="S10" s="9"/>
      <c r="T10" s="6" t="s">
        <v>438</v>
      </c>
      <c r="U10" s="2"/>
      <c r="V10" s="1">
        <v>0</v>
      </c>
      <c r="W10" s="9"/>
      <c r="X10" s="6" t="s">
        <v>455</v>
      </c>
      <c r="Y10" s="2"/>
      <c r="Z10" s="1">
        <v>0</v>
      </c>
      <c r="AA10" s="10"/>
      <c r="AB10" s="7" t="s">
        <v>453</v>
      </c>
    </row>
    <row r="11" spans="14:110" ht="15.75" x14ac:dyDescent="0.25">
      <c r="N11" s="1">
        <v>0</v>
      </c>
      <c r="O11" s="9"/>
      <c r="P11" s="6" t="s">
        <v>368</v>
      </c>
      <c r="Q11" s="2"/>
      <c r="R11" s="1">
        <v>0</v>
      </c>
      <c r="S11" s="9"/>
      <c r="T11" s="6" t="s">
        <v>439</v>
      </c>
      <c r="U11" s="2"/>
      <c r="V11" s="1">
        <v>0</v>
      </c>
      <c r="W11" s="9"/>
      <c r="X11" s="6" t="s">
        <v>456</v>
      </c>
      <c r="Y11" s="2"/>
      <c r="Z11" s="1">
        <v>0.99319794783755722</v>
      </c>
      <c r="AA11" s="8" t="s">
        <v>330</v>
      </c>
      <c r="AB11" s="5" t="s">
        <v>444</v>
      </c>
    </row>
    <row r="12" spans="14:110" ht="15.75" x14ac:dyDescent="0.25">
      <c r="N12" s="1">
        <v>0</v>
      </c>
      <c r="O12" s="9"/>
      <c r="P12" s="6" t="s">
        <v>369</v>
      </c>
      <c r="Q12" s="2"/>
      <c r="R12" s="1">
        <v>0</v>
      </c>
      <c r="S12" s="9"/>
      <c r="T12" s="6" t="s">
        <v>440</v>
      </c>
      <c r="U12" s="2"/>
      <c r="V12" s="1">
        <v>0.34389035919621613</v>
      </c>
      <c r="W12" s="9"/>
      <c r="X12" s="6" t="s">
        <v>450</v>
      </c>
      <c r="Y12" s="2"/>
      <c r="Z12" s="1">
        <v>0</v>
      </c>
      <c r="AA12" s="9"/>
      <c r="AB12" s="6" t="s">
        <v>445</v>
      </c>
    </row>
    <row r="13" spans="14:110" ht="15.75" x14ac:dyDescent="0.25">
      <c r="N13" s="1">
        <v>-1.0637736010904424</v>
      </c>
      <c r="O13" s="9"/>
      <c r="P13" s="6" t="s">
        <v>370</v>
      </c>
      <c r="Q13" s="2"/>
      <c r="R13" s="1">
        <v>0</v>
      </c>
      <c r="S13" s="10"/>
      <c r="T13" s="7" t="s">
        <v>441</v>
      </c>
      <c r="U13" s="2"/>
      <c r="V13" s="1">
        <v>0</v>
      </c>
      <c r="W13" s="9"/>
      <c r="X13" s="6" t="s">
        <v>451</v>
      </c>
      <c r="Y13" s="2"/>
      <c r="Z13" s="1">
        <v>0</v>
      </c>
      <c r="AA13" s="9"/>
      <c r="AB13" s="6" t="s">
        <v>448</v>
      </c>
    </row>
    <row r="14" spans="14:110" ht="15.75" x14ac:dyDescent="0.25">
      <c r="N14" s="1">
        <v>-0.73275349284917513</v>
      </c>
      <c r="O14" s="9"/>
      <c r="P14" s="6" t="s">
        <v>371</v>
      </c>
      <c r="Q14" s="2"/>
      <c r="R14" s="1">
        <v>0</v>
      </c>
      <c r="S14" s="8" t="s">
        <v>317</v>
      </c>
      <c r="T14" s="5" t="s">
        <v>360</v>
      </c>
      <c r="U14" s="2"/>
      <c r="V14" s="1">
        <v>0</v>
      </c>
      <c r="W14" s="9"/>
      <c r="X14" s="6" t="s">
        <v>452</v>
      </c>
      <c r="Y14" s="2"/>
      <c r="Z14" s="1">
        <v>0</v>
      </c>
      <c r="AA14" s="9"/>
      <c r="AB14" s="6" t="s">
        <v>449</v>
      </c>
    </row>
    <row r="15" spans="14:110" ht="15.75" x14ac:dyDescent="0.25">
      <c r="N15" s="1">
        <v>0</v>
      </c>
      <c r="O15" s="9"/>
      <c r="P15" s="6" t="s">
        <v>372</v>
      </c>
      <c r="Q15" s="2"/>
      <c r="R15" s="1">
        <v>0</v>
      </c>
      <c r="S15" s="9"/>
      <c r="T15" s="6" t="s">
        <v>362</v>
      </c>
      <c r="U15" s="2"/>
      <c r="V15" s="1">
        <v>0</v>
      </c>
      <c r="W15" s="9"/>
      <c r="X15" s="6" t="s">
        <v>453</v>
      </c>
      <c r="Y15" s="2"/>
      <c r="Z15" s="1">
        <v>0</v>
      </c>
      <c r="AA15" s="9"/>
      <c r="AB15" s="6" t="s">
        <v>455</v>
      </c>
    </row>
    <row r="16" spans="14:110" ht="15.75" x14ac:dyDescent="0.25">
      <c r="N16" s="1">
        <v>0</v>
      </c>
      <c r="O16" s="9"/>
      <c r="P16" s="6" t="s">
        <v>373</v>
      </c>
      <c r="Q16" s="2"/>
      <c r="R16" s="1">
        <v>0</v>
      </c>
      <c r="S16" s="9"/>
      <c r="T16" s="6" t="s">
        <v>365</v>
      </c>
      <c r="U16" s="2"/>
      <c r="V16" s="1">
        <v>0</v>
      </c>
      <c r="W16" s="9"/>
      <c r="X16" s="6" t="s">
        <v>457</v>
      </c>
      <c r="Y16" s="2"/>
      <c r="Z16" s="1">
        <v>0</v>
      </c>
      <c r="AA16" s="9"/>
      <c r="AB16" s="6" t="s">
        <v>456</v>
      </c>
    </row>
    <row r="17" spans="14:28" ht="15.75" x14ac:dyDescent="0.25">
      <c r="N17" s="1">
        <v>0</v>
      </c>
      <c r="O17" s="9"/>
      <c r="P17" s="6" t="s">
        <v>374</v>
      </c>
      <c r="Q17" s="2"/>
      <c r="R17" s="1">
        <v>0</v>
      </c>
      <c r="S17" s="9"/>
      <c r="T17" s="6" t="s">
        <v>436</v>
      </c>
      <c r="U17" s="2"/>
      <c r="V17" s="1">
        <v>0</v>
      </c>
      <c r="W17" s="9"/>
      <c r="X17" s="6" t="s">
        <v>458</v>
      </c>
      <c r="Y17" s="2"/>
      <c r="Z17" s="1">
        <v>0</v>
      </c>
      <c r="AA17" s="9"/>
      <c r="AB17" s="6" t="s">
        <v>452</v>
      </c>
    </row>
    <row r="18" spans="14:28" ht="15.75" x14ac:dyDescent="0.25">
      <c r="N18" s="1">
        <v>-1.1388757839200947</v>
      </c>
      <c r="O18" s="9"/>
      <c r="P18" s="6" t="s">
        <v>375</v>
      </c>
      <c r="Q18" s="2"/>
      <c r="R18" s="1">
        <v>0</v>
      </c>
      <c r="S18" s="9"/>
      <c r="T18" s="6" t="s">
        <v>438</v>
      </c>
      <c r="U18" s="2"/>
      <c r="V18" s="1">
        <v>0</v>
      </c>
      <c r="W18" s="9"/>
      <c r="X18" s="6" t="s">
        <v>459</v>
      </c>
      <c r="Y18" s="2"/>
      <c r="Z18" s="1">
        <v>0</v>
      </c>
      <c r="AA18" s="9"/>
      <c r="AB18" s="6" t="s">
        <v>453</v>
      </c>
    </row>
    <row r="19" spans="14:28" ht="15.75" x14ac:dyDescent="0.25">
      <c r="N19" s="1">
        <v>-1.0179132613209871</v>
      </c>
      <c r="O19" s="9"/>
      <c r="P19" s="6" t="s">
        <v>376</v>
      </c>
      <c r="Q19" s="2"/>
      <c r="R19" s="1">
        <v>0</v>
      </c>
      <c r="S19" s="9"/>
      <c r="T19" s="6" t="s">
        <v>439</v>
      </c>
      <c r="U19" s="2"/>
      <c r="V19" s="1">
        <v>0</v>
      </c>
      <c r="W19" s="9"/>
      <c r="X19" s="6" t="s">
        <v>460</v>
      </c>
      <c r="Y19" s="2"/>
      <c r="Z19" s="1">
        <v>0</v>
      </c>
      <c r="AA19" s="9"/>
      <c r="AB19" s="6" t="s">
        <v>457</v>
      </c>
    </row>
    <row r="20" spans="14:28" ht="15.75" x14ac:dyDescent="0.25">
      <c r="N20" s="1">
        <v>-0.67616936618069723</v>
      </c>
      <c r="O20" s="9"/>
      <c r="P20" s="6" t="s">
        <v>377</v>
      </c>
      <c r="Q20" s="2"/>
      <c r="R20" s="1">
        <v>0</v>
      </c>
      <c r="S20" s="10"/>
      <c r="T20" s="7" t="s">
        <v>441</v>
      </c>
      <c r="U20" s="2"/>
      <c r="V20" s="1">
        <v>0</v>
      </c>
      <c r="W20" s="9"/>
      <c r="X20" s="6" t="s">
        <v>461</v>
      </c>
      <c r="Y20" s="2"/>
      <c r="Z20" s="1">
        <v>0</v>
      </c>
      <c r="AA20" s="9"/>
      <c r="AB20" s="6" t="s">
        <v>458</v>
      </c>
    </row>
    <row r="21" spans="14:28" ht="15.75" x14ac:dyDescent="0.25">
      <c r="N21" s="1">
        <v>-0.54516341861756401</v>
      </c>
      <c r="O21" s="9"/>
      <c r="P21" s="6" t="s">
        <v>378</v>
      </c>
      <c r="Q21" s="2"/>
      <c r="R21" s="1">
        <v>0</v>
      </c>
      <c r="S21" s="8" t="s">
        <v>318</v>
      </c>
      <c r="T21" s="5" t="s">
        <v>360</v>
      </c>
      <c r="U21" s="2"/>
      <c r="V21" s="1">
        <v>0</v>
      </c>
      <c r="W21" s="9"/>
      <c r="X21" s="6" t="s">
        <v>462</v>
      </c>
      <c r="Y21" s="2"/>
      <c r="Z21" s="1">
        <v>0</v>
      </c>
      <c r="AA21" s="10"/>
      <c r="AB21" s="7" t="s">
        <v>461</v>
      </c>
    </row>
    <row r="22" spans="14:28" ht="15.75" x14ac:dyDescent="0.25">
      <c r="N22" s="1">
        <v>-0.7561400137207569</v>
      </c>
      <c r="O22" s="10"/>
      <c r="P22" s="7" t="s">
        <v>379</v>
      </c>
      <c r="Q22" s="2"/>
      <c r="R22" s="1">
        <v>0.13053844342968812</v>
      </c>
      <c r="S22" s="9"/>
      <c r="T22" s="6" t="s">
        <v>362</v>
      </c>
      <c r="U22" s="2"/>
      <c r="V22" s="1">
        <v>0.32390823624980219</v>
      </c>
      <c r="W22" s="9"/>
      <c r="X22" s="6" t="s">
        <v>463</v>
      </c>
      <c r="Y22" s="2"/>
      <c r="Z22" s="1">
        <v>0</v>
      </c>
      <c r="AA22" s="8" t="s">
        <v>331</v>
      </c>
      <c r="AB22" s="5" t="s">
        <v>444</v>
      </c>
    </row>
    <row r="23" spans="14:28" ht="15.75" x14ac:dyDescent="0.25">
      <c r="N23" s="1">
        <v>0</v>
      </c>
      <c r="O23" s="8" t="s">
        <v>314</v>
      </c>
      <c r="P23" s="5" t="s">
        <v>380</v>
      </c>
      <c r="Q23" s="2"/>
      <c r="R23" s="1">
        <v>0</v>
      </c>
      <c r="S23" s="9"/>
      <c r="T23" s="6" t="s">
        <v>363</v>
      </c>
      <c r="U23" s="2"/>
      <c r="V23" s="1">
        <v>0</v>
      </c>
      <c r="W23" s="9"/>
      <c r="X23" s="6" t="s">
        <v>464</v>
      </c>
      <c r="Y23" s="2"/>
      <c r="Z23" s="1">
        <v>0</v>
      </c>
      <c r="AA23" s="9"/>
      <c r="AB23" s="6" t="s">
        <v>445</v>
      </c>
    </row>
    <row r="24" spans="14:28" ht="15.75" x14ac:dyDescent="0.25">
      <c r="N24" s="1">
        <v>0</v>
      </c>
      <c r="O24" s="9"/>
      <c r="P24" s="6" t="s">
        <v>381</v>
      </c>
      <c r="Q24" s="2"/>
      <c r="R24" s="1">
        <v>0</v>
      </c>
      <c r="S24" s="9"/>
      <c r="T24" s="6" t="s">
        <v>365</v>
      </c>
      <c r="U24" s="2"/>
      <c r="V24" s="1">
        <v>0</v>
      </c>
      <c r="W24" s="10"/>
      <c r="X24" s="7" t="s">
        <v>465</v>
      </c>
      <c r="Y24" s="2"/>
      <c r="Z24" s="1">
        <v>0.6895826077816839</v>
      </c>
      <c r="AA24" s="9"/>
      <c r="AB24" s="6" t="s">
        <v>447</v>
      </c>
    </row>
    <row r="25" spans="14:28" ht="15.75" x14ac:dyDescent="0.25">
      <c r="N25" s="1">
        <v>0</v>
      </c>
      <c r="O25" s="9"/>
      <c r="P25" s="6" t="s">
        <v>382</v>
      </c>
      <c r="Q25" s="2"/>
      <c r="R25" s="1">
        <v>0.34682658733061578</v>
      </c>
      <c r="S25" s="9"/>
      <c r="T25" s="6" t="s">
        <v>436</v>
      </c>
      <c r="U25" s="2"/>
      <c r="V25" s="1">
        <v>0</v>
      </c>
      <c r="W25" s="8" t="s">
        <v>326</v>
      </c>
      <c r="X25" s="5" t="s">
        <v>454</v>
      </c>
      <c r="Y25" s="2"/>
      <c r="Z25" s="1">
        <v>0</v>
      </c>
      <c r="AA25" s="9"/>
      <c r="AB25" s="6" t="s">
        <v>448</v>
      </c>
    </row>
    <row r="26" spans="14:28" ht="15.75" x14ac:dyDescent="0.25">
      <c r="N26" s="1">
        <v>0</v>
      </c>
      <c r="O26" s="9"/>
      <c r="P26" s="6" t="s">
        <v>383</v>
      </c>
      <c r="Q26" s="2"/>
      <c r="R26" s="1">
        <v>0.35631503668394637</v>
      </c>
      <c r="S26" s="9"/>
      <c r="T26" s="6" t="s">
        <v>438</v>
      </c>
      <c r="U26" s="2"/>
      <c r="V26" s="1">
        <v>0</v>
      </c>
      <c r="W26" s="9"/>
      <c r="X26" s="6" t="s">
        <v>442</v>
      </c>
      <c r="Y26" s="2"/>
      <c r="Z26" s="1">
        <v>0</v>
      </c>
      <c r="AA26" s="9"/>
      <c r="AB26" s="6" t="s">
        <v>449</v>
      </c>
    </row>
    <row r="27" spans="14:28" ht="15.75" x14ac:dyDescent="0.25">
      <c r="N27" s="1">
        <v>0</v>
      </c>
      <c r="O27" s="9"/>
      <c r="P27" s="6" t="s">
        <v>384</v>
      </c>
      <c r="Q27" s="2"/>
      <c r="R27" s="1">
        <v>0.34038071956102578</v>
      </c>
      <c r="S27" s="9"/>
      <c r="T27" s="6" t="s">
        <v>439</v>
      </c>
      <c r="U27" s="2"/>
      <c r="V27" s="1">
        <v>0</v>
      </c>
      <c r="W27" s="9"/>
      <c r="X27" s="6" t="s">
        <v>443</v>
      </c>
      <c r="Y27" s="2"/>
      <c r="Z27" s="1">
        <v>0.2725012818799466</v>
      </c>
      <c r="AA27" s="9"/>
      <c r="AB27" s="6" t="s">
        <v>450</v>
      </c>
    </row>
    <row r="28" spans="14:28" ht="15.75" x14ac:dyDescent="0.25">
      <c r="N28" s="1">
        <v>0</v>
      </c>
      <c r="O28" s="9"/>
      <c r="P28" s="6" t="s">
        <v>385</v>
      </c>
      <c r="Q28" s="2"/>
      <c r="R28" s="1">
        <v>0.4849647290639641</v>
      </c>
      <c r="S28" s="9"/>
      <c r="T28" s="6" t="s">
        <v>440</v>
      </c>
      <c r="U28" s="2"/>
      <c r="V28" s="1">
        <v>0</v>
      </c>
      <c r="W28" s="9"/>
      <c r="X28" s="6" t="s">
        <v>444</v>
      </c>
      <c r="Y28" s="2"/>
      <c r="Z28" s="1">
        <v>0</v>
      </c>
      <c r="AA28" s="9"/>
      <c r="AB28" s="6" t="s">
        <v>451</v>
      </c>
    </row>
    <row r="29" spans="14:28" ht="15.75" x14ac:dyDescent="0.25">
      <c r="N29" s="1">
        <v>0</v>
      </c>
      <c r="O29" s="9"/>
      <c r="P29" s="6" t="s">
        <v>386</v>
      </c>
      <c r="Q29" s="2"/>
      <c r="R29" s="1">
        <v>0</v>
      </c>
      <c r="S29" s="10"/>
      <c r="T29" s="7" t="s">
        <v>441</v>
      </c>
      <c r="U29" s="2"/>
      <c r="V29" s="1">
        <v>0</v>
      </c>
      <c r="W29" s="9"/>
      <c r="X29" s="6" t="s">
        <v>445</v>
      </c>
      <c r="Y29" s="2"/>
      <c r="Z29" s="1">
        <v>0</v>
      </c>
      <c r="AA29" s="9"/>
      <c r="AB29" s="6" t="s">
        <v>452</v>
      </c>
    </row>
    <row r="30" spans="14:28" ht="15.75" x14ac:dyDescent="0.25">
      <c r="N30" s="1">
        <v>0</v>
      </c>
      <c r="O30" s="9"/>
      <c r="P30" s="6" t="s">
        <v>387</v>
      </c>
      <c r="Q30" s="2"/>
      <c r="R30" s="1">
        <v>0.26401780085599064</v>
      </c>
      <c r="S30" s="8" t="s">
        <v>319</v>
      </c>
      <c r="T30" s="5" t="s">
        <v>360</v>
      </c>
      <c r="U30" s="2"/>
      <c r="V30" s="1">
        <v>0</v>
      </c>
      <c r="W30" s="9"/>
      <c r="X30" s="6" t="s">
        <v>446</v>
      </c>
      <c r="Y30" s="2"/>
      <c r="Z30" s="1">
        <v>-0.16164969228339637</v>
      </c>
      <c r="AA30" s="9"/>
      <c r="AB30" s="6" t="s">
        <v>453</v>
      </c>
    </row>
    <row r="31" spans="14:28" ht="15.75" x14ac:dyDescent="0.25">
      <c r="N31" s="1">
        <v>0</v>
      </c>
      <c r="O31" s="9"/>
      <c r="P31" s="6" t="s">
        <v>388</v>
      </c>
      <c r="Q31" s="2"/>
      <c r="R31" s="1">
        <v>0</v>
      </c>
      <c r="S31" s="9"/>
      <c r="T31" s="6" t="s">
        <v>361</v>
      </c>
      <c r="U31" s="2"/>
      <c r="V31" s="1">
        <v>0</v>
      </c>
      <c r="W31" s="9"/>
      <c r="X31" s="6" t="s">
        <v>447</v>
      </c>
      <c r="Y31" s="2"/>
      <c r="Z31" s="1">
        <v>0</v>
      </c>
      <c r="AA31" s="9"/>
      <c r="AB31" s="6" t="s">
        <v>459</v>
      </c>
    </row>
    <row r="32" spans="14:28" ht="15.75" x14ac:dyDescent="0.25">
      <c r="N32" s="1">
        <v>0</v>
      </c>
      <c r="O32" s="9"/>
      <c r="P32" s="6" t="s">
        <v>389</v>
      </c>
      <c r="Q32" s="2"/>
      <c r="R32" s="1">
        <v>0</v>
      </c>
      <c r="S32" s="9"/>
      <c r="T32" s="6" t="s">
        <v>362</v>
      </c>
      <c r="U32" s="2"/>
      <c r="V32" s="1">
        <v>0</v>
      </c>
      <c r="W32" s="9"/>
      <c r="X32" s="6" t="s">
        <v>448</v>
      </c>
      <c r="Y32" s="2"/>
      <c r="Z32" s="1">
        <v>0</v>
      </c>
      <c r="AA32" s="9"/>
      <c r="AB32" s="6" t="s">
        <v>460</v>
      </c>
    </row>
    <row r="33" spans="14:28" ht="15.75" x14ac:dyDescent="0.25">
      <c r="N33" s="1">
        <v>0</v>
      </c>
      <c r="O33" s="9"/>
      <c r="P33" s="6" t="s">
        <v>390</v>
      </c>
      <c r="Q33" s="2"/>
      <c r="R33" s="1">
        <v>0</v>
      </c>
      <c r="S33" s="9"/>
      <c r="T33" s="6" t="s">
        <v>363</v>
      </c>
      <c r="U33" s="2"/>
      <c r="V33" s="1">
        <v>0</v>
      </c>
      <c r="W33" s="9"/>
      <c r="X33" s="6" t="s">
        <v>449</v>
      </c>
      <c r="Y33" s="2"/>
      <c r="Z33" s="1">
        <v>0</v>
      </c>
      <c r="AA33" s="9"/>
      <c r="AB33" s="6" t="s">
        <v>461</v>
      </c>
    </row>
    <row r="34" spans="14:28" ht="15.75" x14ac:dyDescent="0.25">
      <c r="N34" s="1">
        <v>0</v>
      </c>
      <c r="O34" s="9"/>
      <c r="P34" s="6" t="s">
        <v>391</v>
      </c>
      <c r="Q34" s="2"/>
      <c r="R34" s="1">
        <v>0</v>
      </c>
      <c r="S34" s="9"/>
      <c r="T34" s="6" t="s">
        <v>365</v>
      </c>
      <c r="U34" s="2"/>
      <c r="V34" s="1">
        <v>0</v>
      </c>
      <c r="W34" s="9"/>
      <c r="X34" s="6" t="s">
        <v>455</v>
      </c>
      <c r="Y34" s="2"/>
      <c r="Z34" s="1">
        <v>0</v>
      </c>
      <c r="AA34" s="10"/>
      <c r="AB34" s="7" t="s">
        <v>463</v>
      </c>
    </row>
    <row r="35" spans="14:28" ht="15.75" x14ac:dyDescent="0.25">
      <c r="N35" s="1">
        <v>0</v>
      </c>
      <c r="O35" s="9"/>
      <c r="P35" s="6" t="s">
        <v>392</v>
      </c>
      <c r="Q35" s="2"/>
      <c r="R35" s="1">
        <v>0</v>
      </c>
      <c r="S35" s="9"/>
      <c r="T35" s="6" t="s">
        <v>436</v>
      </c>
      <c r="U35" s="2"/>
      <c r="V35" s="1">
        <v>0</v>
      </c>
      <c r="W35" s="9"/>
      <c r="X35" s="6" t="s">
        <v>451</v>
      </c>
      <c r="Y35" s="2"/>
      <c r="Z35" s="1">
        <v>0.49161852889586127</v>
      </c>
      <c r="AA35" s="8" t="s">
        <v>332</v>
      </c>
      <c r="AB35" s="5" t="s">
        <v>360</v>
      </c>
    </row>
    <row r="36" spans="14:28" ht="15.75" x14ac:dyDescent="0.25">
      <c r="N36" s="1">
        <v>0</v>
      </c>
      <c r="O36" s="9"/>
      <c r="P36" s="6" t="s">
        <v>393</v>
      </c>
      <c r="Q36" s="2"/>
      <c r="R36" s="1">
        <v>0</v>
      </c>
      <c r="S36" s="9"/>
      <c r="T36" s="6" t="s">
        <v>438</v>
      </c>
      <c r="U36" s="2"/>
      <c r="V36" s="1">
        <v>0</v>
      </c>
      <c r="W36" s="9"/>
      <c r="X36" s="6" t="s">
        <v>452</v>
      </c>
      <c r="Y36" s="2"/>
      <c r="Z36" s="1">
        <v>0.87482255939731324</v>
      </c>
      <c r="AA36" s="9"/>
      <c r="AB36" s="6" t="s">
        <v>362</v>
      </c>
    </row>
    <row r="37" spans="14:28" ht="15.75" x14ac:dyDescent="0.25">
      <c r="N37" s="1">
        <v>0</v>
      </c>
      <c r="O37" s="9"/>
      <c r="P37" s="6" t="s">
        <v>394</v>
      </c>
      <c r="Q37" s="2"/>
      <c r="R37" s="1">
        <v>0</v>
      </c>
      <c r="S37" s="10"/>
      <c r="T37" s="7" t="s">
        <v>439</v>
      </c>
      <c r="U37" s="2"/>
      <c r="V37" s="1">
        <v>-0.32164242609852717</v>
      </c>
      <c r="W37" s="9"/>
      <c r="X37" s="6" t="s">
        <v>453</v>
      </c>
      <c r="Y37" s="2"/>
      <c r="Z37" s="1">
        <v>0</v>
      </c>
      <c r="AA37" s="9"/>
      <c r="AB37" s="6" t="s">
        <v>363</v>
      </c>
    </row>
    <row r="38" spans="14:28" ht="15.75" x14ac:dyDescent="0.25">
      <c r="N38" s="1">
        <v>0</v>
      </c>
      <c r="O38" s="9"/>
      <c r="P38" s="6" t="s">
        <v>395</v>
      </c>
      <c r="Q38" s="2"/>
      <c r="R38" s="1">
        <v>0</v>
      </c>
      <c r="S38" s="8" t="s">
        <v>320</v>
      </c>
      <c r="T38" s="5" t="s">
        <v>360</v>
      </c>
      <c r="U38" s="2"/>
      <c r="V38" s="1">
        <v>0</v>
      </c>
      <c r="W38" s="9"/>
      <c r="X38" s="6" t="s">
        <v>457</v>
      </c>
      <c r="Y38" s="2"/>
      <c r="Z38" s="1">
        <v>0</v>
      </c>
      <c r="AA38" s="9"/>
      <c r="AB38" s="6" t="s">
        <v>368</v>
      </c>
    </row>
    <row r="39" spans="14:28" ht="15.75" x14ac:dyDescent="0.25">
      <c r="N39" s="1">
        <v>0</v>
      </c>
      <c r="O39" s="9"/>
      <c r="P39" s="6" t="s">
        <v>396</v>
      </c>
      <c r="Q39" s="2"/>
      <c r="R39" s="1">
        <v>0.32610297624309298</v>
      </c>
      <c r="S39" s="9"/>
      <c r="T39" s="6" t="s">
        <v>361</v>
      </c>
      <c r="U39" s="2"/>
      <c r="V39" s="1">
        <v>0</v>
      </c>
      <c r="W39" s="9"/>
      <c r="X39" s="6" t="s">
        <v>459</v>
      </c>
      <c r="Y39" s="2"/>
      <c r="Z39" s="1">
        <v>0</v>
      </c>
      <c r="AA39" s="10"/>
      <c r="AB39" s="7" t="s">
        <v>369</v>
      </c>
    </row>
    <row r="40" spans="14:28" ht="15.75" x14ac:dyDescent="0.25">
      <c r="N40" s="1">
        <v>0</v>
      </c>
      <c r="O40" s="9"/>
      <c r="P40" s="6" t="s">
        <v>397</v>
      </c>
      <c r="Q40" s="2"/>
      <c r="R40" s="1">
        <v>0</v>
      </c>
      <c r="S40" s="9"/>
      <c r="T40" s="6" t="s">
        <v>362</v>
      </c>
      <c r="U40" s="2"/>
      <c r="V40" s="1">
        <v>0</v>
      </c>
      <c r="W40" s="9"/>
      <c r="X40" s="6" t="s">
        <v>460</v>
      </c>
      <c r="Y40" s="2"/>
      <c r="Z40" s="1">
        <v>-0.29408802634295744</v>
      </c>
      <c r="AA40" s="8" t="s">
        <v>333</v>
      </c>
      <c r="AB40" s="5" t="s">
        <v>360</v>
      </c>
    </row>
    <row r="41" spans="14:28" ht="15.75" x14ac:dyDescent="0.25">
      <c r="N41" s="1">
        <v>0</v>
      </c>
      <c r="O41" s="9"/>
      <c r="P41" s="6" t="s">
        <v>398</v>
      </c>
      <c r="Q41" s="2"/>
      <c r="R41" s="1">
        <v>0</v>
      </c>
      <c r="S41" s="9"/>
      <c r="T41" s="6" t="s">
        <v>363</v>
      </c>
      <c r="U41" s="2"/>
      <c r="V41" s="1">
        <v>0</v>
      </c>
      <c r="W41" s="9"/>
      <c r="X41" s="6" t="s">
        <v>461</v>
      </c>
      <c r="Y41" s="2"/>
      <c r="Z41" s="1">
        <v>0</v>
      </c>
      <c r="AA41" s="9"/>
      <c r="AB41" s="6" t="s">
        <v>362</v>
      </c>
    </row>
    <row r="42" spans="14:28" ht="15.75" x14ac:dyDescent="0.25">
      <c r="N42" s="1">
        <v>0</v>
      </c>
      <c r="O42" s="9"/>
      <c r="P42" s="6" t="s">
        <v>399</v>
      </c>
      <c r="Q42" s="2"/>
      <c r="R42" s="1">
        <v>0</v>
      </c>
      <c r="S42" s="9"/>
      <c r="T42" s="6" t="s">
        <v>365</v>
      </c>
      <c r="U42" s="2"/>
      <c r="V42" s="1">
        <v>0</v>
      </c>
      <c r="W42" s="9"/>
      <c r="X42" s="6" t="s">
        <v>463</v>
      </c>
      <c r="Y42" s="2"/>
      <c r="Z42" s="1">
        <v>-0.23338558381364344</v>
      </c>
      <c r="AA42" s="9"/>
      <c r="AB42" s="6" t="s">
        <v>363</v>
      </c>
    </row>
    <row r="43" spans="14:28" ht="15.75" x14ac:dyDescent="0.25">
      <c r="N43" s="1">
        <v>0</v>
      </c>
      <c r="O43" s="9"/>
      <c r="P43" s="6" t="s">
        <v>400</v>
      </c>
      <c r="Q43" s="2"/>
      <c r="R43" s="1">
        <v>0</v>
      </c>
      <c r="S43" s="10"/>
      <c r="T43" s="7" t="s">
        <v>366</v>
      </c>
      <c r="U43" s="2"/>
      <c r="V43" s="1">
        <v>0</v>
      </c>
      <c r="W43" s="10"/>
      <c r="X43" s="7" t="s">
        <v>464</v>
      </c>
      <c r="Y43" s="2"/>
      <c r="Z43" s="1">
        <v>0.33448238521087409</v>
      </c>
      <c r="AA43" s="9"/>
      <c r="AB43" s="6" t="s">
        <v>365</v>
      </c>
    </row>
    <row r="44" spans="14:28" ht="15.75" x14ac:dyDescent="0.25">
      <c r="N44" s="1">
        <v>0</v>
      </c>
      <c r="O44" s="9"/>
      <c r="P44" s="6" t="s">
        <v>401</v>
      </c>
      <c r="Q44" s="2"/>
      <c r="R44" s="1">
        <v>0.83938641516338441</v>
      </c>
      <c r="S44" s="8" t="s">
        <v>321</v>
      </c>
      <c r="T44" s="5" t="s">
        <v>360</v>
      </c>
      <c r="U44" s="2"/>
      <c r="V44" s="1">
        <v>0</v>
      </c>
      <c r="W44" s="8" t="s">
        <v>327</v>
      </c>
      <c r="X44" s="5" t="s">
        <v>454</v>
      </c>
      <c r="Y44" s="2"/>
      <c r="Z44" s="1">
        <v>0</v>
      </c>
      <c r="AA44" s="10"/>
      <c r="AB44" s="7" t="s">
        <v>366</v>
      </c>
    </row>
    <row r="45" spans="14:28" ht="15.75" x14ac:dyDescent="0.25">
      <c r="N45" s="1">
        <v>-1.2612583087007074</v>
      </c>
      <c r="O45" s="10"/>
      <c r="P45" s="7" t="s">
        <v>402</v>
      </c>
      <c r="Q45" s="2"/>
      <c r="R45" s="1">
        <v>0.73241584493238132</v>
      </c>
      <c r="S45" s="9"/>
      <c r="T45" s="6" t="s">
        <v>362</v>
      </c>
      <c r="U45" s="2"/>
      <c r="V45" s="1">
        <v>0</v>
      </c>
      <c r="W45" s="9"/>
      <c r="X45" s="6" t="s">
        <v>442</v>
      </c>
      <c r="Y45" s="2"/>
      <c r="Z45" s="1">
        <v>0</v>
      </c>
      <c r="AA45" s="8" t="s">
        <v>334</v>
      </c>
      <c r="AB45" s="5" t="s">
        <v>360</v>
      </c>
    </row>
    <row r="46" spans="14:28" ht="15.75" x14ac:dyDescent="0.25">
      <c r="N46" s="1">
        <v>0</v>
      </c>
      <c r="O46" s="8" t="s">
        <v>315</v>
      </c>
      <c r="P46" s="5" t="s">
        <v>403</v>
      </c>
      <c r="Q46" s="2"/>
      <c r="R46" s="1">
        <v>0.86998500755590547</v>
      </c>
      <c r="S46" s="9"/>
      <c r="T46" s="6" t="s">
        <v>438</v>
      </c>
      <c r="U46" s="2"/>
      <c r="V46" s="1">
        <v>0</v>
      </c>
      <c r="W46" s="9"/>
      <c r="X46" s="6" t="s">
        <v>443</v>
      </c>
      <c r="Y46" s="2"/>
      <c r="Z46" s="1">
        <v>0</v>
      </c>
      <c r="AA46" s="9"/>
      <c r="AB46" s="6" t="s">
        <v>362</v>
      </c>
    </row>
    <row r="47" spans="14:28" ht="15.75" x14ac:dyDescent="0.25">
      <c r="N47" s="1">
        <v>0</v>
      </c>
      <c r="O47" s="9"/>
      <c r="P47" s="6" t="s">
        <v>404</v>
      </c>
      <c r="Q47" s="2"/>
      <c r="R47" s="1">
        <v>0.80441046174828412</v>
      </c>
      <c r="S47" s="10"/>
      <c r="T47" s="7" t="s">
        <v>439</v>
      </c>
      <c r="U47" s="2"/>
      <c r="V47" s="1">
        <v>0</v>
      </c>
      <c r="W47" s="9"/>
      <c r="X47" s="6" t="s">
        <v>444</v>
      </c>
      <c r="Y47" s="2"/>
      <c r="Z47" s="1">
        <v>0</v>
      </c>
      <c r="AA47" s="10"/>
      <c r="AB47" s="7" t="s">
        <v>363</v>
      </c>
    </row>
    <row r="48" spans="14:28" ht="15.75" x14ac:dyDescent="0.25">
      <c r="N48" s="1">
        <v>0.59523525649674114</v>
      </c>
      <c r="O48" s="9"/>
      <c r="P48" s="6" t="s">
        <v>405</v>
      </c>
      <c r="Q48" s="2"/>
      <c r="R48" s="1">
        <v>0</v>
      </c>
      <c r="S48" s="8" t="s">
        <v>353</v>
      </c>
      <c r="T48" s="5" t="s">
        <v>360</v>
      </c>
      <c r="U48" s="2"/>
      <c r="V48" s="1">
        <v>0</v>
      </c>
      <c r="W48" s="9"/>
      <c r="X48" s="6" t="s">
        <v>445</v>
      </c>
      <c r="Y48" s="2"/>
      <c r="Z48" s="1">
        <v>0</v>
      </c>
      <c r="AA48" s="8" t="s">
        <v>335</v>
      </c>
      <c r="AB48" s="5" t="s">
        <v>360</v>
      </c>
    </row>
    <row r="49" spans="14:28" ht="15.75" x14ac:dyDescent="0.25">
      <c r="N49" s="1">
        <v>0</v>
      </c>
      <c r="O49" s="9"/>
      <c r="P49" s="6" t="s">
        <v>406</v>
      </c>
      <c r="Q49" s="2"/>
      <c r="R49" s="1">
        <v>0</v>
      </c>
      <c r="S49" s="9"/>
      <c r="T49" s="6" t="s">
        <v>362</v>
      </c>
      <c r="U49" s="2"/>
      <c r="V49" s="1">
        <v>0</v>
      </c>
      <c r="W49" s="9"/>
      <c r="X49" s="6" t="s">
        <v>446</v>
      </c>
      <c r="Y49" s="2"/>
      <c r="Z49" s="1">
        <v>0</v>
      </c>
      <c r="AA49" s="9"/>
      <c r="AB49" s="6" t="s">
        <v>362</v>
      </c>
    </row>
    <row r="50" spans="14:28" ht="15.75" x14ac:dyDescent="0.25">
      <c r="N50" s="1">
        <v>0</v>
      </c>
      <c r="O50" s="9"/>
      <c r="P50" s="6" t="s">
        <v>407</v>
      </c>
      <c r="Q50" s="2"/>
      <c r="R50" s="1">
        <v>0</v>
      </c>
      <c r="S50" s="9"/>
      <c r="T50" s="6" t="s">
        <v>363</v>
      </c>
      <c r="U50" s="2"/>
      <c r="V50" s="1">
        <v>0</v>
      </c>
      <c r="W50" s="9"/>
      <c r="X50" s="6" t="s">
        <v>448</v>
      </c>
      <c r="Y50" s="2"/>
      <c r="Z50" s="1">
        <v>0</v>
      </c>
      <c r="AA50" s="10"/>
      <c r="AB50" s="7" t="s">
        <v>363</v>
      </c>
    </row>
    <row r="51" spans="14:28" ht="15.75" x14ac:dyDescent="0.25">
      <c r="N51" s="1">
        <v>-0.58467172705212211</v>
      </c>
      <c r="O51" s="9"/>
      <c r="P51" s="6" t="s">
        <v>408</v>
      </c>
      <c r="Q51" s="2"/>
      <c r="R51" s="1">
        <v>0</v>
      </c>
      <c r="S51" s="9"/>
      <c r="T51" s="6" t="s">
        <v>365</v>
      </c>
      <c r="U51" s="2"/>
      <c r="V51" s="1">
        <v>0</v>
      </c>
      <c r="W51" s="9"/>
      <c r="X51" s="6" t="s">
        <v>449</v>
      </c>
      <c r="Y51" s="2"/>
      <c r="Z51" s="1">
        <v>0</v>
      </c>
      <c r="AA51" s="8" t="s">
        <v>336</v>
      </c>
      <c r="AB51" s="5" t="s">
        <v>360</v>
      </c>
    </row>
    <row r="52" spans="14:28" ht="15.75" x14ac:dyDescent="0.25">
      <c r="N52" s="1">
        <v>0.89490841204185811</v>
      </c>
      <c r="O52" s="9"/>
      <c r="P52" s="6" t="s">
        <v>409</v>
      </c>
      <c r="Q52" s="2"/>
      <c r="R52" s="1">
        <v>0</v>
      </c>
      <c r="S52" s="9"/>
      <c r="T52" s="6" t="s">
        <v>366</v>
      </c>
      <c r="U52" s="2"/>
      <c r="V52" s="1">
        <v>0</v>
      </c>
      <c r="W52" s="9"/>
      <c r="X52" s="6" t="s">
        <v>455</v>
      </c>
      <c r="Y52" s="2"/>
      <c r="Z52" s="1">
        <v>0.73226238046160363</v>
      </c>
      <c r="AA52" s="10"/>
      <c r="AB52" s="7" t="s">
        <v>362</v>
      </c>
    </row>
    <row r="53" spans="14:28" ht="15.75" x14ac:dyDescent="0.25">
      <c r="N53" s="1">
        <v>0</v>
      </c>
      <c r="O53" s="9"/>
      <c r="P53" s="6" t="s">
        <v>410</v>
      </c>
      <c r="Q53" s="2"/>
      <c r="R53" s="1">
        <v>0</v>
      </c>
      <c r="S53" s="9"/>
      <c r="T53" s="6" t="s">
        <v>360</v>
      </c>
      <c r="U53" s="2"/>
      <c r="V53" s="1">
        <v>0</v>
      </c>
      <c r="W53" s="9"/>
      <c r="X53" s="6" t="s">
        <v>456</v>
      </c>
      <c r="Y53" s="2"/>
      <c r="Z53" s="1">
        <v>0</v>
      </c>
      <c r="AA53" s="8" t="s">
        <v>337</v>
      </c>
      <c r="AB53" s="5" t="s">
        <v>442</v>
      </c>
    </row>
    <row r="54" spans="14:28" ht="15.75" x14ac:dyDescent="0.25">
      <c r="N54" s="1">
        <v>0</v>
      </c>
      <c r="O54" s="9"/>
      <c r="P54" s="6" t="s">
        <v>411</v>
      </c>
      <c r="Q54" s="2"/>
      <c r="R54" s="1">
        <v>0</v>
      </c>
      <c r="S54" s="9"/>
      <c r="T54" s="6" t="s">
        <v>362</v>
      </c>
      <c r="U54" s="2"/>
      <c r="V54" s="1">
        <v>0</v>
      </c>
      <c r="W54" s="9"/>
      <c r="X54" s="6" t="s">
        <v>466</v>
      </c>
      <c r="Y54" s="2"/>
      <c r="Z54" s="1">
        <v>-0.30801711281226019</v>
      </c>
      <c r="AA54" s="9"/>
      <c r="AB54" s="6" t="s">
        <v>443</v>
      </c>
    </row>
    <row r="55" spans="14:28" ht="15.75" x14ac:dyDescent="0.25">
      <c r="N55" s="1">
        <v>-0.53931344420482874</v>
      </c>
      <c r="O55" s="9"/>
      <c r="P55" s="6" t="s">
        <v>412</v>
      </c>
      <c r="Q55" s="2"/>
      <c r="R55" s="1">
        <v>0</v>
      </c>
      <c r="S55" s="9"/>
      <c r="T55" s="6" t="s">
        <v>365</v>
      </c>
      <c r="U55" s="2"/>
      <c r="V55" s="1">
        <v>0</v>
      </c>
      <c r="W55" s="9"/>
      <c r="X55" s="6" t="s">
        <v>450</v>
      </c>
      <c r="Y55" s="2"/>
      <c r="Z55" s="1">
        <v>0</v>
      </c>
      <c r="AA55" s="9"/>
      <c r="AB55" s="6" t="s">
        <v>444</v>
      </c>
    </row>
    <row r="56" spans="14:28" ht="15.75" x14ac:dyDescent="0.25">
      <c r="N56" s="1">
        <v>-0.37428679310036644</v>
      </c>
      <c r="O56" s="9"/>
      <c r="P56" s="6" t="s">
        <v>413</v>
      </c>
      <c r="Q56" s="2"/>
      <c r="R56" s="1">
        <v>0</v>
      </c>
      <c r="S56" s="9"/>
      <c r="T56" s="6" t="s">
        <v>436</v>
      </c>
      <c r="U56" s="2"/>
      <c r="V56" s="1">
        <v>0</v>
      </c>
      <c r="W56" s="9"/>
      <c r="X56" s="6" t="s">
        <v>451</v>
      </c>
      <c r="Y56" s="2"/>
      <c r="Z56" s="1">
        <v>0</v>
      </c>
      <c r="AA56" s="9"/>
      <c r="AB56" s="6" t="s">
        <v>445</v>
      </c>
    </row>
    <row r="57" spans="14:28" ht="15.75" x14ac:dyDescent="0.25">
      <c r="N57" s="1">
        <v>0</v>
      </c>
      <c r="O57" s="9"/>
      <c r="P57" s="6" t="s">
        <v>414</v>
      </c>
      <c r="Q57" s="2"/>
      <c r="R57" s="1">
        <v>0</v>
      </c>
      <c r="S57" s="9"/>
      <c r="T57" s="6" t="s">
        <v>438</v>
      </c>
      <c r="U57" s="2"/>
      <c r="V57" s="1">
        <v>0</v>
      </c>
      <c r="W57" s="9"/>
      <c r="X57" s="6" t="s">
        <v>452</v>
      </c>
      <c r="Y57" s="2"/>
      <c r="Z57" s="1">
        <v>-0.22645012404004392</v>
      </c>
      <c r="AA57" s="9"/>
      <c r="AB57" s="6" t="s">
        <v>446</v>
      </c>
    </row>
    <row r="58" spans="14:28" ht="15.75" x14ac:dyDescent="0.25">
      <c r="N58" s="1">
        <v>0</v>
      </c>
      <c r="O58" s="9"/>
      <c r="P58" s="6" t="s">
        <v>415</v>
      </c>
      <c r="Q58" s="2"/>
      <c r="R58" s="1">
        <v>0</v>
      </c>
      <c r="S58" s="9"/>
      <c r="T58" s="6" t="s">
        <v>439</v>
      </c>
      <c r="U58" s="2"/>
      <c r="V58" s="1">
        <v>0</v>
      </c>
      <c r="W58" s="9"/>
      <c r="X58" s="6" t="s">
        <v>453</v>
      </c>
      <c r="Y58" s="2"/>
      <c r="Z58" s="1">
        <v>0</v>
      </c>
      <c r="AA58" s="9"/>
      <c r="AB58" s="6" t="s">
        <v>447</v>
      </c>
    </row>
    <row r="59" spans="14:28" ht="15.75" x14ac:dyDescent="0.25">
      <c r="N59" s="1">
        <v>0</v>
      </c>
      <c r="O59" s="9"/>
      <c r="P59" s="6" t="s">
        <v>416</v>
      </c>
      <c r="Q59" s="2"/>
      <c r="R59" s="1">
        <v>0</v>
      </c>
      <c r="S59" s="9"/>
      <c r="T59" s="6" t="s">
        <v>440</v>
      </c>
      <c r="U59" s="2"/>
      <c r="V59" s="1">
        <v>0</v>
      </c>
      <c r="W59" s="9"/>
      <c r="X59" s="6" t="s">
        <v>457</v>
      </c>
      <c r="Y59" s="2"/>
      <c r="Z59" s="1">
        <v>0</v>
      </c>
      <c r="AA59" s="9"/>
      <c r="AB59" s="6" t="s">
        <v>448</v>
      </c>
    </row>
    <row r="60" spans="14:28" ht="15.75" x14ac:dyDescent="0.25">
      <c r="N60" s="1">
        <v>0</v>
      </c>
      <c r="O60" s="9"/>
      <c r="P60" s="6" t="s">
        <v>417</v>
      </c>
      <c r="Q60" s="2"/>
      <c r="R60" s="1">
        <v>0</v>
      </c>
      <c r="S60" s="10"/>
      <c r="T60" s="7" t="s">
        <v>441</v>
      </c>
      <c r="U60" s="2"/>
      <c r="V60" s="1">
        <v>0</v>
      </c>
      <c r="W60" s="9"/>
      <c r="X60" s="6" t="s">
        <v>458</v>
      </c>
      <c r="Y60" s="2"/>
      <c r="Z60" s="1">
        <v>-0.30184513998420398</v>
      </c>
      <c r="AA60" s="9"/>
      <c r="AB60" s="6" t="s">
        <v>449</v>
      </c>
    </row>
    <row r="61" spans="14:28" ht="15.75" x14ac:dyDescent="0.25">
      <c r="N61" s="1">
        <v>0</v>
      </c>
      <c r="O61" s="9"/>
      <c r="P61" s="6" t="s">
        <v>418</v>
      </c>
      <c r="Q61" s="2"/>
      <c r="R61" s="1">
        <v>0</v>
      </c>
      <c r="S61" s="9" t="s">
        <v>323</v>
      </c>
      <c r="T61" s="6" t="s">
        <v>360</v>
      </c>
      <c r="U61" s="2"/>
      <c r="V61" s="1">
        <v>0</v>
      </c>
      <c r="W61" s="9"/>
      <c r="X61" s="6" t="s">
        <v>459</v>
      </c>
      <c r="Y61" s="2"/>
      <c r="Z61" s="1">
        <v>0</v>
      </c>
      <c r="AA61" s="9"/>
      <c r="AB61" s="6" t="s">
        <v>455</v>
      </c>
    </row>
    <row r="62" spans="14:28" ht="15.75" x14ac:dyDescent="0.25">
      <c r="N62" s="1">
        <v>0</v>
      </c>
      <c r="O62" s="9"/>
      <c r="P62" s="6" t="s">
        <v>419</v>
      </c>
      <c r="Q62" s="2"/>
      <c r="R62" s="1">
        <v>0</v>
      </c>
      <c r="S62" s="9"/>
      <c r="T62" s="6" t="s">
        <v>362</v>
      </c>
      <c r="U62" s="2"/>
      <c r="V62" s="1">
        <v>0</v>
      </c>
      <c r="W62" s="9"/>
      <c r="X62" s="6" t="s">
        <v>460</v>
      </c>
      <c r="Y62" s="2"/>
      <c r="Z62" s="1">
        <v>-0.28791188774475884</v>
      </c>
      <c r="AA62" s="9"/>
      <c r="AB62" s="6" t="s">
        <v>452</v>
      </c>
    </row>
    <row r="63" spans="14:28" ht="15.75" x14ac:dyDescent="0.25">
      <c r="N63" s="1">
        <v>-0.42200550052905583</v>
      </c>
      <c r="O63" s="9"/>
      <c r="P63" s="6" t="s">
        <v>420</v>
      </c>
      <c r="Q63" s="2"/>
      <c r="R63" s="1">
        <v>0</v>
      </c>
      <c r="S63" s="9"/>
      <c r="T63" s="6" t="s">
        <v>363</v>
      </c>
      <c r="U63" s="2"/>
      <c r="V63" s="1">
        <v>0</v>
      </c>
      <c r="W63" s="10"/>
      <c r="X63" s="7" t="s">
        <v>461</v>
      </c>
      <c r="Y63" s="2"/>
      <c r="Z63" s="1">
        <v>0</v>
      </c>
      <c r="AA63" s="9"/>
      <c r="AB63" s="6" t="s">
        <v>453</v>
      </c>
    </row>
    <row r="64" spans="14:28" ht="15.75" x14ac:dyDescent="0.25">
      <c r="N64" s="1">
        <v>0</v>
      </c>
      <c r="O64" s="9"/>
      <c r="P64" s="6" t="s">
        <v>421</v>
      </c>
      <c r="Q64" s="2"/>
      <c r="R64" s="1">
        <v>0</v>
      </c>
      <c r="S64" s="9"/>
      <c r="T64" s="6" t="s">
        <v>365</v>
      </c>
      <c r="U64" s="2"/>
      <c r="V64" s="1">
        <v>0</v>
      </c>
      <c r="W64" s="8" t="s">
        <v>328</v>
      </c>
      <c r="X64" s="5" t="s">
        <v>442</v>
      </c>
      <c r="Y64" s="2"/>
      <c r="Z64" s="1">
        <v>0</v>
      </c>
      <c r="AA64" s="10"/>
      <c r="AB64" s="7" t="s">
        <v>457</v>
      </c>
    </row>
    <row r="65" spans="14:28" ht="15.75" x14ac:dyDescent="0.25">
      <c r="N65" s="1">
        <v>0</v>
      </c>
      <c r="O65" s="9"/>
      <c r="P65" s="6" t="s">
        <v>422</v>
      </c>
      <c r="Q65" s="2"/>
      <c r="R65" s="1">
        <v>0</v>
      </c>
      <c r="S65" s="9"/>
      <c r="T65" s="6" t="s">
        <v>436</v>
      </c>
      <c r="U65" s="2"/>
      <c r="V65" s="1">
        <v>0</v>
      </c>
      <c r="W65" s="9"/>
      <c r="X65" s="6" t="s">
        <v>443</v>
      </c>
      <c r="Y65" s="2"/>
      <c r="Z65" s="1">
        <v>0</v>
      </c>
      <c r="AA65" s="8" t="s">
        <v>338</v>
      </c>
      <c r="AB65" s="5" t="s">
        <v>444</v>
      </c>
    </row>
    <row r="66" spans="14:28" ht="15.75" x14ac:dyDescent="0.25">
      <c r="N66" s="1">
        <v>0</v>
      </c>
      <c r="O66" s="9"/>
      <c r="P66" s="6" t="s">
        <v>423</v>
      </c>
      <c r="Q66" s="2"/>
      <c r="R66" s="1">
        <v>0</v>
      </c>
      <c r="S66" s="9"/>
      <c r="T66" s="6" t="s">
        <v>438</v>
      </c>
      <c r="U66" s="2"/>
      <c r="V66" s="1">
        <v>0</v>
      </c>
      <c r="W66" s="9"/>
      <c r="X66" s="6" t="s">
        <v>444</v>
      </c>
      <c r="Y66" s="2"/>
      <c r="Z66" s="1">
        <v>0</v>
      </c>
      <c r="AA66" s="9"/>
      <c r="AB66" s="6" t="s">
        <v>445</v>
      </c>
    </row>
    <row r="67" spans="14:28" ht="15.75" x14ac:dyDescent="0.25">
      <c r="N67" s="1">
        <v>0</v>
      </c>
      <c r="O67" s="9"/>
      <c r="P67" s="6" t="s">
        <v>424</v>
      </c>
      <c r="Q67" s="2"/>
      <c r="R67" s="1">
        <v>-0.48907122276292031</v>
      </c>
      <c r="S67" s="10"/>
      <c r="T67" s="7" t="s">
        <v>439</v>
      </c>
      <c r="U67" s="2"/>
      <c r="V67" s="1">
        <v>0</v>
      </c>
      <c r="W67" s="9"/>
      <c r="X67" s="6" t="s">
        <v>445</v>
      </c>
      <c r="Y67" s="2"/>
      <c r="Z67" s="1">
        <v>0</v>
      </c>
      <c r="AA67" s="9"/>
      <c r="AB67" s="6" t="s">
        <v>448</v>
      </c>
    </row>
    <row r="68" spans="14:28" ht="15.75" x14ac:dyDescent="0.25">
      <c r="N68" s="1">
        <v>0</v>
      </c>
      <c r="O68" s="9"/>
      <c r="P68" s="6" t="s">
        <v>425</v>
      </c>
      <c r="Q68" s="2"/>
      <c r="R68" s="1">
        <v>1.2271560805266597</v>
      </c>
      <c r="S68" s="8" t="s">
        <v>324</v>
      </c>
      <c r="T68" s="5" t="s">
        <v>442</v>
      </c>
      <c r="V68" s="1">
        <v>0</v>
      </c>
      <c r="W68" s="9"/>
      <c r="X68" s="6" t="s">
        <v>446</v>
      </c>
      <c r="Y68" s="2"/>
      <c r="Z68" s="1">
        <v>0</v>
      </c>
      <c r="AA68" s="9"/>
      <c r="AB68" s="6" t="s">
        <v>449</v>
      </c>
    </row>
    <row r="69" spans="14:28" ht="15.75" x14ac:dyDescent="0.25">
      <c r="N69" s="1">
        <v>0</v>
      </c>
      <c r="O69" s="9"/>
      <c r="P69" s="6" t="s">
        <v>426</v>
      </c>
      <c r="Q69" s="2"/>
      <c r="R69" s="1">
        <v>0</v>
      </c>
      <c r="S69" s="9"/>
      <c r="T69" s="6" t="s">
        <v>443</v>
      </c>
      <c r="V69" s="1">
        <v>0</v>
      </c>
      <c r="W69" s="9"/>
      <c r="X69" s="6" t="s">
        <v>447</v>
      </c>
      <c r="Y69" s="2"/>
      <c r="Z69" s="1">
        <v>0</v>
      </c>
      <c r="AA69" s="9"/>
      <c r="AB69" s="6" t="s">
        <v>455</v>
      </c>
    </row>
    <row r="70" spans="14:28" ht="15.75" x14ac:dyDescent="0.25">
      <c r="N70" s="1">
        <v>0</v>
      </c>
      <c r="O70" s="9"/>
      <c r="P70" s="6" t="s">
        <v>427</v>
      </c>
      <c r="Q70" s="2"/>
      <c r="R70" s="1">
        <v>1.4927768858930381</v>
      </c>
      <c r="S70" s="9"/>
      <c r="T70" s="6" t="s">
        <v>444</v>
      </c>
      <c r="V70" s="1">
        <v>0.35609259187962666</v>
      </c>
      <c r="W70" s="9"/>
      <c r="X70" s="6" t="s">
        <v>448</v>
      </c>
      <c r="Y70" s="2"/>
      <c r="Z70" s="1">
        <v>0</v>
      </c>
      <c r="AA70" s="9"/>
      <c r="AB70" s="6" t="s">
        <v>451</v>
      </c>
    </row>
    <row r="71" spans="14:28" ht="15.75" x14ac:dyDescent="0.25">
      <c r="N71" s="1">
        <v>0</v>
      </c>
      <c r="O71" s="9"/>
      <c r="P71" s="6" t="s">
        <v>428</v>
      </c>
      <c r="Q71" s="2"/>
      <c r="R71" s="1">
        <v>0.48572572531821412</v>
      </c>
      <c r="S71" s="9"/>
      <c r="T71" s="6" t="s">
        <v>445</v>
      </c>
      <c r="V71" s="1">
        <v>0.31581859284913555</v>
      </c>
      <c r="W71" s="9"/>
      <c r="X71" s="6" t="s">
        <v>449</v>
      </c>
      <c r="Y71" s="2"/>
      <c r="Z71" s="1">
        <v>0</v>
      </c>
      <c r="AA71" s="10"/>
      <c r="AB71" s="7" t="s">
        <v>452</v>
      </c>
    </row>
    <row r="72" spans="14:28" ht="15.75" x14ac:dyDescent="0.25">
      <c r="N72" s="1">
        <v>0</v>
      </c>
      <c r="O72" s="9"/>
      <c r="P72" s="6" t="s">
        <v>429</v>
      </c>
      <c r="Q72" s="2"/>
      <c r="R72" s="1">
        <v>0</v>
      </c>
      <c r="S72" s="9"/>
      <c r="T72" s="6" t="s">
        <v>446</v>
      </c>
      <c r="V72" s="1">
        <v>0</v>
      </c>
      <c r="W72" s="9"/>
      <c r="X72" s="6" t="s">
        <v>455</v>
      </c>
      <c r="Y72" s="2"/>
      <c r="Z72" s="1">
        <v>0</v>
      </c>
      <c r="AA72" s="8" t="s">
        <v>339</v>
      </c>
      <c r="AB72" s="5" t="s">
        <v>447</v>
      </c>
    </row>
    <row r="73" spans="14:28" ht="15.75" x14ac:dyDescent="0.25">
      <c r="N73" s="1">
        <v>0</v>
      </c>
      <c r="O73" s="9"/>
      <c r="P73" s="6" t="s">
        <v>430</v>
      </c>
      <c r="Q73" s="2"/>
      <c r="R73" s="1">
        <v>1.0055624647498298</v>
      </c>
      <c r="S73" s="9"/>
      <c r="T73" s="6" t="s">
        <v>447</v>
      </c>
      <c r="V73" s="1">
        <v>0</v>
      </c>
      <c r="W73" s="9"/>
      <c r="X73" s="6" t="s">
        <v>456</v>
      </c>
      <c r="Y73" s="2"/>
      <c r="Z73" s="1">
        <v>0</v>
      </c>
      <c r="AA73" s="9"/>
      <c r="AB73" s="6" t="s">
        <v>448</v>
      </c>
    </row>
    <row r="74" spans="14:28" ht="15.75" x14ac:dyDescent="0.25">
      <c r="N74" s="1">
        <v>0</v>
      </c>
      <c r="O74" s="9"/>
      <c r="P74" s="6" t="s">
        <v>431</v>
      </c>
      <c r="Q74" s="2"/>
      <c r="R74" s="1">
        <v>0.65636941744397193</v>
      </c>
      <c r="S74" s="9"/>
      <c r="T74" s="6" t="s">
        <v>448</v>
      </c>
      <c r="V74" s="1">
        <v>0</v>
      </c>
      <c r="W74" s="9"/>
      <c r="X74" s="6" t="s">
        <v>451</v>
      </c>
      <c r="Y74" s="2"/>
      <c r="Z74" s="1">
        <v>0</v>
      </c>
      <c r="AA74" s="9"/>
      <c r="AB74" s="6" t="s">
        <v>449</v>
      </c>
    </row>
    <row r="75" spans="14:28" ht="15.75" x14ac:dyDescent="0.25">
      <c r="N75" s="1">
        <v>0</v>
      </c>
      <c r="O75" s="9"/>
      <c r="P75" s="6" t="s">
        <v>432</v>
      </c>
      <c r="Q75" s="2"/>
      <c r="R75" s="1">
        <v>0</v>
      </c>
      <c r="S75" s="9"/>
      <c r="T75" s="6" t="s">
        <v>449</v>
      </c>
      <c r="V75" s="1">
        <v>0</v>
      </c>
      <c r="W75" s="9"/>
      <c r="X75" s="6" t="s">
        <v>452</v>
      </c>
      <c r="Y75" s="2"/>
      <c r="Z75" s="1">
        <v>0</v>
      </c>
      <c r="AA75" s="9"/>
      <c r="AB75" s="6" t="s">
        <v>451</v>
      </c>
    </row>
    <row r="76" spans="14:28" ht="15.75" x14ac:dyDescent="0.25">
      <c r="N76" s="1">
        <v>-0.35760862593586284</v>
      </c>
      <c r="O76" s="9"/>
      <c r="P76" s="6" t="s">
        <v>433</v>
      </c>
      <c r="Q76" s="2"/>
      <c r="R76" s="1">
        <v>1.0517116907709312</v>
      </c>
      <c r="S76" s="9"/>
      <c r="T76" s="6" t="s">
        <v>450</v>
      </c>
      <c r="V76" s="1">
        <v>0</v>
      </c>
      <c r="W76" s="9"/>
      <c r="X76" s="6" t="s">
        <v>453</v>
      </c>
      <c r="Y76" s="2"/>
      <c r="Z76" s="1">
        <v>0</v>
      </c>
      <c r="AA76" s="9"/>
      <c r="AB76" s="6" t="s">
        <v>459</v>
      </c>
    </row>
    <row r="77" spans="14:28" ht="15.75" x14ac:dyDescent="0.25">
      <c r="N77" s="1">
        <v>0</v>
      </c>
      <c r="O77" s="9"/>
      <c r="P77" s="6" t="s">
        <v>434</v>
      </c>
      <c r="Q77" s="2"/>
      <c r="R77" s="1">
        <v>0.97442404715195052</v>
      </c>
      <c r="S77" s="9"/>
      <c r="T77" s="6" t="s">
        <v>451</v>
      </c>
      <c r="V77" s="1">
        <v>0</v>
      </c>
      <c r="W77" s="9"/>
      <c r="X77" s="6" t="s">
        <v>457</v>
      </c>
      <c r="Y77" s="2"/>
      <c r="Z77" s="1">
        <v>0</v>
      </c>
      <c r="AA77" s="10"/>
      <c r="AB77" s="7" t="s">
        <v>460</v>
      </c>
    </row>
    <row r="78" spans="14:28" ht="15.75" x14ac:dyDescent="0.25">
      <c r="N78" s="1">
        <v>0</v>
      </c>
      <c r="O78" s="10"/>
      <c r="P78" s="7" t="s">
        <v>435</v>
      </c>
      <c r="Q78" s="2"/>
      <c r="R78" s="1">
        <v>0.66293389047150364</v>
      </c>
      <c r="S78" s="9"/>
      <c r="T78" s="6" t="s">
        <v>452</v>
      </c>
      <c r="V78" s="1">
        <v>0</v>
      </c>
      <c r="W78" s="9"/>
      <c r="X78" s="6" t="s">
        <v>458</v>
      </c>
      <c r="Y78" s="2"/>
    </row>
    <row r="79" spans="14:28" ht="15.75" x14ac:dyDescent="0.25">
      <c r="R79" s="1">
        <v>0.37937946070855771</v>
      </c>
      <c r="S79" s="10"/>
      <c r="T79" s="7" t="s">
        <v>453</v>
      </c>
      <c r="V79" s="1">
        <v>0</v>
      </c>
      <c r="W79" s="9"/>
      <c r="X79" s="6" t="s">
        <v>459</v>
      </c>
      <c r="Y79" s="2"/>
    </row>
    <row r="80" spans="14:28" ht="15.75" x14ac:dyDescent="0.25">
      <c r="V80" s="1">
        <v>0</v>
      </c>
      <c r="W80" s="9"/>
      <c r="X80" s="6" t="s">
        <v>460</v>
      </c>
      <c r="Y80" s="2"/>
    </row>
    <row r="81" spans="22:25" ht="15.75" x14ac:dyDescent="0.25">
      <c r="V81" s="1">
        <v>0</v>
      </c>
      <c r="W81" s="9"/>
      <c r="X81" s="6" t="s">
        <v>461</v>
      </c>
      <c r="Y81" s="2"/>
    </row>
    <row r="82" spans="22:25" ht="15.75" x14ac:dyDescent="0.25">
      <c r="V82" s="1">
        <v>0</v>
      </c>
      <c r="W82" s="9"/>
      <c r="X82" s="6" t="s">
        <v>463</v>
      </c>
      <c r="Y82" s="2"/>
    </row>
    <row r="83" spans="22:25" ht="15.75" x14ac:dyDescent="0.25">
      <c r="V83" s="1">
        <v>0</v>
      </c>
      <c r="W83" s="10"/>
      <c r="X83" s="7" t="s">
        <v>464</v>
      </c>
      <c r="Y83" s="2"/>
    </row>
    <row r="84" spans="22:25" x14ac:dyDescent="0.2">
      <c r="Y84" s="2"/>
    </row>
    <row r="85" spans="22:25" x14ac:dyDescent="0.2">
      <c r="Y85" s="2"/>
    </row>
    <row r="86" spans="22:25" x14ac:dyDescent="0.2">
      <c r="Y86" s="2"/>
    </row>
    <row r="87" spans="22:25" x14ac:dyDescent="0.2">
      <c r="Y87" s="2"/>
    </row>
    <row r="88" spans="22:25" x14ac:dyDescent="0.2">
      <c r="Y88" s="2"/>
    </row>
    <row r="89" spans="22:25" x14ac:dyDescent="0.2">
      <c r="Y89" s="2"/>
    </row>
    <row r="90" spans="22:25" x14ac:dyDescent="0.2">
      <c r="Y90" s="2"/>
    </row>
    <row r="91" spans="22:25" x14ac:dyDescent="0.2">
      <c r="Y91" s="2"/>
    </row>
    <row r="92" spans="22:25" x14ac:dyDescent="0.2">
      <c r="Y92" s="2"/>
    </row>
    <row r="93" spans="22:25" x14ac:dyDescent="0.2">
      <c r="Y93" s="2"/>
    </row>
    <row r="94" spans="22:25" x14ac:dyDescent="0.2">
      <c r="Y94" s="2"/>
    </row>
    <row r="95" spans="22:25" x14ac:dyDescent="0.2">
      <c r="Y95" s="2"/>
    </row>
    <row r="150" spans="18:18" ht="15.75" x14ac:dyDescent="0.25">
      <c r="R150" s="1"/>
    </row>
    <row r="151" spans="18:18" ht="15.75" x14ac:dyDescent="0.25">
      <c r="R151" s="1"/>
    </row>
    <row r="162" spans="21:21" x14ac:dyDescent="0.2">
      <c r="U162" s="2"/>
    </row>
    <row r="163" spans="21:21" x14ac:dyDescent="0.2">
      <c r="U163" s="2"/>
    </row>
    <row r="164" spans="21:21" x14ac:dyDescent="0.2">
      <c r="U164" s="2"/>
    </row>
    <row r="165" spans="21:21" x14ac:dyDescent="0.2">
      <c r="U165" s="2"/>
    </row>
    <row r="166" spans="21:21" x14ac:dyDescent="0.2">
      <c r="U166" s="2"/>
    </row>
    <row r="167" spans="21:21" x14ac:dyDescent="0.2">
      <c r="U167" s="2"/>
    </row>
    <row r="168" spans="21:21" x14ac:dyDescent="0.2">
      <c r="U168" s="2"/>
    </row>
    <row r="169" spans="21:21" x14ac:dyDescent="0.2">
      <c r="U169" s="2"/>
    </row>
    <row r="170" spans="21:21" x14ac:dyDescent="0.2">
      <c r="U170" s="2"/>
    </row>
    <row r="171" spans="21:21" x14ac:dyDescent="0.2">
      <c r="U171" s="2"/>
    </row>
    <row r="172" spans="21:21" x14ac:dyDescent="0.2">
      <c r="U172" s="2"/>
    </row>
    <row r="173" spans="21:21" x14ac:dyDescent="0.2">
      <c r="U173" s="2"/>
    </row>
    <row r="174" spans="21:21" x14ac:dyDescent="0.2">
      <c r="U174" s="2"/>
    </row>
    <row r="175" spans="21:21" x14ac:dyDescent="0.2">
      <c r="U175" s="2"/>
    </row>
    <row r="176" spans="21:21" x14ac:dyDescent="0.2">
      <c r="U176" s="2"/>
    </row>
    <row r="177" spans="21:21" x14ac:dyDescent="0.2">
      <c r="U177" s="2"/>
    </row>
    <row r="178" spans="21:21" x14ac:dyDescent="0.2">
      <c r="U178" s="2"/>
    </row>
    <row r="179" spans="21:21" x14ac:dyDescent="0.2">
      <c r="U179" s="2"/>
    </row>
    <row r="180" spans="21:21" x14ac:dyDescent="0.2">
      <c r="U180" s="2"/>
    </row>
    <row r="181" spans="21:21" x14ac:dyDescent="0.2">
      <c r="U181" s="2"/>
    </row>
    <row r="182" spans="21:21" x14ac:dyDescent="0.2">
      <c r="U182" s="2"/>
    </row>
    <row r="183" spans="21:21" x14ac:dyDescent="0.2">
      <c r="U183" s="2"/>
    </row>
    <row r="184" spans="21:21" x14ac:dyDescent="0.2">
      <c r="U184" s="2"/>
    </row>
    <row r="185" spans="21:21" x14ac:dyDescent="0.2">
      <c r="U185" s="2"/>
    </row>
    <row r="186" spans="21:21" x14ac:dyDescent="0.2">
      <c r="U186" s="2"/>
    </row>
    <row r="187" spans="21:21" x14ac:dyDescent="0.2">
      <c r="U187" s="2"/>
    </row>
    <row r="188" spans="21:21" x14ac:dyDescent="0.2">
      <c r="U188" s="2"/>
    </row>
    <row r="189" spans="21:21" x14ac:dyDescent="0.2">
      <c r="U189" s="2"/>
    </row>
    <row r="190" spans="21:21" x14ac:dyDescent="0.2">
      <c r="U190" s="2"/>
    </row>
    <row r="191" spans="21:21" x14ac:dyDescent="0.2">
      <c r="U191" s="2"/>
    </row>
    <row r="192" spans="21:21" x14ac:dyDescent="0.2">
      <c r="U192" s="2"/>
    </row>
    <row r="193" spans="21:21" x14ac:dyDescent="0.2">
      <c r="U193" s="2"/>
    </row>
    <row r="194" spans="21:21" x14ac:dyDescent="0.2">
      <c r="U194" s="2"/>
    </row>
    <row r="195" spans="21:21" x14ac:dyDescent="0.2">
      <c r="U195" s="2"/>
    </row>
    <row r="196" spans="21:21" x14ac:dyDescent="0.2">
      <c r="U196" s="2"/>
    </row>
    <row r="197" spans="21:21" x14ac:dyDescent="0.2">
      <c r="U197" s="2"/>
    </row>
    <row r="198" spans="21:21" x14ac:dyDescent="0.2">
      <c r="U198" s="2"/>
    </row>
    <row r="199" spans="21:21" x14ac:dyDescent="0.2">
      <c r="U199" s="2"/>
    </row>
    <row r="200" spans="21:21" x14ac:dyDescent="0.2">
      <c r="U200" s="2"/>
    </row>
    <row r="201" spans="21:21" x14ac:dyDescent="0.2">
      <c r="U201" s="2"/>
    </row>
    <row r="202" spans="21:21" x14ac:dyDescent="0.2">
      <c r="U202" s="2"/>
    </row>
    <row r="203" spans="21:21" x14ac:dyDescent="0.2">
      <c r="U203" s="2"/>
    </row>
    <row r="204" spans="21:21" x14ac:dyDescent="0.2">
      <c r="U204" s="2"/>
    </row>
    <row r="205" spans="21:21" x14ac:dyDescent="0.2">
      <c r="U205" s="2"/>
    </row>
    <row r="206" spans="21:21" x14ac:dyDescent="0.2">
      <c r="U206" s="2"/>
    </row>
    <row r="207" spans="21:21" x14ac:dyDescent="0.2">
      <c r="U207" s="2"/>
    </row>
    <row r="208" spans="21:21" x14ac:dyDescent="0.2">
      <c r="U208" s="2"/>
    </row>
    <row r="209" spans="21:21" x14ac:dyDescent="0.2">
      <c r="U209" s="2"/>
    </row>
    <row r="210" spans="21:21" x14ac:dyDescent="0.2">
      <c r="U210" s="2"/>
    </row>
    <row r="211" spans="21:21" x14ac:dyDescent="0.2">
      <c r="U211" s="2"/>
    </row>
    <row r="212" spans="21:21" x14ac:dyDescent="0.2">
      <c r="U212" s="2"/>
    </row>
    <row r="213" spans="21:21" x14ac:dyDescent="0.2">
      <c r="U213" s="2"/>
    </row>
    <row r="214" spans="21:21" x14ac:dyDescent="0.2">
      <c r="U214" s="2"/>
    </row>
    <row r="215" spans="21:21" x14ac:dyDescent="0.2">
      <c r="U215" s="2"/>
    </row>
    <row r="216" spans="21:21" x14ac:dyDescent="0.2">
      <c r="U216" s="2"/>
    </row>
    <row r="217" spans="21:21" x14ac:dyDescent="0.2">
      <c r="U217" s="2"/>
    </row>
    <row r="218" spans="21:21" x14ac:dyDescent="0.2">
      <c r="U218" s="2"/>
    </row>
    <row r="219" spans="21:21" x14ac:dyDescent="0.2">
      <c r="U219" s="2"/>
    </row>
    <row r="220" spans="21:21" x14ac:dyDescent="0.2">
      <c r="U220" s="2"/>
    </row>
    <row r="221" spans="21:21" x14ac:dyDescent="0.2">
      <c r="U221" s="2"/>
    </row>
    <row r="222" spans="21:21" x14ac:dyDescent="0.2">
      <c r="U222" s="2"/>
    </row>
    <row r="223" spans="21:21" x14ac:dyDescent="0.2">
      <c r="U223" s="2"/>
    </row>
    <row r="224" spans="21:21" x14ac:dyDescent="0.2">
      <c r="U224" s="2"/>
    </row>
    <row r="225" spans="21:21" x14ac:dyDescent="0.2">
      <c r="U225" s="2"/>
    </row>
    <row r="226" spans="21:21" x14ac:dyDescent="0.2">
      <c r="U226" s="2"/>
    </row>
    <row r="227" spans="21:21" x14ac:dyDescent="0.2">
      <c r="U227" s="2"/>
    </row>
    <row r="228" spans="21:21" x14ac:dyDescent="0.2">
      <c r="U228" s="2"/>
    </row>
    <row r="229" spans="21:21" x14ac:dyDescent="0.2">
      <c r="U229" s="2"/>
    </row>
    <row r="230" spans="21:21" x14ac:dyDescent="0.2">
      <c r="U230" s="2"/>
    </row>
    <row r="231" spans="21:21" x14ac:dyDescent="0.2">
      <c r="U231" s="2"/>
    </row>
    <row r="232" spans="21:21" x14ac:dyDescent="0.2">
      <c r="U232" s="2"/>
    </row>
    <row r="233" spans="21:21" x14ac:dyDescent="0.2">
      <c r="U233" s="2"/>
    </row>
    <row r="234" spans="21:21" x14ac:dyDescent="0.2">
      <c r="U234" s="2"/>
    </row>
    <row r="235" spans="21:21" x14ac:dyDescent="0.2">
      <c r="U235" s="2"/>
    </row>
    <row r="236" spans="21:21" x14ac:dyDescent="0.2">
      <c r="U236" s="2"/>
    </row>
    <row r="237" spans="21:21" x14ac:dyDescent="0.2">
      <c r="U237" s="2"/>
    </row>
  </sheetData>
  <mergeCells count="33">
    <mergeCell ref="AA53:AA64"/>
    <mergeCell ref="AD3:AL3"/>
    <mergeCell ref="AT3:BB3"/>
    <mergeCell ref="BN3:BV3"/>
    <mergeCell ref="CH3:CP3"/>
    <mergeCell ref="CX3:DF3"/>
    <mergeCell ref="AA65:AA71"/>
    <mergeCell ref="AA72:AA77"/>
    <mergeCell ref="O2:P2"/>
    <mergeCell ref="AA22:AA34"/>
    <mergeCell ref="AA35:AA39"/>
    <mergeCell ref="AA40:AA44"/>
    <mergeCell ref="AA45:AA47"/>
    <mergeCell ref="AA48:AA50"/>
    <mergeCell ref="AA51:AA52"/>
    <mergeCell ref="W2:W24"/>
    <mergeCell ref="W25:W43"/>
    <mergeCell ref="W44:W63"/>
    <mergeCell ref="W64:W83"/>
    <mergeCell ref="AA2:AA10"/>
    <mergeCell ref="AA11:AA21"/>
    <mergeCell ref="S68:S79"/>
    <mergeCell ref="O3:O22"/>
    <mergeCell ref="O23:O45"/>
    <mergeCell ref="O46:O78"/>
    <mergeCell ref="S2:S13"/>
    <mergeCell ref="S14:S20"/>
    <mergeCell ref="S21:S29"/>
    <mergeCell ref="S30:S37"/>
    <mergeCell ref="S38:S43"/>
    <mergeCell ref="S44:S47"/>
    <mergeCell ref="S48:S60"/>
    <mergeCell ref="S61:S67"/>
  </mergeCells>
  <conditionalFormatting sqref="N2:N78 Z2:Z77 R150:R151 V2:V83 R2:R79">
    <cfRule type="colorScale" priority="2">
      <colorScale>
        <cfvo type="num" val="-2"/>
        <cfvo type="num" val="0"/>
        <cfvo type="num" val="2"/>
        <color rgb="FF00B050"/>
        <color theme="1"/>
        <color rgb="FFFF0000"/>
      </colorScale>
    </cfRule>
  </conditionalFormatting>
  <conditionalFormatting sqref="AD2:DF2">
    <cfRule type="colorScale" priority="1">
      <colorScale>
        <cfvo type="num" val="-2"/>
        <cfvo type="num" val="0"/>
        <cfvo type="num" val="2"/>
        <color rgb="FF00B050"/>
        <color theme="1"/>
        <color rgb="FFFF0000"/>
      </colorScale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Figures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Bowen Zhou</dc:creator>
  <cp:lastModifiedBy>Anne Simonsen</cp:lastModifiedBy>
  <cp:lastPrinted>2014-03-12T09:58:33Z</cp:lastPrinted>
  <dcterms:created xsi:type="dcterms:W3CDTF">2014-01-27T22:54:32Z</dcterms:created>
  <dcterms:modified xsi:type="dcterms:W3CDTF">2016-10-26T10:26:53Z</dcterms:modified>
</cp:coreProperties>
</file>