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vladimirstrezov/Dropbox/Sayka WQI/Revise/Revise2/"/>
    </mc:Choice>
  </mc:AlternateContent>
  <bookViews>
    <workbookView xWindow="240" yWindow="460" windowWidth="23480" windowHeight="16300"/>
  </bookViews>
  <sheets>
    <sheet name="EWQI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90" i="1" l="1"/>
  <c r="J792" i="1"/>
  <c r="J793" i="1"/>
  <c r="J794" i="1"/>
  <c r="J796" i="1"/>
  <c r="J797" i="1"/>
  <c r="J798" i="1"/>
  <c r="J799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D790" i="1"/>
  <c r="D792" i="1"/>
  <c r="D793" i="1"/>
  <c r="D794" i="1"/>
  <c r="D797" i="1"/>
  <c r="D798" i="1"/>
  <c r="D799" i="1"/>
  <c r="D801" i="1"/>
  <c r="D802" i="1"/>
  <c r="D803" i="1"/>
  <c r="D804" i="1"/>
  <c r="D805" i="1"/>
  <c r="D806" i="1"/>
  <c r="D807" i="1"/>
  <c r="D809" i="1"/>
  <c r="D810" i="1"/>
  <c r="D811" i="1"/>
  <c r="D812" i="1"/>
  <c r="D813" i="1"/>
  <c r="J763" i="1"/>
  <c r="J764" i="1"/>
  <c r="J765" i="1"/>
  <c r="J766" i="1"/>
  <c r="J767" i="1"/>
  <c r="J770" i="1"/>
  <c r="J771" i="1"/>
  <c r="J772" i="1"/>
  <c r="J774" i="1"/>
  <c r="J775" i="1"/>
  <c r="J776" i="1"/>
  <c r="J777" i="1"/>
  <c r="J778" i="1"/>
  <c r="J779" i="1"/>
  <c r="J780" i="1"/>
  <c r="J782" i="1"/>
  <c r="J783" i="1"/>
  <c r="J784" i="1"/>
  <c r="J785" i="1"/>
  <c r="J786" i="1"/>
  <c r="D763" i="1"/>
  <c r="D765" i="1"/>
  <c r="D766" i="1"/>
  <c r="D767" i="1"/>
  <c r="D770" i="1"/>
  <c r="D771" i="1"/>
  <c r="D772" i="1"/>
  <c r="D774" i="1"/>
  <c r="D775" i="1"/>
  <c r="D776" i="1"/>
  <c r="D777" i="1"/>
  <c r="D778" i="1"/>
  <c r="D779" i="1"/>
  <c r="D780" i="1"/>
  <c r="D782" i="1"/>
  <c r="D783" i="1"/>
  <c r="D784" i="1"/>
  <c r="D785" i="1"/>
  <c r="D786" i="1"/>
  <c r="J736" i="1"/>
  <c r="J738" i="1"/>
  <c r="J739" i="1"/>
  <c r="J740" i="1"/>
  <c r="J742" i="1"/>
  <c r="J743" i="1"/>
  <c r="J744" i="1"/>
  <c r="J745" i="1"/>
  <c r="J747" i="1"/>
  <c r="J748" i="1"/>
  <c r="J749" i="1"/>
  <c r="J750" i="1"/>
  <c r="J751" i="1"/>
  <c r="J752" i="1"/>
  <c r="J753" i="1"/>
  <c r="J755" i="1"/>
  <c r="J756" i="1"/>
  <c r="J757" i="1"/>
  <c r="J758" i="1"/>
  <c r="J759" i="1"/>
  <c r="D736" i="1"/>
  <c r="D738" i="1"/>
  <c r="D739" i="1"/>
  <c r="D740" i="1"/>
  <c r="D743" i="1"/>
  <c r="D744" i="1"/>
  <c r="D745" i="1"/>
  <c r="D747" i="1"/>
  <c r="D748" i="1"/>
  <c r="D749" i="1"/>
  <c r="D750" i="1"/>
  <c r="D751" i="1"/>
  <c r="D752" i="1"/>
  <c r="D753" i="1"/>
  <c r="D755" i="1"/>
  <c r="D756" i="1"/>
  <c r="D757" i="1"/>
  <c r="D758" i="1"/>
  <c r="D759" i="1"/>
  <c r="J709" i="1"/>
  <c r="J710" i="1"/>
  <c r="J711" i="1"/>
  <c r="J712" i="1"/>
  <c r="J713" i="1"/>
  <c r="J715" i="1"/>
  <c r="J716" i="1"/>
  <c r="J717" i="1"/>
  <c r="J718" i="1"/>
  <c r="J720" i="1"/>
  <c r="J721" i="1"/>
  <c r="J722" i="1"/>
  <c r="J723" i="1"/>
  <c r="J724" i="1"/>
  <c r="J725" i="1"/>
  <c r="J726" i="1"/>
  <c r="J728" i="1"/>
  <c r="J729" i="1"/>
  <c r="J730" i="1"/>
  <c r="J731" i="1"/>
  <c r="J732" i="1"/>
  <c r="D709" i="1"/>
  <c r="D711" i="1"/>
  <c r="D712" i="1"/>
  <c r="D713" i="1"/>
  <c r="D716" i="1"/>
  <c r="D717" i="1"/>
  <c r="D718" i="1"/>
  <c r="D720" i="1"/>
  <c r="D721" i="1"/>
  <c r="D722" i="1"/>
  <c r="D723" i="1"/>
  <c r="D724" i="1"/>
  <c r="D725" i="1"/>
  <c r="D726" i="1"/>
  <c r="D728" i="1"/>
  <c r="D729" i="1"/>
  <c r="D730" i="1"/>
  <c r="D731" i="1"/>
  <c r="D732" i="1"/>
  <c r="J682" i="1"/>
  <c r="J684" i="1"/>
  <c r="J685" i="1"/>
  <c r="J686" i="1"/>
  <c r="J688" i="1"/>
  <c r="J689" i="1"/>
  <c r="J690" i="1"/>
  <c r="J691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D682" i="1"/>
  <c r="D684" i="1"/>
  <c r="D685" i="1"/>
  <c r="D686" i="1"/>
  <c r="D689" i="1"/>
  <c r="D690" i="1"/>
  <c r="D691" i="1"/>
  <c r="D693" i="1"/>
  <c r="D694" i="1"/>
  <c r="D695" i="1"/>
  <c r="D696" i="1"/>
  <c r="D697" i="1"/>
  <c r="D698" i="1"/>
  <c r="D699" i="1"/>
  <c r="D701" i="1"/>
  <c r="D702" i="1"/>
  <c r="D703" i="1"/>
  <c r="D704" i="1"/>
  <c r="D705" i="1"/>
  <c r="J654" i="1"/>
  <c r="J655" i="1"/>
  <c r="J656" i="1"/>
  <c r="J657" i="1"/>
  <c r="J658" i="1"/>
  <c r="J659" i="1"/>
  <c r="J660" i="1"/>
  <c r="J661" i="1"/>
  <c r="J663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D654" i="1"/>
  <c r="D655" i="1"/>
  <c r="D656" i="1"/>
  <c r="D657" i="1"/>
  <c r="D658" i="1"/>
  <c r="D659" i="1"/>
  <c r="D660" i="1"/>
  <c r="D661" i="1"/>
  <c r="D663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J627" i="1"/>
  <c r="J628" i="1"/>
  <c r="J629" i="1"/>
  <c r="J630" i="1"/>
  <c r="J631" i="1"/>
  <c r="J632" i="1"/>
  <c r="J633" i="1"/>
  <c r="J634" i="1"/>
  <c r="J636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D627" i="1"/>
  <c r="D628" i="1"/>
  <c r="D629" i="1"/>
  <c r="D630" i="1"/>
  <c r="D631" i="1"/>
  <c r="D632" i="1"/>
  <c r="D633" i="1"/>
  <c r="D634" i="1"/>
  <c r="D636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J600" i="1"/>
  <c r="J601" i="1"/>
  <c r="J602" i="1"/>
  <c r="J603" i="1"/>
  <c r="J604" i="1"/>
  <c r="J605" i="1"/>
  <c r="J606" i="1"/>
  <c r="J607" i="1"/>
  <c r="J609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D600" i="1"/>
  <c r="D601" i="1"/>
  <c r="D602" i="1"/>
  <c r="D603" i="1"/>
  <c r="D604" i="1"/>
  <c r="D605" i="1"/>
  <c r="D606" i="1"/>
  <c r="D607" i="1"/>
  <c r="D609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J573" i="1"/>
  <c r="J574" i="1"/>
  <c r="J575" i="1"/>
  <c r="J576" i="1"/>
  <c r="J577" i="1"/>
  <c r="J578" i="1"/>
  <c r="J579" i="1"/>
  <c r="J580" i="1"/>
  <c r="J582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D573" i="1"/>
  <c r="D574" i="1"/>
  <c r="D575" i="1"/>
  <c r="D576" i="1"/>
  <c r="D577" i="1"/>
  <c r="D578" i="1"/>
  <c r="D579" i="1"/>
  <c r="D580" i="1"/>
  <c r="D582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J546" i="1"/>
  <c r="J547" i="1"/>
  <c r="J548" i="1"/>
  <c r="J549" i="1"/>
  <c r="J550" i="1"/>
  <c r="J551" i="1"/>
  <c r="J552" i="1"/>
  <c r="J553" i="1"/>
  <c r="J555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D546" i="1"/>
  <c r="D547" i="1"/>
  <c r="D548" i="1"/>
  <c r="D549" i="1"/>
  <c r="D550" i="1"/>
  <c r="D551" i="1"/>
  <c r="D552" i="1"/>
  <c r="D553" i="1"/>
  <c r="D555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J519" i="1"/>
  <c r="J520" i="1"/>
  <c r="J524" i="1"/>
  <c r="J525" i="1"/>
  <c r="J528" i="1"/>
  <c r="J532" i="1"/>
  <c r="J533" i="1"/>
  <c r="J535" i="1"/>
  <c r="J537" i="1"/>
  <c r="J539" i="1"/>
  <c r="J540" i="1"/>
  <c r="J541" i="1"/>
  <c r="D519" i="1"/>
  <c r="D520" i="1"/>
  <c r="D524" i="1"/>
  <c r="D525" i="1"/>
  <c r="D532" i="1"/>
  <c r="D533" i="1"/>
  <c r="D535" i="1"/>
  <c r="D536" i="1"/>
  <c r="D537" i="1"/>
  <c r="D539" i="1"/>
  <c r="D540" i="1"/>
  <c r="D541" i="1"/>
  <c r="J492" i="1"/>
  <c r="J493" i="1"/>
  <c r="J496" i="1"/>
  <c r="J497" i="1"/>
  <c r="J498" i="1"/>
  <c r="J500" i="1"/>
  <c r="J501" i="1"/>
  <c r="J505" i="1"/>
  <c r="J506" i="1"/>
  <c r="J508" i="1"/>
  <c r="J510" i="1"/>
  <c r="J512" i="1"/>
  <c r="J513" i="1"/>
  <c r="J514" i="1"/>
  <c r="D492" i="1"/>
  <c r="D493" i="1"/>
  <c r="D496" i="1"/>
  <c r="D497" i="1"/>
  <c r="D498" i="1"/>
  <c r="D505" i="1"/>
  <c r="D506" i="1"/>
  <c r="D508" i="1"/>
  <c r="D509" i="1"/>
  <c r="D510" i="1"/>
  <c r="D513" i="1"/>
  <c r="D514" i="1"/>
  <c r="J465" i="1"/>
  <c r="J466" i="1"/>
  <c r="J468" i="1"/>
  <c r="J469" i="1"/>
  <c r="J470" i="1"/>
  <c r="J471" i="1"/>
  <c r="J474" i="1"/>
  <c r="J475" i="1"/>
  <c r="J478" i="1"/>
  <c r="J479" i="1"/>
  <c r="J481" i="1"/>
  <c r="J483" i="1"/>
  <c r="J485" i="1"/>
  <c r="J486" i="1"/>
  <c r="J487" i="1"/>
  <c r="D465" i="1"/>
  <c r="D466" i="1"/>
  <c r="D468" i="1"/>
  <c r="D469" i="1"/>
  <c r="D470" i="1"/>
  <c r="D471" i="1"/>
  <c r="D478" i="1"/>
  <c r="D479" i="1"/>
  <c r="D481" i="1"/>
  <c r="D482" i="1"/>
  <c r="D483" i="1"/>
  <c r="D485" i="1"/>
  <c r="D486" i="1"/>
  <c r="D487" i="1"/>
  <c r="J438" i="1"/>
  <c r="J439" i="1"/>
  <c r="J442" i="1"/>
  <c r="J443" i="1"/>
  <c r="J444" i="1"/>
  <c r="J447" i="1"/>
  <c r="J451" i="1"/>
  <c r="J452" i="1"/>
  <c r="J454" i="1"/>
  <c r="J455" i="1"/>
  <c r="J456" i="1"/>
  <c r="J458" i="1"/>
  <c r="J459" i="1"/>
  <c r="J460" i="1"/>
  <c r="D438" i="1"/>
  <c r="D439" i="1"/>
  <c r="D441" i="1"/>
  <c r="D443" i="1"/>
  <c r="D444" i="1"/>
  <c r="D447" i="1"/>
  <c r="D451" i="1"/>
  <c r="D452" i="1"/>
  <c r="D454" i="1"/>
  <c r="D455" i="1"/>
  <c r="D456" i="1"/>
  <c r="D459" i="1"/>
  <c r="D460" i="1"/>
  <c r="J411" i="1"/>
  <c r="J412" i="1"/>
  <c r="J415" i="1"/>
  <c r="J416" i="1"/>
  <c r="J417" i="1"/>
  <c r="J420" i="1"/>
  <c r="J421" i="1"/>
  <c r="J424" i="1"/>
  <c r="J425" i="1"/>
  <c r="J427" i="1"/>
  <c r="J428" i="1"/>
  <c r="J429" i="1"/>
  <c r="J431" i="1"/>
  <c r="J432" i="1"/>
  <c r="J433" i="1"/>
  <c r="D411" i="1"/>
  <c r="D412" i="1"/>
  <c r="D416" i="1"/>
  <c r="D417" i="1"/>
  <c r="D420" i="1"/>
  <c r="D424" i="1"/>
  <c r="D425" i="1"/>
  <c r="D427" i="1"/>
  <c r="D428" i="1"/>
  <c r="D429" i="1"/>
  <c r="D432" i="1"/>
  <c r="D433" i="1"/>
  <c r="J384" i="1"/>
  <c r="J385" i="1"/>
  <c r="J388" i="1"/>
  <c r="J389" i="1"/>
  <c r="J390" i="1"/>
  <c r="J397" i="1"/>
  <c r="J398" i="1"/>
  <c r="J400" i="1"/>
  <c r="J402" i="1"/>
  <c r="J404" i="1"/>
  <c r="J405" i="1"/>
  <c r="J406" i="1"/>
  <c r="D384" i="1"/>
  <c r="D385" i="1"/>
  <c r="D387" i="1"/>
  <c r="D388" i="1"/>
  <c r="D389" i="1"/>
  <c r="D390" i="1"/>
  <c r="D393" i="1"/>
  <c r="D397" i="1"/>
  <c r="D398" i="1"/>
  <c r="D400" i="1"/>
  <c r="D402" i="1"/>
  <c r="D404" i="1"/>
  <c r="D405" i="1"/>
  <c r="D406" i="1"/>
  <c r="J356" i="1"/>
  <c r="J357" i="1"/>
  <c r="J358" i="1"/>
  <c r="J361" i="1"/>
  <c r="J362" i="1"/>
  <c r="J363" i="1"/>
  <c r="J365" i="1"/>
  <c r="J370" i="1"/>
  <c r="J371" i="1"/>
  <c r="J373" i="1"/>
  <c r="J375" i="1"/>
  <c r="J378" i="1"/>
  <c r="J379" i="1"/>
  <c r="D356" i="1"/>
  <c r="D357" i="1"/>
  <c r="D358" i="1"/>
  <c r="D361" i="1"/>
  <c r="D362" i="1"/>
  <c r="D363" i="1"/>
  <c r="D365" i="1"/>
  <c r="D370" i="1"/>
  <c r="D371" i="1"/>
  <c r="D373" i="1"/>
  <c r="D374" i="1"/>
  <c r="D375" i="1"/>
  <c r="D377" i="1"/>
  <c r="D378" i="1"/>
  <c r="D379" i="1"/>
  <c r="J329" i="1"/>
  <c r="J330" i="1"/>
  <c r="J331" i="1"/>
  <c r="J334" i="1"/>
  <c r="J335" i="1"/>
  <c r="J336" i="1"/>
  <c r="J338" i="1"/>
  <c r="J343" i="1"/>
  <c r="J344" i="1"/>
  <c r="J346" i="1"/>
  <c r="J347" i="1"/>
  <c r="J348" i="1"/>
  <c r="J351" i="1"/>
  <c r="J352" i="1"/>
  <c r="D329" i="1"/>
  <c r="D330" i="1"/>
  <c r="D331" i="1"/>
  <c r="D333" i="1"/>
  <c r="D334" i="1"/>
  <c r="D335" i="1"/>
  <c r="D336" i="1"/>
  <c r="D338" i="1"/>
  <c r="D343" i="1"/>
  <c r="D344" i="1"/>
  <c r="D346" i="1"/>
  <c r="D347" i="1"/>
  <c r="D348" i="1"/>
  <c r="D350" i="1"/>
  <c r="D351" i="1"/>
  <c r="D352" i="1"/>
  <c r="J302" i="1"/>
  <c r="J303" i="1"/>
  <c r="J304" i="1"/>
  <c r="J307" i="1"/>
  <c r="J308" i="1"/>
  <c r="J309" i="1"/>
  <c r="J316" i="1"/>
  <c r="J317" i="1"/>
  <c r="J319" i="1"/>
  <c r="J320" i="1"/>
  <c r="J321" i="1"/>
  <c r="J324" i="1"/>
  <c r="J325" i="1"/>
  <c r="D302" i="1"/>
  <c r="D303" i="1"/>
  <c r="D304" i="1"/>
  <c r="D308" i="1"/>
  <c r="D309" i="1"/>
  <c r="D316" i="1"/>
  <c r="D317" i="1"/>
  <c r="D319" i="1"/>
  <c r="D320" i="1"/>
  <c r="D321" i="1"/>
  <c r="D324" i="1"/>
  <c r="D325" i="1"/>
  <c r="J275" i="1"/>
  <c r="J276" i="1"/>
  <c r="J277" i="1"/>
  <c r="J281" i="1"/>
  <c r="J282" i="1"/>
  <c r="J289" i="1"/>
  <c r="J290" i="1"/>
  <c r="J292" i="1"/>
  <c r="J293" i="1"/>
  <c r="J294" i="1"/>
  <c r="J297" i="1"/>
  <c r="J298" i="1"/>
  <c r="D275" i="1"/>
  <c r="D276" i="1"/>
  <c r="D277" i="1"/>
  <c r="D279" i="1"/>
  <c r="D280" i="1"/>
  <c r="D281" i="1"/>
  <c r="D282" i="1"/>
  <c r="D283" i="1"/>
  <c r="D285" i="1"/>
  <c r="D286" i="1"/>
  <c r="D289" i="1"/>
  <c r="D290" i="1"/>
  <c r="D292" i="1"/>
  <c r="D293" i="1"/>
  <c r="D294" i="1"/>
  <c r="D297" i="1"/>
  <c r="D298" i="1"/>
  <c r="J248" i="1"/>
  <c r="J249" i="1"/>
  <c r="J250" i="1"/>
  <c r="J253" i="1"/>
  <c r="J254" i="1"/>
  <c r="J255" i="1"/>
  <c r="J256" i="1"/>
  <c r="J257" i="1"/>
  <c r="J259" i="1"/>
  <c r="J262" i="1"/>
  <c r="J263" i="1"/>
  <c r="J265" i="1"/>
  <c r="J267" i="1"/>
  <c r="J270" i="1"/>
  <c r="J271" i="1"/>
  <c r="D249" i="1"/>
  <c r="D250" i="1"/>
  <c r="D253" i="1"/>
  <c r="D254" i="1"/>
  <c r="D255" i="1"/>
  <c r="D257" i="1"/>
  <c r="D259" i="1"/>
  <c r="D262" i="1"/>
  <c r="D263" i="1"/>
  <c r="D265" i="1"/>
  <c r="D267" i="1"/>
  <c r="D270" i="1"/>
  <c r="D271" i="1"/>
  <c r="J221" i="1"/>
  <c r="J222" i="1"/>
  <c r="J223" i="1"/>
  <c r="J226" i="1"/>
  <c r="J227" i="1"/>
  <c r="J228" i="1"/>
  <c r="J229" i="1"/>
  <c r="J230" i="1"/>
  <c r="J232" i="1"/>
  <c r="J235" i="1"/>
  <c r="J236" i="1"/>
  <c r="J238" i="1"/>
  <c r="J239" i="1"/>
  <c r="J240" i="1"/>
  <c r="J243" i="1"/>
  <c r="J244" i="1"/>
  <c r="D222" i="1"/>
  <c r="D223" i="1"/>
  <c r="D226" i="1"/>
  <c r="D227" i="1"/>
  <c r="D228" i="1"/>
  <c r="D230" i="1"/>
  <c r="D232" i="1"/>
  <c r="D235" i="1"/>
  <c r="D236" i="1"/>
  <c r="D238" i="1"/>
  <c r="D239" i="1"/>
  <c r="D240" i="1"/>
  <c r="D243" i="1"/>
  <c r="D244" i="1"/>
  <c r="J195" i="1"/>
  <c r="J196" i="1"/>
  <c r="J198" i="1"/>
  <c r="J199" i="1"/>
  <c r="J200" i="1"/>
  <c r="J201" i="1"/>
  <c r="J202" i="1"/>
  <c r="J203" i="1"/>
  <c r="J205" i="1"/>
  <c r="J208" i="1"/>
  <c r="J209" i="1"/>
  <c r="J211" i="1"/>
  <c r="J212" i="1"/>
  <c r="J213" i="1"/>
  <c r="J216" i="1"/>
  <c r="J217" i="1"/>
  <c r="D195" i="1"/>
  <c r="D196" i="1"/>
  <c r="D198" i="1"/>
  <c r="D199" i="1"/>
  <c r="D200" i="1"/>
  <c r="D201" i="1"/>
  <c r="D203" i="1"/>
  <c r="D205" i="1"/>
  <c r="D208" i="1"/>
  <c r="D209" i="1"/>
  <c r="D211" i="1"/>
  <c r="D212" i="1"/>
  <c r="D213" i="1"/>
  <c r="D216" i="1"/>
  <c r="D217" i="1"/>
  <c r="J168" i="1"/>
  <c r="J169" i="1"/>
  <c r="J172" i="1"/>
  <c r="J173" i="1"/>
  <c r="J174" i="1"/>
  <c r="J175" i="1"/>
  <c r="J176" i="1"/>
  <c r="J178" i="1"/>
  <c r="J181" i="1"/>
  <c r="J182" i="1"/>
  <c r="J184" i="1"/>
  <c r="J186" i="1"/>
  <c r="J189" i="1"/>
  <c r="J190" i="1"/>
  <c r="D168" i="1"/>
  <c r="D169" i="1"/>
  <c r="D172" i="1"/>
  <c r="D173" i="1"/>
  <c r="D174" i="1"/>
  <c r="D175" i="1"/>
  <c r="D176" i="1"/>
  <c r="D178" i="1"/>
  <c r="D181" i="1"/>
  <c r="D182" i="1"/>
  <c r="D184" i="1"/>
  <c r="D185" i="1"/>
  <c r="D186" i="1"/>
  <c r="D189" i="1"/>
  <c r="D190" i="1"/>
  <c r="J141" i="1"/>
  <c r="J142" i="1"/>
  <c r="J145" i="1"/>
  <c r="J146" i="1"/>
  <c r="J147" i="1"/>
  <c r="J149" i="1"/>
  <c r="J151" i="1"/>
  <c r="J154" i="1"/>
  <c r="J155" i="1"/>
  <c r="J157" i="1"/>
  <c r="J158" i="1"/>
  <c r="J159" i="1"/>
  <c r="J162" i="1"/>
  <c r="J163" i="1"/>
  <c r="D141" i="1"/>
  <c r="D142" i="1"/>
  <c r="D145" i="1"/>
  <c r="D146" i="1"/>
  <c r="D147" i="1"/>
  <c r="D148" i="1"/>
  <c r="D149" i="1"/>
  <c r="D151" i="1"/>
  <c r="D154" i="1"/>
  <c r="D155" i="1"/>
  <c r="D157" i="1"/>
  <c r="D158" i="1"/>
  <c r="D159" i="1"/>
  <c r="D162" i="1"/>
  <c r="D163" i="1"/>
  <c r="J114" i="1"/>
  <c r="J115" i="1"/>
  <c r="J118" i="1"/>
  <c r="J119" i="1"/>
  <c r="J120" i="1"/>
  <c r="J122" i="1"/>
  <c r="J123" i="1"/>
  <c r="J124" i="1"/>
  <c r="J127" i="1"/>
  <c r="J128" i="1"/>
  <c r="J130" i="1"/>
  <c r="J132" i="1"/>
  <c r="J135" i="1"/>
  <c r="J136" i="1"/>
  <c r="D114" i="1"/>
  <c r="D115" i="1"/>
  <c r="D118" i="1"/>
  <c r="D119" i="1"/>
  <c r="D120" i="1"/>
  <c r="D121" i="1"/>
  <c r="D122" i="1"/>
  <c r="D123" i="1"/>
  <c r="D124" i="1"/>
  <c r="D127" i="1"/>
  <c r="D128" i="1"/>
  <c r="D130" i="1"/>
  <c r="D132" i="1"/>
  <c r="D135" i="1"/>
  <c r="D136" i="1"/>
  <c r="J87" i="1"/>
  <c r="J88" i="1"/>
  <c r="J91" i="1"/>
  <c r="J92" i="1"/>
  <c r="J93" i="1"/>
  <c r="J94" i="1"/>
  <c r="J95" i="1"/>
  <c r="J96" i="1"/>
  <c r="J97" i="1"/>
  <c r="J100" i="1"/>
  <c r="J101" i="1"/>
  <c r="J103" i="1"/>
  <c r="J105" i="1"/>
  <c r="J108" i="1"/>
  <c r="J109" i="1"/>
  <c r="D87" i="1"/>
  <c r="D88" i="1"/>
  <c r="D90" i="1"/>
  <c r="D91" i="1"/>
  <c r="D92" i="1"/>
  <c r="D93" i="1"/>
  <c r="D95" i="1"/>
  <c r="D96" i="1"/>
  <c r="D97" i="1"/>
  <c r="D100" i="1"/>
  <c r="D101" i="1"/>
  <c r="D103" i="1"/>
  <c r="D105" i="1"/>
  <c r="D108" i="1"/>
  <c r="D109" i="1"/>
  <c r="J59" i="1"/>
  <c r="J60" i="1"/>
  <c r="J61" i="1"/>
  <c r="J62" i="1"/>
  <c r="J63" i="1"/>
  <c r="J64" i="1"/>
  <c r="J65" i="1"/>
  <c r="J66" i="1"/>
  <c r="J68" i="1"/>
  <c r="J69" i="1"/>
  <c r="J70" i="1"/>
  <c r="J73" i="1"/>
  <c r="J74" i="1"/>
  <c r="J76" i="1"/>
  <c r="J78" i="1"/>
  <c r="J81" i="1"/>
  <c r="J82" i="1"/>
  <c r="D60" i="1"/>
  <c r="D61" i="1"/>
  <c r="D63" i="1"/>
  <c r="D64" i="1"/>
  <c r="D65" i="1"/>
  <c r="D66" i="1"/>
  <c r="D67" i="1"/>
  <c r="D68" i="1"/>
  <c r="D69" i="1"/>
  <c r="D70" i="1"/>
  <c r="D73" i="1"/>
  <c r="D74" i="1"/>
  <c r="D76" i="1"/>
  <c r="D77" i="1"/>
  <c r="D78" i="1"/>
  <c r="D81" i="1"/>
  <c r="D82" i="1"/>
  <c r="J33" i="1"/>
  <c r="J34" i="1"/>
  <c r="J36" i="1"/>
  <c r="J37" i="1"/>
  <c r="J38" i="1"/>
  <c r="J39" i="1"/>
  <c r="J40" i="1"/>
  <c r="J41" i="1"/>
  <c r="J42" i="1"/>
  <c r="J43" i="1"/>
  <c r="J46" i="1"/>
  <c r="J47" i="1"/>
  <c r="J49" i="1"/>
  <c r="J50" i="1"/>
  <c r="J51" i="1"/>
  <c r="J54" i="1"/>
  <c r="J55" i="1"/>
  <c r="D33" i="1"/>
  <c r="D34" i="1"/>
  <c r="D36" i="1"/>
  <c r="D37" i="1"/>
  <c r="D38" i="1"/>
  <c r="D39" i="1"/>
  <c r="D40" i="1"/>
  <c r="D41" i="1"/>
  <c r="D42" i="1"/>
  <c r="D43" i="1"/>
  <c r="D46" i="1"/>
  <c r="D47" i="1"/>
  <c r="D49" i="1"/>
  <c r="D51" i="1"/>
  <c r="D54" i="1"/>
  <c r="D55" i="1"/>
  <c r="J6" i="1"/>
  <c r="J7" i="1"/>
  <c r="J10" i="1"/>
  <c r="J11" i="1"/>
  <c r="J12" i="1"/>
  <c r="J14" i="1"/>
  <c r="J15" i="1"/>
  <c r="J16" i="1"/>
  <c r="J19" i="1"/>
  <c r="J20" i="1"/>
  <c r="J22" i="1"/>
  <c r="J23" i="1"/>
  <c r="J24" i="1"/>
  <c r="J27" i="1"/>
  <c r="J28" i="1"/>
  <c r="D6" i="1"/>
  <c r="D7" i="1"/>
  <c r="D9" i="1"/>
  <c r="D10" i="1"/>
  <c r="D11" i="1"/>
  <c r="D12" i="1"/>
  <c r="D13" i="1"/>
  <c r="D14" i="1"/>
  <c r="D16" i="1"/>
  <c r="D19" i="1"/>
  <c r="D20" i="1"/>
  <c r="D22" i="1"/>
  <c r="D23" i="1"/>
  <c r="D24" i="1"/>
  <c r="D27" i="1"/>
  <c r="D28" i="1"/>
</calcChain>
</file>

<file path=xl/sharedStrings.xml><?xml version="1.0" encoding="utf-8"?>
<sst xmlns="http://schemas.openxmlformats.org/spreadsheetml/2006/main" count="2676" uniqueCount="67">
  <si>
    <t>Port Jackson</t>
  </si>
  <si>
    <t>High Tide 1 bg</t>
  </si>
  <si>
    <t>Low Tide 1 bg</t>
  </si>
  <si>
    <t>Parameter</t>
  </si>
  <si>
    <t>Ci</t>
  </si>
  <si>
    <t>Tsi</t>
  </si>
  <si>
    <t>Ci*Tsi</t>
  </si>
  <si>
    <t>WQI</t>
  </si>
  <si>
    <t>Ag (silver) mg/l</t>
  </si>
  <si>
    <t>&lt;0.001</t>
  </si>
  <si>
    <t>bd</t>
  </si>
  <si>
    <t>Al (Aluminum) mg/l</t>
  </si>
  <si>
    <t>As (Arsenic) mg/l</t>
  </si>
  <si>
    <t>Cd (Cadmium) mg/l</t>
  </si>
  <si>
    <t>Cr (Chromium) mg/l</t>
  </si>
  <si>
    <t>Cu (coper) mg/l</t>
  </si>
  <si>
    <t>Fe (Iron) mg/l</t>
  </si>
  <si>
    <t>Mn (Manganese) mg/l</t>
  </si>
  <si>
    <t>Ni (Nickel) mg/l</t>
  </si>
  <si>
    <t>Pb (Lead) mg/l</t>
  </si>
  <si>
    <t>Se (selenium) mg/l</t>
  </si>
  <si>
    <t>&lt;0.020</t>
  </si>
  <si>
    <t>Zn (zinc) mg/l</t>
  </si>
  <si>
    <t>Hg (Mercury) mg/l</t>
  </si>
  <si>
    <t>&lt;0.0005</t>
  </si>
  <si>
    <t>Be (Beryllium) mg/l</t>
  </si>
  <si>
    <t>&lt;0.01</t>
  </si>
  <si>
    <t>V (Vanadium) mg/l</t>
  </si>
  <si>
    <t>B (Boron) mg/l</t>
  </si>
  <si>
    <t>Co (Cobalt) mg/l</t>
  </si>
  <si>
    <t>Mo (Molybdenum)</t>
  </si>
  <si>
    <t>Sb (Antimony) mg/l</t>
  </si>
  <si>
    <t>Ba (Barium) mg/l</t>
  </si>
  <si>
    <t>Bi (Bismuth) mg/l</t>
  </si>
  <si>
    <t>Sn (Tin) mg/l</t>
  </si>
  <si>
    <t>High Tide  2</t>
  </si>
  <si>
    <t>Low Tide 2</t>
  </si>
  <si>
    <t>High Tide 3</t>
  </si>
  <si>
    <t>Low Tide 3</t>
  </si>
  <si>
    <t>High Tide 4</t>
  </si>
  <si>
    <t>Low Tide 4</t>
  </si>
  <si>
    <t xml:space="preserve">High Tide 5 </t>
  </si>
  <si>
    <t xml:space="preserve">Low Tide5 </t>
  </si>
  <si>
    <t xml:space="preserve">High Tide 1 </t>
  </si>
  <si>
    <t>Port Botany</t>
  </si>
  <si>
    <t>Low Tide 1</t>
  </si>
  <si>
    <t>&lt;0.010</t>
  </si>
  <si>
    <t>&lt;0.002</t>
  </si>
  <si>
    <t>High Tide 2</t>
  </si>
  <si>
    <t>High Tide 5  bg</t>
  </si>
  <si>
    <t>Low Tide 5 bg</t>
  </si>
  <si>
    <t>Port Kembla</t>
  </si>
  <si>
    <t>Low Tide 5</t>
  </si>
  <si>
    <t>High Tide  1</t>
  </si>
  <si>
    <t xml:space="preserve"> Port NewCastle</t>
  </si>
  <si>
    <t>Low Tide  4</t>
  </si>
  <si>
    <t>High Tide  5 bg</t>
  </si>
  <si>
    <t>Port Yamba</t>
  </si>
  <si>
    <t>Low Tide  1 bg</t>
  </si>
  <si>
    <t xml:space="preserve">High Tide 2 </t>
  </si>
  <si>
    <t xml:space="preserve">High Tide 3 </t>
  </si>
  <si>
    <t>High Tide 1</t>
  </si>
  <si>
    <t>Port Eden</t>
  </si>
  <si>
    <t xml:space="preserve">Low Tide 1 </t>
  </si>
  <si>
    <t xml:space="preserve">Low Tide 3 </t>
  </si>
  <si>
    <t>High Tide 5</t>
  </si>
  <si>
    <t>EWQI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</si>
</sst>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8"/>
      <color theme="5" tint="-0.249977111117893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Geneva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Geneva"/>
    </font>
    <font>
      <b/>
      <sz val="2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/>
    <xf numFmtId="0" fontId="10" fillId="0" borderId="0" xfId="0" applyFont="1" applyAlignment="1"/>
    <xf numFmtId="0" fontId="0" fillId="0" borderId="0" xfId="0" applyAlignment="1"/>
    <xf numFmtId="165" fontId="6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11" fillId="0" borderId="0" xfId="0" applyFont="1" applyAlignment="1"/>
    <xf numFmtId="2" fontId="6" fillId="0" borderId="2" xfId="0" applyNumberFormat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13" fillId="0" borderId="0" xfId="0" applyFont="1" applyAlignment="1"/>
    <xf numFmtId="0" fontId="1" fillId="0" borderId="0" xfId="0" applyFont="1"/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3"/>
  <sheetViews>
    <sheetView tabSelected="1" workbookViewId="0">
      <selection activeCell="L16" sqref="L16"/>
    </sheetView>
  </sheetViews>
  <sheetFormatPr baseColWidth="10" defaultColWidth="8.83203125" defaultRowHeight="15" x14ac:dyDescent="0.2"/>
  <cols>
    <col min="5" max="5" width="15.5" customWidth="1"/>
    <col min="6" max="6" width="10.83203125" customWidth="1"/>
  </cols>
  <sheetData>
    <row r="1" spans="1:11" ht="15" customHeight="1" x14ac:dyDescent="0.2">
      <c r="F1" s="11"/>
    </row>
    <row r="2" spans="1:11" ht="15" customHeight="1" x14ac:dyDescent="0.2">
      <c r="E2" s="11" t="s">
        <v>0</v>
      </c>
      <c r="F2" s="11"/>
    </row>
    <row r="3" spans="1:11" ht="23" x14ac:dyDescent="0.25">
      <c r="A3" s="1" t="s">
        <v>1</v>
      </c>
      <c r="G3" s="1" t="s">
        <v>2</v>
      </c>
    </row>
    <row r="4" spans="1:11" ht="25" x14ac:dyDescent="0.2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G4" s="2" t="s">
        <v>3</v>
      </c>
      <c r="H4" s="3" t="s">
        <v>4</v>
      </c>
      <c r="I4" s="3" t="s">
        <v>5</v>
      </c>
      <c r="J4" s="3" t="s">
        <v>6</v>
      </c>
      <c r="K4" s="3" t="s">
        <v>7</v>
      </c>
    </row>
    <row r="5" spans="1:11" ht="16" x14ac:dyDescent="0.2">
      <c r="A5" s="4" t="s">
        <v>8</v>
      </c>
      <c r="B5" s="5" t="s">
        <v>9</v>
      </c>
      <c r="C5" s="6">
        <v>605</v>
      </c>
      <c r="D5" t="s">
        <v>10</v>
      </c>
      <c r="E5" s="7">
        <v>83.100000000000009</v>
      </c>
      <c r="G5" s="4" t="s">
        <v>8</v>
      </c>
      <c r="H5" s="5" t="s">
        <v>9</v>
      </c>
      <c r="I5" s="6">
        <v>605</v>
      </c>
      <c r="J5" t="s">
        <v>10</v>
      </c>
      <c r="K5" s="6">
        <v>70.2</v>
      </c>
    </row>
    <row r="6" spans="1:11" ht="16" x14ac:dyDescent="0.2">
      <c r="A6" s="4" t="s">
        <v>11</v>
      </c>
      <c r="B6" s="5">
        <v>1.9E-2</v>
      </c>
      <c r="C6" s="6">
        <v>686</v>
      </c>
      <c r="D6">
        <f>B6*C6</f>
        <v>13.033999999999999</v>
      </c>
      <c r="E6" s="7">
        <v>83.100000000000009</v>
      </c>
      <c r="G6" s="4" t="s">
        <v>11</v>
      </c>
      <c r="H6" s="5">
        <v>1.7000000000000001E-2</v>
      </c>
      <c r="I6" s="6">
        <v>686</v>
      </c>
      <c r="J6">
        <f>H6*I6</f>
        <v>11.662000000000001</v>
      </c>
      <c r="K6" s="6">
        <v>70.2</v>
      </c>
    </row>
    <row r="7" spans="1:11" ht="16" x14ac:dyDescent="0.2">
      <c r="A7" s="4" t="s">
        <v>12</v>
      </c>
      <c r="B7" s="5">
        <v>3.0000000000000001E-3</v>
      </c>
      <c r="C7" s="6">
        <v>1672</v>
      </c>
      <c r="D7">
        <f>B7*C7</f>
        <v>5.016</v>
      </c>
      <c r="E7" s="7">
        <v>83.100000000000009</v>
      </c>
      <c r="G7" s="4" t="s">
        <v>12</v>
      </c>
      <c r="H7" s="5">
        <v>4.0000000000000001E-3</v>
      </c>
      <c r="I7" s="6">
        <v>1672</v>
      </c>
      <c r="J7">
        <f>H7*I7</f>
        <v>6.6879999999999997</v>
      </c>
      <c r="K7" s="6">
        <v>70.2</v>
      </c>
    </row>
    <row r="8" spans="1:11" ht="16" x14ac:dyDescent="0.2">
      <c r="A8" s="4" t="s">
        <v>13</v>
      </c>
      <c r="B8" s="5" t="s">
        <v>9</v>
      </c>
      <c r="C8" s="6">
        <v>1319</v>
      </c>
      <c r="D8" t="s">
        <v>10</v>
      </c>
      <c r="E8" s="7">
        <v>83.100000000000009</v>
      </c>
      <c r="G8" s="4" t="s">
        <v>13</v>
      </c>
      <c r="H8" s="5" t="s">
        <v>9</v>
      </c>
      <c r="I8" s="6">
        <v>1319</v>
      </c>
      <c r="J8" t="s">
        <v>10</v>
      </c>
      <c r="K8" s="6">
        <v>70.2</v>
      </c>
    </row>
    <row r="9" spans="1:11" ht="16" x14ac:dyDescent="0.2">
      <c r="A9" s="4" t="s">
        <v>14</v>
      </c>
      <c r="B9" s="5">
        <v>1E-3</v>
      </c>
      <c r="C9" s="6">
        <v>896</v>
      </c>
      <c r="D9">
        <f t="shared" ref="D9:D14" si="0">B9*C9</f>
        <v>0.89600000000000002</v>
      </c>
      <c r="E9" s="7">
        <v>83.100000000000009</v>
      </c>
      <c r="G9" s="4" t="s">
        <v>14</v>
      </c>
      <c r="H9" s="5" t="s">
        <v>9</v>
      </c>
      <c r="I9" s="6">
        <v>896</v>
      </c>
      <c r="J9" t="s">
        <v>10</v>
      </c>
      <c r="K9" s="6">
        <v>70.2</v>
      </c>
    </row>
    <row r="10" spans="1:11" ht="16" x14ac:dyDescent="0.2">
      <c r="A10" s="4" t="s">
        <v>15</v>
      </c>
      <c r="B10" s="5">
        <v>4.0000000000000001E-3</v>
      </c>
      <c r="C10" s="6">
        <v>806</v>
      </c>
      <c r="D10">
        <f t="shared" si="0"/>
        <v>3.2240000000000002</v>
      </c>
      <c r="E10" s="7">
        <v>83.100000000000009</v>
      </c>
      <c r="G10" s="4" t="s">
        <v>15</v>
      </c>
      <c r="H10" s="5">
        <v>3.0000000000000001E-3</v>
      </c>
      <c r="I10" s="6">
        <v>806</v>
      </c>
      <c r="J10">
        <f>H10*I10</f>
        <v>2.4180000000000001</v>
      </c>
      <c r="K10" s="6">
        <v>70.2</v>
      </c>
    </row>
    <row r="11" spans="1:11" ht="16" x14ac:dyDescent="0.2">
      <c r="A11" s="4" t="s">
        <v>16</v>
      </c>
      <c r="B11" s="5">
        <v>7.6999999999999999E-2</v>
      </c>
      <c r="C11" s="6">
        <v>0</v>
      </c>
      <c r="D11">
        <f t="shared" si="0"/>
        <v>0</v>
      </c>
      <c r="E11" s="7">
        <v>83.100000000000009</v>
      </c>
      <c r="G11" s="4" t="s">
        <v>16</v>
      </c>
      <c r="H11" s="5">
        <v>2.5999999999999999E-2</v>
      </c>
      <c r="I11" s="6">
        <v>0</v>
      </c>
      <c r="J11">
        <f>H11*I11</f>
        <v>0</v>
      </c>
      <c r="K11" s="6">
        <v>70.2</v>
      </c>
    </row>
    <row r="12" spans="1:11" ht="16" x14ac:dyDescent="0.2">
      <c r="A12" s="4" t="s">
        <v>17</v>
      </c>
      <c r="B12" s="5">
        <v>4.0000000000000001E-3</v>
      </c>
      <c r="C12" s="6">
        <v>798</v>
      </c>
      <c r="D12">
        <f t="shared" si="0"/>
        <v>3.1920000000000002</v>
      </c>
      <c r="E12" s="7">
        <v>83.100000000000009</v>
      </c>
      <c r="G12" s="4" t="s">
        <v>17</v>
      </c>
      <c r="H12" s="5">
        <v>3.0000000000000001E-3</v>
      </c>
      <c r="I12" s="6">
        <v>798</v>
      </c>
      <c r="J12">
        <f>H12*I12</f>
        <v>2.3940000000000001</v>
      </c>
      <c r="K12" s="6">
        <v>70.2</v>
      </c>
    </row>
    <row r="13" spans="1:11" ht="16" x14ac:dyDescent="0.2">
      <c r="A13" s="4" t="s">
        <v>18</v>
      </c>
      <c r="B13" s="5">
        <v>1E-3</v>
      </c>
      <c r="C13" s="6">
        <v>996</v>
      </c>
      <c r="D13">
        <f t="shared" si="0"/>
        <v>0.996</v>
      </c>
      <c r="E13" s="7">
        <v>83.100000000000009</v>
      </c>
      <c r="G13" s="4" t="s">
        <v>18</v>
      </c>
      <c r="H13" s="5" t="s">
        <v>9</v>
      </c>
      <c r="I13" s="6">
        <v>996</v>
      </c>
      <c r="J13" t="s">
        <v>10</v>
      </c>
      <c r="K13" s="6">
        <v>70.2</v>
      </c>
    </row>
    <row r="14" spans="1:11" ht="16" x14ac:dyDescent="0.2">
      <c r="A14" s="4" t="s">
        <v>19</v>
      </c>
      <c r="B14" s="5">
        <v>1E-3</v>
      </c>
      <c r="C14" s="6">
        <v>1529</v>
      </c>
      <c r="D14">
        <f t="shared" si="0"/>
        <v>1.5290000000000001</v>
      </c>
      <c r="E14" s="7">
        <v>83.1</v>
      </c>
      <c r="G14" s="4" t="s">
        <v>19</v>
      </c>
      <c r="H14" s="5">
        <v>1E-3</v>
      </c>
      <c r="I14" s="6">
        <v>1529</v>
      </c>
      <c r="J14">
        <f>H14*I14</f>
        <v>1.5290000000000001</v>
      </c>
      <c r="K14" s="6">
        <v>70.2</v>
      </c>
    </row>
    <row r="15" spans="1:11" ht="16" x14ac:dyDescent="0.2">
      <c r="A15" s="4" t="s">
        <v>20</v>
      </c>
      <c r="B15" s="5" t="s">
        <v>21</v>
      </c>
      <c r="C15" s="6">
        <v>776</v>
      </c>
      <c r="D15" t="s">
        <v>10</v>
      </c>
      <c r="E15" s="7">
        <v>83.1</v>
      </c>
      <c r="G15" s="4" t="s">
        <v>20</v>
      </c>
      <c r="H15" s="5">
        <v>0.02</v>
      </c>
      <c r="I15" s="6">
        <v>776</v>
      </c>
      <c r="J15">
        <f>H15*I15</f>
        <v>15.52</v>
      </c>
      <c r="K15" s="6">
        <v>70.2</v>
      </c>
    </row>
    <row r="16" spans="1:11" ht="16" x14ac:dyDescent="0.2">
      <c r="A16" s="4" t="s">
        <v>22</v>
      </c>
      <c r="B16" s="5">
        <v>3.7999999999999999E-2</v>
      </c>
      <c r="C16" s="6">
        <v>915</v>
      </c>
      <c r="D16">
        <f>B16*C16</f>
        <v>34.769999999999996</v>
      </c>
      <c r="E16" s="7">
        <v>83.1</v>
      </c>
      <c r="G16" s="4" t="s">
        <v>22</v>
      </c>
      <c r="H16" s="5">
        <v>8.9999999999999993E-3</v>
      </c>
      <c r="I16" s="6">
        <v>915</v>
      </c>
      <c r="J16">
        <f>H16*I16</f>
        <v>8.2349999999999994</v>
      </c>
      <c r="K16" s="6">
        <v>70.2</v>
      </c>
    </row>
    <row r="17" spans="1:11" ht="16" x14ac:dyDescent="0.2">
      <c r="A17" s="4" t="s">
        <v>23</v>
      </c>
      <c r="B17" s="5" t="s">
        <v>24</v>
      </c>
      <c r="C17" s="6">
        <v>1459</v>
      </c>
      <c r="D17" t="s">
        <v>10</v>
      </c>
      <c r="E17" s="7">
        <v>83.1</v>
      </c>
      <c r="G17" s="4" t="s">
        <v>23</v>
      </c>
      <c r="H17" s="5" t="s">
        <v>24</v>
      </c>
      <c r="I17" s="6">
        <v>1459</v>
      </c>
      <c r="J17" t="s">
        <v>10</v>
      </c>
      <c r="K17" s="6">
        <v>70.2</v>
      </c>
    </row>
    <row r="18" spans="1:11" ht="16" x14ac:dyDescent="0.2">
      <c r="A18" s="4" t="s">
        <v>25</v>
      </c>
      <c r="B18" s="8" t="s">
        <v>26</v>
      </c>
      <c r="C18" s="6">
        <v>1031</v>
      </c>
      <c r="D18" t="s">
        <v>10</v>
      </c>
      <c r="E18" s="7">
        <v>83.1</v>
      </c>
      <c r="G18" s="4" t="s">
        <v>25</v>
      </c>
      <c r="H18" s="8" t="s">
        <v>26</v>
      </c>
      <c r="I18" s="6">
        <v>1031</v>
      </c>
      <c r="J18" t="s">
        <v>10</v>
      </c>
      <c r="K18" s="6">
        <v>70.2</v>
      </c>
    </row>
    <row r="19" spans="1:11" ht="16" x14ac:dyDescent="0.2">
      <c r="A19" s="4" t="s">
        <v>27</v>
      </c>
      <c r="B19" s="5">
        <v>4.0000000000000001E-3</v>
      </c>
      <c r="C19" s="6">
        <v>650</v>
      </c>
      <c r="D19">
        <f>B19*C19</f>
        <v>2.6</v>
      </c>
      <c r="E19" s="7">
        <v>83.1</v>
      </c>
      <c r="G19" s="4" t="s">
        <v>27</v>
      </c>
      <c r="H19" s="5">
        <v>4.0000000000000001E-3</v>
      </c>
      <c r="I19" s="6">
        <v>650</v>
      </c>
      <c r="J19">
        <f>H19*I19</f>
        <v>2.6</v>
      </c>
      <c r="K19" s="6">
        <v>70.2</v>
      </c>
    </row>
    <row r="20" spans="1:11" ht="16" x14ac:dyDescent="0.2">
      <c r="A20" s="4" t="s">
        <v>28</v>
      </c>
      <c r="B20" s="8">
        <v>4.4429999999999996</v>
      </c>
      <c r="C20" s="6">
        <v>438</v>
      </c>
      <c r="D20">
        <f>B20*C20</f>
        <v>1946.0339999999999</v>
      </c>
      <c r="E20" s="7">
        <v>83.1</v>
      </c>
      <c r="G20" s="4" t="s">
        <v>28</v>
      </c>
      <c r="H20" s="6">
        <v>4.4800000000000004</v>
      </c>
      <c r="I20" s="6">
        <v>438</v>
      </c>
      <c r="J20">
        <f>H20*I20</f>
        <v>1962.2400000000002</v>
      </c>
      <c r="K20" s="6">
        <v>70.2</v>
      </c>
    </row>
    <row r="21" spans="1:11" ht="16" x14ac:dyDescent="0.2">
      <c r="A21" s="4" t="s">
        <v>29</v>
      </c>
      <c r="B21" s="5" t="s">
        <v>9</v>
      </c>
      <c r="C21" s="6">
        <v>1012</v>
      </c>
      <c r="D21" t="s">
        <v>10</v>
      </c>
      <c r="E21" s="7">
        <v>83.1</v>
      </c>
      <c r="G21" s="4" t="s">
        <v>29</v>
      </c>
      <c r="H21" s="5" t="s">
        <v>9</v>
      </c>
      <c r="I21" s="6">
        <v>1012</v>
      </c>
      <c r="J21" t="s">
        <v>10</v>
      </c>
      <c r="K21" s="6">
        <v>70.2</v>
      </c>
    </row>
    <row r="22" spans="1:11" ht="16" x14ac:dyDescent="0.2">
      <c r="A22" s="4" t="s">
        <v>30</v>
      </c>
      <c r="B22" s="5">
        <v>8.0000000000000002E-3</v>
      </c>
      <c r="C22" s="6">
        <v>442</v>
      </c>
      <c r="D22">
        <f>B22*C22</f>
        <v>3.536</v>
      </c>
      <c r="E22" s="7">
        <v>83.1</v>
      </c>
      <c r="G22" s="4" t="s">
        <v>30</v>
      </c>
      <c r="H22" s="5">
        <v>8.9999999999999993E-3</v>
      </c>
      <c r="I22" s="6">
        <v>442</v>
      </c>
      <c r="J22">
        <f>H22*I22</f>
        <v>3.9779999999999998</v>
      </c>
      <c r="K22" s="6">
        <v>70.2</v>
      </c>
    </row>
    <row r="23" spans="1:11" ht="16" x14ac:dyDescent="0.2">
      <c r="A23" s="4" t="s">
        <v>31</v>
      </c>
      <c r="B23" s="9">
        <v>5.0999999075429503E-4</v>
      </c>
      <c r="C23" s="6">
        <v>601</v>
      </c>
      <c r="D23">
        <f>B23*C23</f>
        <v>0.30650999444333132</v>
      </c>
      <c r="E23" s="7">
        <v>83.1</v>
      </c>
      <c r="G23" s="4" t="s">
        <v>31</v>
      </c>
      <c r="H23" s="9">
        <v>6.50000001769513E-4</v>
      </c>
      <c r="I23" s="6">
        <v>601</v>
      </c>
      <c r="J23">
        <f>H23*I23</f>
        <v>0.3906500010634773</v>
      </c>
      <c r="K23" s="6">
        <v>70.2</v>
      </c>
    </row>
    <row r="24" spans="1:11" ht="16" x14ac:dyDescent="0.2">
      <c r="A24" s="4" t="s">
        <v>32</v>
      </c>
      <c r="B24" s="9">
        <v>7.9499999992549402E-3</v>
      </c>
      <c r="C24" s="6">
        <v>802</v>
      </c>
      <c r="D24">
        <f>B24*C24</f>
        <v>6.3758999994024617</v>
      </c>
      <c r="E24" s="7">
        <v>83.1</v>
      </c>
      <c r="G24" s="4" t="s">
        <v>32</v>
      </c>
      <c r="H24" s="9">
        <v>8.0999999772757292E-3</v>
      </c>
      <c r="I24" s="6">
        <v>802</v>
      </c>
      <c r="J24">
        <f>H24*I24</f>
        <v>6.4961999817751348</v>
      </c>
      <c r="K24" s="6">
        <v>70.2</v>
      </c>
    </row>
    <row r="25" spans="1:11" ht="16" x14ac:dyDescent="0.2">
      <c r="A25" s="4" t="s">
        <v>33</v>
      </c>
      <c r="B25" s="5" t="s">
        <v>9</v>
      </c>
      <c r="C25" s="6"/>
      <c r="D25" t="s">
        <v>10</v>
      </c>
      <c r="E25" s="7">
        <v>83.1</v>
      </c>
      <c r="G25" s="4" t="s">
        <v>33</v>
      </c>
      <c r="H25" s="5" t="s">
        <v>9</v>
      </c>
      <c r="I25" s="6"/>
      <c r="J25" t="s">
        <v>10</v>
      </c>
      <c r="K25" s="6">
        <v>70.2</v>
      </c>
    </row>
    <row r="26" spans="1:11" ht="16" x14ac:dyDescent="0.2">
      <c r="A26" s="4" t="s">
        <v>34</v>
      </c>
      <c r="B26" s="5" t="s">
        <v>9</v>
      </c>
      <c r="C26" s="6">
        <v>487</v>
      </c>
      <c r="D26" t="s">
        <v>10</v>
      </c>
      <c r="E26" s="7">
        <v>83.1</v>
      </c>
      <c r="G26" s="4" t="s">
        <v>34</v>
      </c>
      <c r="H26" s="5" t="s">
        <v>9</v>
      </c>
      <c r="I26" s="6">
        <v>487</v>
      </c>
      <c r="J26" t="s">
        <v>10</v>
      </c>
      <c r="K26" s="6">
        <v>70.2</v>
      </c>
    </row>
    <row r="27" spans="1:11" ht="16" x14ac:dyDescent="0.2">
      <c r="D27">
        <f>SUM(D5:D26)</f>
        <v>2021.5094099938458</v>
      </c>
      <c r="E27" s="7">
        <v>83.1</v>
      </c>
      <c r="J27">
        <f>SUM(J5:J26)</f>
        <v>2024.150849982839</v>
      </c>
      <c r="K27" s="6">
        <v>70.2</v>
      </c>
    </row>
    <row r="28" spans="1:11" ht="23" x14ac:dyDescent="0.25">
      <c r="C28" s="3" t="s">
        <v>66</v>
      </c>
      <c r="D28">
        <f>E27/D27</f>
        <v>4.1107896697969354E-2</v>
      </c>
      <c r="I28" s="3" t="s">
        <v>66</v>
      </c>
      <c r="J28">
        <f>K27/J27</f>
        <v>3.4681209654208907E-2</v>
      </c>
    </row>
    <row r="30" spans="1:11" ht="23" x14ac:dyDescent="0.25">
      <c r="A30" s="1" t="s">
        <v>35</v>
      </c>
      <c r="D30" s="26" t="s">
        <v>0</v>
      </c>
      <c r="E30" s="27"/>
      <c r="G30" s="1" t="s">
        <v>36</v>
      </c>
    </row>
    <row r="31" spans="1:11" ht="25" x14ac:dyDescent="0.25">
      <c r="A31" s="2" t="s">
        <v>3</v>
      </c>
      <c r="B31" s="3" t="s">
        <v>4</v>
      </c>
      <c r="C31" s="3" t="s">
        <v>5</v>
      </c>
      <c r="D31" s="3" t="s">
        <v>6</v>
      </c>
      <c r="E31" s="3" t="s">
        <v>7</v>
      </c>
      <c r="G31" s="2" t="s">
        <v>3</v>
      </c>
      <c r="H31" s="3" t="s">
        <v>4</v>
      </c>
      <c r="I31" s="3" t="s">
        <v>5</v>
      </c>
      <c r="J31" s="3" t="s">
        <v>6</v>
      </c>
      <c r="K31" s="3" t="s">
        <v>7</v>
      </c>
    </row>
    <row r="32" spans="1:11" ht="16" x14ac:dyDescent="0.2">
      <c r="A32" s="4" t="s">
        <v>8</v>
      </c>
      <c r="B32" s="5" t="s">
        <v>9</v>
      </c>
      <c r="C32" s="6">
        <v>605</v>
      </c>
      <c r="D32" t="s">
        <v>10</v>
      </c>
      <c r="E32" s="10">
        <v>77.61</v>
      </c>
      <c r="G32" s="4" t="s">
        <v>8</v>
      </c>
      <c r="H32" s="5" t="s">
        <v>9</v>
      </c>
      <c r="I32" s="6">
        <v>605</v>
      </c>
      <c r="J32" t="s">
        <v>10</v>
      </c>
      <c r="K32" s="6">
        <v>78.44</v>
      </c>
    </row>
    <row r="33" spans="1:11" ht="16" x14ac:dyDescent="0.2">
      <c r="A33" s="4" t="s">
        <v>11</v>
      </c>
      <c r="B33" s="5">
        <v>2.3E-2</v>
      </c>
      <c r="C33" s="6">
        <v>686</v>
      </c>
      <c r="D33">
        <f>B33*C33</f>
        <v>15.778</v>
      </c>
      <c r="E33" s="10">
        <v>77.61</v>
      </c>
      <c r="G33" s="4" t="s">
        <v>11</v>
      </c>
      <c r="H33" s="5">
        <v>2.3E-2</v>
      </c>
      <c r="I33" s="6">
        <v>686</v>
      </c>
      <c r="J33">
        <f>H33*I33</f>
        <v>15.778</v>
      </c>
      <c r="K33" s="6">
        <v>78.44</v>
      </c>
    </row>
    <row r="34" spans="1:11" ht="16" x14ac:dyDescent="0.2">
      <c r="A34" s="4" t="s">
        <v>12</v>
      </c>
      <c r="B34" s="5">
        <v>3.0000000000000001E-3</v>
      </c>
      <c r="C34" s="6">
        <v>1672</v>
      </c>
      <c r="D34">
        <f>B34*C34</f>
        <v>5.016</v>
      </c>
      <c r="E34" s="10">
        <v>77.61</v>
      </c>
      <c r="G34" s="4" t="s">
        <v>12</v>
      </c>
      <c r="H34" s="5">
        <v>4.0000000000000001E-3</v>
      </c>
      <c r="I34" s="6">
        <v>1672</v>
      </c>
      <c r="J34">
        <f>H34*I34</f>
        <v>6.6879999999999997</v>
      </c>
      <c r="K34" s="6">
        <v>78.44</v>
      </c>
    </row>
    <row r="35" spans="1:11" ht="16" x14ac:dyDescent="0.2">
      <c r="A35" s="4" t="s">
        <v>13</v>
      </c>
      <c r="B35" s="5" t="s">
        <v>9</v>
      </c>
      <c r="C35" s="6">
        <v>1319</v>
      </c>
      <c r="D35" t="s">
        <v>10</v>
      </c>
      <c r="E35" s="10">
        <v>77.61</v>
      </c>
      <c r="G35" s="4" t="s">
        <v>13</v>
      </c>
      <c r="H35" s="5" t="s">
        <v>9</v>
      </c>
      <c r="I35" s="6">
        <v>1319</v>
      </c>
      <c r="J35" t="s">
        <v>10</v>
      </c>
      <c r="K35" s="6">
        <v>78.44</v>
      </c>
    </row>
    <row r="36" spans="1:11" ht="16" x14ac:dyDescent="0.2">
      <c r="A36" s="4" t="s">
        <v>14</v>
      </c>
      <c r="B36" s="5">
        <v>1E-3</v>
      </c>
      <c r="C36" s="6">
        <v>896</v>
      </c>
      <c r="D36">
        <f t="shared" ref="D36:D43" si="1">B36*C36</f>
        <v>0.89600000000000002</v>
      </c>
      <c r="E36" s="10">
        <v>77.61</v>
      </c>
      <c r="G36" s="4" t="s">
        <v>14</v>
      </c>
      <c r="H36" s="5">
        <v>1E-3</v>
      </c>
      <c r="I36" s="6">
        <v>896</v>
      </c>
      <c r="J36">
        <f t="shared" ref="J36:J43" si="2">H36*I36</f>
        <v>0.89600000000000002</v>
      </c>
      <c r="K36" s="6">
        <v>78.44</v>
      </c>
    </row>
    <row r="37" spans="1:11" ht="16" x14ac:dyDescent="0.2">
      <c r="A37" s="4" t="s">
        <v>15</v>
      </c>
      <c r="B37" s="5">
        <v>4.0000000000000001E-3</v>
      </c>
      <c r="C37" s="6">
        <v>806</v>
      </c>
      <c r="D37">
        <f t="shared" si="1"/>
        <v>3.2240000000000002</v>
      </c>
      <c r="E37" s="10">
        <v>77.61</v>
      </c>
      <c r="G37" s="4" t="s">
        <v>15</v>
      </c>
      <c r="H37" s="5">
        <v>3.0000000000000001E-3</v>
      </c>
      <c r="I37" s="6">
        <v>806</v>
      </c>
      <c r="J37">
        <f t="shared" si="2"/>
        <v>2.4180000000000001</v>
      </c>
      <c r="K37" s="6">
        <v>78.44</v>
      </c>
    </row>
    <row r="38" spans="1:11" ht="16" x14ac:dyDescent="0.2">
      <c r="A38" s="4" t="s">
        <v>16</v>
      </c>
      <c r="B38" s="5">
        <v>5.3999999999999999E-2</v>
      </c>
      <c r="C38" s="6">
        <v>0</v>
      </c>
      <c r="D38">
        <f t="shared" si="1"/>
        <v>0</v>
      </c>
      <c r="E38" s="10">
        <v>77.61</v>
      </c>
      <c r="G38" s="4" t="s">
        <v>16</v>
      </c>
      <c r="H38" s="5">
        <v>4.7E-2</v>
      </c>
      <c r="I38" s="6">
        <v>0</v>
      </c>
      <c r="J38">
        <f t="shared" si="2"/>
        <v>0</v>
      </c>
      <c r="K38" s="6">
        <v>78.44</v>
      </c>
    </row>
    <row r="39" spans="1:11" ht="16" x14ac:dyDescent="0.2">
      <c r="A39" s="4" t="s">
        <v>17</v>
      </c>
      <c r="B39" s="5">
        <v>3.0000000000000001E-3</v>
      </c>
      <c r="C39" s="6">
        <v>798</v>
      </c>
      <c r="D39">
        <f t="shared" si="1"/>
        <v>2.3940000000000001</v>
      </c>
      <c r="E39" s="10">
        <v>77.61</v>
      </c>
      <c r="G39" s="4" t="s">
        <v>17</v>
      </c>
      <c r="H39" s="5">
        <v>4.0000000000000001E-3</v>
      </c>
      <c r="I39" s="6">
        <v>798</v>
      </c>
      <c r="J39">
        <f t="shared" si="2"/>
        <v>3.1920000000000002</v>
      </c>
      <c r="K39" s="6">
        <v>78.44</v>
      </c>
    </row>
    <row r="40" spans="1:11" ht="16" x14ac:dyDescent="0.2">
      <c r="A40" s="4" t="s">
        <v>18</v>
      </c>
      <c r="B40" s="5">
        <v>1E-3</v>
      </c>
      <c r="C40" s="6">
        <v>996</v>
      </c>
      <c r="D40">
        <f t="shared" si="1"/>
        <v>0.996</v>
      </c>
      <c r="E40" s="10">
        <v>77.61</v>
      </c>
      <c r="G40" s="4" t="s">
        <v>18</v>
      </c>
      <c r="H40" s="5">
        <v>1E-3</v>
      </c>
      <c r="I40" s="6">
        <v>996</v>
      </c>
      <c r="J40">
        <f t="shared" si="2"/>
        <v>0.996</v>
      </c>
      <c r="K40" s="6">
        <v>78.44</v>
      </c>
    </row>
    <row r="41" spans="1:11" ht="16" x14ac:dyDescent="0.2">
      <c r="A41" s="4" t="s">
        <v>19</v>
      </c>
      <c r="B41" s="5">
        <v>2E-3</v>
      </c>
      <c r="C41" s="6">
        <v>1529</v>
      </c>
      <c r="D41">
        <f t="shared" si="1"/>
        <v>3.0580000000000003</v>
      </c>
      <c r="E41" s="10">
        <v>77.61</v>
      </c>
      <c r="G41" s="4" t="s">
        <v>19</v>
      </c>
      <c r="H41" s="5">
        <v>2E-3</v>
      </c>
      <c r="I41" s="6">
        <v>1529</v>
      </c>
      <c r="J41">
        <f t="shared" si="2"/>
        <v>3.0580000000000003</v>
      </c>
      <c r="K41" s="6">
        <v>78.44</v>
      </c>
    </row>
    <row r="42" spans="1:11" ht="16" x14ac:dyDescent="0.2">
      <c r="A42" s="4" t="s">
        <v>20</v>
      </c>
      <c r="B42" s="5">
        <v>0.02</v>
      </c>
      <c r="C42" s="6">
        <v>776</v>
      </c>
      <c r="D42">
        <f t="shared" si="1"/>
        <v>15.52</v>
      </c>
      <c r="E42" s="10">
        <v>77.61</v>
      </c>
      <c r="G42" s="4" t="s">
        <v>20</v>
      </c>
      <c r="H42" s="5">
        <v>0.02</v>
      </c>
      <c r="I42" s="6">
        <v>776</v>
      </c>
      <c r="J42">
        <f t="shared" si="2"/>
        <v>15.52</v>
      </c>
      <c r="K42" s="6">
        <v>78.44</v>
      </c>
    </row>
    <row r="43" spans="1:11" ht="16" x14ac:dyDescent="0.2">
      <c r="A43" s="4" t="s">
        <v>22</v>
      </c>
      <c r="B43" s="5">
        <v>2.1999999999999999E-2</v>
      </c>
      <c r="C43" s="6">
        <v>915</v>
      </c>
      <c r="D43">
        <f t="shared" si="1"/>
        <v>20.13</v>
      </c>
      <c r="E43" s="10">
        <v>77.61</v>
      </c>
      <c r="G43" s="4" t="s">
        <v>22</v>
      </c>
      <c r="H43" s="5">
        <v>8.9999999999999993E-3</v>
      </c>
      <c r="I43" s="6">
        <v>915</v>
      </c>
      <c r="J43">
        <f t="shared" si="2"/>
        <v>8.2349999999999994</v>
      </c>
      <c r="K43" s="6">
        <v>78.44</v>
      </c>
    </row>
    <row r="44" spans="1:11" ht="16" x14ac:dyDescent="0.2">
      <c r="A44" s="4" t="s">
        <v>23</v>
      </c>
      <c r="B44" s="5" t="s">
        <v>24</v>
      </c>
      <c r="C44" s="6">
        <v>1459</v>
      </c>
      <c r="D44" t="s">
        <v>10</v>
      </c>
      <c r="E44" s="10">
        <v>77.61</v>
      </c>
      <c r="G44" s="4" t="s">
        <v>23</v>
      </c>
      <c r="H44" s="5" t="s">
        <v>24</v>
      </c>
      <c r="I44" s="6">
        <v>1459</v>
      </c>
      <c r="J44" t="s">
        <v>10</v>
      </c>
      <c r="K44" s="6">
        <v>78.44</v>
      </c>
    </row>
    <row r="45" spans="1:11" ht="16" x14ac:dyDescent="0.2">
      <c r="A45" s="4" t="s">
        <v>25</v>
      </c>
      <c r="B45" s="8" t="s">
        <v>26</v>
      </c>
      <c r="C45" s="6">
        <v>1031</v>
      </c>
      <c r="D45" t="s">
        <v>10</v>
      </c>
      <c r="E45" s="10">
        <v>77.61</v>
      </c>
      <c r="G45" s="4" t="s">
        <v>25</v>
      </c>
      <c r="H45" s="8" t="s">
        <v>26</v>
      </c>
      <c r="I45" s="6">
        <v>1031</v>
      </c>
      <c r="J45" t="s">
        <v>10</v>
      </c>
      <c r="K45" s="6">
        <v>78.44</v>
      </c>
    </row>
    <row r="46" spans="1:11" ht="16" x14ac:dyDescent="0.2">
      <c r="A46" s="4" t="s">
        <v>27</v>
      </c>
      <c r="B46" s="5">
        <v>3.0000000000000001E-3</v>
      </c>
      <c r="C46" s="6">
        <v>650</v>
      </c>
      <c r="D46">
        <f>B46*C46</f>
        <v>1.95</v>
      </c>
      <c r="E46" s="10">
        <v>77.61</v>
      </c>
      <c r="G46" s="4" t="s">
        <v>27</v>
      </c>
      <c r="H46" s="5">
        <v>3.0000000000000001E-3</v>
      </c>
      <c r="I46" s="6">
        <v>650</v>
      </c>
      <c r="J46">
        <f>H46*I46</f>
        <v>1.95</v>
      </c>
      <c r="K46" s="6">
        <v>78.44</v>
      </c>
    </row>
    <row r="47" spans="1:11" ht="16" x14ac:dyDescent="0.2">
      <c r="A47" s="4" t="s">
        <v>28</v>
      </c>
      <c r="B47" s="6">
        <v>4.38</v>
      </c>
      <c r="C47" s="6">
        <v>438</v>
      </c>
      <c r="D47">
        <f>B47*C47</f>
        <v>1918.44</v>
      </c>
      <c r="E47" s="10">
        <v>77.61</v>
      </c>
      <c r="G47" s="4" t="s">
        <v>28</v>
      </c>
      <c r="H47" s="6">
        <v>4.22</v>
      </c>
      <c r="I47" s="6">
        <v>438</v>
      </c>
      <c r="J47">
        <f>H47*I47</f>
        <v>1848.36</v>
      </c>
      <c r="K47" s="6">
        <v>78.44</v>
      </c>
    </row>
    <row r="48" spans="1:11" ht="16" x14ac:dyDescent="0.2">
      <c r="A48" s="4" t="s">
        <v>29</v>
      </c>
      <c r="B48" s="5" t="s">
        <v>9</v>
      </c>
      <c r="C48" s="6">
        <v>1012</v>
      </c>
      <c r="D48" t="s">
        <v>10</v>
      </c>
      <c r="E48" s="10">
        <v>77.61</v>
      </c>
      <c r="G48" s="4" t="s">
        <v>29</v>
      </c>
      <c r="H48" s="5" t="s">
        <v>9</v>
      </c>
      <c r="I48" s="6">
        <v>1012</v>
      </c>
      <c r="J48" t="s">
        <v>10</v>
      </c>
      <c r="K48" s="6">
        <v>78.44</v>
      </c>
    </row>
    <row r="49" spans="1:11" ht="16" x14ac:dyDescent="0.2">
      <c r="A49" s="4" t="s">
        <v>30</v>
      </c>
      <c r="B49" s="5">
        <v>8.9999999999999993E-3</v>
      </c>
      <c r="C49" s="6">
        <v>442</v>
      </c>
      <c r="D49">
        <f>B49*C49</f>
        <v>3.9779999999999998</v>
      </c>
      <c r="E49" s="10">
        <v>77.61</v>
      </c>
      <c r="G49" s="4" t="s">
        <v>30</v>
      </c>
      <c r="H49" s="5">
        <v>8.9999999999999993E-3</v>
      </c>
      <c r="I49" s="6">
        <v>442</v>
      </c>
      <c r="J49">
        <f>H49*I49</f>
        <v>3.9779999999999998</v>
      </c>
      <c r="K49" s="6">
        <v>78.44</v>
      </c>
    </row>
    <row r="50" spans="1:11" ht="16" x14ac:dyDescent="0.2">
      <c r="A50" s="4" t="s">
        <v>31</v>
      </c>
      <c r="B50" s="5" t="s">
        <v>9</v>
      </c>
      <c r="C50" s="6">
        <v>601</v>
      </c>
      <c r="D50" t="s">
        <v>10</v>
      </c>
      <c r="E50" s="10">
        <v>77.61</v>
      </c>
      <c r="G50" s="4" t="s">
        <v>31</v>
      </c>
      <c r="H50" s="9">
        <v>5.2999999752501004E-4</v>
      </c>
      <c r="I50" s="6">
        <v>601</v>
      </c>
      <c r="J50">
        <f>H50*I50</f>
        <v>0.31852999851253105</v>
      </c>
      <c r="K50" s="6">
        <v>78.44</v>
      </c>
    </row>
    <row r="51" spans="1:11" ht="16" x14ac:dyDescent="0.2">
      <c r="A51" s="4" t="s">
        <v>32</v>
      </c>
      <c r="B51" s="9">
        <v>7.1599998045712701E-3</v>
      </c>
      <c r="C51" s="6">
        <v>802</v>
      </c>
      <c r="D51">
        <f>B51*C51</f>
        <v>5.7423198432661584</v>
      </c>
      <c r="E51" s="10">
        <v>77.61</v>
      </c>
      <c r="G51" s="4" t="s">
        <v>32</v>
      </c>
      <c r="H51" s="9">
        <v>7.2299997555092003E-3</v>
      </c>
      <c r="I51" s="6">
        <v>802</v>
      </c>
      <c r="J51">
        <f>H51*I51</f>
        <v>5.7984598039183783</v>
      </c>
      <c r="K51" s="6">
        <v>78.44</v>
      </c>
    </row>
    <row r="52" spans="1:11" ht="16" x14ac:dyDescent="0.2">
      <c r="A52" s="4" t="s">
        <v>33</v>
      </c>
      <c r="B52" s="5" t="s">
        <v>9</v>
      </c>
      <c r="C52" s="6"/>
      <c r="D52" t="s">
        <v>10</v>
      </c>
      <c r="E52" s="10">
        <v>77.61</v>
      </c>
      <c r="G52" s="4" t="s">
        <v>33</v>
      </c>
      <c r="H52" s="5" t="s">
        <v>9</v>
      </c>
      <c r="I52" s="6"/>
      <c r="J52" t="s">
        <v>10</v>
      </c>
      <c r="K52" s="6">
        <v>78.44</v>
      </c>
    </row>
    <row r="53" spans="1:11" ht="16" x14ac:dyDescent="0.2">
      <c r="A53" s="4" t="s">
        <v>34</v>
      </c>
      <c r="B53" s="5" t="s">
        <v>9</v>
      </c>
      <c r="C53" s="6">
        <v>487</v>
      </c>
      <c r="D53" t="s">
        <v>10</v>
      </c>
      <c r="E53" s="10">
        <v>77.61</v>
      </c>
      <c r="G53" s="4" t="s">
        <v>34</v>
      </c>
      <c r="H53" s="5" t="s">
        <v>9</v>
      </c>
      <c r="I53" s="6">
        <v>487</v>
      </c>
      <c r="J53" t="s">
        <v>10</v>
      </c>
      <c r="K53" s="6">
        <v>78.44</v>
      </c>
    </row>
    <row r="54" spans="1:11" ht="16" x14ac:dyDescent="0.2">
      <c r="D54">
        <f>SUM(D32:D53)</f>
        <v>1997.1223198432663</v>
      </c>
      <c r="E54" s="10">
        <v>77.61</v>
      </c>
      <c r="J54">
        <f>SUM(J32:J53)</f>
        <v>1917.1859898024309</v>
      </c>
      <c r="K54" s="6">
        <v>78.44</v>
      </c>
    </row>
    <row r="55" spans="1:11" ht="23" x14ac:dyDescent="0.25">
      <c r="C55" s="3" t="s">
        <v>66</v>
      </c>
      <c r="D55">
        <f>E54/D54</f>
        <v>3.8860914641468139E-2</v>
      </c>
      <c r="I55" s="3" t="s">
        <v>66</v>
      </c>
      <c r="J55">
        <f>K54/J54</f>
        <v>4.0914131658182716E-2</v>
      </c>
    </row>
    <row r="57" spans="1:11" ht="23" x14ac:dyDescent="0.25">
      <c r="A57" s="1" t="s">
        <v>37</v>
      </c>
      <c r="E57" s="26" t="s">
        <v>0</v>
      </c>
      <c r="F57" s="27"/>
      <c r="G57" s="1" t="s">
        <v>38</v>
      </c>
    </row>
    <row r="58" spans="1:11" ht="25" x14ac:dyDescent="0.25">
      <c r="A58" s="2" t="s">
        <v>3</v>
      </c>
      <c r="B58" s="3" t="s">
        <v>4</v>
      </c>
      <c r="C58" s="3" t="s">
        <v>5</v>
      </c>
      <c r="D58" s="3" t="s">
        <v>6</v>
      </c>
      <c r="E58" s="3" t="s">
        <v>7</v>
      </c>
      <c r="G58" s="2" t="s">
        <v>3</v>
      </c>
      <c r="H58" s="3" t="s">
        <v>4</v>
      </c>
      <c r="I58" s="3" t="s">
        <v>5</v>
      </c>
      <c r="J58" s="3" t="s">
        <v>6</v>
      </c>
      <c r="K58" s="3" t="s">
        <v>7</v>
      </c>
    </row>
    <row r="59" spans="1:11" ht="16" x14ac:dyDescent="0.2">
      <c r="A59" s="4" t="s">
        <v>8</v>
      </c>
      <c r="B59" s="5" t="s">
        <v>9</v>
      </c>
      <c r="C59" s="6">
        <v>605</v>
      </c>
      <c r="D59" t="s">
        <v>10</v>
      </c>
      <c r="E59" s="6">
        <v>71.17</v>
      </c>
      <c r="G59" s="4" t="s">
        <v>8</v>
      </c>
      <c r="H59" s="5">
        <v>1E-3</v>
      </c>
      <c r="I59" s="6">
        <v>605</v>
      </c>
      <c r="J59">
        <f t="shared" ref="J59:J66" si="3">H59*I59</f>
        <v>0.60499999999999998</v>
      </c>
      <c r="K59" s="10">
        <v>84.7</v>
      </c>
    </row>
    <row r="60" spans="1:11" ht="16" x14ac:dyDescent="0.2">
      <c r="A60" s="4" t="s">
        <v>11</v>
      </c>
      <c r="B60" s="5">
        <v>2.1000000000000001E-2</v>
      </c>
      <c r="C60" s="6">
        <v>686</v>
      </c>
      <c r="D60">
        <f>B60*C60</f>
        <v>14.406000000000001</v>
      </c>
      <c r="E60" s="6">
        <v>71.17</v>
      </c>
      <c r="G60" s="4" t="s">
        <v>11</v>
      </c>
      <c r="H60" s="5">
        <v>2.8000000000000001E-2</v>
      </c>
      <c r="I60" s="6">
        <v>686</v>
      </c>
      <c r="J60">
        <f t="shared" si="3"/>
        <v>19.208000000000002</v>
      </c>
      <c r="K60" s="10">
        <v>84.7</v>
      </c>
    </row>
    <row r="61" spans="1:11" ht="16" x14ac:dyDescent="0.2">
      <c r="A61" s="4" t="s">
        <v>12</v>
      </c>
      <c r="B61" s="5">
        <v>3.0000000000000001E-3</v>
      </c>
      <c r="C61" s="6">
        <v>1672</v>
      </c>
      <c r="D61">
        <f>B61*C61</f>
        <v>5.016</v>
      </c>
      <c r="E61" s="6">
        <v>71.17</v>
      </c>
      <c r="G61" s="4" t="s">
        <v>12</v>
      </c>
      <c r="H61" s="5">
        <v>4.0000000000000001E-3</v>
      </c>
      <c r="I61" s="6">
        <v>1672</v>
      </c>
      <c r="J61">
        <f t="shared" si="3"/>
        <v>6.6879999999999997</v>
      </c>
      <c r="K61" s="10">
        <v>84.7</v>
      </c>
    </row>
    <row r="62" spans="1:11" ht="16" x14ac:dyDescent="0.2">
      <c r="A62" s="4" t="s">
        <v>13</v>
      </c>
      <c r="B62" s="5" t="s">
        <v>9</v>
      </c>
      <c r="C62" s="6">
        <v>1319</v>
      </c>
      <c r="D62" t="s">
        <v>10</v>
      </c>
      <c r="E62" s="6">
        <v>71.17</v>
      </c>
      <c r="G62" s="4" t="s">
        <v>13</v>
      </c>
      <c r="H62" s="5">
        <v>1E-3</v>
      </c>
      <c r="I62" s="6">
        <v>1319</v>
      </c>
      <c r="J62">
        <f t="shared" si="3"/>
        <v>1.319</v>
      </c>
      <c r="K62" s="10">
        <v>84.7</v>
      </c>
    </row>
    <row r="63" spans="1:11" ht="16" x14ac:dyDescent="0.2">
      <c r="A63" s="4" t="s">
        <v>14</v>
      </c>
      <c r="B63" s="5">
        <v>1E-3</v>
      </c>
      <c r="C63" s="6">
        <v>896</v>
      </c>
      <c r="D63">
        <f t="shared" ref="D63:D70" si="4">B63*C63</f>
        <v>0.89600000000000002</v>
      </c>
      <c r="E63" s="6">
        <v>71.17</v>
      </c>
      <c r="G63" s="4" t="s">
        <v>14</v>
      </c>
      <c r="H63" s="5">
        <v>1E-3</v>
      </c>
      <c r="I63" s="6">
        <v>896</v>
      </c>
      <c r="J63">
        <f t="shared" si="3"/>
        <v>0.89600000000000002</v>
      </c>
      <c r="K63" s="10">
        <v>84.7</v>
      </c>
    </row>
    <row r="64" spans="1:11" ht="16" x14ac:dyDescent="0.2">
      <c r="A64" s="4" t="s">
        <v>15</v>
      </c>
      <c r="B64" s="5">
        <v>4.0000000000000001E-3</v>
      </c>
      <c r="C64" s="6">
        <v>806</v>
      </c>
      <c r="D64">
        <f t="shared" si="4"/>
        <v>3.2240000000000002</v>
      </c>
      <c r="E64" s="6">
        <v>71.17</v>
      </c>
      <c r="G64" s="4" t="s">
        <v>15</v>
      </c>
      <c r="H64" s="5">
        <v>3.0000000000000001E-3</v>
      </c>
      <c r="I64" s="6">
        <v>806</v>
      </c>
      <c r="J64">
        <f t="shared" si="3"/>
        <v>2.4180000000000001</v>
      </c>
      <c r="K64" s="10">
        <v>84.7</v>
      </c>
    </row>
    <row r="65" spans="1:11" ht="16" x14ac:dyDescent="0.2">
      <c r="A65" s="4" t="s">
        <v>16</v>
      </c>
      <c r="B65" s="5">
        <v>4.4999999999999998E-2</v>
      </c>
      <c r="C65" s="6">
        <v>0</v>
      </c>
      <c r="D65">
        <f t="shared" si="4"/>
        <v>0</v>
      </c>
      <c r="E65" s="6">
        <v>71.17</v>
      </c>
      <c r="G65" s="4" t="s">
        <v>16</v>
      </c>
      <c r="H65" s="5">
        <v>6.2E-2</v>
      </c>
      <c r="I65" s="6">
        <v>0</v>
      </c>
      <c r="J65">
        <f t="shared" si="3"/>
        <v>0</v>
      </c>
      <c r="K65" s="10">
        <v>84.7</v>
      </c>
    </row>
    <row r="66" spans="1:11" ht="16" x14ac:dyDescent="0.2">
      <c r="A66" s="4" t="s">
        <v>17</v>
      </c>
      <c r="B66" s="5">
        <v>4.0000000000000001E-3</v>
      </c>
      <c r="C66" s="6">
        <v>798</v>
      </c>
      <c r="D66">
        <f t="shared" si="4"/>
        <v>3.1920000000000002</v>
      </c>
      <c r="E66" s="6">
        <v>71.17</v>
      </c>
      <c r="G66" s="4" t="s">
        <v>17</v>
      </c>
      <c r="H66" s="5">
        <v>3.0000000000000001E-3</v>
      </c>
      <c r="I66" s="6">
        <v>798</v>
      </c>
      <c r="J66">
        <f t="shared" si="3"/>
        <v>2.3940000000000001</v>
      </c>
      <c r="K66" s="10">
        <v>84.7</v>
      </c>
    </row>
    <row r="67" spans="1:11" ht="16" x14ac:dyDescent="0.2">
      <c r="A67" s="4" t="s">
        <v>18</v>
      </c>
      <c r="B67" s="5">
        <v>1E-3</v>
      </c>
      <c r="C67" s="6">
        <v>996</v>
      </c>
      <c r="D67">
        <f t="shared" si="4"/>
        <v>0.996</v>
      </c>
      <c r="E67" s="6">
        <v>71.17</v>
      </c>
      <c r="G67" s="4" t="s">
        <v>18</v>
      </c>
      <c r="H67" s="5" t="s">
        <v>9</v>
      </c>
      <c r="I67" s="6">
        <v>996</v>
      </c>
      <c r="J67" t="s">
        <v>10</v>
      </c>
      <c r="K67" s="10">
        <v>84.7</v>
      </c>
    </row>
    <row r="68" spans="1:11" ht="16" x14ac:dyDescent="0.2">
      <c r="A68" s="4" t="s">
        <v>19</v>
      </c>
      <c r="B68" s="5">
        <v>1E-3</v>
      </c>
      <c r="C68" s="6">
        <v>1529</v>
      </c>
      <c r="D68">
        <f t="shared" si="4"/>
        <v>1.5290000000000001</v>
      </c>
      <c r="E68" s="6">
        <v>71.17</v>
      </c>
      <c r="G68" s="4" t="s">
        <v>19</v>
      </c>
      <c r="H68" s="5">
        <v>1E-3</v>
      </c>
      <c r="I68" s="6">
        <v>1529</v>
      </c>
      <c r="J68">
        <f>H68*I68</f>
        <v>1.5290000000000001</v>
      </c>
      <c r="K68" s="10">
        <v>84.7</v>
      </c>
    </row>
    <row r="69" spans="1:11" ht="16" x14ac:dyDescent="0.2">
      <c r="A69" s="4" t="s">
        <v>20</v>
      </c>
      <c r="B69" s="5">
        <v>0.02</v>
      </c>
      <c r="C69" s="6">
        <v>776</v>
      </c>
      <c r="D69">
        <f t="shared" si="4"/>
        <v>15.52</v>
      </c>
      <c r="E69" s="6">
        <v>71.17</v>
      </c>
      <c r="G69" s="4" t="s">
        <v>20</v>
      </c>
      <c r="H69" s="5">
        <v>0.02</v>
      </c>
      <c r="I69" s="6">
        <v>776</v>
      </c>
      <c r="J69">
        <f>H69*I69</f>
        <v>15.52</v>
      </c>
      <c r="K69" s="10">
        <v>84.7</v>
      </c>
    </row>
    <row r="70" spans="1:11" ht="16" x14ac:dyDescent="0.2">
      <c r="A70" s="4" t="s">
        <v>22</v>
      </c>
      <c r="B70" s="5">
        <v>1.7000000000000001E-2</v>
      </c>
      <c r="C70" s="6">
        <v>915</v>
      </c>
      <c r="D70">
        <f t="shared" si="4"/>
        <v>15.555000000000001</v>
      </c>
      <c r="E70" s="6">
        <v>71.17</v>
      </c>
      <c r="G70" s="4" t="s">
        <v>22</v>
      </c>
      <c r="H70" s="5">
        <v>8.9999999999999993E-3</v>
      </c>
      <c r="I70" s="6">
        <v>915</v>
      </c>
      <c r="J70">
        <f>H70*I70</f>
        <v>8.2349999999999994</v>
      </c>
      <c r="K70" s="10">
        <v>84.7</v>
      </c>
    </row>
    <row r="71" spans="1:11" ht="16" x14ac:dyDescent="0.2">
      <c r="A71" s="4" t="s">
        <v>23</v>
      </c>
      <c r="B71" s="5" t="s">
        <v>24</v>
      </c>
      <c r="C71" s="6">
        <v>1459</v>
      </c>
      <c r="D71" t="s">
        <v>10</v>
      </c>
      <c r="E71" s="6">
        <v>71.17</v>
      </c>
      <c r="G71" s="4" t="s">
        <v>23</v>
      </c>
      <c r="H71" s="5" t="s">
        <v>24</v>
      </c>
      <c r="I71" s="6">
        <v>1459</v>
      </c>
      <c r="J71" t="s">
        <v>10</v>
      </c>
      <c r="K71" s="10">
        <v>84.7</v>
      </c>
    </row>
    <row r="72" spans="1:11" ht="16" x14ac:dyDescent="0.2">
      <c r="A72" s="4" t="s">
        <v>25</v>
      </c>
      <c r="B72" s="8" t="s">
        <v>26</v>
      </c>
      <c r="C72" s="6">
        <v>1031</v>
      </c>
      <c r="D72" t="s">
        <v>10</v>
      </c>
      <c r="E72" s="6">
        <v>71.17</v>
      </c>
      <c r="G72" s="4" t="s">
        <v>25</v>
      </c>
      <c r="H72" s="8" t="s">
        <v>26</v>
      </c>
      <c r="I72" s="6">
        <v>1031</v>
      </c>
      <c r="J72" t="s">
        <v>10</v>
      </c>
      <c r="K72" s="10">
        <v>84.7</v>
      </c>
    </row>
    <row r="73" spans="1:11" ht="16" x14ac:dyDescent="0.2">
      <c r="A73" s="4" t="s">
        <v>27</v>
      </c>
      <c r="B73" s="5">
        <v>3.0000000000000001E-3</v>
      </c>
      <c r="C73" s="6">
        <v>650</v>
      </c>
      <c r="D73">
        <f>B73*C73</f>
        <v>1.95</v>
      </c>
      <c r="E73" s="6">
        <v>71.17</v>
      </c>
      <c r="G73" s="4" t="s">
        <v>27</v>
      </c>
      <c r="H73" s="6">
        <v>3.0000000000000001E-3</v>
      </c>
      <c r="I73" s="6">
        <v>650</v>
      </c>
      <c r="J73">
        <f>H73*I73</f>
        <v>1.95</v>
      </c>
      <c r="K73" s="10">
        <v>84.7</v>
      </c>
    </row>
    <row r="74" spans="1:11" ht="16" x14ac:dyDescent="0.2">
      <c r="A74" s="4" t="s">
        <v>28</v>
      </c>
      <c r="B74" s="6">
        <v>4.45</v>
      </c>
      <c r="C74" s="6">
        <v>438</v>
      </c>
      <c r="D74">
        <f>B74*C74</f>
        <v>1949.1000000000001</v>
      </c>
      <c r="E74" s="6">
        <v>71.17</v>
      </c>
      <c r="G74" s="4" t="s">
        <v>28</v>
      </c>
      <c r="H74" s="6">
        <v>4.57</v>
      </c>
      <c r="I74" s="6">
        <v>438</v>
      </c>
      <c r="J74">
        <f>H74*I74</f>
        <v>2001.66</v>
      </c>
      <c r="K74" s="10">
        <v>84.7</v>
      </c>
    </row>
    <row r="75" spans="1:11" ht="16" x14ac:dyDescent="0.2">
      <c r="A75" s="4" t="s">
        <v>29</v>
      </c>
      <c r="B75" s="5" t="s">
        <v>9</v>
      </c>
      <c r="C75" s="6">
        <v>1012</v>
      </c>
      <c r="D75" t="s">
        <v>10</v>
      </c>
      <c r="E75" s="6">
        <v>71.17</v>
      </c>
      <c r="G75" s="4" t="s">
        <v>29</v>
      </c>
      <c r="H75" s="5" t="s">
        <v>9</v>
      </c>
      <c r="I75" s="6">
        <v>1012</v>
      </c>
      <c r="J75" t="s">
        <v>10</v>
      </c>
      <c r="K75" s="10">
        <v>84.7</v>
      </c>
    </row>
    <row r="76" spans="1:11" ht="16" x14ac:dyDescent="0.2">
      <c r="A76" s="4" t="s">
        <v>30</v>
      </c>
      <c r="B76" s="5">
        <v>8.9999999999999993E-3</v>
      </c>
      <c r="C76" s="6">
        <v>442</v>
      </c>
      <c r="D76">
        <f>B76*C76</f>
        <v>3.9779999999999998</v>
      </c>
      <c r="E76" s="6">
        <v>71.17</v>
      </c>
      <c r="G76" s="4" t="s">
        <v>30</v>
      </c>
      <c r="H76" s="5">
        <v>8.9999999999999993E-3</v>
      </c>
      <c r="I76" s="6">
        <v>442</v>
      </c>
      <c r="J76">
        <f>H76*I76</f>
        <v>3.9779999999999998</v>
      </c>
      <c r="K76" s="10">
        <v>84.7</v>
      </c>
    </row>
    <row r="77" spans="1:11" ht="16" x14ac:dyDescent="0.2">
      <c r="A77" s="4" t="s">
        <v>31</v>
      </c>
      <c r="B77" s="9">
        <v>5.1999999413965302E-4</v>
      </c>
      <c r="C77" s="6">
        <v>601</v>
      </c>
      <c r="D77">
        <f>B77*C77</f>
        <v>0.31251999647793149</v>
      </c>
      <c r="E77" s="6">
        <v>71.17</v>
      </c>
      <c r="G77" s="4" t="s">
        <v>31</v>
      </c>
      <c r="H77" s="5" t="s">
        <v>9</v>
      </c>
      <c r="I77" s="6">
        <v>601</v>
      </c>
      <c r="J77" t="s">
        <v>10</v>
      </c>
      <c r="K77" s="10">
        <v>84.7</v>
      </c>
    </row>
    <row r="78" spans="1:11" ht="16" x14ac:dyDescent="0.2">
      <c r="A78" s="4" t="s">
        <v>32</v>
      </c>
      <c r="B78" s="9">
        <v>6.96000002790242E-3</v>
      </c>
      <c r="C78" s="6">
        <v>802</v>
      </c>
      <c r="D78">
        <f>B78*C78</f>
        <v>5.5819200223777408</v>
      </c>
      <c r="E78" s="6">
        <v>71.17</v>
      </c>
      <c r="G78" s="4" t="s">
        <v>32</v>
      </c>
      <c r="H78" s="9">
        <v>7.5900001684203701E-3</v>
      </c>
      <c r="I78" s="6">
        <v>802</v>
      </c>
      <c r="J78">
        <f>H78*I78</f>
        <v>6.0871801350731367</v>
      </c>
      <c r="K78" s="10">
        <v>84.7</v>
      </c>
    </row>
    <row r="79" spans="1:11" ht="16" x14ac:dyDescent="0.2">
      <c r="A79" s="4" t="s">
        <v>33</v>
      </c>
      <c r="B79" s="5" t="s">
        <v>9</v>
      </c>
      <c r="C79" s="6"/>
      <c r="D79" t="s">
        <v>10</v>
      </c>
      <c r="E79" s="6">
        <v>71.17</v>
      </c>
      <c r="G79" s="4" t="s">
        <v>33</v>
      </c>
      <c r="H79" s="5" t="s">
        <v>9</v>
      </c>
      <c r="I79" s="6"/>
      <c r="J79" t="s">
        <v>10</v>
      </c>
      <c r="K79" s="10">
        <v>84.7</v>
      </c>
    </row>
    <row r="80" spans="1:11" ht="16" x14ac:dyDescent="0.2">
      <c r="A80" s="4" t="s">
        <v>34</v>
      </c>
      <c r="B80" s="5" t="s">
        <v>9</v>
      </c>
      <c r="C80" s="6">
        <v>487</v>
      </c>
      <c r="D80" t="s">
        <v>10</v>
      </c>
      <c r="E80" s="6">
        <v>71.17</v>
      </c>
      <c r="G80" s="4" t="s">
        <v>34</v>
      </c>
      <c r="H80" s="5" t="s">
        <v>9</v>
      </c>
      <c r="I80" s="6">
        <v>487</v>
      </c>
      <c r="J80" t="s">
        <v>10</v>
      </c>
      <c r="K80" s="10">
        <v>84.7</v>
      </c>
    </row>
    <row r="81" spans="1:11" ht="16" x14ac:dyDescent="0.2">
      <c r="D81">
        <f>SUM(D59:D80)</f>
        <v>2021.256440018856</v>
      </c>
      <c r="E81" s="6">
        <v>71.17</v>
      </c>
      <c r="J81">
        <f>SUM(J59:J80)</f>
        <v>2072.4871801350732</v>
      </c>
      <c r="K81" s="10">
        <v>84.7</v>
      </c>
    </row>
    <row r="82" spans="1:11" ht="23" x14ac:dyDescent="0.25">
      <c r="C82" s="3" t="s">
        <v>66</v>
      </c>
      <c r="D82">
        <f>E81/D81</f>
        <v>3.5210772166710362E-2</v>
      </c>
      <c r="I82" s="3" t="s">
        <v>66</v>
      </c>
      <c r="J82">
        <f>K81/J81</f>
        <v>4.0868769086658346E-2</v>
      </c>
    </row>
    <row r="84" spans="1:11" ht="23" x14ac:dyDescent="0.25">
      <c r="A84" s="1" t="s">
        <v>39</v>
      </c>
      <c r="E84" s="26" t="s">
        <v>0</v>
      </c>
      <c r="F84" s="27"/>
      <c r="G84" s="1" t="s">
        <v>40</v>
      </c>
    </row>
    <row r="85" spans="1:11" ht="25" x14ac:dyDescent="0.25">
      <c r="A85" s="2" t="s">
        <v>3</v>
      </c>
      <c r="B85" s="3" t="s">
        <v>4</v>
      </c>
      <c r="C85" s="3" t="s">
        <v>5</v>
      </c>
      <c r="D85" s="3" t="s">
        <v>6</v>
      </c>
      <c r="E85" s="3" t="s">
        <v>7</v>
      </c>
      <c r="G85" s="2" t="s">
        <v>3</v>
      </c>
      <c r="H85" s="3" t="s">
        <v>4</v>
      </c>
      <c r="I85" s="3" t="s">
        <v>5</v>
      </c>
      <c r="J85" s="3" t="s">
        <v>6</v>
      </c>
      <c r="K85" s="3" t="s">
        <v>7</v>
      </c>
    </row>
    <row r="86" spans="1:11" ht="16" x14ac:dyDescent="0.2">
      <c r="A86" s="4" t="s">
        <v>8</v>
      </c>
      <c r="B86" s="5" t="s">
        <v>9</v>
      </c>
      <c r="C86" s="6">
        <v>605</v>
      </c>
      <c r="D86" t="s">
        <v>10</v>
      </c>
      <c r="E86" s="10">
        <v>76.7</v>
      </c>
      <c r="G86" s="4" t="s">
        <v>8</v>
      </c>
      <c r="H86" s="5" t="s">
        <v>9</v>
      </c>
      <c r="I86" s="6">
        <v>605</v>
      </c>
      <c r="J86" t="s">
        <v>10</v>
      </c>
      <c r="K86" s="10">
        <v>87.16</v>
      </c>
    </row>
    <row r="87" spans="1:11" ht="16" x14ac:dyDescent="0.2">
      <c r="A87" s="4" t="s">
        <v>11</v>
      </c>
      <c r="B87" s="5">
        <v>1.4999999999999999E-2</v>
      </c>
      <c r="C87" s="6">
        <v>686</v>
      </c>
      <c r="D87">
        <f>B87*C87</f>
        <v>10.29</v>
      </c>
      <c r="E87" s="10">
        <v>76.7</v>
      </c>
      <c r="G87" s="4" t="s">
        <v>11</v>
      </c>
      <c r="H87" s="5">
        <v>1.7000000000000001E-2</v>
      </c>
      <c r="I87" s="6">
        <v>686</v>
      </c>
      <c r="J87">
        <f>H87*I87</f>
        <v>11.662000000000001</v>
      </c>
      <c r="K87" s="10">
        <v>87.16</v>
      </c>
    </row>
    <row r="88" spans="1:11" ht="16" x14ac:dyDescent="0.2">
      <c r="A88" s="4" t="s">
        <v>12</v>
      </c>
      <c r="B88" s="5">
        <v>3.0000000000000001E-3</v>
      </c>
      <c r="C88" s="6">
        <v>1672</v>
      </c>
      <c r="D88">
        <f>B88*C88</f>
        <v>5.016</v>
      </c>
      <c r="E88" s="10">
        <v>76.7</v>
      </c>
      <c r="G88" s="4" t="s">
        <v>12</v>
      </c>
      <c r="H88" s="5">
        <v>3.0000000000000001E-3</v>
      </c>
      <c r="I88" s="6">
        <v>1672</v>
      </c>
      <c r="J88">
        <f>H88*I88</f>
        <v>5.016</v>
      </c>
      <c r="K88" s="10">
        <v>87.16</v>
      </c>
    </row>
    <row r="89" spans="1:11" ht="16" x14ac:dyDescent="0.2">
      <c r="A89" s="4" t="s">
        <v>13</v>
      </c>
      <c r="B89" s="5" t="s">
        <v>9</v>
      </c>
      <c r="C89" s="6">
        <v>1319</v>
      </c>
      <c r="D89" t="s">
        <v>10</v>
      </c>
      <c r="E89" s="10">
        <v>76.7</v>
      </c>
      <c r="G89" s="4" t="s">
        <v>13</v>
      </c>
      <c r="H89" s="5" t="s">
        <v>9</v>
      </c>
      <c r="I89" s="6">
        <v>1319</v>
      </c>
      <c r="J89" t="s">
        <v>10</v>
      </c>
      <c r="K89" s="10">
        <v>87.16</v>
      </c>
    </row>
    <row r="90" spans="1:11" ht="16" x14ac:dyDescent="0.2">
      <c r="A90" s="4" t="s">
        <v>14</v>
      </c>
      <c r="B90" s="5">
        <v>1E-3</v>
      </c>
      <c r="C90" s="6">
        <v>896</v>
      </c>
      <c r="D90">
        <f>B90*C90</f>
        <v>0.89600000000000002</v>
      </c>
      <c r="E90" s="10">
        <v>76.7</v>
      </c>
      <c r="G90" s="4" t="s">
        <v>14</v>
      </c>
      <c r="H90" s="5" t="s">
        <v>9</v>
      </c>
      <c r="I90" s="6">
        <v>896</v>
      </c>
      <c r="J90" t="s">
        <v>10</v>
      </c>
      <c r="K90" s="10">
        <v>87.16</v>
      </c>
    </row>
    <row r="91" spans="1:11" ht="16" x14ac:dyDescent="0.2">
      <c r="A91" s="4" t="s">
        <v>15</v>
      </c>
      <c r="B91" s="5">
        <v>3.0000000000000001E-3</v>
      </c>
      <c r="C91" s="6">
        <v>806</v>
      </c>
      <c r="D91">
        <f>B91*C91</f>
        <v>2.4180000000000001</v>
      </c>
      <c r="E91" s="10">
        <v>76.7</v>
      </c>
      <c r="G91" s="4" t="s">
        <v>15</v>
      </c>
      <c r="H91" s="5">
        <v>3.0000000000000001E-3</v>
      </c>
      <c r="I91" s="6">
        <v>806</v>
      </c>
      <c r="J91">
        <f t="shared" ref="J91:J97" si="5">H91*I91</f>
        <v>2.4180000000000001</v>
      </c>
      <c r="K91" s="10">
        <v>87.16</v>
      </c>
    </row>
    <row r="92" spans="1:11" ht="16" x14ac:dyDescent="0.2">
      <c r="A92" s="4" t="s">
        <v>16</v>
      </c>
      <c r="B92" s="5">
        <v>2.7E-2</v>
      </c>
      <c r="C92" s="6">
        <v>0</v>
      </c>
      <c r="D92">
        <f>B92*C92</f>
        <v>0</v>
      </c>
      <c r="E92" s="10">
        <v>76.7</v>
      </c>
      <c r="G92" s="4" t="s">
        <v>16</v>
      </c>
      <c r="H92" s="5">
        <v>2.5999999999999999E-2</v>
      </c>
      <c r="I92" s="6">
        <v>0</v>
      </c>
      <c r="J92">
        <f t="shared" si="5"/>
        <v>0</v>
      </c>
      <c r="K92" s="10">
        <v>87.16</v>
      </c>
    </row>
    <row r="93" spans="1:11" ht="16" x14ac:dyDescent="0.2">
      <c r="A93" s="4" t="s">
        <v>17</v>
      </c>
      <c r="B93" s="5">
        <v>2E-3</v>
      </c>
      <c r="C93" s="6">
        <v>798</v>
      </c>
      <c r="D93">
        <f>B93*C93</f>
        <v>1.5960000000000001</v>
      </c>
      <c r="E93" s="10">
        <v>76.7</v>
      </c>
      <c r="G93" s="4" t="s">
        <v>17</v>
      </c>
      <c r="H93" s="5">
        <v>2E-3</v>
      </c>
      <c r="I93" s="6">
        <v>798</v>
      </c>
      <c r="J93">
        <f t="shared" si="5"/>
        <v>1.5960000000000001</v>
      </c>
      <c r="K93" s="10">
        <v>87.16</v>
      </c>
    </row>
    <row r="94" spans="1:11" ht="16" x14ac:dyDescent="0.2">
      <c r="A94" s="4" t="s">
        <v>18</v>
      </c>
      <c r="B94" s="5" t="s">
        <v>9</v>
      </c>
      <c r="C94" s="6">
        <v>996</v>
      </c>
      <c r="D94" t="s">
        <v>10</v>
      </c>
      <c r="E94" s="10">
        <v>76.7</v>
      </c>
      <c r="G94" s="4" t="s">
        <v>18</v>
      </c>
      <c r="H94" s="5">
        <v>1E-3</v>
      </c>
      <c r="I94" s="6">
        <v>996</v>
      </c>
      <c r="J94">
        <f t="shared" si="5"/>
        <v>0.996</v>
      </c>
      <c r="K94" s="10">
        <v>87.16</v>
      </c>
    </row>
    <row r="95" spans="1:11" ht="16" x14ac:dyDescent="0.2">
      <c r="A95" s="4" t="s">
        <v>19</v>
      </c>
      <c r="B95" s="5">
        <v>1E-3</v>
      </c>
      <c r="C95" s="6">
        <v>1529</v>
      </c>
      <c r="D95">
        <f>B95*C95</f>
        <v>1.5290000000000001</v>
      </c>
      <c r="E95" s="10">
        <v>76.7</v>
      </c>
      <c r="G95" s="4" t="s">
        <v>19</v>
      </c>
      <c r="H95" s="5">
        <v>1E-3</v>
      </c>
      <c r="I95" s="6">
        <v>1529</v>
      </c>
      <c r="J95">
        <f t="shared" si="5"/>
        <v>1.5290000000000001</v>
      </c>
      <c r="K95" s="10">
        <v>87.16</v>
      </c>
    </row>
    <row r="96" spans="1:11" ht="16" x14ac:dyDescent="0.2">
      <c r="A96" s="4" t="s">
        <v>20</v>
      </c>
      <c r="B96" s="5">
        <v>0.02</v>
      </c>
      <c r="C96" s="6">
        <v>776</v>
      </c>
      <c r="D96">
        <f>B96*C96</f>
        <v>15.52</v>
      </c>
      <c r="E96" s="10">
        <v>76.7</v>
      </c>
      <c r="G96" s="4" t="s">
        <v>20</v>
      </c>
      <c r="H96" s="5">
        <v>0.02</v>
      </c>
      <c r="I96" s="6">
        <v>776</v>
      </c>
      <c r="J96">
        <f t="shared" si="5"/>
        <v>15.52</v>
      </c>
      <c r="K96" s="10">
        <v>87.16</v>
      </c>
    </row>
    <row r="97" spans="1:11" ht="16" x14ac:dyDescent="0.2">
      <c r="A97" s="4" t="s">
        <v>22</v>
      </c>
      <c r="B97" s="5">
        <v>1.6E-2</v>
      </c>
      <c r="C97" s="6">
        <v>915</v>
      </c>
      <c r="D97">
        <f>B97*C97</f>
        <v>14.64</v>
      </c>
      <c r="E97" s="10">
        <v>76.7</v>
      </c>
      <c r="G97" s="4" t="s">
        <v>22</v>
      </c>
      <c r="H97" s="5">
        <v>7.0000000000000001E-3</v>
      </c>
      <c r="I97" s="6">
        <v>915</v>
      </c>
      <c r="J97">
        <f t="shared" si="5"/>
        <v>6.4050000000000002</v>
      </c>
      <c r="K97" s="10">
        <v>87.16</v>
      </c>
    </row>
    <row r="98" spans="1:11" ht="16" x14ac:dyDescent="0.2">
      <c r="A98" s="4" t="s">
        <v>23</v>
      </c>
      <c r="B98" s="5" t="s">
        <v>24</v>
      </c>
      <c r="C98" s="6">
        <v>1459</v>
      </c>
      <c r="D98" t="s">
        <v>10</v>
      </c>
      <c r="E98" s="10">
        <v>76.7</v>
      </c>
      <c r="G98" s="4" t="s">
        <v>23</v>
      </c>
      <c r="H98" s="5" t="s">
        <v>24</v>
      </c>
      <c r="I98" s="6">
        <v>1459</v>
      </c>
      <c r="J98" t="s">
        <v>10</v>
      </c>
      <c r="K98" s="10">
        <v>87.16</v>
      </c>
    </row>
    <row r="99" spans="1:11" ht="16" x14ac:dyDescent="0.2">
      <c r="A99" s="4" t="s">
        <v>25</v>
      </c>
      <c r="B99" s="8" t="s">
        <v>26</v>
      </c>
      <c r="C99" s="6">
        <v>1031</v>
      </c>
      <c r="D99" t="s">
        <v>10</v>
      </c>
      <c r="E99" s="10">
        <v>76.7</v>
      </c>
      <c r="G99" s="4" t="s">
        <v>25</v>
      </c>
      <c r="H99" s="8" t="s">
        <v>26</v>
      </c>
      <c r="I99" s="6">
        <v>1031</v>
      </c>
      <c r="J99" t="s">
        <v>10</v>
      </c>
      <c r="K99" s="10">
        <v>87.16</v>
      </c>
    </row>
    <row r="100" spans="1:11" ht="16" x14ac:dyDescent="0.2">
      <c r="A100" s="4" t="s">
        <v>27</v>
      </c>
      <c r="B100" s="6">
        <v>3.0000000000000001E-3</v>
      </c>
      <c r="C100" s="6">
        <v>650</v>
      </c>
      <c r="D100">
        <f>B100*C100</f>
        <v>1.95</v>
      </c>
      <c r="E100" s="10">
        <v>76.7</v>
      </c>
      <c r="G100" s="4" t="s">
        <v>27</v>
      </c>
      <c r="H100" s="6">
        <v>3.0000000000000001E-3</v>
      </c>
      <c r="I100" s="6">
        <v>650</v>
      </c>
      <c r="J100">
        <f>H100*I100</f>
        <v>1.95</v>
      </c>
      <c r="K100" s="10">
        <v>87.16</v>
      </c>
    </row>
    <row r="101" spans="1:11" ht="16" x14ac:dyDescent="0.2">
      <c r="A101" s="4" t="s">
        <v>28</v>
      </c>
      <c r="B101" s="6">
        <v>4.41</v>
      </c>
      <c r="C101" s="6">
        <v>438</v>
      </c>
      <c r="D101">
        <f>B101*C101</f>
        <v>1931.5800000000002</v>
      </c>
      <c r="E101" s="10">
        <v>76.7</v>
      </c>
      <c r="G101" s="4" t="s">
        <v>28</v>
      </c>
      <c r="H101" s="6">
        <v>4.47</v>
      </c>
      <c r="I101" s="6">
        <v>438</v>
      </c>
      <c r="J101">
        <f>H101*I101</f>
        <v>1957.86</v>
      </c>
      <c r="K101" s="10">
        <v>87.16</v>
      </c>
    </row>
    <row r="102" spans="1:11" ht="16" x14ac:dyDescent="0.2">
      <c r="A102" s="4" t="s">
        <v>29</v>
      </c>
      <c r="B102" s="5" t="s">
        <v>9</v>
      </c>
      <c r="C102" s="6">
        <v>1012</v>
      </c>
      <c r="D102" t="s">
        <v>10</v>
      </c>
      <c r="E102" s="10">
        <v>76.7</v>
      </c>
      <c r="G102" s="4" t="s">
        <v>29</v>
      </c>
      <c r="H102" s="5" t="s">
        <v>9</v>
      </c>
      <c r="I102" s="6">
        <v>1012</v>
      </c>
      <c r="J102" t="s">
        <v>10</v>
      </c>
      <c r="K102" s="10">
        <v>87.16</v>
      </c>
    </row>
    <row r="103" spans="1:11" ht="16" x14ac:dyDescent="0.2">
      <c r="A103" s="4" t="s">
        <v>30</v>
      </c>
      <c r="B103" s="5">
        <v>8.9999999999999993E-3</v>
      </c>
      <c r="C103" s="6">
        <v>442</v>
      </c>
      <c r="D103">
        <f>B103*C103</f>
        <v>3.9779999999999998</v>
      </c>
      <c r="E103" s="10">
        <v>76.7</v>
      </c>
      <c r="G103" s="4" t="s">
        <v>30</v>
      </c>
      <c r="H103" s="5">
        <v>0.01</v>
      </c>
      <c r="I103" s="6">
        <v>442</v>
      </c>
      <c r="J103">
        <f>H103*I103</f>
        <v>4.42</v>
      </c>
      <c r="K103" s="10">
        <v>87.16</v>
      </c>
    </row>
    <row r="104" spans="1:11" ht="16" x14ac:dyDescent="0.2">
      <c r="A104" s="4" t="s">
        <v>31</v>
      </c>
      <c r="B104" s="5" t="s">
        <v>9</v>
      </c>
      <c r="C104" s="6">
        <v>601</v>
      </c>
      <c r="D104" t="s">
        <v>10</v>
      </c>
      <c r="E104" s="10">
        <v>76.7</v>
      </c>
      <c r="G104" s="4" t="s">
        <v>31</v>
      </c>
      <c r="H104" s="5" t="s">
        <v>9</v>
      </c>
      <c r="I104" s="6">
        <v>601</v>
      </c>
      <c r="J104" t="s">
        <v>10</v>
      </c>
      <c r="K104" s="10">
        <v>87.16</v>
      </c>
    </row>
    <row r="105" spans="1:11" ht="16" x14ac:dyDescent="0.2">
      <c r="A105" s="4" t="s">
        <v>32</v>
      </c>
      <c r="B105" s="9">
        <v>6.7199999466538403E-3</v>
      </c>
      <c r="C105" s="6">
        <v>802</v>
      </c>
      <c r="D105">
        <f>B105*C105</f>
        <v>5.3894399572163803</v>
      </c>
      <c r="E105" s="10">
        <v>76.7</v>
      </c>
      <c r="G105" s="4" t="s">
        <v>32</v>
      </c>
      <c r="H105" s="9">
        <v>7.9800002276897396E-3</v>
      </c>
      <c r="I105" s="6">
        <v>802</v>
      </c>
      <c r="J105">
        <f>H105*I105</f>
        <v>6.3999601826071713</v>
      </c>
      <c r="K105" s="10">
        <v>87.16</v>
      </c>
    </row>
    <row r="106" spans="1:11" ht="16" x14ac:dyDescent="0.2">
      <c r="A106" s="4" t="s">
        <v>33</v>
      </c>
      <c r="B106" s="5" t="s">
        <v>9</v>
      </c>
      <c r="C106" s="6"/>
      <c r="D106" t="s">
        <v>10</v>
      </c>
      <c r="E106" s="10">
        <v>76.7</v>
      </c>
      <c r="G106" s="4" t="s">
        <v>33</v>
      </c>
      <c r="H106" s="5" t="s">
        <v>9</v>
      </c>
      <c r="I106" s="6"/>
      <c r="J106" t="s">
        <v>10</v>
      </c>
      <c r="K106" s="10">
        <v>87.16</v>
      </c>
    </row>
    <row r="107" spans="1:11" ht="16" x14ac:dyDescent="0.2">
      <c r="A107" s="4" t="s">
        <v>34</v>
      </c>
      <c r="B107" s="5" t="s">
        <v>9</v>
      </c>
      <c r="C107" s="6">
        <v>487</v>
      </c>
      <c r="D107" t="s">
        <v>10</v>
      </c>
      <c r="E107" s="10">
        <v>76.7</v>
      </c>
      <c r="G107" s="4" t="s">
        <v>34</v>
      </c>
      <c r="H107" s="5" t="s">
        <v>9</v>
      </c>
      <c r="I107" s="6">
        <v>487</v>
      </c>
      <c r="J107" t="s">
        <v>10</v>
      </c>
      <c r="K107" s="10">
        <v>87.16</v>
      </c>
    </row>
    <row r="108" spans="1:11" ht="16" x14ac:dyDescent="0.2">
      <c r="D108">
        <f>SUM(D86:D107)</f>
        <v>1994.8024399572166</v>
      </c>
      <c r="E108" s="10">
        <v>76.7</v>
      </c>
      <c r="J108">
        <f>SUM(J86:J107)</f>
        <v>2015.7719601826072</v>
      </c>
      <c r="K108" s="10">
        <v>87.16</v>
      </c>
    </row>
    <row r="109" spans="1:11" ht="23" x14ac:dyDescent="0.25">
      <c r="C109" s="3" t="s">
        <v>66</v>
      </c>
      <c r="D109">
        <f>E108/D108</f>
        <v>3.8449922891434313E-2</v>
      </c>
      <c r="I109" s="3" t="s">
        <v>66</v>
      </c>
      <c r="J109">
        <f>K108/J108</f>
        <v>4.3239017965159235E-2</v>
      </c>
    </row>
    <row r="111" spans="1:11" ht="23" x14ac:dyDescent="0.25">
      <c r="A111" s="1" t="s">
        <v>41</v>
      </c>
      <c r="E111" s="26" t="s">
        <v>0</v>
      </c>
      <c r="F111" s="27"/>
      <c r="G111" s="1" t="s">
        <v>42</v>
      </c>
    </row>
    <row r="112" spans="1:11" ht="25" x14ac:dyDescent="0.25">
      <c r="A112" s="2" t="s">
        <v>3</v>
      </c>
      <c r="B112" s="3" t="s">
        <v>4</v>
      </c>
      <c r="C112" s="3" t="s">
        <v>5</v>
      </c>
      <c r="D112" s="3" t="s">
        <v>6</v>
      </c>
      <c r="E112" s="3" t="s">
        <v>7</v>
      </c>
      <c r="G112" s="2" t="s">
        <v>3</v>
      </c>
      <c r="H112" s="3" t="s">
        <v>4</v>
      </c>
      <c r="I112" s="3" t="s">
        <v>5</v>
      </c>
      <c r="J112" s="3" t="s">
        <v>6</v>
      </c>
      <c r="K112" s="3" t="s">
        <v>7</v>
      </c>
    </row>
    <row r="113" spans="1:11" ht="16" x14ac:dyDescent="0.2">
      <c r="A113" s="4" t="s">
        <v>8</v>
      </c>
      <c r="B113" s="5" t="s">
        <v>9</v>
      </c>
      <c r="C113" s="6">
        <v>605</v>
      </c>
      <c r="D113" t="s">
        <v>10</v>
      </c>
      <c r="E113" s="10">
        <v>77.650000000000006</v>
      </c>
      <c r="G113" s="4" t="s">
        <v>8</v>
      </c>
      <c r="H113" s="5" t="s">
        <v>9</v>
      </c>
      <c r="I113" s="6">
        <v>605</v>
      </c>
      <c r="J113" t="s">
        <v>10</v>
      </c>
      <c r="K113" s="10">
        <v>71.040000000000006</v>
      </c>
    </row>
    <row r="114" spans="1:11" ht="16" x14ac:dyDescent="0.2">
      <c r="A114" s="4" t="s">
        <v>11</v>
      </c>
      <c r="B114" s="5">
        <v>1.4E-2</v>
      </c>
      <c r="C114" s="6">
        <v>686</v>
      </c>
      <c r="D114">
        <f>B114*C114</f>
        <v>9.604000000000001</v>
      </c>
      <c r="E114" s="10">
        <v>77.650000000000006</v>
      </c>
      <c r="G114" s="4" t="s">
        <v>11</v>
      </c>
      <c r="H114" s="5">
        <v>1.4E-2</v>
      </c>
      <c r="I114" s="6">
        <v>686</v>
      </c>
      <c r="J114">
        <f>H114*I114</f>
        <v>9.604000000000001</v>
      </c>
      <c r="K114" s="10">
        <v>71.040000000000006</v>
      </c>
    </row>
    <row r="115" spans="1:11" ht="16" x14ac:dyDescent="0.2">
      <c r="A115" s="4" t="s">
        <v>12</v>
      </c>
      <c r="B115" s="5">
        <v>3.0000000000000001E-3</v>
      </c>
      <c r="C115" s="6">
        <v>1672</v>
      </c>
      <c r="D115">
        <f>B115*C115</f>
        <v>5.016</v>
      </c>
      <c r="E115" s="10">
        <v>77.650000000000006</v>
      </c>
      <c r="G115" s="4" t="s">
        <v>12</v>
      </c>
      <c r="H115" s="5">
        <v>3.0000000000000001E-3</v>
      </c>
      <c r="I115" s="6">
        <v>1672</v>
      </c>
      <c r="J115">
        <f>H115*I115</f>
        <v>5.016</v>
      </c>
      <c r="K115" s="10">
        <v>71.040000000000006</v>
      </c>
    </row>
    <row r="116" spans="1:11" ht="16" x14ac:dyDescent="0.2">
      <c r="A116" s="4" t="s">
        <v>13</v>
      </c>
      <c r="B116" s="5" t="s">
        <v>9</v>
      </c>
      <c r="C116" s="6">
        <v>1319</v>
      </c>
      <c r="D116" t="s">
        <v>10</v>
      </c>
      <c r="E116" s="10">
        <v>77.650000000000006</v>
      </c>
      <c r="G116" s="4" t="s">
        <v>13</v>
      </c>
      <c r="H116" s="5" t="s">
        <v>9</v>
      </c>
      <c r="I116" s="6">
        <v>1319</v>
      </c>
      <c r="J116" t="s">
        <v>10</v>
      </c>
      <c r="K116" s="10">
        <v>71.040000000000006</v>
      </c>
    </row>
    <row r="117" spans="1:11" ht="16" x14ac:dyDescent="0.2">
      <c r="A117" s="4" t="s">
        <v>14</v>
      </c>
      <c r="B117" s="5" t="s">
        <v>9</v>
      </c>
      <c r="C117" s="6">
        <v>896</v>
      </c>
      <c r="D117" t="s">
        <v>10</v>
      </c>
      <c r="E117" s="10">
        <v>77.650000000000006</v>
      </c>
      <c r="G117" s="4" t="s">
        <v>14</v>
      </c>
      <c r="H117" s="5" t="s">
        <v>9</v>
      </c>
      <c r="I117" s="6">
        <v>896</v>
      </c>
      <c r="J117" t="s">
        <v>10</v>
      </c>
      <c r="K117" s="10">
        <v>71.040000000000006</v>
      </c>
    </row>
    <row r="118" spans="1:11" ht="16" x14ac:dyDescent="0.2">
      <c r="A118" s="4" t="s">
        <v>15</v>
      </c>
      <c r="B118" s="5">
        <v>4.0000000000000001E-3</v>
      </c>
      <c r="C118" s="6">
        <v>806</v>
      </c>
      <c r="D118">
        <f t="shared" ref="D118:D124" si="6">B118*C118</f>
        <v>3.2240000000000002</v>
      </c>
      <c r="E118" s="10">
        <v>77.650000000000006</v>
      </c>
      <c r="G118" s="4" t="s">
        <v>15</v>
      </c>
      <c r="H118" s="5">
        <v>3.0000000000000001E-3</v>
      </c>
      <c r="I118" s="6">
        <v>806</v>
      </c>
      <c r="J118">
        <f>H118*I118</f>
        <v>2.4180000000000001</v>
      </c>
      <c r="K118" s="10">
        <v>71.040000000000006</v>
      </c>
    </row>
    <row r="119" spans="1:11" ht="16" x14ac:dyDescent="0.2">
      <c r="A119" s="4" t="s">
        <v>16</v>
      </c>
      <c r="B119" s="5">
        <v>3.2000000000000001E-2</v>
      </c>
      <c r="C119" s="6">
        <v>0</v>
      </c>
      <c r="D119">
        <f t="shared" si="6"/>
        <v>0</v>
      </c>
      <c r="E119" s="10">
        <v>77.650000000000006</v>
      </c>
      <c r="G119" s="4" t="s">
        <v>16</v>
      </c>
      <c r="H119" s="5">
        <v>2.1999999999999999E-2</v>
      </c>
      <c r="I119" s="6">
        <v>0</v>
      </c>
      <c r="J119">
        <f>H119*I119</f>
        <v>0</v>
      </c>
      <c r="K119" s="10">
        <v>71.040000000000006</v>
      </c>
    </row>
    <row r="120" spans="1:11" ht="16" x14ac:dyDescent="0.2">
      <c r="A120" s="4" t="s">
        <v>17</v>
      </c>
      <c r="B120" s="5">
        <v>2E-3</v>
      </c>
      <c r="C120" s="6">
        <v>798</v>
      </c>
      <c r="D120">
        <f t="shared" si="6"/>
        <v>1.5960000000000001</v>
      </c>
      <c r="E120" s="10">
        <v>77.650000000000006</v>
      </c>
      <c r="G120" s="4" t="s">
        <v>17</v>
      </c>
      <c r="H120" s="5">
        <v>3.0000000000000001E-3</v>
      </c>
      <c r="I120" s="6">
        <v>798</v>
      </c>
      <c r="J120">
        <f>H120*I120</f>
        <v>2.3940000000000001</v>
      </c>
      <c r="K120" s="10">
        <v>71.040000000000006</v>
      </c>
    </row>
    <row r="121" spans="1:11" ht="16" x14ac:dyDescent="0.2">
      <c r="A121" s="4" t="s">
        <v>18</v>
      </c>
      <c r="B121" s="5">
        <v>1E-3</v>
      </c>
      <c r="C121" s="6">
        <v>996</v>
      </c>
      <c r="D121">
        <f t="shared" si="6"/>
        <v>0.996</v>
      </c>
      <c r="E121" s="10">
        <v>77.650000000000006</v>
      </c>
      <c r="G121" s="4" t="s">
        <v>18</v>
      </c>
      <c r="H121" s="5" t="s">
        <v>9</v>
      </c>
      <c r="I121" s="6">
        <v>996</v>
      </c>
      <c r="J121" t="s">
        <v>10</v>
      </c>
      <c r="K121" s="10">
        <v>71.040000000000006</v>
      </c>
    </row>
    <row r="122" spans="1:11" ht="16" x14ac:dyDescent="0.2">
      <c r="A122" s="4" t="s">
        <v>19</v>
      </c>
      <c r="B122" s="5">
        <v>1E-3</v>
      </c>
      <c r="C122" s="6">
        <v>1529</v>
      </c>
      <c r="D122">
        <f t="shared" si="6"/>
        <v>1.5290000000000001</v>
      </c>
      <c r="E122" s="10">
        <v>77.650000000000006</v>
      </c>
      <c r="G122" s="4" t="s">
        <v>19</v>
      </c>
      <c r="H122" s="5">
        <v>1E-3</v>
      </c>
      <c r="I122" s="6">
        <v>1529</v>
      </c>
      <c r="J122">
        <f>H122*I122</f>
        <v>1.5290000000000001</v>
      </c>
      <c r="K122" s="10">
        <v>71.040000000000006</v>
      </c>
    </row>
    <row r="123" spans="1:11" ht="16" x14ac:dyDescent="0.2">
      <c r="A123" s="4" t="s">
        <v>20</v>
      </c>
      <c r="B123" s="5">
        <v>0.02</v>
      </c>
      <c r="C123" s="6">
        <v>776</v>
      </c>
      <c r="D123">
        <f t="shared" si="6"/>
        <v>15.52</v>
      </c>
      <c r="E123" s="10">
        <v>77.650000000000006</v>
      </c>
      <c r="G123" s="4" t="s">
        <v>20</v>
      </c>
      <c r="H123" s="5">
        <v>0.02</v>
      </c>
      <c r="I123" s="6">
        <v>776</v>
      </c>
      <c r="J123">
        <f>H123*I123</f>
        <v>15.52</v>
      </c>
      <c r="K123" s="10">
        <v>71.040000000000006</v>
      </c>
    </row>
    <row r="124" spans="1:11" ht="16" x14ac:dyDescent="0.2">
      <c r="A124" s="4" t="s">
        <v>22</v>
      </c>
      <c r="B124" s="5">
        <v>1.2E-2</v>
      </c>
      <c r="C124" s="6">
        <v>915</v>
      </c>
      <c r="D124">
        <f t="shared" si="6"/>
        <v>10.98</v>
      </c>
      <c r="E124" s="10">
        <v>77.650000000000006</v>
      </c>
      <c r="G124" s="4" t="s">
        <v>22</v>
      </c>
      <c r="H124" s="5">
        <v>0.01</v>
      </c>
      <c r="I124" s="6">
        <v>915</v>
      </c>
      <c r="J124">
        <f>H124*I124</f>
        <v>9.15</v>
      </c>
      <c r="K124" s="10">
        <v>71.040000000000006</v>
      </c>
    </row>
    <row r="125" spans="1:11" ht="16" x14ac:dyDescent="0.2">
      <c r="A125" s="4" t="s">
        <v>23</v>
      </c>
      <c r="B125" s="5" t="s">
        <v>24</v>
      </c>
      <c r="C125" s="6">
        <v>1459</v>
      </c>
      <c r="D125" t="s">
        <v>10</v>
      </c>
      <c r="E125" s="10">
        <v>77.650000000000006</v>
      </c>
      <c r="G125" s="4" t="s">
        <v>23</v>
      </c>
      <c r="H125" s="5" t="s">
        <v>24</v>
      </c>
      <c r="I125" s="6">
        <v>1459</v>
      </c>
      <c r="J125" t="s">
        <v>10</v>
      </c>
      <c r="K125" s="10">
        <v>71.040000000000006</v>
      </c>
    </row>
    <row r="126" spans="1:11" ht="16" x14ac:dyDescent="0.2">
      <c r="A126" s="4" t="s">
        <v>25</v>
      </c>
      <c r="B126" s="8" t="s">
        <v>26</v>
      </c>
      <c r="C126" s="6">
        <v>1031</v>
      </c>
      <c r="D126" t="s">
        <v>10</v>
      </c>
      <c r="E126" s="10">
        <v>77.650000000000006</v>
      </c>
      <c r="G126" s="4" t="s">
        <v>25</v>
      </c>
      <c r="H126" s="8" t="s">
        <v>26</v>
      </c>
      <c r="I126" s="6">
        <v>1031</v>
      </c>
      <c r="J126" t="s">
        <v>10</v>
      </c>
      <c r="K126" s="10">
        <v>71.040000000000006</v>
      </c>
    </row>
    <row r="127" spans="1:11" ht="16" x14ac:dyDescent="0.2">
      <c r="A127" s="4" t="s">
        <v>27</v>
      </c>
      <c r="B127" s="6">
        <v>4.0000000000000001E-3</v>
      </c>
      <c r="C127" s="6">
        <v>650</v>
      </c>
      <c r="D127">
        <f>B127*C127</f>
        <v>2.6</v>
      </c>
      <c r="E127" s="10">
        <v>77.650000000000006</v>
      </c>
      <c r="G127" s="4" t="s">
        <v>27</v>
      </c>
      <c r="H127" s="6">
        <v>4.0000000000000001E-3</v>
      </c>
      <c r="I127" s="6">
        <v>650</v>
      </c>
      <c r="J127">
        <f>H127*I127</f>
        <v>2.6</v>
      </c>
      <c r="K127" s="10">
        <v>71.040000000000006</v>
      </c>
    </row>
    <row r="128" spans="1:11" ht="16" x14ac:dyDescent="0.2">
      <c r="A128" s="4" t="s">
        <v>28</v>
      </c>
      <c r="B128" s="6">
        <v>4.2699999999999996</v>
      </c>
      <c r="C128" s="6">
        <v>438</v>
      </c>
      <c r="D128">
        <f>B128*C128</f>
        <v>1870.2599999999998</v>
      </c>
      <c r="E128" s="10">
        <v>77.650000000000006</v>
      </c>
      <c r="G128" s="4" t="s">
        <v>28</v>
      </c>
      <c r="H128" s="6">
        <v>4.37</v>
      </c>
      <c r="I128" s="6">
        <v>438</v>
      </c>
      <c r="J128">
        <f>H128*I128</f>
        <v>1914.06</v>
      </c>
      <c r="K128" s="10">
        <v>71.040000000000006</v>
      </c>
    </row>
    <row r="129" spans="1:11" ht="16" x14ac:dyDescent="0.2">
      <c r="A129" s="4" t="s">
        <v>29</v>
      </c>
      <c r="B129" s="5" t="s">
        <v>9</v>
      </c>
      <c r="C129" s="6">
        <v>1012</v>
      </c>
      <c r="D129" t="s">
        <v>10</v>
      </c>
      <c r="E129" s="10">
        <v>77.650000000000006</v>
      </c>
      <c r="G129" s="4" t="s">
        <v>29</v>
      </c>
      <c r="H129" s="5" t="s">
        <v>9</v>
      </c>
      <c r="I129" s="6">
        <v>1012</v>
      </c>
      <c r="J129" t="s">
        <v>10</v>
      </c>
      <c r="K129" s="10">
        <v>71.040000000000006</v>
      </c>
    </row>
    <row r="130" spans="1:11" ht="16" x14ac:dyDescent="0.2">
      <c r="A130" s="4" t="s">
        <v>30</v>
      </c>
      <c r="B130" s="5">
        <v>8.9999999999999993E-3</v>
      </c>
      <c r="C130" s="6">
        <v>442</v>
      </c>
      <c r="D130">
        <f>B130*C130</f>
        <v>3.9779999999999998</v>
      </c>
      <c r="E130" s="10">
        <v>77.650000000000006</v>
      </c>
      <c r="G130" s="4" t="s">
        <v>30</v>
      </c>
      <c r="H130" s="5">
        <v>8.0000000000000002E-3</v>
      </c>
      <c r="I130" s="6">
        <v>442</v>
      </c>
      <c r="J130">
        <f>H130*I130</f>
        <v>3.536</v>
      </c>
      <c r="K130" s="10">
        <v>71.040000000000006</v>
      </c>
    </row>
    <row r="131" spans="1:11" ht="16" x14ac:dyDescent="0.2">
      <c r="A131" s="4" t="s">
        <v>31</v>
      </c>
      <c r="B131" s="5" t="s">
        <v>9</v>
      </c>
      <c r="C131" s="6">
        <v>601</v>
      </c>
      <c r="D131" t="s">
        <v>10</v>
      </c>
      <c r="E131" s="10">
        <v>77.650000000000006</v>
      </c>
      <c r="G131" s="4" t="s">
        <v>31</v>
      </c>
      <c r="H131" s="5" t="s">
        <v>9</v>
      </c>
      <c r="I131" s="6">
        <v>601</v>
      </c>
      <c r="J131" t="s">
        <v>10</v>
      </c>
      <c r="K131" s="10">
        <v>71.040000000000006</v>
      </c>
    </row>
    <row r="132" spans="1:11" ht="16" x14ac:dyDescent="0.2">
      <c r="A132" s="4" t="s">
        <v>32</v>
      </c>
      <c r="B132" s="9">
        <v>7.1300001582130798E-3</v>
      </c>
      <c r="C132" s="6">
        <v>802</v>
      </c>
      <c r="D132">
        <f>B132*C132</f>
        <v>5.7182601268868902</v>
      </c>
      <c r="E132" s="10">
        <v>77.650000000000006</v>
      </c>
      <c r="G132" s="4" t="s">
        <v>32</v>
      </c>
      <c r="H132" s="9">
        <v>7.6099997386336301E-3</v>
      </c>
      <c r="I132" s="6">
        <v>802</v>
      </c>
      <c r="J132">
        <f>H132*I132</f>
        <v>6.1032197903841716</v>
      </c>
      <c r="K132" s="10">
        <v>71.040000000000006</v>
      </c>
    </row>
    <row r="133" spans="1:11" ht="16" x14ac:dyDescent="0.2">
      <c r="A133" s="4" t="s">
        <v>33</v>
      </c>
      <c r="B133" s="5" t="s">
        <v>9</v>
      </c>
      <c r="C133" s="6"/>
      <c r="D133" t="s">
        <v>10</v>
      </c>
      <c r="E133" s="10">
        <v>77.650000000000006</v>
      </c>
      <c r="G133" s="4" t="s">
        <v>33</v>
      </c>
      <c r="H133" s="5" t="s">
        <v>9</v>
      </c>
      <c r="I133" s="6"/>
      <c r="J133" t="s">
        <v>10</v>
      </c>
      <c r="K133" s="10">
        <v>71.040000000000006</v>
      </c>
    </row>
    <row r="134" spans="1:11" ht="16" x14ac:dyDescent="0.2">
      <c r="A134" s="4" t="s">
        <v>34</v>
      </c>
      <c r="B134" s="5" t="s">
        <v>9</v>
      </c>
      <c r="C134" s="6">
        <v>487</v>
      </c>
      <c r="D134" t="s">
        <v>10</v>
      </c>
      <c r="E134" s="10">
        <v>77.650000000000006</v>
      </c>
      <c r="G134" s="4" t="s">
        <v>34</v>
      </c>
      <c r="H134" s="5" t="s">
        <v>9</v>
      </c>
      <c r="I134" s="6">
        <v>487</v>
      </c>
      <c r="J134" t="s">
        <v>10</v>
      </c>
      <c r="K134" s="10">
        <v>71.040000000000006</v>
      </c>
    </row>
    <row r="135" spans="1:11" ht="16" x14ac:dyDescent="0.2">
      <c r="D135">
        <f>SUM(D113:D134)</f>
        <v>1931.0212601268868</v>
      </c>
      <c r="E135" s="10">
        <v>77.650000000000006</v>
      </c>
      <c r="J135">
        <f>SUM(J113:J134)</f>
        <v>1971.9302197903842</v>
      </c>
      <c r="K135" s="10">
        <v>71.040000000000006</v>
      </c>
    </row>
    <row r="136" spans="1:11" ht="23" x14ac:dyDescent="0.25">
      <c r="C136" s="3" t="s">
        <v>66</v>
      </c>
      <c r="D136">
        <f>E135/D135</f>
        <v>4.0211882491080209E-2</v>
      </c>
      <c r="I136" s="3" t="s">
        <v>66</v>
      </c>
      <c r="J136">
        <f>K135/J135</f>
        <v>3.6025615555276363E-2</v>
      </c>
    </row>
    <row r="138" spans="1:11" ht="23" x14ac:dyDescent="0.25">
      <c r="A138" s="1" t="s">
        <v>43</v>
      </c>
      <c r="E138" s="11" t="s">
        <v>44</v>
      </c>
      <c r="F138" s="12"/>
      <c r="G138" s="1" t="s">
        <v>45</v>
      </c>
    </row>
    <row r="139" spans="1:11" ht="25" x14ac:dyDescent="0.25">
      <c r="A139" s="2" t="s">
        <v>3</v>
      </c>
      <c r="B139" s="3" t="s">
        <v>4</v>
      </c>
      <c r="C139" s="3" t="s">
        <v>5</v>
      </c>
      <c r="D139" s="3" t="s">
        <v>6</v>
      </c>
      <c r="E139" s="3" t="s">
        <v>7</v>
      </c>
      <c r="G139" s="2" t="s">
        <v>3</v>
      </c>
      <c r="H139" s="3" t="s">
        <v>4</v>
      </c>
      <c r="I139" s="3" t="s">
        <v>5</v>
      </c>
      <c r="J139" s="3" t="s">
        <v>6</v>
      </c>
      <c r="K139" s="3" t="s">
        <v>7</v>
      </c>
    </row>
    <row r="140" spans="1:11" ht="16" x14ac:dyDescent="0.2">
      <c r="A140" s="4" t="s">
        <v>8</v>
      </c>
      <c r="B140" s="5" t="s">
        <v>9</v>
      </c>
      <c r="C140" s="6">
        <v>605</v>
      </c>
      <c r="D140" t="s">
        <v>10</v>
      </c>
      <c r="E140" s="10">
        <v>76.7</v>
      </c>
      <c r="G140" s="4" t="s">
        <v>8</v>
      </c>
      <c r="H140" s="5" t="s">
        <v>9</v>
      </c>
      <c r="I140" s="6">
        <v>605</v>
      </c>
      <c r="J140" t="s">
        <v>10</v>
      </c>
      <c r="K140" s="10">
        <v>69.459999999999994</v>
      </c>
    </row>
    <row r="141" spans="1:11" ht="16" x14ac:dyDescent="0.2">
      <c r="A141" s="4" t="s">
        <v>11</v>
      </c>
      <c r="B141" s="5">
        <v>6.3E-2</v>
      </c>
      <c r="C141" s="6">
        <v>686</v>
      </c>
      <c r="D141">
        <f>B141*C141</f>
        <v>43.218000000000004</v>
      </c>
      <c r="E141" s="10">
        <v>76.7</v>
      </c>
      <c r="G141" s="4" t="s">
        <v>11</v>
      </c>
      <c r="H141" s="5">
        <v>7.8E-2</v>
      </c>
      <c r="I141" s="6">
        <v>686</v>
      </c>
      <c r="J141">
        <f>H141*I141</f>
        <v>53.508000000000003</v>
      </c>
      <c r="K141" s="10">
        <v>69.459999999999994</v>
      </c>
    </row>
    <row r="142" spans="1:11" ht="16" x14ac:dyDescent="0.2">
      <c r="A142" s="4" t="s">
        <v>12</v>
      </c>
      <c r="B142" s="5">
        <v>3.0000000000000001E-3</v>
      </c>
      <c r="C142" s="6">
        <v>1672</v>
      </c>
      <c r="D142">
        <f>B142*C142</f>
        <v>5.016</v>
      </c>
      <c r="E142" s="10">
        <v>76.7</v>
      </c>
      <c r="G142" s="4" t="s">
        <v>12</v>
      </c>
      <c r="H142" s="5">
        <v>2E-3</v>
      </c>
      <c r="I142" s="6">
        <v>1672</v>
      </c>
      <c r="J142">
        <f>H142*I142</f>
        <v>3.3439999999999999</v>
      </c>
      <c r="K142" s="10">
        <v>69.459999999999994</v>
      </c>
    </row>
    <row r="143" spans="1:11" ht="16" x14ac:dyDescent="0.2">
      <c r="A143" s="4" t="s">
        <v>13</v>
      </c>
      <c r="B143" s="5" t="s">
        <v>9</v>
      </c>
      <c r="C143" s="6">
        <v>1319</v>
      </c>
      <c r="D143" t="s">
        <v>10</v>
      </c>
      <c r="E143" s="10">
        <v>76.7</v>
      </c>
      <c r="G143" s="4" t="s">
        <v>13</v>
      </c>
      <c r="H143" s="5" t="s">
        <v>9</v>
      </c>
      <c r="I143" s="6">
        <v>1319</v>
      </c>
      <c r="J143" t="s">
        <v>10</v>
      </c>
      <c r="K143" s="10">
        <v>69.459999999999994</v>
      </c>
    </row>
    <row r="144" spans="1:11" ht="16" x14ac:dyDescent="0.2">
      <c r="A144" s="4" t="s">
        <v>14</v>
      </c>
      <c r="B144" s="5" t="s">
        <v>9</v>
      </c>
      <c r="C144" s="6">
        <v>896</v>
      </c>
      <c r="D144" t="s">
        <v>10</v>
      </c>
      <c r="E144" s="10">
        <v>76.7</v>
      </c>
      <c r="G144" s="4" t="s">
        <v>14</v>
      </c>
      <c r="H144" s="5" t="s">
        <v>9</v>
      </c>
      <c r="I144" s="6">
        <v>896</v>
      </c>
      <c r="J144" t="s">
        <v>10</v>
      </c>
      <c r="K144" s="10">
        <v>69.459999999999994</v>
      </c>
    </row>
    <row r="145" spans="1:11" ht="16" x14ac:dyDescent="0.2">
      <c r="A145" s="4" t="s">
        <v>15</v>
      </c>
      <c r="B145" s="5">
        <v>3.0000000000000001E-3</v>
      </c>
      <c r="C145" s="6">
        <v>806</v>
      </c>
      <c r="D145">
        <f>B145*C145</f>
        <v>2.4180000000000001</v>
      </c>
      <c r="E145" s="10">
        <v>76.7</v>
      </c>
      <c r="G145" s="4" t="s">
        <v>15</v>
      </c>
      <c r="H145" s="5">
        <v>2E-3</v>
      </c>
      <c r="I145" s="6">
        <v>806</v>
      </c>
      <c r="J145">
        <f>H145*I145</f>
        <v>1.6120000000000001</v>
      </c>
      <c r="K145" s="10">
        <v>69.459999999999994</v>
      </c>
    </row>
    <row r="146" spans="1:11" ht="16" x14ac:dyDescent="0.2">
      <c r="A146" s="4" t="s">
        <v>16</v>
      </c>
      <c r="B146" s="5">
        <v>0.04</v>
      </c>
      <c r="C146" s="6">
        <v>0</v>
      </c>
      <c r="D146">
        <f>B146*C146</f>
        <v>0</v>
      </c>
      <c r="E146" s="10">
        <v>76.7</v>
      </c>
      <c r="G146" s="4" t="s">
        <v>16</v>
      </c>
      <c r="H146" s="5">
        <v>0.06</v>
      </c>
      <c r="I146" s="6">
        <v>0</v>
      </c>
      <c r="J146">
        <f>H146*I146</f>
        <v>0</v>
      </c>
      <c r="K146" s="10">
        <v>69.459999999999994</v>
      </c>
    </row>
    <row r="147" spans="1:11" ht="16" x14ac:dyDescent="0.2">
      <c r="A147" s="4" t="s">
        <v>17</v>
      </c>
      <c r="B147" s="5">
        <v>3.0000000000000001E-3</v>
      </c>
      <c r="C147" s="6">
        <v>798</v>
      </c>
      <c r="D147">
        <f>B147*C147</f>
        <v>2.3940000000000001</v>
      </c>
      <c r="E147" s="10">
        <v>76.7</v>
      </c>
      <c r="G147" s="4" t="s">
        <v>17</v>
      </c>
      <c r="H147" s="5">
        <v>5.0000000000000001E-3</v>
      </c>
      <c r="I147" s="6">
        <v>798</v>
      </c>
      <c r="J147">
        <f>H147*I147</f>
        <v>3.99</v>
      </c>
      <c r="K147" s="10">
        <v>69.459999999999994</v>
      </c>
    </row>
    <row r="148" spans="1:11" ht="16" x14ac:dyDescent="0.2">
      <c r="A148" s="4" t="s">
        <v>18</v>
      </c>
      <c r="B148" s="5">
        <v>1E-3</v>
      </c>
      <c r="C148" s="6">
        <v>996</v>
      </c>
      <c r="D148">
        <f>B148*C148</f>
        <v>0.996</v>
      </c>
      <c r="E148" s="10">
        <v>76.7</v>
      </c>
      <c r="G148" s="4" t="s">
        <v>18</v>
      </c>
      <c r="H148" s="5" t="s">
        <v>9</v>
      </c>
      <c r="I148" s="6">
        <v>996</v>
      </c>
      <c r="J148" t="s">
        <v>10</v>
      </c>
      <c r="K148" s="10">
        <v>69.459999999999994</v>
      </c>
    </row>
    <row r="149" spans="1:11" ht="16" x14ac:dyDescent="0.2">
      <c r="A149" s="4" t="s">
        <v>19</v>
      </c>
      <c r="B149" s="5">
        <v>1E-3</v>
      </c>
      <c r="C149" s="6">
        <v>1529</v>
      </c>
      <c r="D149">
        <f>B149*C149</f>
        <v>1.5290000000000001</v>
      </c>
      <c r="E149" s="10">
        <v>76.7</v>
      </c>
      <c r="G149" s="4" t="s">
        <v>19</v>
      </c>
      <c r="H149" s="5">
        <v>1E-3</v>
      </c>
      <c r="I149" s="6">
        <v>1529</v>
      </c>
      <c r="J149">
        <f>H149*I149</f>
        <v>1.5290000000000001</v>
      </c>
      <c r="K149" s="10">
        <v>69.459999999999994</v>
      </c>
    </row>
    <row r="150" spans="1:11" ht="16" x14ac:dyDescent="0.2">
      <c r="A150" s="4" t="s">
        <v>20</v>
      </c>
      <c r="B150" s="5" t="s">
        <v>46</v>
      </c>
      <c r="C150" s="6">
        <v>776</v>
      </c>
      <c r="D150" t="s">
        <v>10</v>
      </c>
      <c r="E150" s="10">
        <v>76.7</v>
      </c>
      <c r="G150" s="4" t="s">
        <v>20</v>
      </c>
      <c r="H150" s="5" t="s">
        <v>46</v>
      </c>
      <c r="I150" s="6">
        <v>776</v>
      </c>
      <c r="J150" t="s">
        <v>10</v>
      </c>
      <c r="K150" s="10">
        <v>69.459999999999994</v>
      </c>
    </row>
    <row r="151" spans="1:11" ht="16" x14ac:dyDescent="0.2">
      <c r="A151" s="4" t="s">
        <v>22</v>
      </c>
      <c r="B151" s="5">
        <v>1.6E-2</v>
      </c>
      <c r="C151" s="6">
        <v>915</v>
      </c>
      <c r="D151">
        <f>B151*C151</f>
        <v>14.64</v>
      </c>
      <c r="E151" s="10">
        <v>76.7</v>
      </c>
      <c r="G151" s="4" t="s">
        <v>22</v>
      </c>
      <c r="H151" s="5">
        <v>4.0000000000000001E-3</v>
      </c>
      <c r="I151" s="6">
        <v>915</v>
      </c>
      <c r="J151">
        <f>H151*I151</f>
        <v>3.66</v>
      </c>
      <c r="K151" s="10">
        <v>69.459999999999994</v>
      </c>
    </row>
    <row r="152" spans="1:11" ht="16" x14ac:dyDescent="0.2">
      <c r="A152" s="4" t="s">
        <v>23</v>
      </c>
      <c r="B152" s="5" t="s">
        <v>47</v>
      </c>
      <c r="C152" s="6">
        <v>1459</v>
      </c>
      <c r="D152" t="s">
        <v>10</v>
      </c>
      <c r="E152" s="10">
        <v>76.7</v>
      </c>
      <c r="G152" s="4" t="s">
        <v>23</v>
      </c>
      <c r="H152" s="5" t="s">
        <v>47</v>
      </c>
      <c r="I152" s="6">
        <v>1459</v>
      </c>
      <c r="J152" t="s">
        <v>10</v>
      </c>
      <c r="K152" s="10">
        <v>69.459999999999994</v>
      </c>
    </row>
    <row r="153" spans="1:11" ht="16" x14ac:dyDescent="0.2">
      <c r="A153" s="4" t="s">
        <v>25</v>
      </c>
      <c r="B153" s="5" t="s">
        <v>9</v>
      </c>
      <c r="C153" s="6">
        <v>1031</v>
      </c>
      <c r="D153" t="s">
        <v>10</v>
      </c>
      <c r="E153" s="10">
        <v>76.7</v>
      </c>
      <c r="G153" s="4" t="s">
        <v>25</v>
      </c>
      <c r="H153" s="5" t="s">
        <v>9</v>
      </c>
      <c r="I153" s="6">
        <v>1031</v>
      </c>
      <c r="J153" t="s">
        <v>10</v>
      </c>
      <c r="K153" s="10">
        <v>69.459999999999994</v>
      </c>
    </row>
    <row r="154" spans="1:11" ht="16" x14ac:dyDescent="0.2">
      <c r="A154" s="4" t="s">
        <v>27</v>
      </c>
      <c r="B154" s="6">
        <v>7.0000000000000001E-3</v>
      </c>
      <c r="C154" s="6">
        <v>650</v>
      </c>
      <c r="D154">
        <f>B154*C154</f>
        <v>4.55</v>
      </c>
      <c r="E154" s="10">
        <v>76.7</v>
      </c>
      <c r="G154" s="4" t="s">
        <v>27</v>
      </c>
      <c r="H154" s="6">
        <v>8.0000000000000002E-3</v>
      </c>
      <c r="I154" s="6">
        <v>650</v>
      </c>
      <c r="J154">
        <f>H154*I154</f>
        <v>5.2</v>
      </c>
      <c r="K154" s="10">
        <v>69.459999999999994</v>
      </c>
    </row>
    <row r="155" spans="1:11" ht="16" x14ac:dyDescent="0.2">
      <c r="A155" s="4" t="s">
        <v>28</v>
      </c>
      <c r="B155" s="6">
        <v>4.26</v>
      </c>
      <c r="C155" s="6">
        <v>438</v>
      </c>
      <c r="D155">
        <f>B155*C155</f>
        <v>1865.8799999999999</v>
      </c>
      <c r="E155" s="10">
        <v>76.7</v>
      </c>
      <c r="G155" s="4" t="s">
        <v>28</v>
      </c>
      <c r="H155" s="6">
        <v>4.45</v>
      </c>
      <c r="I155" s="6">
        <v>438</v>
      </c>
      <c r="J155">
        <f>H155*I155</f>
        <v>1949.1000000000001</v>
      </c>
      <c r="K155" s="10">
        <v>69.459999999999994</v>
      </c>
    </row>
    <row r="156" spans="1:11" ht="16" x14ac:dyDescent="0.2">
      <c r="A156" s="4" t="s">
        <v>29</v>
      </c>
      <c r="B156" s="5" t="s">
        <v>9</v>
      </c>
      <c r="C156" s="6">
        <v>1012</v>
      </c>
      <c r="D156" t="s">
        <v>10</v>
      </c>
      <c r="E156" s="10">
        <v>76.7</v>
      </c>
      <c r="G156" s="4" t="s">
        <v>29</v>
      </c>
      <c r="H156" s="5" t="s">
        <v>9</v>
      </c>
      <c r="I156" s="6">
        <v>1012</v>
      </c>
      <c r="J156" t="s">
        <v>10</v>
      </c>
      <c r="K156" s="10">
        <v>69.459999999999994</v>
      </c>
    </row>
    <row r="157" spans="1:11" ht="16" x14ac:dyDescent="0.2">
      <c r="A157" s="4" t="s">
        <v>30</v>
      </c>
      <c r="B157" s="5">
        <v>0.01</v>
      </c>
      <c r="C157" s="6">
        <v>442</v>
      </c>
      <c r="D157">
        <f>B157*C157</f>
        <v>4.42</v>
      </c>
      <c r="E157" s="10">
        <v>76.7</v>
      </c>
      <c r="G157" s="4" t="s">
        <v>30</v>
      </c>
      <c r="H157" s="5">
        <v>1.0999999999999999E-2</v>
      </c>
      <c r="I157" s="6">
        <v>442</v>
      </c>
      <c r="J157">
        <f>H157*I157</f>
        <v>4.8620000000000001</v>
      </c>
      <c r="K157" s="10">
        <v>69.459999999999994</v>
      </c>
    </row>
    <row r="158" spans="1:11" ht="16" x14ac:dyDescent="0.2">
      <c r="A158" s="4" t="s">
        <v>31</v>
      </c>
      <c r="B158" s="5">
        <v>1E-3</v>
      </c>
      <c r="C158" s="6">
        <v>601</v>
      </c>
      <c r="D158">
        <f>B158*C158</f>
        <v>0.60099999999999998</v>
      </c>
      <c r="E158" s="10">
        <v>76.7</v>
      </c>
      <c r="G158" s="4" t="s">
        <v>31</v>
      </c>
      <c r="H158" s="5">
        <v>1E-3</v>
      </c>
      <c r="I158" s="6">
        <v>601</v>
      </c>
      <c r="J158">
        <f>H158*I158</f>
        <v>0.60099999999999998</v>
      </c>
      <c r="K158" s="10">
        <v>69.459999999999994</v>
      </c>
    </row>
    <row r="159" spans="1:11" ht="16" x14ac:dyDescent="0.2">
      <c r="A159" s="4" t="s">
        <v>32</v>
      </c>
      <c r="B159" s="5">
        <v>0.01</v>
      </c>
      <c r="C159" s="6">
        <v>802</v>
      </c>
      <c r="D159">
        <f>B159*C159</f>
        <v>8.02</v>
      </c>
      <c r="E159" s="10">
        <v>76.7</v>
      </c>
      <c r="G159" s="4" t="s">
        <v>32</v>
      </c>
      <c r="H159" s="6">
        <v>1.2999999999999999E-2</v>
      </c>
      <c r="I159" s="6">
        <v>802</v>
      </c>
      <c r="J159">
        <f>H159*I159</f>
        <v>10.426</v>
      </c>
      <c r="K159" s="10">
        <v>69.459999999999994</v>
      </c>
    </row>
    <row r="160" spans="1:11" ht="16" x14ac:dyDescent="0.2">
      <c r="A160" s="4" t="s">
        <v>33</v>
      </c>
      <c r="B160" s="5" t="s">
        <v>9</v>
      </c>
      <c r="C160" s="6"/>
      <c r="D160" t="s">
        <v>10</v>
      </c>
      <c r="E160" s="10">
        <v>76.7</v>
      </c>
      <c r="G160" s="4" t="s">
        <v>33</v>
      </c>
      <c r="H160" s="5" t="s">
        <v>9</v>
      </c>
      <c r="I160" s="6"/>
      <c r="J160" t="s">
        <v>10</v>
      </c>
      <c r="K160" s="10">
        <v>69.459999999999994</v>
      </c>
    </row>
    <row r="161" spans="1:11" ht="16" x14ac:dyDescent="0.2">
      <c r="A161" s="4" t="s">
        <v>34</v>
      </c>
      <c r="B161" s="5" t="s">
        <v>9</v>
      </c>
      <c r="C161" s="6">
        <v>487</v>
      </c>
      <c r="D161" t="s">
        <v>10</v>
      </c>
      <c r="E161" s="10">
        <v>76.7</v>
      </c>
      <c r="G161" s="4" t="s">
        <v>34</v>
      </c>
      <c r="H161" s="5" t="s">
        <v>9</v>
      </c>
      <c r="I161" s="6">
        <v>487</v>
      </c>
      <c r="J161" t="s">
        <v>10</v>
      </c>
      <c r="K161" s="10">
        <v>69.459999999999994</v>
      </c>
    </row>
    <row r="162" spans="1:11" ht="16" x14ac:dyDescent="0.2">
      <c r="D162">
        <f>SUM(D140:D161)</f>
        <v>1953.682</v>
      </c>
      <c r="E162" s="10">
        <v>76.7</v>
      </c>
      <c r="J162">
        <f>SUM(J140:J161)</f>
        <v>2037.8320000000003</v>
      </c>
      <c r="K162" s="10">
        <v>69.459999999999994</v>
      </c>
    </row>
    <row r="163" spans="1:11" ht="23" x14ac:dyDescent="0.25">
      <c r="C163" s="3" t="s">
        <v>66</v>
      </c>
      <c r="D163">
        <f>E162/D162</f>
        <v>3.9259203903194075E-2</v>
      </c>
      <c r="I163" s="3" t="s">
        <v>66</v>
      </c>
      <c r="J163">
        <f>K162/J162</f>
        <v>3.4085243533323643E-2</v>
      </c>
    </row>
    <row r="165" spans="1:11" ht="23" x14ac:dyDescent="0.25">
      <c r="A165" s="1" t="s">
        <v>48</v>
      </c>
      <c r="E165" s="11" t="s">
        <v>44</v>
      </c>
      <c r="F165" s="12"/>
      <c r="G165" s="1" t="s">
        <v>36</v>
      </c>
    </row>
    <row r="166" spans="1:11" ht="25" x14ac:dyDescent="0.25">
      <c r="A166" s="2" t="s">
        <v>3</v>
      </c>
      <c r="B166" s="3" t="s">
        <v>4</v>
      </c>
      <c r="C166" s="3" t="s">
        <v>5</v>
      </c>
      <c r="D166" s="3" t="s">
        <v>6</v>
      </c>
      <c r="E166" s="3" t="s">
        <v>7</v>
      </c>
      <c r="G166" s="2" t="s">
        <v>3</v>
      </c>
      <c r="H166" s="3" t="s">
        <v>4</v>
      </c>
      <c r="I166" s="3" t="s">
        <v>5</v>
      </c>
      <c r="J166" s="3" t="s">
        <v>6</v>
      </c>
      <c r="K166" s="3" t="s">
        <v>7</v>
      </c>
    </row>
    <row r="167" spans="1:11" ht="16" x14ac:dyDescent="0.2">
      <c r="A167" s="4" t="s">
        <v>8</v>
      </c>
      <c r="B167" s="5" t="s">
        <v>9</v>
      </c>
      <c r="C167" s="6">
        <v>605</v>
      </c>
      <c r="D167" t="s">
        <v>10</v>
      </c>
      <c r="E167" s="10">
        <v>71.16</v>
      </c>
      <c r="G167" s="4" t="s">
        <v>8</v>
      </c>
      <c r="H167" s="5" t="s">
        <v>9</v>
      </c>
      <c r="I167" s="6">
        <v>605</v>
      </c>
      <c r="J167" t="s">
        <v>10</v>
      </c>
      <c r="K167" s="10">
        <v>80.010000000000005</v>
      </c>
    </row>
    <row r="168" spans="1:11" ht="16" x14ac:dyDescent="0.2">
      <c r="A168" s="4" t="s">
        <v>11</v>
      </c>
      <c r="B168" s="5">
        <v>3.2000000000000001E-2</v>
      </c>
      <c r="C168" s="6">
        <v>686</v>
      </c>
      <c r="D168">
        <f>B168*C168</f>
        <v>21.952000000000002</v>
      </c>
      <c r="E168" s="10">
        <v>71.16</v>
      </c>
      <c r="G168" s="4" t="s">
        <v>11</v>
      </c>
      <c r="H168" s="5">
        <v>0.17499999999999999</v>
      </c>
      <c r="I168" s="6">
        <v>686</v>
      </c>
      <c r="J168">
        <f>H168*I168</f>
        <v>120.05</v>
      </c>
      <c r="K168" s="10">
        <v>80.010000000000005</v>
      </c>
    </row>
    <row r="169" spans="1:11" ht="16" x14ac:dyDescent="0.2">
      <c r="A169" s="4" t="s">
        <v>12</v>
      </c>
      <c r="B169" s="5">
        <v>3.0000000000000001E-3</v>
      </c>
      <c r="C169" s="6">
        <v>1672</v>
      </c>
      <c r="D169">
        <f>B169*C169</f>
        <v>5.016</v>
      </c>
      <c r="E169" s="10">
        <v>71.16</v>
      </c>
      <c r="G169" s="4" t="s">
        <v>12</v>
      </c>
      <c r="H169" s="5">
        <v>7.0000000000000001E-3</v>
      </c>
      <c r="I169" s="6">
        <v>1672</v>
      </c>
      <c r="J169">
        <f>H169*I169</f>
        <v>11.704000000000001</v>
      </c>
      <c r="K169" s="10">
        <v>80.010000000000005</v>
      </c>
    </row>
    <row r="170" spans="1:11" ht="16" x14ac:dyDescent="0.2">
      <c r="A170" s="4" t="s">
        <v>13</v>
      </c>
      <c r="B170" s="5" t="s">
        <v>9</v>
      </c>
      <c r="C170" s="6">
        <v>1319</v>
      </c>
      <c r="D170" t="s">
        <v>10</v>
      </c>
      <c r="E170" s="10">
        <v>71.16</v>
      </c>
      <c r="G170" s="4" t="s">
        <v>13</v>
      </c>
      <c r="H170" s="5" t="s">
        <v>9</v>
      </c>
      <c r="I170" s="6">
        <v>1319</v>
      </c>
      <c r="J170" t="s">
        <v>10</v>
      </c>
      <c r="K170" s="10">
        <v>80.010000000000005</v>
      </c>
    </row>
    <row r="171" spans="1:11" ht="16" x14ac:dyDescent="0.2">
      <c r="A171" s="4" t="s">
        <v>14</v>
      </c>
      <c r="B171" s="5" t="s">
        <v>9</v>
      </c>
      <c r="C171" s="6">
        <v>896</v>
      </c>
      <c r="D171" t="s">
        <v>10</v>
      </c>
      <c r="E171" s="10">
        <v>71.16</v>
      </c>
      <c r="G171" s="4" t="s">
        <v>14</v>
      </c>
      <c r="H171" s="5" t="s">
        <v>9</v>
      </c>
      <c r="I171" s="6">
        <v>896</v>
      </c>
      <c r="J171" t="s">
        <v>10</v>
      </c>
      <c r="K171" s="10">
        <v>80.010000000000005</v>
      </c>
    </row>
    <row r="172" spans="1:11" ht="16" x14ac:dyDescent="0.2">
      <c r="A172" s="4" t="s">
        <v>15</v>
      </c>
      <c r="B172" s="5">
        <v>1E-3</v>
      </c>
      <c r="C172" s="6">
        <v>806</v>
      </c>
      <c r="D172">
        <f>B172*C172</f>
        <v>0.80600000000000005</v>
      </c>
      <c r="E172" s="10">
        <v>71.16</v>
      </c>
      <c r="G172" s="4" t="s">
        <v>15</v>
      </c>
      <c r="H172" s="5">
        <v>3.0000000000000001E-3</v>
      </c>
      <c r="I172" s="6">
        <v>806</v>
      </c>
      <c r="J172">
        <f>H172*I172</f>
        <v>2.4180000000000001</v>
      </c>
      <c r="K172" s="10">
        <v>80.010000000000005</v>
      </c>
    </row>
    <row r="173" spans="1:11" ht="16" x14ac:dyDescent="0.2">
      <c r="A173" s="4" t="s">
        <v>16</v>
      </c>
      <c r="B173" s="5">
        <v>5.0999999999999997E-2</v>
      </c>
      <c r="C173" s="6">
        <v>0</v>
      </c>
      <c r="D173">
        <f>B173*C173</f>
        <v>0</v>
      </c>
      <c r="E173" s="10">
        <v>71.16</v>
      </c>
      <c r="G173" s="4" t="s">
        <v>16</v>
      </c>
      <c r="H173" s="5">
        <v>0.13400000000000001</v>
      </c>
      <c r="I173" s="6">
        <v>0</v>
      </c>
      <c r="J173">
        <f>H173*I173</f>
        <v>0</v>
      </c>
      <c r="K173" s="10">
        <v>80.010000000000005</v>
      </c>
    </row>
    <row r="174" spans="1:11" ht="16" x14ac:dyDescent="0.2">
      <c r="A174" s="4" t="s">
        <v>17</v>
      </c>
      <c r="B174" s="5">
        <v>6.0000000000000001E-3</v>
      </c>
      <c r="C174" s="6">
        <v>798</v>
      </c>
      <c r="D174">
        <f>B174*C174</f>
        <v>4.7880000000000003</v>
      </c>
      <c r="E174" s="10">
        <v>71.16</v>
      </c>
      <c r="G174" s="4" t="s">
        <v>17</v>
      </c>
      <c r="H174" s="5">
        <v>6.0000000000000001E-3</v>
      </c>
      <c r="I174" s="6">
        <v>798</v>
      </c>
      <c r="J174">
        <f>H174*I174</f>
        <v>4.7880000000000003</v>
      </c>
      <c r="K174" s="10">
        <v>80.010000000000005</v>
      </c>
    </row>
    <row r="175" spans="1:11" ht="16" x14ac:dyDescent="0.2">
      <c r="A175" s="4" t="s">
        <v>18</v>
      </c>
      <c r="B175" s="5">
        <v>1E-3</v>
      </c>
      <c r="C175" s="6">
        <v>996</v>
      </c>
      <c r="D175">
        <f>B175*C175</f>
        <v>0.996</v>
      </c>
      <c r="E175" s="10">
        <v>71.16</v>
      </c>
      <c r="G175" s="4" t="s">
        <v>18</v>
      </c>
      <c r="H175" s="5">
        <v>1E-3</v>
      </c>
      <c r="I175" s="6">
        <v>996</v>
      </c>
      <c r="J175">
        <f>H175*I175</f>
        <v>0.996</v>
      </c>
      <c r="K175" s="10">
        <v>80.010000000000005</v>
      </c>
    </row>
    <row r="176" spans="1:11" ht="16" x14ac:dyDescent="0.2">
      <c r="A176" s="4" t="s">
        <v>19</v>
      </c>
      <c r="B176" s="5">
        <v>1E-3</v>
      </c>
      <c r="C176" s="6">
        <v>1529</v>
      </c>
      <c r="D176">
        <f>B176*C176</f>
        <v>1.5290000000000001</v>
      </c>
      <c r="E176" s="10">
        <v>71.16</v>
      </c>
      <c r="G176" s="4" t="s">
        <v>19</v>
      </c>
      <c r="H176" s="5">
        <v>2E-3</v>
      </c>
      <c r="I176" s="6">
        <v>1529</v>
      </c>
      <c r="J176">
        <f>H176*I176</f>
        <v>3.0580000000000003</v>
      </c>
      <c r="K176" s="10">
        <v>80.010000000000005</v>
      </c>
    </row>
    <row r="177" spans="1:11" ht="16" x14ac:dyDescent="0.2">
      <c r="A177" s="4" t="s">
        <v>20</v>
      </c>
      <c r="B177" s="5" t="s">
        <v>46</v>
      </c>
      <c r="C177" s="6">
        <v>776</v>
      </c>
      <c r="D177" t="s">
        <v>10</v>
      </c>
      <c r="E177" s="10">
        <v>71.16</v>
      </c>
      <c r="G177" s="4" t="s">
        <v>20</v>
      </c>
      <c r="H177" s="5" t="s">
        <v>46</v>
      </c>
      <c r="I177" s="6">
        <v>776</v>
      </c>
      <c r="J177" t="s">
        <v>10</v>
      </c>
      <c r="K177" s="10">
        <v>80.010000000000005</v>
      </c>
    </row>
    <row r="178" spans="1:11" ht="16" x14ac:dyDescent="0.2">
      <c r="A178" s="4" t="s">
        <v>22</v>
      </c>
      <c r="B178" s="5">
        <v>5.0000000000000001E-3</v>
      </c>
      <c r="C178" s="6">
        <v>915</v>
      </c>
      <c r="D178">
        <f>B178*C178</f>
        <v>4.5750000000000002</v>
      </c>
      <c r="E178" s="10">
        <v>71.16</v>
      </c>
      <c r="G178" s="4" t="s">
        <v>22</v>
      </c>
      <c r="H178" s="5">
        <v>1.4999999999999999E-2</v>
      </c>
      <c r="I178" s="6">
        <v>915</v>
      </c>
      <c r="J178">
        <f>H178*I178</f>
        <v>13.725</v>
      </c>
      <c r="K178" s="10">
        <v>80.010000000000005</v>
      </c>
    </row>
    <row r="179" spans="1:11" ht="16" x14ac:dyDescent="0.2">
      <c r="A179" s="4" t="s">
        <v>23</v>
      </c>
      <c r="B179" s="5" t="s">
        <v>47</v>
      </c>
      <c r="C179" s="6">
        <v>1459</v>
      </c>
      <c r="D179" t="s">
        <v>10</v>
      </c>
      <c r="E179" s="10">
        <v>71.16</v>
      </c>
      <c r="G179" s="4" t="s">
        <v>23</v>
      </c>
      <c r="H179" s="5" t="s">
        <v>47</v>
      </c>
      <c r="I179" s="6">
        <v>1459</v>
      </c>
      <c r="J179" t="s">
        <v>10</v>
      </c>
      <c r="K179" s="10">
        <v>80.010000000000005</v>
      </c>
    </row>
    <row r="180" spans="1:11" ht="16" x14ac:dyDescent="0.2">
      <c r="A180" s="4" t="s">
        <v>25</v>
      </c>
      <c r="B180" s="5" t="s">
        <v>9</v>
      </c>
      <c r="C180" s="6">
        <v>1031</v>
      </c>
      <c r="D180" t="s">
        <v>10</v>
      </c>
      <c r="E180" s="10">
        <v>71.16</v>
      </c>
      <c r="G180" s="4" t="s">
        <v>25</v>
      </c>
      <c r="H180" s="5" t="s">
        <v>9</v>
      </c>
      <c r="I180" s="6">
        <v>1031</v>
      </c>
      <c r="J180" t="s">
        <v>10</v>
      </c>
      <c r="K180" s="10">
        <v>80.010000000000005</v>
      </c>
    </row>
    <row r="181" spans="1:11" ht="16" x14ac:dyDescent="0.2">
      <c r="A181" s="4" t="s">
        <v>27</v>
      </c>
      <c r="B181" s="6">
        <v>4.0000000000000001E-3</v>
      </c>
      <c r="C181" s="6">
        <v>650</v>
      </c>
      <c r="D181">
        <f>B181*C181</f>
        <v>2.6</v>
      </c>
      <c r="E181" s="10">
        <v>71.16</v>
      </c>
      <c r="G181" s="4" t="s">
        <v>27</v>
      </c>
      <c r="H181" s="6">
        <v>7.0000000000000001E-3</v>
      </c>
      <c r="I181" s="6">
        <v>650</v>
      </c>
      <c r="J181">
        <f>H181*I181</f>
        <v>4.55</v>
      </c>
      <c r="K181" s="10">
        <v>80.010000000000005</v>
      </c>
    </row>
    <row r="182" spans="1:11" ht="16" x14ac:dyDescent="0.2">
      <c r="A182" s="4" t="s">
        <v>28</v>
      </c>
      <c r="B182" s="6">
        <v>4.42</v>
      </c>
      <c r="C182" s="6">
        <v>438</v>
      </c>
      <c r="D182">
        <f>B182*C182</f>
        <v>1935.96</v>
      </c>
      <c r="E182" s="10">
        <v>71.16</v>
      </c>
      <c r="G182" s="4" t="s">
        <v>28</v>
      </c>
      <c r="H182" s="6">
        <v>4.3899999999999997</v>
      </c>
      <c r="I182" s="6">
        <v>438</v>
      </c>
      <c r="J182">
        <f>H182*I182</f>
        <v>1922.82</v>
      </c>
      <c r="K182" s="10">
        <v>80.010000000000005</v>
      </c>
    </row>
    <row r="183" spans="1:11" ht="16" x14ac:dyDescent="0.2">
      <c r="A183" s="4" t="s">
        <v>29</v>
      </c>
      <c r="B183" s="5" t="s">
        <v>9</v>
      </c>
      <c r="C183" s="6">
        <v>1012</v>
      </c>
      <c r="D183" t="s">
        <v>10</v>
      </c>
      <c r="E183" s="10">
        <v>71.16</v>
      </c>
      <c r="G183" s="4" t="s">
        <v>29</v>
      </c>
      <c r="H183" s="5" t="s">
        <v>9</v>
      </c>
      <c r="I183" s="6">
        <v>1012</v>
      </c>
      <c r="J183" t="s">
        <v>10</v>
      </c>
      <c r="K183" s="10">
        <v>80.010000000000005</v>
      </c>
    </row>
    <row r="184" spans="1:11" ht="16" x14ac:dyDescent="0.2">
      <c r="A184" s="4" t="s">
        <v>30</v>
      </c>
      <c r="B184" s="5">
        <v>1.0999999999999999E-2</v>
      </c>
      <c r="C184" s="6">
        <v>442</v>
      </c>
      <c r="D184">
        <f>B184*C184</f>
        <v>4.8620000000000001</v>
      </c>
      <c r="E184" s="10">
        <v>71.16</v>
      </c>
      <c r="G184" s="4" t="s">
        <v>30</v>
      </c>
      <c r="H184" s="5">
        <v>1.0999999999999999E-2</v>
      </c>
      <c r="I184" s="6">
        <v>442</v>
      </c>
      <c r="J184">
        <f>H184*I184</f>
        <v>4.8620000000000001</v>
      </c>
      <c r="K184" s="10">
        <v>80.010000000000005</v>
      </c>
    </row>
    <row r="185" spans="1:11" ht="16" x14ac:dyDescent="0.2">
      <c r="A185" s="4" t="s">
        <v>31</v>
      </c>
      <c r="B185" s="5">
        <v>1E-3</v>
      </c>
      <c r="C185" s="6">
        <v>601</v>
      </c>
      <c r="D185">
        <f>B185*C185</f>
        <v>0.60099999999999998</v>
      </c>
      <c r="E185" s="10">
        <v>71.16</v>
      </c>
      <c r="G185" s="4" t="s">
        <v>31</v>
      </c>
      <c r="H185" s="5" t="s">
        <v>9</v>
      </c>
      <c r="I185" s="6">
        <v>601</v>
      </c>
      <c r="J185" t="s">
        <v>10</v>
      </c>
      <c r="K185" s="10">
        <v>80.010000000000005</v>
      </c>
    </row>
    <row r="186" spans="1:11" ht="16" x14ac:dyDescent="0.2">
      <c r="A186" s="4" t="s">
        <v>32</v>
      </c>
      <c r="B186" s="6">
        <v>1.0999999999999999E-2</v>
      </c>
      <c r="C186" s="6">
        <v>802</v>
      </c>
      <c r="D186">
        <f>B186*C186</f>
        <v>8.8219999999999992</v>
      </c>
      <c r="E186" s="10">
        <v>71.16</v>
      </c>
      <c r="G186" s="4" t="s">
        <v>32</v>
      </c>
      <c r="H186" s="6">
        <v>1.4E-2</v>
      </c>
      <c r="I186" s="6">
        <v>802</v>
      </c>
      <c r="J186">
        <f>H186*I186</f>
        <v>11.228</v>
      </c>
      <c r="K186" s="10">
        <v>80.010000000000005</v>
      </c>
    </row>
    <row r="187" spans="1:11" ht="16" x14ac:dyDescent="0.2">
      <c r="A187" s="4" t="s">
        <v>33</v>
      </c>
      <c r="B187" s="5" t="s">
        <v>9</v>
      </c>
      <c r="C187" s="6"/>
      <c r="D187" t="s">
        <v>10</v>
      </c>
      <c r="E187" s="10">
        <v>71.16</v>
      </c>
      <c r="G187" s="4" t="s">
        <v>33</v>
      </c>
      <c r="H187" s="5" t="s">
        <v>9</v>
      </c>
      <c r="I187" s="6"/>
      <c r="J187" t="s">
        <v>10</v>
      </c>
      <c r="K187" s="10">
        <v>80.010000000000005</v>
      </c>
    </row>
    <row r="188" spans="1:11" ht="16" x14ac:dyDescent="0.2">
      <c r="A188" s="4" t="s">
        <v>34</v>
      </c>
      <c r="B188" s="5" t="s">
        <v>9</v>
      </c>
      <c r="C188" s="6">
        <v>487</v>
      </c>
      <c r="D188" t="s">
        <v>10</v>
      </c>
      <c r="E188" s="10">
        <v>71.16</v>
      </c>
      <c r="G188" s="4" t="s">
        <v>34</v>
      </c>
      <c r="H188" s="5" t="s">
        <v>9</v>
      </c>
      <c r="I188" s="6">
        <v>487</v>
      </c>
      <c r="J188" t="s">
        <v>10</v>
      </c>
      <c r="K188" s="10">
        <v>80.010000000000005</v>
      </c>
    </row>
    <row r="189" spans="1:11" ht="16" x14ac:dyDescent="0.2">
      <c r="D189">
        <f>SUM(D167:D188)</f>
        <v>1992.5070000000001</v>
      </c>
      <c r="E189" s="10">
        <v>71.16</v>
      </c>
      <c r="J189">
        <f>SUM(J167:J188)</f>
        <v>2100.1990000000001</v>
      </c>
      <c r="K189" s="10">
        <v>80.010000000000005</v>
      </c>
    </row>
    <row r="190" spans="1:11" ht="23" x14ac:dyDescent="0.25">
      <c r="C190" s="3" t="s">
        <v>66</v>
      </c>
      <c r="D190">
        <f>E189/D189</f>
        <v>3.5713801758287422E-2</v>
      </c>
      <c r="I190" s="3" t="s">
        <v>66</v>
      </c>
      <c r="J190">
        <f>K189/J189</f>
        <v>3.8096389913527241E-2</v>
      </c>
    </row>
    <row r="192" spans="1:11" ht="23" x14ac:dyDescent="0.25">
      <c r="A192" s="1" t="s">
        <v>37</v>
      </c>
      <c r="E192" s="11" t="s">
        <v>44</v>
      </c>
      <c r="F192" s="12"/>
      <c r="G192" s="1" t="s">
        <v>38</v>
      </c>
    </row>
    <row r="193" spans="1:11" ht="25" x14ac:dyDescent="0.25">
      <c r="A193" s="2" t="s">
        <v>3</v>
      </c>
      <c r="B193" s="3" t="s">
        <v>4</v>
      </c>
      <c r="C193" s="3" t="s">
        <v>5</v>
      </c>
      <c r="D193" s="3" t="s">
        <v>6</v>
      </c>
      <c r="E193" s="3" t="s">
        <v>7</v>
      </c>
      <c r="G193" s="2" t="s">
        <v>3</v>
      </c>
      <c r="H193" s="3" t="s">
        <v>4</v>
      </c>
      <c r="I193" s="3" t="s">
        <v>5</v>
      </c>
      <c r="J193" s="3" t="s">
        <v>6</v>
      </c>
      <c r="K193" s="3" t="s">
        <v>7</v>
      </c>
    </row>
    <row r="194" spans="1:11" ht="16" x14ac:dyDescent="0.2">
      <c r="A194" s="4" t="s">
        <v>8</v>
      </c>
      <c r="B194" s="5" t="s">
        <v>9</v>
      </c>
      <c r="C194" s="6">
        <v>605</v>
      </c>
      <c r="D194" t="s">
        <v>10</v>
      </c>
      <c r="E194" s="10">
        <v>72.16</v>
      </c>
      <c r="G194" s="4" t="s">
        <v>8</v>
      </c>
      <c r="H194" s="5" t="s">
        <v>9</v>
      </c>
      <c r="I194" s="6">
        <v>605</v>
      </c>
      <c r="J194" t="s">
        <v>10</v>
      </c>
      <c r="K194" s="10">
        <v>73.680000000000007</v>
      </c>
    </row>
    <row r="195" spans="1:11" ht="16" x14ac:dyDescent="0.2">
      <c r="A195" s="4" t="s">
        <v>11</v>
      </c>
      <c r="B195" s="5">
        <v>0.151</v>
      </c>
      <c r="C195" s="6">
        <v>686</v>
      </c>
      <c r="D195">
        <f>B195*C195</f>
        <v>103.586</v>
      </c>
      <c r="E195" s="10">
        <v>72.16</v>
      </c>
      <c r="G195" s="4" t="s">
        <v>11</v>
      </c>
      <c r="H195" s="5">
        <v>0.499</v>
      </c>
      <c r="I195" s="6">
        <v>686</v>
      </c>
      <c r="J195">
        <f>H195*I195</f>
        <v>342.31400000000002</v>
      </c>
      <c r="K195" s="10">
        <v>73.680000000000007</v>
      </c>
    </row>
    <row r="196" spans="1:11" ht="16" x14ac:dyDescent="0.2">
      <c r="A196" s="4" t="s">
        <v>12</v>
      </c>
      <c r="B196" s="5">
        <v>4.0000000000000001E-3</v>
      </c>
      <c r="C196" s="6">
        <v>1672</v>
      </c>
      <c r="D196">
        <f>B196*C196</f>
        <v>6.6879999999999997</v>
      </c>
      <c r="E196" s="10">
        <v>72.16</v>
      </c>
      <c r="G196" s="4" t="s">
        <v>12</v>
      </c>
      <c r="H196" s="5">
        <v>5.0000000000000001E-3</v>
      </c>
      <c r="I196" s="6">
        <v>1672</v>
      </c>
      <c r="J196">
        <f>H196*I196</f>
        <v>8.36</v>
      </c>
      <c r="K196" s="10">
        <v>73.680000000000007</v>
      </c>
    </row>
    <row r="197" spans="1:11" ht="16" x14ac:dyDescent="0.2">
      <c r="A197" s="4" t="s">
        <v>13</v>
      </c>
      <c r="B197" s="5" t="s">
        <v>9</v>
      </c>
      <c r="C197" s="6">
        <v>1319</v>
      </c>
      <c r="D197" t="s">
        <v>10</v>
      </c>
      <c r="E197" s="10">
        <v>72.16</v>
      </c>
      <c r="G197" s="4" t="s">
        <v>13</v>
      </c>
      <c r="H197" s="5" t="s">
        <v>9</v>
      </c>
      <c r="I197" s="6">
        <v>1319</v>
      </c>
      <c r="J197" t="s">
        <v>10</v>
      </c>
      <c r="K197" s="10">
        <v>73.680000000000007</v>
      </c>
    </row>
    <row r="198" spans="1:11" ht="16" x14ac:dyDescent="0.2">
      <c r="A198" s="4" t="s">
        <v>14</v>
      </c>
      <c r="B198" s="5">
        <v>1E-3</v>
      </c>
      <c r="C198" s="6">
        <v>896</v>
      </c>
      <c r="D198">
        <f>B198*C198</f>
        <v>0.89600000000000002</v>
      </c>
      <c r="E198" s="10">
        <v>72.16</v>
      </c>
      <c r="G198" s="4" t="s">
        <v>14</v>
      </c>
      <c r="H198" s="5">
        <v>2E-3</v>
      </c>
      <c r="I198" s="6">
        <v>896</v>
      </c>
      <c r="J198">
        <f t="shared" ref="J198:J203" si="7">H198*I198</f>
        <v>1.792</v>
      </c>
      <c r="K198" s="10">
        <v>73.680000000000007</v>
      </c>
    </row>
    <row r="199" spans="1:11" ht="16" x14ac:dyDescent="0.2">
      <c r="A199" s="4" t="s">
        <v>15</v>
      </c>
      <c r="B199" s="5">
        <v>3.0000000000000001E-3</v>
      </c>
      <c r="C199" s="6">
        <v>806</v>
      </c>
      <c r="D199">
        <f>B199*C199</f>
        <v>2.4180000000000001</v>
      </c>
      <c r="E199" s="10">
        <v>72.16</v>
      </c>
      <c r="G199" s="4" t="s">
        <v>15</v>
      </c>
      <c r="H199" s="5">
        <v>8.9999999999999993E-3</v>
      </c>
      <c r="I199" s="6">
        <v>806</v>
      </c>
      <c r="J199">
        <f t="shared" si="7"/>
        <v>7.2539999999999996</v>
      </c>
      <c r="K199" s="10">
        <v>73.680000000000007</v>
      </c>
    </row>
    <row r="200" spans="1:11" ht="16" x14ac:dyDescent="0.2">
      <c r="A200" s="4" t="s">
        <v>16</v>
      </c>
      <c r="B200" s="5">
        <v>7.8E-2</v>
      </c>
      <c r="C200" s="6">
        <v>0</v>
      </c>
      <c r="D200">
        <f>B200*C200</f>
        <v>0</v>
      </c>
      <c r="E200" s="10">
        <v>72.16</v>
      </c>
      <c r="G200" s="4" t="s">
        <v>16</v>
      </c>
      <c r="H200" s="5">
        <v>0.53100000000000003</v>
      </c>
      <c r="I200" s="6">
        <v>0</v>
      </c>
      <c r="J200">
        <f t="shared" si="7"/>
        <v>0</v>
      </c>
      <c r="K200" s="10">
        <v>73.680000000000007</v>
      </c>
    </row>
    <row r="201" spans="1:11" ht="16" x14ac:dyDescent="0.2">
      <c r="A201" s="4" t="s">
        <v>17</v>
      </c>
      <c r="B201" s="5">
        <v>4.0000000000000001E-3</v>
      </c>
      <c r="C201" s="6">
        <v>798</v>
      </c>
      <c r="D201">
        <f>B201*C201</f>
        <v>3.1920000000000002</v>
      </c>
      <c r="E201" s="10">
        <v>72.16</v>
      </c>
      <c r="G201" s="4" t="s">
        <v>17</v>
      </c>
      <c r="H201" s="5">
        <v>1.2E-2</v>
      </c>
      <c r="I201" s="6">
        <v>798</v>
      </c>
      <c r="J201">
        <f t="shared" si="7"/>
        <v>9.5760000000000005</v>
      </c>
      <c r="K201" s="10">
        <v>73.680000000000007</v>
      </c>
    </row>
    <row r="202" spans="1:11" ht="16" x14ac:dyDescent="0.2">
      <c r="A202" s="4" t="s">
        <v>18</v>
      </c>
      <c r="B202" s="5" t="s">
        <v>9</v>
      </c>
      <c r="C202" s="6">
        <v>996</v>
      </c>
      <c r="D202" t="s">
        <v>10</v>
      </c>
      <c r="E202" s="10">
        <v>72.16</v>
      </c>
      <c r="G202" s="4" t="s">
        <v>18</v>
      </c>
      <c r="H202" s="5">
        <v>1E-3</v>
      </c>
      <c r="I202" s="6">
        <v>996</v>
      </c>
      <c r="J202">
        <f t="shared" si="7"/>
        <v>0.996</v>
      </c>
      <c r="K202" s="10">
        <v>73.680000000000007</v>
      </c>
    </row>
    <row r="203" spans="1:11" ht="16" x14ac:dyDescent="0.2">
      <c r="A203" s="4" t="s">
        <v>19</v>
      </c>
      <c r="B203" s="5">
        <v>2E-3</v>
      </c>
      <c r="C203" s="6">
        <v>1529</v>
      </c>
      <c r="D203">
        <f>B203*C203</f>
        <v>3.0580000000000003</v>
      </c>
      <c r="E203" s="10">
        <v>72.16</v>
      </c>
      <c r="G203" s="4" t="s">
        <v>19</v>
      </c>
      <c r="H203" s="5">
        <v>7.0000000000000001E-3</v>
      </c>
      <c r="I203" s="6">
        <v>1529</v>
      </c>
      <c r="J203">
        <f t="shared" si="7"/>
        <v>10.702999999999999</v>
      </c>
      <c r="K203" s="10">
        <v>73.680000000000007</v>
      </c>
    </row>
    <row r="204" spans="1:11" ht="16" x14ac:dyDescent="0.2">
      <c r="A204" s="4" t="s">
        <v>20</v>
      </c>
      <c r="B204" s="5" t="s">
        <v>46</v>
      </c>
      <c r="C204" s="6">
        <v>776</v>
      </c>
      <c r="D204" t="s">
        <v>10</v>
      </c>
      <c r="E204" s="10">
        <v>72.16</v>
      </c>
      <c r="G204" s="4" t="s">
        <v>20</v>
      </c>
      <c r="H204" s="5" t="s">
        <v>46</v>
      </c>
      <c r="I204" s="6">
        <v>776</v>
      </c>
      <c r="J204" t="s">
        <v>10</v>
      </c>
      <c r="K204" s="10">
        <v>73.680000000000007</v>
      </c>
    </row>
    <row r="205" spans="1:11" ht="16" x14ac:dyDescent="0.2">
      <c r="A205" s="4" t="s">
        <v>22</v>
      </c>
      <c r="B205" s="5">
        <v>1.0999999999999999E-2</v>
      </c>
      <c r="C205" s="6">
        <v>915</v>
      </c>
      <c r="D205">
        <f>B205*C205</f>
        <v>10.065</v>
      </c>
      <c r="E205" s="10">
        <v>72.16</v>
      </c>
      <c r="G205" s="4" t="s">
        <v>22</v>
      </c>
      <c r="H205" s="5">
        <v>1.7999999999999999E-2</v>
      </c>
      <c r="I205" s="6">
        <v>915</v>
      </c>
      <c r="J205">
        <f>H205*I205</f>
        <v>16.47</v>
      </c>
      <c r="K205" s="10">
        <v>73.680000000000007</v>
      </c>
    </row>
    <row r="206" spans="1:11" ht="16" x14ac:dyDescent="0.2">
      <c r="A206" s="4" t="s">
        <v>23</v>
      </c>
      <c r="B206" s="5" t="s">
        <v>47</v>
      </c>
      <c r="C206" s="6">
        <v>1459</v>
      </c>
      <c r="D206" t="s">
        <v>10</v>
      </c>
      <c r="E206" s="10">
        <v>72.16</v>
      </c>
      <c r="G206" s="4" t="s">
        <v>23</v>
      </c>
      <c r="H206" s="5" t="s">
        <v>47</v>
      </c>
      <c r="I206" s="6">
        <v>1459</v>
      </c>
      <c r="J206" t="s">
        <v>10</v>
      </c>
      <c r="K206" s="10">
        <v>73.680000000000007</v>
      </c>
    </row>
    <row r="207" spans="1:11" ht="16" x14ac:dyDescent="0.2">
      <c r="A207" s="4" t="s">
        <v>25</v>
      </c>
      <c r="B207" s="5" t="s">
        <v>9</v>
      </c>
      <c r="C207" s="6">
        <v>1031</v>
      </c>
      <c r="D207" t="s">
        <v>10</v>
      </c>
      <c r="E207" s="10">
        <v>72.16</v>
      </c>
      <c r="G207" s="4" t="s">
        <v>25</v>
      </c>
      <c r="H207" s="5" t="s">
        <v>9</v>
      </c>
      <c r="I207" s="6">
        <v>1031</v>
      </c>
      <c r="J207" t="s">
        <v>10</v>
      </c>
      <c r="K207" s="10">
        <v>73.680000000000007</v>
      </c>
    </row>
    <row r="208" spans="1:11" ht="16" x14ac:dyDescent="0.2">
      <c r="A208" s="4" t="s">
        <v>27</v>
      </c>
      <c r="B208" s="6">
        <v>6.0000000000000001E-3</v>
      </c>
      <c r="C208" s="6">
        <v>650</v>
      </c>
      <c r="D208">
        <f>B208*C208</f>
        <v>3.9</v>
      </c>
      <c r="E208" s="10">
        <v>72.16</v>
      </c>
      <c r="G208" s="4" t="s">
        <v>27</v>
      </c>
      <c r="H208" s="6">
        <v>0.01</v>
      </c>
      <c r="I208" s="6">
        <v>650</v>
      </c>
      <c r="J208">
        <f>H208*I208</f>
        <v>6.5</v>
      </c>
      <c r="K208" s="10">
        <v>73.680000000000007</v>
      </c>
    </row>
    <row r="209" spans="1:11" ht="16" x14ac:dyDescent="0.2">
      <c r="A209" s="4" t="s">
        <v>28</v>
      </c>
      <c r="B209" s="6">
        <v>4.45</v>
      </c>
      <c r="C209" s="6">
        <v>438</v>
      </c>
      <c r="D209">
        <f>B209*C209</f>
        <v>1949.1000000000001</v>
      </c>
      <c r="E209" s="10">
        <v>72.16</v>
      </c>
      <c r="G209" s="4" t="s">
        <v>28</v>
      </c>
      <c r="H209" s="6">
        <v>4.62</v>
      </c>
      <c r="I209" s="6">
        <v>438</v>
      </c>
      <c r="J209">
        <f>H209*I209</f>
        <v>2023.56</v>
      </c>
      <c r="K209" s="10">
        <v>73.680000000000007</v>
      </c>
    </row>
    <row r="210" spans="1:11" ht="16" x14ac:dyDescent="0.2">
      <c r="A210" s="4" t="s">
        <v>29</v>
      </c>
      <c r="B210" s="5" t="s">
        <v>9</v>
      </c>
      <c r="C210" s="6">
        <v>1012</v>
      </c>
      <c r="D210" t="s">
        <v>10</v>
      </c>
      <c r="E210" s="10">
        <v>72.16</v>
      </c>
      <c r="G210" s="4" t="s">
        <v>29</v>
      </c>
      <c r="H210" s="5" t="s">
        <v>9</v>
      </c>
      <c r="I210" s="6">
        <v>1012</v>
      </c>
      <c r="J210" t="s">
        <v>10</v>
      </c>
      <c r="K210" s="10">
        <v>73.680000000000007</v>
      </c>
    </row>
    <row r="211" spans="1:11" ht="16" x14ac:dyDescent="0.2">
      <c r="A211" s="4" t="s">
        <v>30</v>
      </c>
      <c r="B211" s="5">
        <v>1.2E-2</v>
      </c>
      <c r="C211" s="6">
        <v>442</v>
      </c>
      <c r="D211">
        <f>B211*C211</f>
        <v>5.3040000000000003</v>
      </c>
      <c r="E211" s="10">
        <v>72.16</v>
      </c>
      <c r="G211" s="4" t="s">
        <v>30</v>
      </c>
      <c r="H211" s="5">
        <v>1.2E-2</v>
      </c>
      <c r="I211" s="6">
        <v>442</v>
      </c>
      <c r="J211">
        <f>H211*I211</f>
        <v>5.3040000000000003</v>
      </c>
      <c r="K211" s="10">
        <v>73.680000000000007</v>
      </c>
    </row>
    <row r="212" spans="1:11" ht="16" x14ac:dyDescent="0.2">
      <c r="A212" s="4" t="s">
        <v>31</v>
      </c>
      <c r="B212" s="5">
        <v>1E-3</v>
      </c>
      <c r="C212" s="6">
        <v>601</v>
      </c>
      <c r="D212">
        <f>B212*C212</f>
        <v>0.60099999999999998</v>
      </c>
      <c r="E212" s="10">
        <v>72.16</v>
      </c>
      <c r="G212" s="4" t="s">
        <v>31</v>
      </c>
      <c r="H212" s="5">
        <v>1E-3</v>
      </c>
      <c r="I212" s="6">
        <v>601</v>
      </c>
      <c r="J212">
        <f>H212*I212</f>
        <v>0.60099999999999998</v>
      </c>
      <c r="K212" s="10">
        <v>73.680000000000007</v>
      </c>
    </row>
    <row r="213" spans="1:11" ht="16" x14ac:dyDescent="0.2">
      <c r="A213" s="4" t="s">
        <v>32</v>
      </c>
      <c r="B213" s="5">
        <v>8.9999999999999993E-3</v>
      </c>
      <c r="C213" s="6">
        <v>802</v>
      </c>
      <c r="D213">
        <f>B213*C213</f>
        <v>7.2179999999999991</v>
      </c>
      <c r="E213" s="10">
        <v>72.16</v>
      </c>
      <c r="G213" s="4" t="s">
        <v>32</v>
      </c>
      <c r="H213" s="5">
        <v>1.2E-2</v>
      </c>
      <c r="I213" s="6">
        <v>802</v>
      </c>
      <c r="J213">
        <f>H213*I213</f>
        <v>9.6240000000000006</v>
      </c>
      <c r="K213" s="10">
        <v>73.680000000000007</v>
      </c>
    </row>
    <row r="214" spans="1:11" ht="16" x14ac:dyDescent="0.2">
      <c r="A214" s="4" t="s">
        <v>33</v>
      </c>
      <c r="B214" s="5" t="s">
        <v>9</v>
      </c>
      <c r="C214" s="6"/>
      <c r="D214" t="s">
        <v>10</v>
      </c>
      <c r="E214" s="10">
        <v>72.16</v>
      </c>
      <c r="G214" s="4" t="s">
        <v>33</v>
      </c>
      <c r="H214" s="5" t="s">
        <v>9</v>
      </c>
      <c r="I214" s="6"/>
      <c r="J214" t="s">
        <v>10</v>
      </c>
      <c r="K214" s="10">
        <v>73.680000000000007</v>
      </c>
    </row>
    <row r="215" spans="1:11" ht="16" x14ac:dyDescent="0.2">
      <c r="A215" s="4" t="s">
        <v>34</v>
      </c>
      <c r="B215" s="5" t="s">
        <v>9</v>
      </c>
      <c r="C215" s="6">
        <v>487</v>
      </c>
      <c r="D215" t="s">
        <v>10</v>
      </c>
      <c r="E215" s="10">
        <v>72.16</v>
      </c>
      <c r="G215" s="4" t="s">
        <v>34</v>
      </c>
      <c r="H215" s="5" t="s">
        <v>9</v>
      </c>
      <c r="I215" s="6">
        <v>487</v>
      </c>
      <c r="J215" t="s">
        <v>10</v>
      </c>
      <c r="K215" s="10">
        <v>73.680000000000007</v>
      </c>
    </row>
    <row r="216" spans="1:11" ht="16" x14ac:dyDescent="0.2">
      <c r="D216">
        <f>SUM(D194:D215)</f>
        <v>2096.0260000000003</v>
      </c>
      <c r="E216" s="10">
        <v>72.16</v>
      </c>
      <c r="J216">
        <f>SUM(J194:J215)</f>
        <v>2443.0540000000001</v>
      </c>
      <c r="K216" s="10">
        <v>73.680000000000007</v>
      </c>
    </row>
    <row r="217" spans="1:11" ht="23" x14ac:dyDescent="0.25">
      <c r="C217" s="3" t="s">
        <v>66</v>
      </c>
      <c r="D217">
        <f>E216/D216</f>
        <v>3.4427053862881467E-2</v>
      </c>
      <c r="I217" s="3" t="s">
        <v>66</v>
      </c>
      <c r="J217">
        <f>K216/J216</f>
        <v>3.0158973154093199E-2</v>
      </c>
    </row>
    <row r="219" spans="1:11" ht="23" x14ac:dyDescent="0.25">
      <c r="A219" s="1" t="s">
        <v>39</v>
      </c>
      <c r="E219" s="11" t="s">
        <v>44</v>
      </c>
      <c r="G219" s="1" t="s">
        <v>40</v>
      </c>
    </row>
    <row r="220" spans="1:11" ht="25" x14ac:dyDescent="0.25">
      <c r="A220" s="2" t="s">
        <v>3</v>
      </c>
      <c r="B220" s="3" t="s">
        <v>4</v>
      </c>
      <c r="C220" s="3" t="s">
        <v>5</v>
      </c>
      <c r="D220" s="3" t="s">
        <v>6</v>
      </c>
      <c r="E220" s="3" t="s">
        <v>7</v>
      </c>
      <c r="G220" s="2" t="s">
        <v>3</v>
      </c>
      <c r="H220" s="3" t="s">
        <v>4</v>
      </c>
      <c r="I220" s="3" t="s">
        <v>5</v>
      </c>
      <c r="J220" s="3" t="s">
        <v>6</v>
      </c>
      <c r="K220" s="3" t="s">
        <v>7</v>
      </c>
    </row>
    <row r="221" spans="1:11" ht="16" x14ac:dyDescent="0.2">
      <c r="A221" s="4" t="s">
        <v>8</v>
      </c>
      <c r="B221" s="5" t="s">
        <v>9</v>
      </c>
      <c r="C221" s="6">
        <v>605</v>
      </c>
      <c r="D221" t="s">
        <v>10</v>
      </c>
      <c r="G221" s="4" t="s">
        <v>8</v>
      </c>
      <c r="H221" s="5">
        <v>1E-3</v>
      </c>
      <c r="I221" s="6">
        <v>605</v>
      </c>
      <c r="J221">
        <f>H221*I221</f>
        <v>0.60499999999999998</v>
      </c>
      <c r="K221" s="10">
        <v>81.81</v>
      </c>
    </row>
    <row r="222" spans="1:11" ht="16" x14ac:dyDescent="0.2">
      <c r="A222" s="4" t="s">
        <v>11</v>
      </c>
      <c r="B222" s="5">
        <v>0.03</v>
      </c>
      <c r="C222" s="6">
        <v>686</v>
      </c>
      <c r="D222">
        <f>B222*C222</f>
        <v>20.58</v>
      </c>
      <c r="E222" s="10">
        <v>72.83</v>
      </c>
      <c r="G222" s="4" t="s">
        <v>11</v>
      </c>
      <c r="H222" s="5">
        <v>7.0000000000000007E-2</v>
      </c>
      <c r="I222" s="6">
        <v>686</v>
      </c>
      <c r="J222">
        <f>H222*I222</f>
        <v>48.02</v>
      </c>
      <c r="K222" s="10">
        <v>81.81</v>
      </c>
    </row>
    <row r="223" spans="1:11" ht="16" x14ac:dyDescent="0.2">
      <c r="A223" s="4" t="s">
        <v>12</v>
      </c>
      <c r="B223" s="5">
        <v>4.0000000000000001E-3</v>
      </c>
      <c r="C223" s="6">
        <v>1672</v>
      </c>
      <c r="D223">
        <f>B223*C223</f>
        <v>6.6879999999999997</v>
      </c>
      <c r="E223" s="10">
        <v>72.83</v>
      </c>
      <c r="G223" s="4" t="s">
        <v>12</v>
      </c>
      <c r="H223" s="5">
        <v>4.0000000000000001E-3</v>
      </c>
      <c r="I223" s="6">
        <v>1672</v>
      </c>
      <c r="J223">
        <f>H223*I223</f>
        <v>6.6879999999999997</v>
      </c>
      <c r="K223" s="10">
        <v>81.81</v>
      </c>
    </row>
    <row r="224" spans="1:11" ht="16" x14ac:dyDescent="0.2">
      <c r="A224" s="4" t="s">
        <v>13</v>
      </c>
      <c r="B224" s="5" t="s">
        <v>9</v>
      </c>
      <c r="C224" s="6">
        <v>1319</v>
      </c>
      <c r="D224" t="s">
        <v>10</v>
      </c>
      <c r="E224" s="10">
        <v>72.83</v>
      </c>
      <c r="G224" s="4" t="s">
        <v>13</v>
      </c>
      <c r="H224" s="5" t="s">
        <v>9</v>
      </c>
      <c r="I224" s="6">
        <v>1319</v>
      </c>
      <c r="J224" t="s">
        <v>10</v>
      </c>
      <c r="K224" s="10">
        <v>81.81</v>
      </c>
    </row>
    <row r="225" spans="1:11" ht="16" x14ac:dyDescent="0.2">
      <c r="A225" s="4" t="s">
        <v>14</v>
      </c>
      <c r="B225" s="5" t="s">
        <v>9</v>
      </c>
      <c r="C225" s="6">
        <v>896</v>
      </c>
      <c r="D225" t="s">
        <v>10</v>
      </c>
      <c r="E225" s="10">
        <v>72.83</v>
      </c>
      <c r="G225" s="4" t="s">
        <v>14</v>
      </c>
      <c r="H225" s="5" t="s">
        <v>9</v>
      </c>
      <c r="I225" s="6">
        <v>896</v>
      </c>
      <c r="J225" t="s">
        <v>10</v>
      </c>
      <c r="K225" s="10">
        <v>81.81</v>
      </c>
    </row>
    <row r="226" spans="1:11" ht="16" x14ac:dyDescent="0.2">
      <c r="A226" s="4" t="s">
        <v>15</v>
      </c>
      <c r="B226" s="5">
        <v>4.0000000000000001E-3</v>
      </c>
      <c r="C226" s="6">
        <v>806</v>
      </c>
      <c r="D226">
        <f>B226*C226</f>
        <v>3.2240000000000002</v>
      </c>
      <c r="E226" s="10">
        <v>72.83</v>
      </c>
      <c r="G226" s="4" t="s">
        <v>15</v>
      </c>
      <c r="H226" s="5">
        <v>4.0000000000000001E-3</v>
      </c>
      <c r="I226" s="6">
        <v>806</v>
      </c>
      <c r="J226">
        <f>H226*I226</f>
        <v>3.2240000000000002</v>
      </c>
      <c r="K226" s="10">
        <v>81.81</v>
      </c>
    </row>
    <row r="227" spans="1:11" ht="16" x14ac:dyDescent="0.2">
      <c r="A227" s="4" t="s">
        <v>16</v>
      </c>
      <c r="B227" s="5">
        <v>2.3E-2</v>
      </c>
      <c r="C227" s="6">
        <v>0</v>
      </c>
      <c r="D227">
        <f>B227*C227</f>
        <v>0</v>
      </c>
      <c r="E227" s="10">
        <v>72.83</v>
      </c>
      <c r="G227" s="4" t="s">
        <v>16</v>
      </c>
      <c r="H227" s="5">
        <v>5.2999999999999999E-2</v>
      </c>
      <c r="I227" s="6">
        <v>0</v>
      </c>
      <c r="J227">
        <f>H227*I227</f>
        <v>0</v>
      </c>
      <c r="K227" s="10">
        <v>81.81</v>
      </c>
    </row>
    <row r="228" spans="1:11" ht="16" x14ac:dyDescent="0.2">
      <c r="A228" s="4" t="s">
        <v>17</v>
      </c>
      <c r="B228" s="5">
        <v>3.0000000000000001E-3</v>
      </c>
      <c r="C228" s="6">
        <v>798</v>
      </c>
      <c r="D228">
        <f>B228*C228</f>
        <v>2.3940000000000001</v>
      </c>
      <c r="E228" s="10">
        <v>72.83</v>
      </c>
      <c r="G228" s="4" t="s">
        <v>17</v>
      </c>
      <c r="H228" s="5">
        <v>5.0000000000000001E-3</v>
      </c>
      <c r="I228" s="6">
        <v>798</v>
      </c>
      <c r="J228">
        <f>H228*I228</f>
        <v>3.99</v>
      </c>
      <c r="K228" s="10">
        <v>81.81</v>
      </c>
    </row>
    <row r="229" spans="1:11" ht="16" x14ac:dyDescent="0.2">
      <c r="A229" s="4" t="s">
        <v>18</v>
      </c>
      <c r="B229" s="5" t="s">
        <v>9</v>
      </c>
      <c r="C229" s="6">
        <v>996</v>
      </c>
      <c r="D229" t="s">
        <v>10</v>
      </c>
      <c r="E229" s="10">
        <v>72.83</v>
      </c>
      <c r="G229" s="4" t="s">
        <v>18</v>
      </c>
      <c r="H229" s="5">
        <v>1E-3</v>
      </c>
      <c r="I229" s="6">
        <v>996</v>
      </c>
      <c r="J229">
        <f>H229*I229</f>
        <v>0.996</v>
      </c>
      <c r="K229" s="10">
        <v>81.81</v>
      </c>
    </row>
    <row r="230" spans="1:11" ht="16" x14ac:dyDescent="0.2">
      <c r="A230" s="4" t="s">
        <v>19</v>
      </c>
      <c r="B230" s="5">
        <v>1E-3</v>
      </c>
      <c r="C230" s="6">
        <v>1529</v>
      </c>
      <c r="D230">
        <f>B230*C230</f>
        <v>1.5290000000000001</v>
      </c>
      <c r="E230" s="10">
        <v>72.83</v>
      </c>
      <c r="G230" s="4" t="s">
        <v>19</v>
      </c>
      <c r="H230" s="5">
        <v>2E-3</v>
      </c>
      <c r="I230" s="6">
        <v>1529</v>
      </c>
      <c r="J230">
        <f>H230*I230</f>
        <v>3.0580000000000003</v>
      </c>
      <c r="K230" s="10">
        <v>81.81</v>
      </c>
    </row>
    <row r="231" spans="1:11" ht="16" x14ac:dyDescent="0.2">
      <c r="A231" s="4" t="s">
        <v>20</v>
      </c>
      <c r="B231" s="5" t="s">
        <v>46</v>
      </c>
      <c r="C231" s="6">
        <v>776</v>
      </c>
      <c r="D231" t="s">
        <v>10</v>
      </c>
      <c r="E231" s="10">
        <v>72.83</v>
      </c>
      <c r="G231" s="4" t="s">
        <v>20</v>
      </c>
      <c r="H231" s="5" t="s">
        <v>46</v>
      </c>
      <c r="I231" s="6">
        <v>776</v>
      </c>
      <c r="J231" t="s">
        <v>10</v>
      </c>
      <c r="K231" s="10">
        <v>81.81</v>
      </c>
    </row>
    <row r="232" spans="1:11" ht="16" x14ac:dyDescent="0.2">
      <c r="A232" s="4" t="s">
        <v>22</v>
      </c>
      <c r="B232" s="5">
        <v>2.5000000000000001E-2</v>
      </c>
      <c r="C232" s="6">
        <v>915</v>
      </c>
      <c r="D232">
        <f>B232*C232</f>
        <v>22.875</v>
      </c>
      <c r="E232" s="10">
        <v>72.83</v>
      </c>
      <c r="G232" s="4" t="s">
        <v>22</v>
      </c>
      <c r="H232" s="5">
        <v>1.0999999999999999E-2</v>
      </c>
      <c r="I232" s="6">
        <v>915</v>
      </c>
      <c r="J232">
        <f>H232*I232</f>
        <v>10.065</v>
      </c>
      <c r="K232" s="10">
        <v>81.81</v>
      </c>
    </row>
    <row r="233" spans="1:11" ht="16" x14ac:dyDescent="0.2">
      <c r="A233" s="4" t="s">
        <v>23</v>
      </c>
      <c r="B233" s="5" t="s">
        <v>47</v>
      </c>
      <c r="C233" s="6">
        <v>1459</v>
      </c>
      <c r="D233" t="s">
        <v>10</v>
      </c>
      <c r="E233" s="10">
        <v>72.83</v>
      </c>
      <c r="G233" s="4" t="s">
        <v>23</v>
      </c>
      <c r="H233" s="5" t="s">
        <v>47</v>
      </c>
      <c r="I233" s="6">
        <v>1459</v>
      </c>
      <c r="J233" t="s">
        <v>10</v>
      </c>
      <c r="K233" s="10">
        <v>81.81</v>
      </c>
    </row>
    <row r="234" spans="1:11" ht="16" x14ac:dyDescent="0.2">
      <c r="A234" s="4" t="s">
        <v>25</v>
      </c>
      <c r="B234" s="5" t="s">
        <v>9</v>
      </c>
      <c r="C234" s="6">
        <v>1031</v>
      </c>
      <c r="D234" t="s">
        <v>10</v>
      </c>
      <c r="E234" s="10">
        <v>72.83</v>
      </c>
      <c r="G234" s="4" t="s">
        <v>25</v>
      </c>
      <c r="H234" s="5" t="s">
        <v>9</v>
      </c>
      <c r="I234" s="6">
        <v>1031</v>
      </c>
      <c r="J234" t="s">
        <v>10</v>
      </c>
      <c r="K234" s="10">
        <v>81.81</v>
      </c>
    </row>
    <row r="235" spans="1:11" ht="16" x14ac:dyDescent="0.2">
      <c r="A235" s="4" t="s">
        <v>27</v>
      </c>
      <c r="B235" s="6">
        <v>5.0000000000000001E-3</v>
      </c>
      <c r="C235" s="6">
        <v>650</v>
      </c>
      <c r="D235">
        <f>B235*C235</f>
        <v>3.25</v>
      </c>
      <c r="E235" s="10">
        <v>72.83</v>
      </c>
      <c r="G235" s="4" t="s">
        <v>27</v>
      </c>
      <c r="H235" s="6">
        <v>7.0000000000000001E-3</v>
      </c>
      <c r="I235" s="6">
        <v>650</v>
      </c>
      <c r="J235">
        <f>H235*I235</f>
        <v>4.55</v>
      </c>
      <c r="K235" s="10">
        <v>81.81</v>
      </c>
    </row>
    <row r="236" spans="1:11" ht="16" x14ac:dyDescent="0.2">
      <c r="A236" s="4" t="s">
        <v>28</v>
      </c>
      <c r="B236" s="6">
        <v>4.3040000000000003</v>
      </c>
      <c r="C236" s="6">
        <v>438</v>
      </c>
      <c r="D236">
        <f>B236*C236</f>
        <v>1885.152</v>
      </c>
      <c r="E236" s="10">
        <v>72.83</v>
      </c>
      <c r="G236" s="4" t="s">
        <v>28</v>
      </c>
      <c r="H236" s="6">
        <v>4.1669999999999998</v>
      </c>
      <c r="I236" s="6">
        <v>438</v>
      </c>
      <c r="J236">
        <f>H236*I236</f>
        <v>1825.146</v>
      </c>
      <c r="K236" s="10">
        <v>81.81</v>
      </c>
    </row>
    <row r="237" spans="1:11" ht="16" x14ac:dyDescent="0.2">
      <c r="A237" s="4" t="s">
        <v>29</v>
      </c>
      <c r="B237" s="5" t="s">
        <v>9</v>
      </c>
      <c r="C237" s="6">
        <v>1012</v>
      </c>
      <c r="D237" t="s">
        <v>10</v>
      </c>
      <c r="E237" s="10">
        <v>72.83</v>
      </c>
      <c r="G237" s="4" t="s">
        <v>29</v>
      </c>
      <c r="H237" s="5" t="s">
        <v>9</v>
      </c>
      <c r="I237" s="6">
        <v>1012</v>
      </c>
      <c r="J237" t="s">
        <v>10</v>
      </c>
      <c r="K237" s="10">
        <v>81.81</v>
      </c>
    </row>
    <row r="238" spans="1:11" ht="16" x14ac:dyDescent="0.2">
      <c r="A238" s="4" t="s">
        <v>30</v>
      </c>
      <c r="B238" s="5">
        <v>1.0999999999999999E-2</v>
      </c>
      <c r="C238" s="6">
        <v>442</v>
      </c>
      <c r="D238">
        <f>B238*C238</f>
        <v>4.8620000000000001</v>
      </c>
      <c r="E238" s="10">
        <v>72.83</v>
      </c>
      <c r="G238" s="4" t="s">
        <v>30</v>
      </c>
      <c r="H238" s="5">
        <v>1.0999999999999999E-2</v>
      </c>
      <c r="I238" s="6">
        <v>442</v>
      </c>
      <c r="J238">
        <f>H238*I238</f>
        <v>4.8620000000000001</v>
      </c>
      <c r="K238" s="10">
        <v>81.81</v>
      </c>
    </row>
    <row r="239" spans="1:11" ht="16" x14ac:dyDescent="0.2">
      <c r="A239" s="4" t="s">
        <v>31</v>
      </c>
      <c r="B239" s="5">
        <v>1E-3</v>
      </c>
      <c r="C239" s="6">
        <v>601</v>
      </c>
      <c r="D239">
        <f>B239*C239</f>
        <v>0.60099999999999998</v>
      </c>
      <c r="E239" s="10">
        <v>72.83</v>
      </c>
      <c r="G239" s="4" t="s">
        <v>31</v>
      </c>
      <c r="H239" s="5">
        <v>1E-3</v>
      </c>
      <c r="I239" s="6">
        <v>601</v>
      </c>
      <c r="J239">
        <f>H239*I239</f>
        <v>0.60099999999999998</v>
      </c>
      <c r="K239" s="10">
        <v>81.81</v>
      </c>
    </row>
    <row r="240" spans="1:11" ht="16" x14ac:dyDescent="0.2">
      <c r="A240" s="4" t="s">
        <v>32</v>
      </c>
      <c r="B240" s="5">
        <v>1.2E-2</v>
      </c>
      <c r="C240" s="6">
        <v>802</v>
      </c>
      <c r="D240">
        <f>B240*C240</f>
        <v>9.6240000000000006</v>
      </c>
      <c r="E240" s="10">
        <v>72.83</v>
      </c>
      <c r="G240" s="4" t="s">
        <v>32</v>
      </c>
      <c r="H240" s="6">
        <v>1.4999999999999999E-2</v>
      </c>
      <c r="I240" s="6">
        <v>802</v>
      </c>
      <c r="J240">
        <f>H240*I240</f>
        <v>12.03</v>
      </c>
      <c r="K240" s="10">
        <v>81.81</v>
      </c>
    </row>
    <row r="241" spans="1:11" ht="16" x14ac:dyDescent="0.2">
      <c r="A241" s="4" t="s">
        <v>33</v>
      </c>
      <c r="B241" s="5" t="s">
        <v>9</v>
      </c>
      <c r="C241" s="6"/>
      <c r="D241" t="s">
        <v>10</v>
      </c>
      <c r="E241" s="10">
        <v>72.83</v>
      </c>
      <c r="G241" s="4" t="s">
        <v>33</v>
      </c>
      <c r="H241" s="5" t="s">
        <v>9</v>
      </c>
      <c r="I241" s="6"/>
      <c r="J241" t="s">
        <v>10</v>
      </c>
      <c r="K241" s="10">
        <v>81.81</v>
      </c>
    </row>
    <row r="242" spans="1:11" ht="16" x14ac:dyDescent="0.2">
      <c r="A242" s="4" t="s">
        <v>34</v>
      </c>
      <c r="B242" s="5" t="s">
        <v>9</v>
      </c>
      <c r="C242" s="6">
        <v>487</v>
      </c>
      <c r="D242" t="s">
        <v>10</v>
      </c>
      <c r="E242" s="10">
        <v>72.83</v>
      </c>
      <c r="G242" s="4" t="s">
        <v>34</v>
      </c>
      <c r="H242" s="5" t="s">
        <v>9</v>
      </c>
      <c r="I242" s="6">
        <v>487</v>
      </c>
      <c r="J242" t="s">
        <v>10</v>
      </c>
      <c r="K242" s="10">
        <v>81.81</v>
      </c>
    </row>
    <row r="243" spans="1:11" ht="16" x14ac:dyDescent="0.2">
      <c r="D243">
        <f>SUM(D221:D242)</f>
        <v>1960.7790000000002</v>
      </c>
      <c r="E243" s="10">
        <v>72.83</v>
      </c>
      <c r="J243">
        <f>SUM(J221:J242)</f>
        <v>1923.835</v>
      </c>
      <c r="K243" s="10">
        <v>81.81</v>
      </c>
    </row>
    <row r="244" spans="1:11" ht="23" x14ac:dyDescent="0.25">
      <c r="C244" s="3" t="s">
        <v>66</v>
      </c>
      <c r="D244">
        <f>E243/D243</f>
        <v>3.714340065861578E-2</v>
      </c>
      <c r="I244" s="3" t="s">
        <v>66</v>
      </c>
      <c r="J244">
        <f>K243/J243</f>
        <v>4.2524436866987037E-2</v>
      </c>
    </row>
    <row r="246" spans="1:11" ht="23" x14ac:dyDescent="0.25">
      <c r="A246" s="1" t="s">
        <v>49</v>
      </c>
      <c r="E246" s="11" t="s">
        <v>44</v>
      </c>
      <c r="G246" s="1" t="s">
        <v>50</v>
      </c>
    </row>
    <row r="247" spans="1:11" ht="25" x14ac:dyDescent="0.25">
      <c r="A247" s="2" t="s">
        <v>3</v>
      </c>
      <c r="B247" s="3" t="s">
        <v>4</v>
      </c>
      <c r="C247" s="3" t="s">
        <v>5</v>
      </c>
      <c r="D247" s="3" t="s">
        <v>6</v>
      </c>
      <c r="E247" s="3" t="s">
        <v>7</v>
      </c>
      <c r="G247" s="2" t="s">
        <v>3</v>
      </c>
      <c r="H247" s="3" t="s">
        <v>4</v>
      </c>
      <c r="I247" s="3" t="s">
        <v>5</v>
      </c>
      <c r="J247" s="3" t="s">
        <v>6</v>
      </c>
      <c r="K247" s="3" t="s">
        <v>7</v>
      </c>
    </row>
    <row r="248" spans="1:11" ht="16" x14ac:dyDescent="0.2">
      <c r="A248" s="4" t="s">
        <v>8</v>
      </c>
      <c r="B248" s="5" t="s">
        <v>9</v>
      </c>
      <c r="C248" s="6">
        <v>605</v>
      </c>
      <c r="D248" t="s">
        <v>10</v>
      </c>
      <c r="E248" s="10">
        <v>70.02</v>
      </c>
      <c r="G248" s="4" t="s">
        <v>8</v>
      </c>
      <c r="H248" s="5">
        <v>1E-3</v>
      </c>
      <c r="I248" s="6">
        <v>605</v>
      </c>
      <c r="J248">
        <f>H248*I248</f>
        <v>0.60499999999999998</v>
      </c>
      <c r="K248" s="10">
        <v>82.45</v>
      </c>
    </row>
    <row r="249" spans="1:11" ht="16" x14ac:dyDescent="0.2">
      <c r="A249" s="4" t="s">
        <v>11</v>
      </c>
      <c r="B249" s="5">
        <v>1.7999999999999999E-2</v>
      </c>
      <c r="C249" s="6">
        <v>686</v>
      </c>
      <c r="D249">
        <f>B249*C249</f>
        <v>12.347999999999999</v>
      </c>
      <c r="E249" s="10">
        <v>70.02</v>
      </c>
      <c r="G249" s="4" t="s">
        <v>11</v>
      </c>
      <c r="H249" s="5">
        <v>2.3E-2</v>
      </c>
      <c r="I249" s="6">
        <v>686</v>
      </c>
      <c r="J249">
        <f>H249*I249</f>
        <v>15.778</v>
      </c>
      <c r="K249" s="10">
        <v>82.45</v>
      </c>
    </row>
    <row r="250" spans="1:11" ht="16" x14ac:dyDescent="0.2">
      <c r="A250" s="4" t="s">
        <v>12</v>
      </c>
      <c r="B250" s="5">
        <v>3.0000000000000001E-3</v>
      </c>
      <c r="C250" s="6">
        <v>1672</v>
      </c>
      <c r="D250">
        <f>B250*C250</f>
        <v>5.016</v>
      </c>
      <c r="E250" s="10">
        <v>70.02</v>
      </c>
      <c r="G250" s="4" t="s">
        <v>12</v>
      </c>
      <c r="H250" s="5">
        <v>8.0000000000000002E-3</v>
      </c>
      <c r="I250" s="6">
        <v>1672</v>
      </c>
      <c r="J250">
        <f>H250*I250</f>
        <v>13.375999999999999</v>
      </c>
      <c r="K250" s="10">
        <v>82.45</v>
      </c>
    </row>
    <row r="251" spans="1:11" ht="16" x14ac:dyDescent="0.2">
      <c r="A251" s="4" t="s">
        <v>13</v>
      </c>
      <c r="B251" s="5" t="s">
        <v>9</v>
      </c>
      <c r="C251" s="6">
        <v>1319</v>
      </c>
      <c r="D251" t="s">
        <v>10</v>
      </c>
      <c r="E251" s="10">
        <v>70.02</v>
      </c>
      <c r="G251" s="4" t="s">
        <v>13</v>
      </c>
      <c r="H251" s="5" t="s">
        <v>9</v>
      </c>
      <c r="I251" s="6">
        <v>1319</v>
      </c>
      <c r="J251" t="s">
        <v>10</v>
      </c>
      <c r="K251" s="10">
        <v>82.45</v>
      </c>
    </row>
    <row r="252" spans="1:11" ht="16" x14ac:dyDescent="0.2">
      <c r="A252" s="4" t="s">
        <v>14</v>
      </c>
      <c r="B252" s="5" t="s">
        <v>9</v>
      </c>
      <c r="C252" s="6">
        <v>896</v>
      </c>
      <c r="D252" t="s">
        <v>10</v>
      </c>
      <c r="E252" s="10">
        <v>70.02</v>
      </c>
      <c r="G252" s="4" t="s">
        <v>14</v>
      </c>
      <c r="H252" s="5" t="s">
        <v>9</v>
      </c>
      <c r="I252" s="6">
        <v>896</v>
      </c>
      <c r="J252" t="s">
        <v>10</v>
      </c>
      <c r="K252" s="10">
        <v>82.45</v>
      </c>
    </row>
    <row r="253" spans="1:11" ht="16" x14ac:dyDescent="0.2">
      <c r="A253" s="4" t="s">
        <v>15</v>
      </c>
      <c r="B253" s="5">
        <v>2E-3</v>
      </c>
      <c r="C253" s="6">
        <v>806</v>
      </c>
      <c r="D253">
        <f>B253*C253</f>
        <v>1.6120000000000001</v>
      </c>
      <c r="E253" s="10">
        <v>70.02</v>
      </c>
      <c r="G253" s="4" t="s">
        <v>15</v>
      </c>
      <c r="H253" s="5">
        <v>3.0000000000000001E-3</v>
      </c>
      <c r="I253" s="6">
        <v>806</v>
      </c>
      <c r="J253">
        <f>H253*I253</f>
        <v>2.4180000000000001</v>
      </c>
      <c r="K253" s="10">
        <v>82.45</v>
      </c>
    </row>
    <row r="254" spans="1:11" ht="16" x14ac:dyDescent="0.2">
      <c r="A254" s="4" t="s">
        <v>16</v>
      </c>
      <c r="B254" s="5">
        <v>1.4999999999999999E-2</v>
      </c>
      <c r="C254" s="6">
        <v>0</v>
      </c>
      <c r="D254">
        <f>B254*C254</f>
        <v>0</v>
      </c>
      <c r="E254" s="10">
        <v>70.02</v>
      </c>
      <c r="G254" s="4" t="s">
        <v>16</v>
      </c>
      <c r="H254" s="5">
        <v>2.1000000000000001E-2</v>
      </c>
      <c r="I254" s="6">
        <v>0</v>
      </c>
      <c r="J254">
        <f>H254*I254</f>
        <v>0</v>
      </c>
      <c r="K254" s="10">
        <v>82.45</v>
      </c>
    </row>
    <row r="255" spans="1:11" ht="16" x14ac:dyDescent="0.2">
      <c r="A255" s="4" t="s">
        <v>17</v>
      </c>
      <c r="B255" s="5">
        <v>2E-3</v>
      </c>
      <c r="C255" s="6">
        <v>798</v>
      </c>
      <c r="D255">
        <f>B255*C255</f>
        <v>1.5960000000000001</v>
      </c>
      <c r="E255" s="10">
        <v>70.02</v>
      </c>
      <c r="G255" s="4" t="s">
        <v>17</v>
      </c>
      <c r="H255" s="5">
        <v>3.0000000000000001E-3</v>
      </c>
      <c r="I255" s="6">
        <v>798</v>
      </c>
      <c r="J255">
        <f>H255*I255</f>
        <v>2.3940000000000001</v>
      </c>
      <c r="K255" s="10">
        <v>82.45</v>
      </c>
    </row>
    <row r="256" spans="1:11" ht="16" x14ac:dyDescent="0.2">
      <c r="A256" s="4" t="s">
        <v>18</v>
      </c>
      <c r="B256" s="5" t="s">
        <v>9</v>
      </c>
      <c r="C256" s="6">
        <v>996</v>
      </c>
      <c r="D256" t="s">
        <v>10</v>
      </c>
      <c r="E256" s="10">
        <v>70.02</v>
      </c>
      <c r="G256" s="4" t="s">
        <v>18</v>
      </c>
      <c r="H256" s="5">
        <v>1E-3</v>
      </c>
      <c r="I256" s="6">
        <v>996</v>
      </c>
      <c r="J256">
        <f>H256*I256</f>
        <v>0.996</v>
      </c>
      <c r="K256" s="10">
        <v>82.45</v>
      </c>
    </row>
    <row r="257" spans="1:11" ht="16" x14ac:dyDescent="0.2">
      <c r="A257" s="4" t="s">
        <v>19</v>
      </c>
      <c r="B257" s="5">
        <v>1E-3</v>
      </c>
      <c r="C257" s="6">
        <v>1529</v>
      </c>
      <c r="D257">
        <f>B257*C257</f>
        <v>1.5290000000000001</v>
      </c>
      <c r="E257" s="10">
        <v>70.02</v>
      </c>
      <c r="G257" s="4" t="s">
        <v>19</v>
      </c>
      <c r="H257" s="5">
        <v>1E-3</v>
      </c>
      <c r="I257" s="6">
        <v>1529</v>
      </c>
      <c r="J257">
        <f>H257*I257</f>
        <v>1.5290000000000001</v>
      </c>
      <c r="K257" s="10">
        <v>82.45</v>
      </c>
    </row>
    <row r="258" spans="1:11" ht="16" x14ac:dyDescent="0.2">
      <c r="A258" s="4" t="s">
        <v>20</v>
      </c>
      <c r="B258" s="5" t="s">
        <v>46</v>
      </c>
      <c r="C258" s="6">
        <v>776</v>
      </c>
      <c r="D258" t="s">
        <v>10</v>
      </c>
      <c r="E258" s="10">
        <v>70.02</v>
      </c>
      <c r="G258" s="4" t="s">
        <v>20</v>
      </c>
      <c r="H258" s="5" t="s">
        <v>46</v>
      </c>
      <c r="I258" s="6">
        <v>776</v>
      </c>
      <c r="J258" t="s">
        <v>10</v>
      </c>
      <c r="K258" s="10">
        <v>82.45</v>
      </c>
    </row>
    <row r="259" spans="1:11" ht="16" x14ac:dyDescent="0.2">
      <c r="A259" s="4" t="s">
        <v>22</v>
      </c>
      <c r="B259" s="5">
        <v>8.0000000000000002E-3</v>
      </c>
      <c r="C259" s="6">
        <v>915</v>
      </c>
      <c r="D259">
        <f>B259*C259</f>
        <v>7.32</v>
      </c>
      <c r="E259" s="10">
        <v>70.02</v>
      </c>
      <c r="G259" s="4" t="s">
        <v>22</v>
      </c>
      <c r="H259" s="5">
        <v>7.0000000000000001E-3</v>
      </c>
      <c r="I259" s="6">
        <v>915</v>
      </c>
      <c r="J259">
        <f>H259*I259</f>
        <v>6.4050000000000002</v>
      </c>
      <c r="K259" s="10">
        <v>82.45</v>
      </c>
    </row>
    <row r="260" spans="1:11" ht="16" x14ac:dyDescent="0.2">
      <c r="A260" s="4" t="s">
        <v>23</v>
      </c>
      <c r="B260" s="5" t="s">
        <v>47</v>
      </c>
      <c r="C260" s="6">
        <v>1459</v>
      </c>
      <c r="D260" t="s">
        <v>10</v>
      </c>
      <c r="E260" s="10">
        <v>70.02</v>
      </c>
      <c r="G260" s="4" t="s">
        <v>23</v>
      </c>
      <c r="H260" s="5" t="s">
        <v>47</v>
      </c>
      <c r="I260" s="6">
        <v>1459</v>
      </c>
      <c r="J260" t="s">
        <v>10</v>
      </c>
      <c r="K260" s="10">
        <v>82.45</v>
      </c>
    </row>
    <row r="261" spans="1:11" ht="16" x14ac:dyDescent="0.2">
      <c r="A261" s="4" t="s">
        <v>25</v>
      </c>
      <c r="B261" s="5" t="s">
        <v>9</v>
      </c>
      <c r="C261" s="6">
        <v>1031</v>
      </c>
      <c r="D261" t="s">
        <v>10</v>
      </c>
      <c r="E261" s="10">
        <v>70.02</v>
      </c>
      <c r="G261" s="4" t="s">
        <v>25</v>
      </c>
      <c r="H261" s="5" t="s">
        <v>9</v>
      </c>
      <c r="I261" s="6">
        <v>1031</v>
      </c>
      <c r="J261" t="s">
        <v>10</v>
      </c>
      <c r="K261" s="10">
        <v>82.45</v>
      </c>
    </row>
    <row r="262" spans="1:11" ht="16" x14ac:dyDescent="0.2">
      <c r="A262" s="4" t="s">
        <v>27</v>
      </c>
      <c r="B262" s="6">
        <v>5.0000000000000001E-3</v>
      </c>
      <c r="C262" s="6">
        <v>650</v>
      </c>
      <c r="D262">
        <f>B262*C262</f>
        <v>3.25</v>
      </c>
      <c r="E262" s="10">
        <v>70.02</v>
      </c>
      <c r="G262" s="4" t="s">
        <v>27</v>
      </c>
      <c r="H262" s="6">
        <v>5.0000000000000001E-3</v>
      </c>
      <c r="I262" s="6">
        <v>650</v>
      </c>
      <c r="J262">
        <f>H262*I262</f>
        <v>3.25</v>
      </c>
      <c r="K262" s="10">
        <v>82.45</v>
      </c>
    </row>
    <row r="263" spans="1:11" ht="16" x14ac:dyDescent="0.2">
      <c r="A263" s="4" t="s">
        <v>28</v>
      </c>
      <c r="B263" s="6">
        <v>4.2889999999999997</v>
      </c>
      <c r="C263" s="6">
        <v>438</v>
      </c>
      <c r="D263">
        <f>B263*C263</f>
        <v>1878.5819999999999</v>
      </c>
      <c r="E263" s="10">
        <v>70.02</v>
      </c>
      <c r="G263" s="4" t="s">
        <v>28</v>
      </c>
      <c r="H263" s="6">
        <v>4.6079999999999997</v>
      </c>
      <c r="I263" s="6">
        <v>438</v>
      </c>
      <c r="J263">
        <f>H263*I263</f>
        <v>2018.3039999999999</v>
      </c>
      <c r="K263" s="10">
        <v>82.45</v>
      </c>
    </row>
    <row r="264" spans="1:11" ht="16" x14ac:dyDescent="0.2">
      <c r="A264" s="4" t="s">
        <v>29</v>
      </c>
      <c r="B264" s="5" t="s">
        <v>9</v>
      </c>
      <c r="C264" s="6">
        <v>1012</v>
      </c>
      <c r="D264" t="s">
        <v>10</v>
      </c>
      <c r="E264" s="10">
        <v>70.02</v>
      </c>
      <c r="G264" s="4" t="s">
        <v>29</v>
      </c>
      <c r="H264" s="5" t="s">
        <v>9</v>
      </c>
      <c r="I264" s="6">
        <v>1012</v>
      </c>
      <c r="J264" t="s">
        <v>10</v>
      </c>
      <c r="K264" s="10">
        <v>82.45</v>
      </c>
    </row>
    <row r="265" spans="1:11" ht="16" x14ac:dyDescent="0.2">
      <c r="A265" s="4" t="s">
        <v>30</v>
      </c>
      <c r="B265" s="5">
        <v>1.0999999999999999E-2</v>
      </c>
      <c r="C265" s="6">
        <v>442</v>
      </c>
      <c r="D265">
        <f>B265*C265</f>
        <v>4.8620000000000001</v>
      </c>
      <c r="E265" s="10">
        <v>70.02</v>
      </c>
      <c r="G265" s="4" t="s">
        <v>30</v>
      </c>
      <c r="H265" s="5">
        <v>1.2999999999999999E-2</v>
      </c>
      <c r="I265" s="6">
        <v>442</v>
      </c>
      <c r="J265">
        <f>H265*I265</f>
        <v>5.7459999999999996</v>
      </c>
      <c r="K265" s="10">
        <v>82.45</v>
      </c>
    </row>
    <row r="266" spans="1:11" ht="16" x14ac:dyDescent="0.2">
      <c r="A266" s="4" t="s">
        <v>31</v>
      </c>
      <c r="B266" s="5" t="s">
        <v>9</v>
      </c>
      <c r="C266" s="6">
        <v>601</v>
      </c>
      <c r="D266" t="s">
        <v>10</v>
      </c>
      <c r="E266" s="10">
        <v>70.02</v>
      </c>
      <c r="G266" s="4" t="s">
        <v>31</v>
      </c>
      <c r="H266" s="5" t="s">
        <v>9</v>
      </c>
      <c r="I266" s="6">
        <v>601</v>
      </c>
      <c r="J266" t="s">
        <v>10</v>
      </c>
      <c r="K266" s="10">
        <v>82.45</v>
      </c>
    </row>
    <row r="267" spans="1:11" ht="16" x14ac:dyDescent="0.2">
      <c r="A267" s="4" t="s">
        <v>32</v>
      </c>
      <c r="B267" s="6">
        <v>8.0000000000000002E-3</v>
      </c>
      <c r="C267" s="6">
        <v>802</v>
      </c>
      <c r="D267">
        <f>B267*C267</f>
        <v>6.4160000000000004</v>
      </c>
      <c r="E267" s="10">
        <v>70.02</v>
      </c>
      <c r="G267" s="4" t="s">
        <v>32</v>
      </c>
      <c r="H267" s="5">
        <v>8.9999999999999993E-3</v>
      </c>
      <c r="I267" s="6">
        <v>802</v>
      </c>
      <c r="J267">
        <f>H267*I267</f>
        <v>7.2179999999999991</v>
      </c>
      <c r="K267" s="10">
        <v>82.45</v>
      </c>
    </row>
    <row r="268" spans="1:11" ht="16" x14ac:dyDescent="0.2">
      <c r="A268" s="4" t="s">
        <v>33</v>
      </c>
      <c r="B268" s="5" t="s">
        <v>9</v>
      </c>
      <c r="C268" s="6"/>
      <c r="D268" t="s">
        <v>10</v>
      </c>
      <c r="E268" s="10">
        <v>70.02</v>
      </c>
      <c r="G268" s="4" t="s">
        <v>33</v>
      </c>
      <c r="H268" s="5" t="s">
        <v>9</v>
      </c>
      <c r="I268" s="6"/>
      <c r="J268" t="s">
        <v>10</v>
      </c>
      <c r="K268" s="10">
        <v>82.45</v>
      </c>
    </row>
    <row r="269" spans="1:11" ht="16" x14ac:dyDescent="0.2">
      <c r="A269" s="4" t="s">
        <v>34</v>
      </c>
      <c r="B269" s="5" t="s">
        <v>9</v>
      </c>
      <c r="C269" s="6">
        <v>487</v>
      </c>
      <c r="D269" t="s">
        <v>10</v>
      </c>
      <c r="E269" s="10">
        <v>70.02</v>
      </c>
      <c r="G269" s="4" t="s">
        <v>34</v>
      </c>
      <c r="H269" s="5" t="s">
        <v>9</v>
      </c>
      <c r="I269" s="6">
        <v>487</v>
      </c>
      <c r="J269" t="s">
        <v>10</v>
      </c>
      <c r="K269" s="10">
        <v>82.45</v>
      </c>
    </row>
    <row r="270" spans="1:11" ht="16" x14ac:dyDescent="0.2">
      <c r="D270">
        <f>SUM(D248:D269)</f>
        <v>1922.5309999999999</v>
      </c>
      <c r="E270" s="10">
        <v>70.02</v>
      </c>
      <c r="J270">
        <f>SUM(J248:J269)</f>
        <v>2078.0189999999998</v>
      </c>
      <c r="K270" s="10">
        <v>82.45</v>
      </c>
    </row>
    <row r="271" spans="1:11" ht="23" x14ac:dyDescent="0.25">
      <c r="C271" s="3" t="s">
        <v>66</v>
      </c>
      <c r="D271">
        <f>E270/D270</f>
        <v>3.6420739119421223E-2</v>
      </c>
      <c r="I271" s="3" t="s">
        <v>66</v>
      </c>
      <c r="J271">
        <f>K270/J270</f>
        <v>3.9677211806051826E-2</v>
      </c>
    </row>
    <row r="273" spans="1:11" ht="23" x14ac:dyDescent="0.25">
      <c r="A273" s="1" t="s">
        <v>1</v>
      </c>
      <c r="E273" s="11" t="s">
        <v>51</v>
      </c>
      <c r="F273" s="13"/>
      <c r="G273" s="1" t="s">
        <v>2</v>
      </c>
    </row>
    <row r="274" spans="1:11" ht="25" x14ac:dyDescent="0.25">
      <c r="A274" s="2" t="s">
        <v>3</v>
      </c>
      <c r="B274" s="3" t="s">
        <v>4</v>
      </c>
      <c r="C274" s="3" t="s">
        <v>5</v>
      </c>
      <c r="D274" s="3" t="s">
        <v>6</v>
      </c>
      <c r="E274" s="3" t="s">
        <v>7</v>
      </c>
      <c r="G274" s="2" t="s">
        <v>3</v>
      </c>
      <c r="H274" s="3" t="s">
        <v>4</v>
      </c>
      <c r="I274" s="3" t="s">
        <v>5</v>
      </c>
      <c r="J274" s="3" t="s">
        <v>6</v>
      </c>
      <c r="K274" s="3" t="s">
        <v>7</v>
      </c>
    </row>
    <row r="275" spans="1:11" ht="16" x14ac:dyDescent="0.2">
      <c r="A275" s="4" t="s">
        <v>8</v>
      </c>
      <c r="B275" s="5">
        <v>4.0000000000000001E-3</v>
      </c>
      <c r="C275" s="6">
        <v>605</v>
      </c>
      <c r="D275">
        <f>B275*C275</f>
        <v>2.42</v>
      </c>
      <c r="E275">
        <v>74.400000000000006</v>
      </c>
      <c r="G275" s="4" t="s">
        <v>8</v>
      </c>
      <c r="H275" s="5">
        <v>3.0000000000000001E-3</v>
      </c>
      <c r="I275" s="6">
        <v>605</v>
      </c>
      <c r="J275">
        <f>H275*I275</f>
        <v>1.8149999999999999</v>
      </c>
      <c r="K275">
        <v>76.010000000000005</v>
      </c>
    </row>
    <row r="276" spans="1:11" ht="16" x14ac:dyDescent="0.2">
      <c r="A276" s="4" t="s">
        <v>11</v>
      </c>
      <c r="B276" s="5">
        <v>3.6999999999999998E-2</v>
      </c>
      <c r="C276" s="6">
        <v>686</v>
      </c>
      <c r="D276">
        <f>B276*C276</f>
        <v>25.381999999999998</v>
      </c>
      <c r="E276">
        <v>74.400000000000006</v>
      </c>
      <c r="G276" s="4" t="s">
        <v>11</v>
      </c>
      <c r="H276" s="5">
        <v>4.0000000000000001E-3</v>
      </c>
      <c r="I276" s="6">
        <v>686</v>
      </c>
      <c r="J276">
        <f>H276*I276</f>
        <v>2.7440000000000002</v>
      </c>
      <c r="K276">
        <v>76.010000000000005</v>
      </c>
    </row>
    <row r="277" spans="1:11" ht="16" x14ac:dyDescent="0.2">
      <c r="A277" s="4" t="s">
        <v>12</v>
      </c>
      <c r="B277" s="5">
        <v>3.0000000000000001E-3</v>
      </c>
      <c r="C277" s="6">
        <v>1672</v>
      </c>
      <c r="D277">
        <f>B277*C277</f>
        <v>5.016</v>
      </c>
      <c r="E277">
        <v>74.400000000000006</v>
      </c>
      <c r="G277" s="4" t="s">
        <v>12</v>
      </c>
      <c r="H277" s="5">
        <v>3.0000000000000001E-3</v>
      </c>
      <c r="I277" s="6">
        <v>1672</v>
      </c>
      <c r="J277">
        <f>H277*I277</f>
        <v>5.016</v>
      </c>
      <c r="K277">
        <v>76.010000000000005</v>
      </c>
    </row>
    <row r="278" spans="1:11" ht="16" x14ac:dyDescent="0.2">
      <c r="A278" s="4" t="s">
        <v>13</v>
      </c>
      <c r="B278" s="5" t="s">
        <v>9</v>
      </c>
      <c r="C278" s="6">
        <v>1319</v>
      </c>
      <c r="D278" t="s">
        <v>10</v>
      </c>
      <c r="E278">
        <v>74.400000000000006</v>
      </c>
      <c r="G278" s="4" t="s">
        <v>13</v>
      </c>
      <c r="H278" s="5" t="s">
        <v>9</v>
      </c>
      <c r="I278" s="6">
        <v>1319</v>
      </c>
      <c r="J278" t="s">
        <v>10</v>
      </c>
      <c r="K278">
        <v>76.010000000000005</v>
      </c>
    </row>
    <row r="279" spans="1:11" ht="16" x14ac:dyDescent="0.2">
      <c r="A279" s="4" t="s">
        <v>14</v>
      </c>
      <c r="B279" s="5">
        <v>1E-3</v>
      </c>
      <c r="C279" s="6">
        <v>896</v>
      </c>
      <c r="D279">
        <f>B279*C279</f>
        <v>0.89600000000000002</v>
      </c>
      <c r="E279">
        <v>74.400000000000006</v>
      </c>
      <c r="G279" s="4" t="s">
        <v>14</v>
      </c>
      <c r="H279" s="5" t="s">
        <v>9</v>
      </c>
      <c r="I279" s="6">
        <v>896</v>
      </c>
      <c r="J279" t="s">
        <v>10</v>
      </c>
      <c r="K279">
        <v>76.010000000000005</v>
      </c>
    </row>
    <row r="280" spans="1:11" ht="16" x14ac:dyDescent="0.2">
      <c r="A280" s="4" t="s">
        <v>15</v>
      </c>
      <c r="B280" s="5">
        <v>1E-3</v>
      </c>
      <c r="C280" s="6">
        <v>806</v>
      </c>
      <c r="D280">
        <f>B280*C280</f>
        <v>0.80600000000000005</v>
      </c>
      <c r="E280">
        <v>74.400000000000006</v>
      </c>
      <c r="G280" s="4" t="s">
        <v>15</v>
      </c>
      <c r="H280" s="5" t="s">
        <v>9</v>
      </c>
      <c r="I280" s="6">
        <v>806</v>
      </c>
      <c r="J280" t="s">
        <v>10</v>
      </c>
      <c r="K280">
        <v>76.010000000000005</v>
      </c>
    </row>
    <row r="281" spans="1:11" ht="16" x14ac:dyDescent="0.2">
      <c r="A281" s="4" t="s">
        <v>16</v>
      </c>
      <c r="B281" s="5">
        <v>4.0000000000000001E-3</v>
      </c>
      <c r="C281" s="6">
        <v>0</v>
      </c>
      <c r="D281">
        <f>B281*C281</f>
        <v>0</v>
      </c>
      <c r="E281">
        <v>74.400000000000006</v>
      </c>
      <c r="G281" s="4" t="s">
        <v>16</v>
      </c>
      <c r="H281" s="5">
        <v>1.7000000000000001E-2</v>
      </c>
      <c r="I281" s="6">
        <v>0</v>
      </c>
      <c r="J281">
        <f>H281*I281</f>
        <v>0</v>
      </c>
      <c r="K281">
        <v>76.010000000000005</v>
      </c>
    </row>
    <row r="282" spans="1:11" ht="16" x14ac:dyDescent="0.2">
      <c r="A282" s="4" t="s">
        <v>17</v>
      </c>
      <c r="B282" s="5">
        <v>3.6999999999999998E-2</v>
      </c>
      <c r="C282" s="6">
        <v>798</v>
      </c>
      <c r="D282">
        <f>B282*C282</f>
        <v>29.526</v>
      </c>
      <c r="E282">
        <v>74.400000000000006</v>
      </c>
      <c r="G282" s="4" t="s">
        <v>17</v>
      </c>
      <c r="H282" s="5">
        <v>2E-3</v>
      </c>
      <c r="I282" s="6">
        <v>798</v>
      </c>
      <c r="J282">
        <f>H282*I282</f>
        <v>1.5960000000000001</v>
      </c>
      <c r="K282">
        <v>76.010000000000005</v>
      </c>
    </row>
    <row r="283" spans="1:11" ht="16" x14ac:dyDescent="0.2">
      <c r="A283" s="4" t="s">
        <v>18</v>
      </c>
      <c r="B283" s="5">
        <v>3.0000000000000001E-3</v>
      </c>
      <c r="C283" s="6">
        <v>996</v>
      </c>
      <c r="D283">
        <f>B283*C283</f>
        <v>2.988</v>
      </c>
      <c r="E283">
        <v>74.400000000000006</v>
      </c>
      <c r="G283" s="4" t="s">
        <v>18</v>
      </c>
      <c r="H283" s="5" t="s">
        <v>9</v>
      </c>
      <c r="I283" s="6">
        <v>996</v>
      </c>
      <c r="J283" t="s">
        <v>10</v>
      </c>
      <c r="K283">
        <v>76.010000000000005</v>
      </c>
    </row>
    <row r="284" spans="1:11" ht="16" x14ac:dyDescent="0.2">
      <c r="A284" s="4" t="s">
        <v>19</v>
      </c>
      <c r="B284" s="5" t="s">
        <v>9</v>
      </c>
      <c r="C284" s="6">
        <v>1529</v>
      </c>
      <c r="D284" t="s">
        <v>10</v>
      </c>
      <c r="E284">
        <v>74.400000000000006</v>
      </c>
      <c r="G284" s="4" t="s">
        <v>19</v>
      </c>
      <c r="H284" s="5" t="s">
        <v>9</v>
      </c>
      <c r="I284" s="6">
        <v>1529</v>
      </c>
      <c r="J284" t="s">
        <v>10</v>
      </c>
      <c r="K284">
        <v>76.010000000000005</v>
      </c>
    </row>
    <row r="285" spans="1:11" ht="16" x14ac:dyDescent="0.2">
      <c r="A285" s="4" t="s">
        <v>20</v>
      </c>
      <c r="B285" s="5">
        <v>1E-3</v>
      </c>
      <c r="C285" s="6">
        <v>776</v>
      </c>
      <c r="D285">
        <f>B285*C285</f>
        <v>0.77600000000000002</v>
      </c>
      <c r="E285">
        <v>74.400000000000006</v>
      </c>
      <c r="G285" s="4" t="s">
        <v>20</v>
      </c>
      <c r="H285" s="5" t="s">
        <v>46</v>
      </c>
      <c r="I285" s="6">
        <v>776</v>
      </c>
      <c r="J285" t="s">
        <v>10</v>
      </c>
      <c r="K285">
        <v>76.010000000000005</v>
      </c>
    </row>
    <row r="286" spans="1:11" ht="16" x14ac:dyDescent="0.2">
      <c r="A286" s="4" t="s">
        <v>22</v>
      </c>
      <c r="B286" s="5">
        <v>1E-3</v>
      </c>
      <c r="C286" s="6">
        <v>915</v>
      </c>
      <c r="D286">
        <f>B286*C286</f>
        <v>0.91500000000000004</v>
      </c>
      <c r="E286">
        <v>74.400000000000006</v>
      </c>
      <c r="G286" s="4" t="s">
        <v>22</v>
      </c>
      <c r="H286" s="5" t="s">
        <v>46</v>
      </c>
      <c r="I286" s="6">
        <v>915</v>
      </c>
      <c r="J286" t="s">
        <v>10</v>
      </c>
      <c r="K286">
        <v>76.010000000000005</v>
      </c>
    </row>
    <row r="287" spans="1:11" ht="16" x14ac:dyDescent="0.2">
      <c r="A287" s="4" t="s">
        <v>23</v>
      </c>
      <c r="B287" s="5" t="s">
        <v>9</v>
      </c>
      <c r="C287" s="6">
        <v>1459</v>
      </c>
      <c r="D287" t="s">
        <v>10</v>
      </c>
      <c r="E287">
        <v>74.400000000000006</v>
      </c>
      <c r="G287" s="4" t="s">
        <v>23</v>
      </c>
      <c r="H287" s="5" t="s">
        <v>9</v>
      </c>
      <c r="I287" s="6">
        <v>1459</v>
      </c>
      <c r="J287" t="s">
        <v>10</v>
      </c>
      <c r="K287">
        <v>76.010000000000005</v>
      </c>
    </row>
    <row r="288" spans="1:11" ht="16" x14ac:dyDescent="0.2">
      <c r="A288" s="4" t="s">
        <v>25</v>
      </c>
      <c r="B288" s="5" t="s">
        <v>9</v>
      </c>
      <c r="C288" s="6">
        <v>1031</v>
      </c>
      <c r="D288" t="s">
        <v>10</v>
      </c>
      <c r="E288">
        <v>74.400000000000006</v>
      </c>
      <c r="G288" s="4" t="s">
        <v>25</v>
      </c>
      <c r="H288" s="5" t="s">
        <v>9</v>
      </c>
      <c r="I288" s="6">
        <v>1031</v>
      </c>
      <c r="J288" t="s">
        <v>10</v>
      </c>
      <c r="K288">
        <v>76.010000000000005</v>
      </c>
    </row>
    <row r="289" spans="1:11" ht="16" x14ac:dyDescent="0.2">
      <c r="A289" s="4" t="s">
        <v>27</v>
      </c>
      <c r="B289" s="6">
        <v>3.0000000000000001E-3</v>
      </c>
      <c r="C289" s="6">
        <v>650</v>
      </c>
      <c r="D289">
        <f>B289*C289</f>
        <v>1.95</v>
      </c>
      <c r="E289">
        <v>74.400000000000006</v>
      </c>
      <c r="G289" s="4" t="s">
        <v>27</v>
      </c>
      <c r="H289" s="6">
        <v>4.0000000000000001E-3</v>
      </c>
      <c r="I289" s="6">
        <v>650</v>
      </c>
      <c r="J289">
        <f>H289*I289</f>
        <v>2.6</v>
      </c>
      <c r="K289">
        <v>76.010000000000005</v>
      </c>
    </row>
    <row r="290" spans="1:11" ht="16" x14ac:dyDescent="0.2">
      <c r="A290" s="4" t="s">
        <v>28</v>
      </c>
      <c r="B290" s="6">
        <v>4.59</v>
      </c>
      <c r="C290" s="6">
        <v>438</v>
      </c>
      <c r="D290">
        <f>B290*C290</f>
        <v>2010.4199999999998</v>
      </c>
      <c r="E290">
        <v>74.400000000000006</v>
      </c>
      <c r="G290" s="4" t="s">
        <v>28</v>
      </c>
      <c r="H290" s="6">
        <v>4.5469999999999997</v>
      </c>
      <c r="I290" s="6">
        <v>438</v>
      </c>
      <c r="J290">
        <f>H290*I290</f>
        <v>1991.5859999999998</v>
      </c>
      <c r="K290">
        <v>76.010000000000005</v>
      </c>
    </row>
    <row r="291" spans="1:11" ht="16" x14ac:dyDescent="0.2">
      <c r="A291" s="4" t="s">
        <v>29</v>
      </c>
      <c r="B291" s="5" t="s">
        <v>9</v>
      </c>
      <c r="C291" s="6">
        <v>1012</v>
      </c>
      <c r="D291" t="s">
        <v>10</v>
      </c>
      <c r="E291">
        <v>74.400000000000006</v>
      </c>
      <c r="G291" s="4" t="s">
        <v>29</v>
      </c>
      <c r="H291" s="5" t="s">
        <v>9</v>
      </c>
      <c r="I291" s="6">
        <v>1012</v>
      </c>
      <c r="J291" t="s">
        <v>10</v>
      </c>
      <c r="K291">
        <v>76.010000000000005</v>
      </c>
    </row>
    <row r="292" spans="1:11" ht="16" x14ac:dyDescent="0.2">
      <c r="A292" s="4" t="s">
        <v>30</v>
      </c>
      <c r="B292" s="5">
        <v>8.9999999999999993E-3</v>
      </c>
      <c r="C292" s="6">
        <v>442</v>
      </c>
      <c r="D292">
        <f>B292*C292</f>
        <v>3.9779999999999998</v>
      </c>
      <c r="E292">
        <v>74.400000000000006</v>
      </c>
      <c r="G292" s="4" t="s">
        <v>30</v>
      </c>
      <c r="H292" s="5">
        <v>1.0999999999999999E-2</v>
      </c>
      <c r="I292" s="6">
        <v>442</v>
      </c>
      <c r="J292">
        <f>H292*I292</f>
        <v>4.8620000000000001</v>
      </c>
      <c r="K292">
        <v>76.010000000000005</v>
      </c>
    </row>
    <row r="293" spans="1:11" ht="16" x14ac:dyDescent="0.2">
      <c r="A293" s="4" t="s">
        <v>31</v>
      </c>
      <c r="B293" s="5">
        <v>1E-3</v>
      </c>
      <c r="C293" s="6">
        <v>601</v>
      </c>
      <c r="D293">
        <f>B293*C293</f>
        <v>0.60099999999999998</v>
      </c>
      <c r="E293">
        <v>74.400000000000006</v>
      </c>
      <c r="G293" s="4" t="s">
        <v>31</v>
      </c>
      <c r="H293" s="5">
        <v>1E-3</v>
      </c>
      <c r="I293" s="6">
        <v>601</v>
      </c>
      <c r="J293">
        <f>H293*I293</f>
        <v>0.60099999999999998</v>
      </c>
      <c r="K293">
        <v>76.010000000000005</v>
      </c>
    </row>
    <row r="294" spans="1:11" ht="16" x14ac:dyDescent="0.2">
      <c r="A294" s="4" t="s">
        <v>32</v>
      </c>
      <c r="B294" s="6">
        <v>6.0000000000000001E-3</v>
      </c>
      <c r="C294" s="6">
        <v>802</v>
      </c>
      <c r="D294">
        <f>B294*C294</f>
        <v>4.8120000000000003</v>
      </c>
      <c r="E294">
        <v>74.400000000000006</v>
      </c>
      <c r="G294" s="4" t="s">
        <v>32</v>
      </c>
      <c r="H294" s="6">
        <v>6.0000000000000001E-3</v>
      </c>
      <c r="I294" s="6">
        <v>802</v>
      </c>
      <c r="J294">
        <f>H294*I294</f>
        <v>4.8120000000000003</v>
      </c>
      <c r="K294">
        <v>76.010000000000005</v>
      </c>
    </row>
    <row r="295" spans="1:11" ht="16" x14ac:dyDescent="0.2">
      <c r="A295" s="4" t="s">
        <v>33</v>
      </c>
      <c r="B295" s="5" t="s">
        <v>9</v>
      </c>
      <c r="C295" s="6"/>
      <c r="D295" t="s">
        <v>10</v>
      </c>
      <c r="E295">
        <v>74.400000000000006</v>
      </c>
      <c r="G295" s="4" t="s">
        <v>33</v>
      </c>
      <c r="H295" s="5" t="s">
        <v>9</v>
      </c>
      <c r="I295" s="6"/>
      <c r="J295" t="s">
        <v>10</v>
      </c>
      <c r="K295">
        <v>76.010000000000005</v>
      </c>
    </row>
    <row r="296" spans="1:11" ht="16" x14ac:dyDescent="0.2">
      <c r="A296" s="4" t="s">
        <v>34</v>
      </c>
      <c r="B296" s="5" t="s">
        <v>9</v>
      </c>
      <c r="C296" s="6">
        <v>487</v>
      </c>
      <c r="D296" t="s">
        <v>10</v>
      </c>
      <c r="E296">
        <v>74.400000000000006</v>
      </c>
      <c r="G296" s="4" t="s">
        <v>34</v>
      </c>
      <c r="H296" s="5" t="s">
        <v>9</v>
      </c>
      <c r="I296" s="6">
        <v>487</v>
      </c>
      <c r="J296" t="s">
        <v>10</v>
      </c>
      <c r="K296">
        <v>76.010000000000005</v>
      </c>
    </row>
    <row r="297" spans="1:11" x14ac:dyDescent="0.2">
      <c r="D297">
        <f>SUM(D275:D296)</f>
        <v>2090.4859999999999</v>
      </c>
      <c r="E297">
        <v>74.400000000000006</v>
      </c>
      <c r="J297">
        <f>SUM(J275:J296)</f>
        <v>2015.6319999999998</v>
      </c>
      <c r="K297">
        <v>76.010000000000005</v>
      </c>
    </row>
    <row r="298" spans="1:11" ht="23" x14ac:dyDescent="0.25">
      <c r="C298" s="3" t="s">
        <v>66</v>
      </c>
      <c r="D298">
        <f>E297/D297</f>
        <v>3.5589810216380309E-2</v>
      </c>
      <c r="I298" s="3" t="s">
        <v>66</v>
      </c>
      <c r="J298">
        <f>K297/J297</f>
        <v>3.771025663414751E-2</v>
      </c>
    </row>
    <row r="300" spans="1:11" ht="23" x14ac:dyDescent="0.25">
      <c r="A300" s="1" t="s">
        <v>35</v>
      </c>
      <c r="E300" s="11" t="s">
        <v>51</v>
      </c>
      <c r="G300" s="1" t="s">
        <v>36</v>
      </c>
    </row>
    <row r="301" spans="1:11" ht="25" x14ac:dyDescent="0.25">
      <c r="A301" s="2" t="s">
        <v>3</v>
      </c>
      <c r="B301" s="3" t="s">
        <v>4</v>
      </c>
      <c r="C301" s="3" t="s">
        <v>5</v>
      </c>
      <c r="D301" s="3" t="s">
        <v>6</v>
      </c>
      <c r="E301" s="3" t="s">
        <v>7</v>
      </c>
      <c r="G301" s="2" t="s">
        <v>3</v>
      </c>
      <c r="H301" s="3" t="s">
        <v>4</v>
      </c>
      <c r="I301" s="3" t="s">
        <v>5</v>
      </c>
      <c r="J301" s="3" t="s">
        <v>6</v>
      </c>
      <c r="K301" s="3" t="s">
        <v>7</v>
      </c>
    </row>
    <row r="302" spans="1:11" ht="16" x14ac:dyDescent="0.2">
      <c r="A302" s="4" t="s">
        <v>8</v>
      </c>
      <c r="B302" s="5">
        <v>3.0000000000000001E-3</v>
      </c>
      <c r="C302" s="6">
        <v>605</v>
      </c>
      <c r="D302">
        <f>B302*C302</f>
        <v>1.8149999999999999</v>
      </c>
      <c r="E302">
        <v>73.06</v>
      </c>
      <c r="G302" s="4" t="s">
        <v>8</v>
      </c>
      <c r="H302" s="5">
        <v>2E-3</v>
      </c>
      <c r="I302" s="6">
        <v>605</v>
      </c>
      <c r="J302">
        <f>H302*I302</f>
        <v>1.21</v>
      </c>
      <c r="K302">
        <v>80.63</v>
      </c>
    </row>
    <row r="303" spans="1:11" ht="16" x14ac:dyDescent="0.2">
      <c r="A303" s="4" t="s">
        <v>11</v>
      </c>
      <c r="B303" s="5">
        <v>1E-3</v>
      </c>
      <c r="C303" s="6">
        <v>686</v>
      </c>
      <c r="D303">
        <f>B303*C303</f>
        <v>0.68600000000000005</v>
      </c>
      <c r="E303">
        <v>73.06</v>
      </c>
      <c r="G303" s="4" t="s">
        <v>11</v>
      </c>
      <c r="H303" s="5">
        <v>8.0000000000000002E-3</v>
      </c>
      <c r="I303" s="6">
        <v>686</v>
      </c>
      <c r="J303">
        <f>H303*I303</f>
        <v>5.4880000000000004</v>
      </c>
      <c r="K303">
        <v>80.63</v>
      </c>
    </row>
    <row r="304" spans="1:11" ht="16" x14ac:dyDescent="0.2">
      <c r="A304" s="4" t="s">
        <v>12</v>
      </c>
      <c r="B304" s="5">
        <v>2E-3</v>
      </c>
      <c r="C304" s="6">
        <v>1672</v>
      </c>
      <c r="D304">
        <f>B304*C304</f>
        <v>3.3439999999999999</v>
      </c>
      <c r="E304">
        <v>73.06</v>
      </c>
      <c r="G304" s="4" t="s">
        <v>12</v>
      </c>
      <c r="H304" s="5">
        <v>3.0000000000000001E-3</v>
      </c>
      <c r="I304" s="6">
        <v>1672</v>
      </c>
      <c r="J304">
        <f>H304*I304</f>
        <v>5.016</v>
      </c>
      <c r="K304">
        <v>80.63</v>
      </c>
    </row>
    <row r="305" spans="1:11" ht="16" x14ac:dyDescent="0.2">
      <c r="A305" s="4" t="s">
        <v>13</v>
      </c>
      <c r="B305" s="5" t="s">
        <v>9</v>
      </c>
      <c r="C305" s="6">
        <v>1319</v>
      </c>
      <c r="D305" t="s">
        <v>10</v>
      </c>
      <c r="E305">
        <v>73.06</v>
      </c>
      <c r="G305" s="4" t="s">
        <v>13</v>
      </c>
      <c r="H305" s="5" t="s">
        <v>9</v>
      </c>
      <c r="I305" s="6">
        <v>1319</v>
      </c>
      <c r="J305" t="s">
        <v>10</v>
      </c>
      <c r="K305">
        <v>80.63</v>
      </c>
    </row>
    <row r="306" spans="1:11" ht="16" x14ac:dyDescent="0.2">
      <c r="A306" s="4" t="s">
        <v>14</v>
      </c>
      <c r="B306" s="5" t="s">
        <v>9</v>
      </c>
      <c r="C306" s="6">
        <v>896</v>
      </c>
      <c r="D306" t="s">
        <v>10</v>
      </c>
      <c r="E306">
        <v>73.06</v>
      </c>
      <c r="G306" s="4" t="s">
        <v>14</v>
      </c>
      <c r="H306" s="5" t="s">
        <v>9</v>
      </c>
      <c r="I306" s="6">
        <v>896</v>
      </c>
      <c r="J306" t="s">
        <v>10</v>
      </c>
      <c r="K306">
        <v>80.63</v>
      </c>
    </row>
    <row r="307" spans="1:11" ht="16" x14ac:dyDescent="0.2">
      <c r="A307" s="4" t="s">
        <v>15</v>
      </c>
      <c r="B307" s="5" t="s">
        <v>9</v>
      </c>
      <c r="C307" s="6">
        <v>806</v>
      </c>
      <c r="D307" t="s">
        <v>10</v>
      </c>
      <c r="E307">
        <v>73.06</v>
      </c>
      <c r="G307" s="4" t="s">
        <v>15</v>
      </c>
      <c r="H307" s="5">
        <v>1E-3</v>
      </c>
      <c r="I307" s="6">
        <v>806</v>
      </c>
      <c r="J307">
        <f>H307*I307</f>
        <v>0.80600000000000005</v>
      </c>
      <c r="K307">
        <v>80.63</v>
      </c>
    </row>
    <row r="308" spans="1:11" ht="16" x14ac:dyDescent="0.2">
      <c r="A308" s="4" t="s">
        <v>16</v>
      </c>
      <c r="B308" s="5">
        <v>1.2E-2</v>
      </c>
      <c r="C308" s="6">
        <v>0</v>
      </c>
      <c r="D308">
        <f>B308*C308</f>
        <v>0</v>
      </c>
      <c r="E308">
        <v>73.06</v>
      </c>
      <c r="G308" s="4" t="s">
        <v>16</v>
      </c>
      <c r="H308" s="5">
        <v>1.4E-2</v>
      </c>
      <c r="I308" s="6">
        <v>0</v>
      </c>
      <c r="J308">
        <f>H308*I308</f>
        <v>0</v>
      </c>
      <c r="K308">
        <v>80.63</v>
      </c>
    </row>
    <row r="309" spans="1:11" ht="16" x14ac:dyDescent="0.2">
      <c r="A309" s="4" t="s">
        <v>17</v>
      </c>
      <c r="B309" s="5">
        <v>1E-3</v>
      </c>
      <c r="C309" s="6">
        <v>798</v>
      </c>
      <c r="D309">
        <f>B309*C309</f>
        <v>0.79800000000000004</v>
      </c>
      <c r="E309">
        <v>73.06</v>
      </c>
      <c r="G309" s="4" t="s">
        <v>17</v>
      </c>
      <c r="H309" s="5">
        <v>1E-3</v>
      </c>
      <c r="I309" s="6">
        <v>798</v>
      </c>
      <c r="J309">
        <f>H309*I309</f>
        <v>0.79800000000000004</v>
      </c>
      <c r="K309">
        <v>80.63</v>
      </c>
    </row>
    <row r="310" spans="1:11" ht="16" x14ac:dyDescent="0.2">
      <c r="A310" s="4" t="s">
        <v>18</v>
      </c>
      <c r="B310" s="5" t="s">
        <v>9</v>
      </c>
      <c r="C310" s="6">
        <v>996</v>
      </c>
      <c r="D310" t="s">
        <v>10</v>
      </c>
      <c r="E310">
        <v>73.06</v>
      </c>
      <c r="G310" s="4" t="s">
        <v>18</v>
      </c>
      <c r="H310" s="5" t="s">
        <v>9</v>
      </c>
      <c r="I310" s="6">
        <v>996</v>
      </c>
      <c r="J310" t="s">
        <v>10</v>
      </c>
      <c r="K310">
        <v>80.63</v>
      </c>
    </row>
    <row r="311" spans="1:11" ht="16" x14ac:dyDescent="0.2">
      <c r="A311" s="4" t="s">
        <v>19</v>
      </c>
      <c r="B311" s="5" t="s">
        <v>9</v>
      </c>
      <c r="C311" s="6">
        <v>1529</v>
      </c>
      <c r="D311" t="s">
        <v>10</v>
      </c>
      <c r="E311">
        <v>73.06</v>
      </c>
      <c r="G311" s="4" t="s">
        <v>19</v>
      </c>
      <c r="H311" s="5" t="s">
        <v>9</v>
      </c>
      <c r="I311" s="6">
        <v>1529</v>
      </c>
      <c r="J311" t="s">
        <v>10</v>
      </c>
      <c r="K311">
        <v>80.63</v>
      </c>
    </row>
    <row r="312" spans="1:11" ht="16" x14ac:dyDescent="0.2">
      <c r="A312" s="4" t="s">
        <v>20</v>
      </c>
      <c r="B312" s="5" t="s">
        <v>46</v>
      </c>
      <c r="C312" s="6">
        <v>776</v>
      </c>
      <c r="D312" t="s">
        <v>10</v>
      </c>
      <c r="E312">
        <v>73.06</v>
      </c>
      <c r="G312" s="4" t="s">
        <v>20</v>
      </c>
      <c r="H312" s="5" t="s">
        <v>46</v>
      </c>
      <c r="I312" s="6">
        <v>776</v>
      </c>
      <c r="J312" t="s">
        <v>10</v>
      </c>
      <c r="K312">
        <v>80.63</v>
      </c>
    </row>
    <row r="313" spans="1:11" ht="16" x14ac:dyDescent="0.2">
      <c r="A313" s="4" t="s">
        <v>22</v>
      </c>
      <c r="B313" s="5" t="s">
        <v>46</v>
      </c>
      <c r="C313" s="6">
        <v>915</v>
      </c>
      <c r="D313" t="s">
        <v>10</v>
      </c>
      <c r="E313">
        <v>73.06</v>
      </c>
      <c r="G313" s="4" t="s">
        <v>22</v>
      </c>
      <c r="H313" s="5" t="s">
        <v>46</v>
      </c>
      <c r="I313" s="6">
        <v>915</v>
      </c>
      <c r="J313" t="s">
        <v>10</v>
      </c>
      <c r="K313">
        <v>80.63</v>
      </c>
    </row>
    <row r="314" spans="1:11" ht="16" x14ac:dyDescent="0.2">
      <c r="A314" s="4" t="s">
        <v>23</v>
      </c>
      <c r="B314" s="5" t="s">
        <v>9</v>
      </c>
      <c r="C314" s="6">
        <v>1459</v>
      </c>
      <c r="D314" t="s">
        <v>10</v>
      </c>
      <c r="E314">
        <v>73.06</v>
      </c>
      <c r="G314" s="4" t="s">
        <v>23</v>
      </c>
      <c r="H314" s="5" t="s">
        <v>9</v>
      </c>
      <c r="I314" s="6">
        <v>1459</v>
      </c>
      <c r="J314" t="s">
        <v>10</v>
      </c>
      <c r="K314">
        <v>80.63</v>
      </c>
    </row>
    <row r="315" spans="1:11" ht="16" x14ac:dyDescent="0.2">
      <c r="A315" s="4" t="s">
        <v>25</v>
      </c>
      <c r="B315" s="5" t="s">
        <v>9</v>
      </c>
      <c r="C315" s="6">
        <v>1031</v>
      </c>
      <c r="D315" t="s">
        <v>10</v>
      </c>
      <c r="E315">
        <v>73.06</v>
      </c>
      <c r="G315" s="4" t="s">
        <v>25</v>
      </c>
      <c r="H315" s="5" t="s">
        <v>9</v>
      </c>
      <c r="I315" s="6">
        <v>1031</v>
      </c>
      <c r="J315" t="s">
        <v>10</v>
      </c>
      <c r="K315">
        <v>80.63</v>
      </c>
    </row>
    <row r="316" spans="1:11" ht="16" x14ac:dyDescent="0.2">
      <c r="A316" s="4" t="s">
        <v>27</v>
      </c>
      <c r="B316" s="6">
        <v>3.0000000000000001E-3</v>
      </c>
      <c r="C316" s="6">
        <v>650</v>
      </c>
      <c r="D316">
        <f>B316*C316</f>
        <v>1.95</v>
      </c>
      <c r="E316">
        <v>73.06</v>
      </c>
      <c r="G316" s="4" t="s">
        <v>27</v>
      </c>
      <c r="H316" s="6">
        <v>4.0000000000000001E-3</v>
      </c>
      <c r="I316" s="6">
        <v>650</v>
      </c>
      <c r="J316">
        <f>H316*I316</f>
        <v>2.6</v>
      </c>
      <c r="K316">
        <v>80.63</v>
      </c>
    </row>
    <row r="317" spans="1:11" ht="16" x14ac:dyDescent="0.2">
      <c r="A317" s="4" t="s">
        <v>28</v>
      </c>
      <c r="B317" s="6">
        <v>4.5709999999999997</v>
      </c>
      <c r="C317" s="6">
        <v>438</v>
      </c>
      <c r="D317">
        <f>B317*C317</f>
        <v>2002.098</v>
      </c>
      <c r="E317">
        <v>73.06</v>
      </c>
      <c r="G317" s="4" t="s">
        <v>28</v>
      </c>
      <c r="H317" s="6">
        <v>4.5469999999999997</v>
      </c>
      <c r="I317" s="6">
        <v>438</v>
      </c>
      <c r="J317">
        <f>H317*I317</f>
        <v>1991.5859999999998</v>
      </c>
      <c r="K317">
        <v>80.63</v>
      </c>
    </row>
    <row r="318" spans="1:11" ht="16" x14ac:dyDescent="0.2">
      <c r="A318" s="4" t="s">
        <v>29</v>
      </c>
      <c r="B318" s="5" t="s">
        <v>9</v>
      </c>
      <c r="C318" s="6">
        <v>1012</v>
      </c>
      <c r="D318" t="s">
        <v>10</v>
      </c>
      <c r="E318">
        <v>73.06</v>
      </c>
      <c r="G318" s="4" t="s">
        <v>29</v>
      </c>
      <c r="H318" s="5" t="s">
        <v>9</v>
      </c>
      <c r="I318" s="6">
        <v>1012</v>
      </c>
      <c r="J318" t="s">
        <v>10</v>
      </c>
      <c r="K318">
        <v>80.63</v>
      </c>
    </row>
    <row r="319" spans="1:11" ht="16" x14ac:dyDescent="0.2">
      <c r="A319" s="4" t="s">
        <v>30</v>
      </c>
      <c r="B319" s="5">
        <v>1.0999999999999999E-2</v>
      </c>
      <c r="C319" s="6">
        <v>442</v>
      </c>
      <c r="D319">
        <f>B319*C319</f>
        <v>4.8620000000000001</v>
      </c>
      <c r="E319">
        <v>73.06</v>
      </c>
      <c r="G319" s="4" t="s">
        <v>30</v>
      </c>
      <c r="H319" s="5">
        <v>1.2E-2</v>
      </c>
      <c r="I319" s="6">
        <v>442</v>
      </c>
      <c r="J319">
        <f>H319*I319</f>
        <v>5.3040000000000003</v>
      </c>
      <c r="K319">
        <v>80.63</v>
      </c>
    </row>
    <row r="320" spans="1:11" ht="16" x14ac:dyDescent="0.2">
      <c r="A320" s="4" t="s">
        <v>31</v>
      </c>
      <c r="B320" s="5">
        <v>1E-3</v>
      </c>
      <c r="C320" s="6">
        <v>601</v>
      </c>
      <c r="D320">
        <f>B320*C320</f>
        <v>0.60099999999999998</v>
      </c>
      <c r="E320">
        <v>73.06</v>
      </c>
      <c r="G320" s="4" t="s">
        <v>31</v>
      </c>
      <c r="H320" s="5">
        <v>1E-3</v>
      </c>
      <c r="I320" s="6">
        <v>601</v>
      </c>
      <c r="J320">
        <f>H320*I320</f>
        <v>0.60099999999999998</v>
      </c>
      <c r="K320">
        <v>80.63</v>
      </c>
    </row>
    <row r="321" spans="1:11" ht="16" x14ac:dyDescent="0.2">
      <c r="A321" s="4" t="s">
        <v>32</v>
      </c>
      <c r="B321" s="6">
        <v>6.0000000000000001E-3</v>
      </c>
      <c r="C321" s="6">
        <v>802</v>
      </c>
      <c r="D321">
        <f>B321*C321</f>
        <v>4.8120000000000003</v>
      </c>
      <c r="E321">
        <v>73.06</v>
      </c>
      <c r="G321" s="4" t="s">
        <v>32</v>
      </c>
      <c r="H321" s="6">
        <v>6.0000000000000001E-3</v>
      </c>
      <c r="I321" s="6">
        <v>802</v>
      </c>
      <c r="J321">
        <f>H321*I321</f>
        <v>4.8120000000000003</v>
      </c>
      <c r="K321">
        <v>80.63</v>
      </c>
    </row>
    <row r="322" spans="1:11" ht="16" x14ac:dyDescent="0.2">
      <c r="A322" s="4" t="s">
        <v>33</v>
      </c>
      <c r="B322" s="5" t="s">
        <v>9</v>
      </c>
      <c r="C322" s="6"/>
      <c r="D322" t="s">
        <v>10</v>
      </c>
      <c r="E322">
        <v>73.06</v>
      </c>
      <c r="G322" s="4" t="s">
        <v>33</v>
      </c>
      <c r="H322" s="5" t="s">
        <v>9</v>
      </c>
      <c r="I322" s="6"/>
      <c r="J322" t="s">
        <v>10</v>
      </c>
      <c r="K322">
        <v>80.63</v>
      </c>
    </row>
    <row r="323" spans="1:11" ht="16" x14ac:dyDescent="0.2">
      <c r="A323" s="4" t="s">
        <v>34</v>
      </c>
      <c r="B323" s="5" t="s">
        <v>9</v>
      </c>
      <c r="C323" s="6">
        <v>487</v>
      </c>
      <c r="D323" t="s">
        <v>10</v>
      </c>
      <c r="E323">
        <v>73.06</v>
      </c>
      <c r="G323" s="4" t="s">
        <v>34</v>
      </c>
      <c r="H323" s="5" t="s">
        <v>9</v>
      </c>
      <c r="I323" s="6">
        <v>487</v>
      </c>
      <c r="J323" t="s">
        <v>10</v>
      </c>
      <c r="K323">
        <v>80.63</v>
      </c>
    </row>
    <row r="324" spans="1:11" x14ac:dyDescent="0.2">
      <c r="D324">
        <f>SUM(D302:D323)</f>
        <v>2020.9660000000001</v>
      </c>
      <c r="E324">
        <v>73.06</v>
      </c>
      <c r="J324">
        <f>SUM(J302:J323)</f>
        <v>2018.2209999999998</v>
      </c>
      <c r="K324">
        <v>80.63</v>
      </c>
    </row>
    <row r="325" spans="1:11" ht="23" x14ac:dyDescent="0.25">
      <c r="C325" s="3" t="s">
        <v>66</v>
      </c>
      <c r="D325">
        <f>E324/D324</f>
        <v>3.6151028765451766E-2</v>
      </c>
      <c r="I325" s="3" t="s">
        <v>66</v>
      </c>
      <c r="J325">
        <f>K324/J324</f>
        <v>3.9951026176023342E-2</v>
      </c>
    </row>
    <row r="327" spans="1:11" ht="23" x14ac:dyDescent="0.25">
      <c r="A327" s="1" t="s">
        <v>37</v>
      </c>
      <c r="E327" s="11" t="s">
        <v>51</v>
      </c>
      <c r="G327" s="1" t="s">
        <v>38</v>
      </c>
    </row>
    <row r="328" spans="1:11" ht="25" x14ac:dyDescent="0.25">
      <c r="A328" s="2" t="s">
        <v>3</v>
      </c>
      <c r="B328" s="3" t="s">
        <v>4</v>
      </c>
      <c r="C328" s="3" t="s">
        <v>5</v>
      </c>
      <c r="D328" s="3" t="s">
        <v>6</v>
      </c>
      <c r="E328" s="3" t="s">
        <v>7</v>
      </c>
      <c r="G328" s="2" t="s">
        <v>3</v>
      </c>
      <c r="H328" s="3" t="s">
        <v>4</v>
      </c>
      <c r="I328" s="3" t="s">
        <v>5</v>
      </c>
      <c r="J328" s="3" t="s">
        <v>6</v>
      </c>
      <c r="K328" s="3" t="s">
        <v>7</v>
      </c>
    </row>
    <row r="329" spans="1:11" ht="16" x14ac:dyDescent="0.2">
      <c r="A329" s="4" t="s">
        <v>8</v>
      </c>
      <c r="B329" s="5">
        <v>3.0000000000000001E-3</v>
      </c>
      <c r="C329" s="6">
        <v>605</v>
      </c>
      <c r="D329">
        <f>B329*C329</f>
        <v>1.8149999999999999</v>
      </c>
      <c r="E329">
        <v>72.87</v>
      </c>
      <c r="G329" s="4" t="s">
        <v>8</v>
      </c>
      <c r="H329" s="5">
        <v>2E-3</v>
      </c>
      <c r="I329" s="6">
        <v>605</v>
      </c>
      <c r="J329">
        <f>H329*I329</f>
        <v>1.21</v>
      </c>
      <c r="K329">
        <v>77.680000000000007</v>
      </c>
    </row>
    <row r="330" spans="1:11" ht="16" x14ac:dyDescent="0.2">
      <c r="A330" s="4" t="s">
        <v>11</v>
      </c>
      <c r="B330" s="5">
        <v>5.0000000000000001E-3</v>
      </c>
      <c r="C330" s="6">
        <v>686</v>
      </c>
      <c r="D330">
        <f>B330*C330</f>
        <v>3.43</v>
      </c>
      <c r="E330">
        <v>72.87</v>
      </c>
      <c r="G330" s="4" t="s">
        <v>11</v>
      </c>
      <c r="H330" s="5">
        <v>3.0000000000000001E-3</v>
      </c>
      <c r="I330" s="6">
        <v>686</v>
      </c>
      <c r="J330">
        <f>H330*I330</f>
        <v>2.0579999999999998</v>
      </c>
      <c r="K330">
        <v>77.680000000000007</v>
      </c>
    </row>
    <row r="331" spans="1:11" ht="16" x14ac:dyDescent="0.2">
      <c r="A331" s="4" t="s">
        <v>12</v>
      </c>
      <c r="B331" s="5">
        <v>3.0000000000000001E-3</v>
      </c>
      <c r="C331" s="6">
        <v>1672</v>
      </c>
      <c r="D331">
        <f>B331*C331</f>
        <v>5.016</v>
      </c>
      <c r="E331">
        <v>72.87</v>
      </c>
      <c r="G331" s="4" t="s">
        <v>12</v>
      </c>
      <c r="H331" s="5">
        <v>3.0000000000000001E-3</v>
      </c>
      <c r="I331" s="6">
        <v>1672</v>
      </c>
      <c r="J331">
        <f>H331*I331</f>
        <v>5.016</v>
      </c>
      <c r="K331">
        <v>77.680000000000007</v>
      </c>
    </row>
    <row r="332" spans="1:11" ht="16" x14ac:dyDescent="0.2">
      <c r="A332" s="4" t="s">
        <v>13</v>
      </c>
      <c r="B332" s="5" t="s">
        <v>9</v>
      </c>
      <c r="C332" s="6">
        <v>1319</v>
      </c>
      <c r="D332" t="s">
        <v>10</v>
      </c>
      <c r="E332">
        <v>72.87</v>
      </c>
      <c r="G332" s="4" t="s">
        <v>13</v>
      </c>
      <c r="H332" s="5" t="s">
        <v>9</v>
      </c>
      <c r="I332" s="6">
        <v>1319</v>
      </c>
      <c r="J332" t="s">
        <v>10</v>
      </c>
      <c r="K332">
        <v>77.680000000000007</v>
      </c>
    </row>
    <row r="333" spans="1:11" ht="16" x14ac:dyDescent="0.2">
      <c r="A333" s="4" t="s">
        <v>14</v>
      </c>
      <c r="B333" s="5">
        <v>1E-3</v>
      </c>
      <c r="C333" s="6">
        <v>896</v>
      </c>
      <c r="D333">
        <f>B333*C333</f>
        <v>0.89600000000000002</v>
      </c>
      <c r="E333">
        <v>72.87</v>
      </c>
      <c r="G333" s="4" t="s">
        <v>14</v>
      </c>
      <c r="H333" s="5" t="s">
        <v>9</v>
      </c>
      <c r="I333" s="6">
        <v>896</v>
      </c>
      <c r="J333" t="s">
        <v>10</v>
      </c>
      <c r="K333">
        <v>77.680000000000007</v>
      </c>
    </row>
    <row r="334" spans="1:11" ht="16" x14ac:dyDescent="0.2">
      <c r="A334" s="4" t="s">
        <v>15</v>
      </c>
      <c r="B334" s="5">
        <v>4.0000000000000001E-3</v>
      </c>
      <c r="C334" s="6">
        <v>806</v>
      </c>
      <c r="D334">
        <f>B334*C334</f>
        <v>3.2240000000000002</v>
      </c>
      <c r="E334">
        <v>72.87</v>
      </c>
      <c r="G334" s="4" t="s">
        <v>15</v>
      </c>
      <c r="H334" s="5">
        <v>2E-3</v>
      </c>
      <c r="I334" s="6">
        <v>806</v>
      </c>
      <c r="J334">
        <f>H334*I334</f>
        <v>1.6120000000000001</v>
      </c>
      <c r="K334">
        <v>77.680000000000007</v>
      </c>
    </row>
    <row r="335" spans="1:11" ht="16" x14ac:dyDescent="0.2">
      <c r="A335" s="4" t="s">
        <v>16</v>
      </c>
      <c r="B335" s="5">
        <v>3.5999999999999997E-2</v>
      </c>
      <c r="C335" s="6">
        <v>0</v>
      </c>
      <c r="D335">
        <f>B335*C335</f>
        <v>0</v>
      </c>
      <c r="E335">
        <v>72.87</v>
      </c>
      <c r="G335" s="4" t="s">
        <v>16</v>
      </c>
      <c r="H335" s="5">
        <v>0.02</v>
      </c>
      <c r="I335" s="6">
        <v>0</v>
      </c>
      <c r="J335">
        <f>H335*I335</f>
        <v>0</v>
      </c>
      <c r="K335">
        <v>77.680000000000007</v>
      </c>
    </row>
    <row r="336" spans="1:11" ht="16" x14ac:dyDescent="0.2">
      <c r="A336" s="4" t="s">
        <v>17</v>
      </c>
      <c r="B336" s="5">
        <v>8.9999999999999993E-3</v>
      </c>
      <c r="C336" s="6">
        <v>798</v>
      </c>
      <c r="D336">
        <f>B336*C336</f>
        <v>7.1819999999999995</v>
      </c>
      <c r="E336">
        <v>72.87</v>
      </c>
      <c r="G336" s="4" t="s">
        <v>17</v>
      </c>
      <c r="H336" s="5">
        <v>5.0000000000000001E-3</v>
      </c>
      <c r="I336" s="6">
        <v>798</v>
      </c>
      <c r="J336">
        <f>H336*I336</f>
        <v>3.99</v>
      </c>
      <c r="K336">
        <v>77.680000000000007</v>
      </c>
    </row>
    <row r="337" spans="1:11" ht="16" x14ac:dyDescent="0.2">
      <c r="A337" s="4" t="s">
        <v>18</v>
      </c>
      <c r="B337" s="5" t="s">
        <v>9</v>
      </c>
      <c r="C337" s="6">
        <v>996</v>
      </c>
      <c r="D337" t="s">
        <v>10</v>
      </c>
      <c r="E337">
        <v>72.87</v>
      </c>
      <c r="G337" s="4" t="s">
        <v>18</v>
      </c>
      <c r="H337" s="5" t="s">
        <v>9</v>
      </c>
      <c r="I337" s="6">
        <v>996</v>
      </c>
      <c r="J337" t="s">
        <v>10</v>
      </c>
      <c r="K337">
        <v>77.680000000000007</v>
      </c>
    </row>
    <row r="338" spans="1:11" ht="16" x14ac:dyDescent="0.2">
      <c r="A338" s="4" t="s">
        <v>19</v>
      </c>
      <c r="B338" s="5">
        <v>1E-3</v>
      </c>
      <c r="C338" s="6">
        <v>1529</v>
      </c>
      <c r="D338">
        <f>B338*C338</f>
        <v>1.5290000000000001</v>
      </c>
      <c r="E338">
        <v>72.87</v>
      </c>
      <c r="G338" s="4" t="s">
        <v>19</v>
      </c>
      <c r="H338" s="5">
        <v>1E-3</v>
      </c>
      <c r="I338" s="6">
        <v>1529</v>
      </c>
      <c r="J338">
        <f>H338*I338</f>
        <v>1.5290000000000001</v>
      </c>
      <c r="K338">
        <v>77.680000000000007</v>
      </c>
    </row>
    <row r="339" spans="1:11" ht="16" x14ac:dyDescent="0.2">
      <c r="A339" s="4" t="s">
        <v>20</v>
      </c>
      <c r="B339" s="5" t="s">
        <v>46</v>
      </c>
      <c r="C339" s="6">
        <v>776</v>
      </c>
      <c r="D339" t="s">
        <v>10</v>
      </c>
      <c r="E339">
        <v>72.87</v>
      </c>
      <c r="G339" s="4" t="s">
        <v>20</v>
      </c>
      <c r="H339" s="5" t="s">
        <v>46</v>
      </c>
      <c r="I339" s="6">
        <v>776</v>
      </c>
      <c r="J339" t="s">
        <v>10</v>
      </c>
      <c r="K339">
        <v>77.680000000000007</v>
      </c>
    </row>
    <row r="340" spans="1:11" ht="16" x14ac:dyDescent="0.2">
      <c r="A340" s="4" t="s">
        <v>22</v>
      </c>
      <c r="B340" s="5" t="s">
        <v>46</v>
      </c>
      <c r="C340" s="6">
        <v>915</v>
      </c>
      <c r="D340" t="s">
        <v>10</v>
      </c>
      <c r="E340">
        <v>72.87</v>
      </c>
      <c r="G340" s="4" t="s">
        <v>22</v>
      </c>
      <c r="H340" s="5" t="s">
        <v>46</v>
      </c>
      <c r="I340" s="6">
        <v>915</v>
      </c>
      <c r="J340" t="s">
        <v>10</v>
      </c>
      <c r="K340">
        <v>77.680000000000007</v>
      </c>
    </row>
    <row r="341" spans="1:11" ht="16" x14ac:dyDescent="0.2">
      <c r="A341" s="4" t="s">
        <v>23</v>
      </c>
      <c r="B341" s="5" t="s">
        <v>9</v>
      </c>
      <c r="C341" s="6">
        <v>1459</v>
      </c>
      <c r="D341" t="s">
        <v>10</v>
      </c>
      <c r="E341">
        <v>72.87</v>
      </c>
      <c r="G341" s="4" t="s">
        <v>23</v>
      </c>
      <c r="H341" s="5" t="s">
        <v>9</v>
      </c>
      <c r="I341" s="6">
        <v>1459</v>
      </c>
      <c r="J341" t="s">
        <v>10</v>
      </c>
      <c r="K341">
        <v>77.680000000000007</v>
      </c>
    </row>
    <row r="342" spans="1:11" ht="16" x14ac:dyDescent="0.2">
      <c r="A342" s="4" t="s">
        <v>25</v>
      </c>
      <c r="B342" s="5" t="s">
        <v>9</v>
      </c>
      <c r="C342" s="6">
        <v>1031</v>
      </c>
      <c r="D342" t="s">
        <v>10</v>
      </c>
      <c r="E342">
        <v>72.87</v>
      </c>
      <c r="G342" s="4" t="s">
        <v>25</v>
      </c>
      <c r="H342" s="5" t="s">
        <v>9</v>
      </c>
      <c r="I342" s="6">
        <v>1031</v>
      </c>
      <c r="J342" t="s">
        <v>10</v>
      </c>
      <c r="K342">
        <v>77.680000000000007</v>
      </c>
    </row>
    <row r="343" spans="1:11" ht="16" x14ac:dyDescent="0.2">
      <c r="A343" s="4" t="s">
        <v>27</v>
      </c>
      <c r="B343" s="6">
        <v>4.0000000000000001E-3</v>
      </c>
      <c r="C343" s="6">
        <v>650</v>
      </c>
      <c r="D343">
        <f>B343*C343</f>
        <v>2.6</v>
      </c>
      <c r="E343">
        <v>72.87</v>
      </c>
      <c r="G343" s="4" t="s">
        <v>27</v>
      </c>
      <c r="H343" s="6">
        <v>4.0000000000000001E-3</v>
      </c>
      <c r="I343" s="6">
        <v>650</v>
      </c>
      <c r="J343">
        <f>H343*I343</f>
        <v>2.6</v>
      </c>
      <c r="K343">
        <v>77.680000000000007</v>
      </c>
    </row>
    <row r="344" spans="1:11" ht="16" x14ac:dyDescent="0.2">
      <c r="A344" s="4" t="s">
        <v>28</v>
      </c>
      <c r="B344" s="6">
        <v>4.4960000000000004</v>
      </c>
      <c r="C344" s="6">
        <v>438</v>
      </c>
      <c r="D344">
        <f>B344*C344</f>
        <v>1969.2480000000003</v>
      </c>
      <c r="E344">
        <v>72.87</v>
      </c>
      <c r="G344" s="4" t="s">
        <v>28</v>
      </c>
      <c r="H344" s="6">
        <v>4.431</v>
      </c>
      <c r="I344" s="6">
        <v>438</v>
      </c>
      <c r="J344">
        <f>H344*I344</f>
        <v>1940.778</v>
      </c>
      <c r="K344">
        <v>77.680000000000007</v>
      </c>
    </row>
    <row r="345" spans="1:11" ht="16" x14ac:dyDescent="0.2">
      <c r="A345" s="4" t="s">
        <v>29</v>
      </c>
      <c r="B345" s="5" t="s">
        <v>9</v>
      </c>
      <c r="C345" s="6">
        <v>1012</v>
      </c>
      <c r="D345" t="s">
        <v>10</v>
      </c>
      <c r="E345">
        <v>72.87</v>
      </c>
      <c r="G345" s="4" t="s">
        <v>29</v>
      </c>
      <c r="H345" s="5" t="s">
        <v>9</v>
      </c>
      <c r="I345" s="6">
        <v>1012</v>
      </c>
      <c r="J345" t="s">
        <v>10</v>
      </c>
      <c r="K345">
        <v>77.680000000000007</v>
      </c>
    </row>
    <row r="346" spans="1:11" ht="16" x14ac:dyDescent="0.2">
      <c r="A346" s="4" t="s">
        <v>30</v>
      </c>
      <c r="B346" s="5">
        <v>1.2999999999999999E-2</v>
      </c>
      <c r="C346" s="6">
        <v>442</v>
      </c>
      <c r="D346">
        <f>B346*C346</f>
        <v>5.7459999999999996</v>
      </c>
      <c r="E346">
        <v>72.87</v>
      </c>
      <c r="G346" s="4" t="s">
        <v>30</v>
      </c>
      <c r="H346" s="5">
        <v>1.2E-2</v>
      </c>
      <c r="I346" s="6">
        <v>442</v>
      </c>
      <c r="J346">
        <f>H346*I346</f>
        <v>5.3040000000000003</v>
      </c>
      <c r="K346">
        <v>77.680000000000007</v>
      </c>
    </row>
    <row r="347" spans="1:11" ht="16" x14ac:dyDescent="0.2">
      <c r="A347" s="4" t="s">
        <v>31</v>
      </c>
      <c r="B347" s="5">
        <v>1E-3</v>
      </c>
      <c r="C347" s="6">
        <v>601</v>
      </c>
      <c r="D347">
        <f>B347*C347</f>
        <v>0.60099999999999998</v>
      </c>
      <c r="E347">
        <v>72.87</v>
      </c>
      <c r="G347" s="4" t="s">
        <v>31</v>
      </c>
      <c r="H347" s="5">
        <v>1E-3</v>
      </c>
      <c r="I347" s="6">
        <v>601</v>
      </c>
      <c r="J347">
        <f>H347*I347</f>
        <v>0.60099999999999998</v>
      </c>
      <c r="K347">
        <v>77.680000000000007</v>
      </c>
    </row>
    <row r="348" spans="1:11" ht="16" x14ac:dyDescent="0.2">
      <c r="A348" s="4" t="s">
        <v>32</v>
      </c>
      <c r="B348" s="6">
        <v>8.0000000000000002E-3</v>
      </c>
      <c r="C348" s="6">
        <v>802</v>
      </c>
      <c r="D348">
        <f>B348*C348</f>
        <v>6.4160000000000004</v>
      </c>
      <c r="E348">
        <v>72.87</v>
      </c>
      <c r="G348" s="4" t="s">
        <v>32</v>
      </c>
      <c r="H348" s="6">
        <v>7.0000000000000001E-3</v>
      </c>
      <c r="I348" s="6">
        <v>802</v>
      </c>
      <c r="J348">
        <f>H348*I348</f>
        <v>5.6139999999999999</v>
      </c>
      <c r="K348">
        <v>77.680000000000007</v>
      </c>
    </row>
    <row r="349" spans="1:11" ht="16" x14ac:dyDescent="0.2">
      <c r="A349" s="4" t="s">
        <v>33</v>
      </c>
      <c r="B349" s="5" t="s">
        <v>9</v>
      </c>
      <c r="C349" s="6"/>
      <c r="D349" t="s">
        <v>10</v>
      </c>
      <c r="E349">
        <v>72.87</v>
      </c>
      <c r="G349" s="4" t="s">
        <v>33</v>
      </c>
      <c r="H349" s="5" t="s">
        <v>9</v>
      </c>
      <c r="I349" s="6"/>
      <c r="J349" t="s">
        <v>10</v>
      </c>
      <c r="K349">
        <v>77.680000000000007</v>
      </c>
    </row>
    <row r="350" spans="1:11" ht="16" x14ac:dyDescent="0.2">
      <c r="A350" s="4" t="s">
        <v>34</v>
      </c>
      <c r="B350" s="5">
        <v>1E-3</v>
      </c>
      <c r="C350" s="6">
        <v>487</v>
      </c>
      <c r="D350">
        <f>B350*C350</f>
        <v>0.48699999999999999</v>
      </c>
      <c r="E350">
        <v>72.87</v>
      </c>
      <c r="G350" s="4" t="s">
        <v>34</v>
      </c>
      <c r="H350" s="5" t="s">
        <v>9</v>
      </c>
      <c r="I350" s="6">
        <v>487</v>
      </c>
      <c r="J350" t="s">
        <v>10</v>
      </c>
      <c r="K350">
        <v>77.680000000000007</v>
      </c>
    </row>
    <row r="351" spans="1:11" x14ac:dyDescent="0.2">
      <c r="D351">
        <f>SUM(D329:D350)</f>
        <v>2008.1900000000005</v>
      </c>
      <c r="E351">
        <v>72.87</v>
      </c>
      <c r="J351">
        <f>SUM(J329:J350)</f>
        <v>1970.3120000000004</v>
      </c>
      <c r="K351">
        <v>77.680000000000007</v>
      </c>
    </row>
    <row r="352" spans="1:11" ht="23" x14ac:dyDescent="0.25">
      <c r="C352" s="3" t="s">
        <v>66</v>
      </c>
      <c r="D352">
        <f>E351/D351</f>
        <v>3.6286407162668864E-2</v>
      </c>
      <c r="I352" s="3" t="s">
        <v>66</v>
      </c>
      <c r="J352">
        <f>K351/J351</f>
        <v>3.9425228085704186E-2</v>
      </c>
    </row>
    <row r="354" spans="1:11" ht="23" x14ac:dyDescent="0.25">
      <c r="A354" s="1" t="s">
        <v>39</v>
      </c>
      <c r="E354" s="11" t="s">
        <v>51</v>
      </c>
      <c r="G354" s="1" t="s">
        <v>40</v>
      </c>
    </row>
    <row r="355" spans="1:11" ht="25" x14ac:dyDescent="0.25">
      <c r="A355" s="2" t="s">
        <v>3</v>
      </c>
      <c r="B355" s="3" t="s">
        <v>4</v>
      </c>
      <c r="C355" s="3" t="s">
        <v>5</v>
      </c>
      <c r="D355" s="3" t="s">
        <v>6</v>
      </c>
      <c r="E355" s="3" t="s">
        <v>7</v>
      </c>
      <c r="G355" s="2" t="s">
        <v>3</v>
      </c>
      <c r="H355" s="3" t="s">
        <v>4</v>
      </c>
      <c r="I355" s="3" t="s">
        <v>5</v>
      </c>
      <c r="J355" s="3" t="s">
        <v>6</v>
      </c>
      <c r="K355" s="3" t="s">
        <v>7</v>
      </c>
    </row>
    <row r="356" spans="1:11" ht="16" x14ac:dyDescent="0.2">
      <c r="A356" s="4" t="s">
        <v>8</v>
      </c>
      <c r="B356" s="5">
        <v>3.0000000000000001E-3</v>
      </c>
      <c r="C356" s="6">
        <v>605</v>
      </c>
      <c r="D356">
        <f>B356*C356</f>
        <v>1.8149999999999999</v>
      </c>
      <c r="E356">
        <v>77.959999999999994</v>
      </c>
      <c r="G356" s="4" t="s">
        <v>8</v>
      </c>
      <c r="H356" s="5">
        <v>2E-3</v>
      </c>
      <c r="I356" s="6">
        <v>605</v>
      </c>
      <c r="J356">
        <f>H356*I356</f>
        <v>1.21</v>
      </c>
      <c r="K356">
        <v>83.07</v>
      </c>
    </row>
    <row r="357" spans="1:11" ht="16" x14ac:dyDescent="0.2">
      <c r="A357" s="4" t="s">
        <v>11</v>
      </c>
      <c r="B357" s="5">
        <v>1.7000000000000001E-2</v>
      </c>
      <c r="C357" s="6">
        <v>686</v>
      </c>
      <c r="D357">
        <f>B357*C357</f>
        <v>11.662000000000001</v>
      </c>
      <c r="E357">
        <v>77.959999999999994</v>
      </c>
      <c r="G357" s="4" t="s">
        <v>11</v>
      </c>
      <c r="H357" s="5">
        <v>2E-3</v>
      </c>
      <c r="I357" s="6">
        <v>686</v>
      </c>
      <c r="J357">
        <f>H357*I357</f>
        <v>1.3720000000000001</v>
      </c>
      <c r="K357">
        <v>83.07</v>
      </c>
    </row>
    <row r="358" spans="1:11" ht="16" x14ac:dyDescent="0.2">
      <c r="A358" s="4" t="s">
        <v>12</v>
      </c>
      <c r="B358" s="5">
        <v>5.0000000000000001E-3</v>
      </c>
      <c r="C358" s="6">
        <v>1672</v>
      </c>
      <c r="D358">
        <f>B358*C358</f>
        <v>8.36</v>
      </c>
      <c r="E358">
        <v>77.959999999999994</v>
      </c>
      <c r="G358" s="4" t="s">
        <v>12</v>
      </c>
      <c r="H358" s="5">
        <v>4.0000000000000001E-3</v>
      </c>
      <c r="I358" s="6">
        <v>1672</v>
      </c>
      <c r="J358">
        <f>H358*I358</f>
        <v>6.6879999999999997</v>
      </c>
      <c r="K358">
        <v>83.07</v>
      </c>
    </row>
    <row r="359" spans="1:11" ht="16" x14ac:dyDescent="0.2">
      <c r="A359" s="4" t="s">
        <v>13</v>
      </c>
      <c r="B359" s="5" t="s">
        <v>9</v>
      </c>
      <c r="C359" s="6">
        <v>1319</v>
      </c>
      <c r="D359" t="s">
        <v>10</v>
      </c>
      <c r="E359">
        <v>77.959999999999994</v>
      </c>
      <c r="G359" s="4" t="s">
        <v>13</v>
      </c>
      <c r="H359" s="5" t="s">
        <v>9</v>
      </c>
      <c r="I359" s="6">
        <v>1319</v>
      </c>
      <c r="J359" t="s">
        <v>10</v>
      </c>
      <c r="K359">
        <v>83.07</v>
      </c>
    </row>
    <row r="360" spans="1:11" ht="16" x14ac:dyDescent="0.2">
      <c r="A360" s="4" t="s">
        <v>14</v>
      </c>
      <c r="B360" s="5" t="s">
        <v>9</v>
      </c>
      <c r="C360" s="6">
        <v>896</v>
      </c>
      <c r="D360" t="s">
        <v>10</v>
      </c>
      <c r="E360">
        <v>77.959999999999994</v>
      </c>
      <c r="G360" s="4" t="s">
        <v>14</v>
      </c>
      <c r="H360" s="5" t="s">
        <v>9</v>
      </c>
      <c r="I360" s="6">
        <v>896</v>
      </c>
      <c r="J360" t="s">
        <v>10</v>
      </c>
      <c r="K360">
        <v>83.07</v>
      </c>
    </row>
    <row r="361" spans="1:11" ht="16" x14ac:dyDescent="0.2">
      <c r="A361" s="4" t="s">
        <v>15</v>
      </c>
      <c r="B361" s="5">
        <v>1E-3</v>
      </c>
      <c r="C361" s="6">
        <v>806</v>
      </c>
      <c r="D361">
        <f>B361*C361</f>
        <v>0.80600000000000005</v>
      </c>
      <c r="E361">
        <v>77.959999999999994</v>
      </c>
      <c r="G361" s="4" t="s">
        <v>15</v>
      </c>
      <c r="H361" s="5">
        <v>1E-3</v>
      </c>
      <c r="I361" s="6">
        <v>806</v>
      </c>
      <c r="J361">
        <f>H361*I361</f>
        <v>0.80600000000000005</v>
      </c>
      <c r="K361">
        <v>83.07</v>
      </c>
    </row>
    <row r="362" spans="1:11" ht="16" x14ac:dyDescent="0.2">
      <c r="A362" s="4" t="s">
        <v>16</v>
      </c>
      <c r="B362" s="5">
        <v>1.6E-2</v>
      </c>
      <c r="C362" s="6">
        <v>0</v>
      </c>
      <c r="D362">
        <f>B362*C362</f>
        <v>0</v>
      </c>
      <c r="E362">
        <v>77.959999999999994</v>
      </c>
      <c r="G362" s="4" t="s">
        <v>16</v>
      </c>
      <c r="H362" s="5">
        <v>0.01</v>
      </c>
      <c r="I362" s="6">
        <v>0</v>
      </c>
      <c r="J362">
        <f>H362*I362</f>
        <v>0</v>
      </c>
      <c r="K362">
        <v>83.07</v>
      </c>
    </row>
    <row r="363" spans="1:11" ht="16" x14ac:dyDescent="0.2">
      <c r="A363" s="4" t="s">
        <v>17</v>
      </c>
      <c r="B363" s="5">
        <v>4.0000000000000001E-3</v>
      </c>
      <c r="C363" s="6">
        <v>798</v>
      </c>
      <c r="D363">
        <f>B363*C363</f>
        <v>3.1920000000000002</v>
      </c>
      <c r="E363">
        <v>77.959999999999994</v>
      </c>
      <c r="G363" s="4" t="s">
        <v>17</v>
      </c>
      <c r="H363" s="5">
        <v>4.0000000000000001E-3</v>
      </c>
      <c r="I363" s="6">
        <v>798</v>
      </c>
      <c r="J363">
        <f>H363*I363</f>
        <v>3.1920000000000002</v>
      </c>
      <c r="K363">
        <v>83.07</v>
      </c>
    </row>
    <row r="364" spans="1:11" ht="16" x14ac:dyDescent="0.2">
      <c r="A364" s="4" t="s">
        <v>18</v>
      </c>
      <c r="B364" s="5" t="s">
        <v>9</v>
      </c>
      <c r="C364" s="6">
        <v>996</v>
      </c>
      <c r="D364" t="s">
        <v>10</v>
      </c>
      <c r="E364">
        <v>77.959999999999994</v>
      </c>
      <c r="G364" s="4" t="s">
        <v>18</v>
      </c>
      <c r="H364" s="5" t="s">
        <v>9</v>
      </c>
      <c r="I364" s="6">
        <v>996</v>
      </c>
      <c r="J364" t="s">
        <v>10</v>
      </c>
      <c r="K364">
        <v>83.07</v>
      </c>
    </row>
    <row r="365" spans="1:11" ht="16" x14ac:dyDescent="0.2">
      <c r="A365" s="4" t="s">
        <v>19</v>
      </c>
      <c r="B365" s="5">
        <v>1E-3</v>
      </c>
      <c r="C365" s="6">
        <v>1529</v>
      </c>
      <c r="D365">
        <f>B365*C365</f>
        <v>1.5290000000000001</v>
      </c>
      <c r="E365">
        <v>77.959999999999994</v>
      </c>
      <c r="G365" s="4" t="s">
        <v>19</v>
      </c>
      <c r="H365" s="5">
        <v>1E-3</v>
      </c>
      <c r="I365" s="6">
        <v>1529</v>
      </c>
      <c r="J365">
        <f>H365*I365</f>
        <v>1.5290000000000001</v>
      </c>
      <c r="K365">
        <v>83.07</v>
      </c>
    </row>
    <row r="366" spans="1:11" ht="16" x14ac:dyDescent="0.2">
      <c r="A366" s="4" t="s">
        <v>20</v>
      </c>
      <c r="B366" s="5" t="s">
        <v>46</v>
      </c>
      <c r="C366" s="6">
        <v>776</v>
      </c>
      <c r="D366" t="s">
        <v>10</v>
      </c>
      <c r="E366">
        <v>77.959999999999994</v>
      </c>
      <c r="G366" s="4" t="s">
        <v>20</v>
      </c>
      <c r="H366" s="5" t="s">
        <v>46</v>
      </c>
      <c r="I366" s="6">
        <v>776</v>
      </c>
      <c r="J366" t="s">
        <v>10</v>
      </c>
      <c r="K366">
        <v>83.07</v>
      </c>
    </row>
    <row r="367" spans="1:11" ht="16" x14ac:dyDescent="0.2">
      <c r="A367" s="4" t="s">
        <v>22</v>
      </c>
      <c r="B367" s="5" t="s">
        <v>46</v>
      </c>
      <c r="C367" s="6">
        <v>915</v>
      </c>
      <c r="D367" t="s">
        <v>10</v>
      </c>
      <c r="E367">
        <v>77.959999999999994</v>
      </c>
      <c r="G367" s="4" t="s">
        <v>22</v>
      </c>
      <c r="H367" s="5" t="s">
        <v>46</v>
      </c>
      <c r="I367" s="6">
        <v>915</v>
      </c>
      <c r="J367" t="s">
        <v>10</v>
      </c>
      <c r="K367">
        <v>83.07</v>
      </c>
    </row>
    <row r="368" spans="1:11" ht="16" x14ac:dyDescent="0.2">
      <c r="A368" s="4" t="s">
        <v>23</v>
      </c>
      <c r="B368" s="5" t="s">
        <v>9</v>
      </c>
      <c r="C368" s="6">
        <v>1459</v>
      </c>
      <c r="D368" t="s">
        <v>10</v>
      </c>
      <c r="E368">
        <v>77.959999999999994</v>
      </c>
      <c r="G368" s="4" t="s">
        <v>23</v>
      </c>
      <c r="H368" s="5" t="s">
        <v>9</v>
      </c>
      <c r="I368" s="6">
        <v>1459</v>
      </c>
      <c r="J368" t="s">
        <v>10</v>
      </c>
      <c r="K368">
        <v>83.07</v>
      </c>
    </row>
    <row r="369" spans="1:11" ht="16" x14ac:dyDescent="0.2">
      <c r="A369" s="4" t="s">
        <v>25</v>
      </c>
      <c r="B369" s="5" t="s">
        <v>9</v>
      </c>
      <c r="C369" s="6">
        <v>1031</v>
      </c>
      <c r="D369" t="s">
        <v>10</v>
      </c>
      <c r="E369">
        <v>77.959999999999994</v>
      </c>
      <c r="G369" s="4" t="s">
        <v>25</v>
      </c>
      <c r="H369" s="5" t="s">
        <v>9</v>
      </c>
      <c r="I369" s="6">
        <v>1031</v>
      </c>
      <c r="J369" t="s">
        <v>10</v>
      </c>
      <c r="K369">
        <v>83.07</v>
      </c>
    </row>
    <row r="370" spans="1:11" ht="16" x14ac:dyDescent="0.2">
      <c r="A370" s="4" t="s">
        <v>27</v>
      </c>
      <c r="B370" s="6">
        <v>4.0000000000000001E-3</v>
      </c>
      <c r="C370" s="6">
        <v>650</v>
      </c>
      <c r="D370">
        <f>B370*C370</f>
        <v>2.6</v>
      </c>
      <c r="E370">
        <v>77.959999999999994</v>
      </c>
      <c r="G370" s="4" t="s">
        <v>27</v>
      </c>
      <c r="H370" s="6">
        <v>4.0000000000000001E-3</v>
      </c>
      <c r="I370" s="6">
        <v>650</v>
      </c>
      <c r="J370">
        <f>H370*I370</f>
        <v>2.6</v>
      </c>
      <c r="K370">
        <v>83.07</v>
      </c>
    </row>
    <row r="371" spans="1:11" ht="16" x14ac:dyDescent="0.2">
      <c r="A371" s="4" t="s">
        <v>28</v>
      </c>
      <c r="B371" s="6">
        <v>4.4189999999999996</v>
      </c>
      <c r="C371" s="6">
        <v>438</v>
      </c>
      <c r="D371">
        <f>B371*C371</f>
        <v>1935.5219999999999</v>
      </c>
      <c r="E371">
        <v>77.959999999999994</v>
      </c>
      <c r="G371" s="4" t="s">
        <v>28</v>
      </c>
      <c r="H371" s="6">
        <v>4.5970000000000004</v>
      </c>
      <c r="I371" s="6">
        <v>438</v>
      </c>
      <c r="J371">
        <f>H371*I371</f>
        <v>2013.4860000000001</v>
      </c>
      <c r="K371">
        <v>83.07</v>
      </c>
    </row>
    <row r="372" spans="1:11" ht="16" x14ac:dyDescent="0.2">
      <c r="A372" s="4" t="s">
        <v>29</v>
      </c>
      <c r="B372" s="5" t="s">
        <v>9</v>
      </c>
      <c r="C372" s="6">
        <v>1012</v>
      </c>
      <c r="D372" t="s">
        <v>10</v>
      </c>
      <c r="E372">
        <v>77.959999999999994</v>
      </c>
      <c r="G372" s="4" t="s">
        <v>29</v>
      </c>
      <c r="H372" s="5" t="s">
        <v>9</v>
      </c>
      <c r="I372" s="6">
        <v>1012</v>
      </c>
      <c r="J372" t="s">
        <v>10</v>
      </c>
      <c r="K372">
        <v>83.07</v>
      </c>
    </row>
    <row r="373" spans="1:11" ht="16" x14ac:dyDescent="0.2">
      <c r="A373" s="4" t="s">
        <v>30</v>
      </c>
      <c r="B373" s="5">
        <v>1.2999999999999999E-2</v>
      </c>
      <c r="C373" s="6">
        <v>442</v>
      </c>
      <c r="D373">
        <f>B373*C373</f>
        <v>5.7459999999999996</v>
      </c>
      <c r="E373">
        <v>77.959999999999994</v>
      </c>
      <c r="G373" s="4" t="s">
        <v>30</v>
      </c>
      <c r="H373" s="5">
        <v>1.2E-2</v>
      </c>
      <c r="I373" s="6">
        <v>442</v>
      </c>
      <c r="J373">
        <f>H373*I373</f>
        <v>5.3040000000000003</v>
      </c>
      <c r="K373">
        <v>83.07</v>
      </c>
    </row>
    <row r="374" spans="1:11" ht="16" x14ac:dyDescent="0.2">
      <c r="A374" s="4" t="s">
        <v>31</v>
      </c>
      <c r="B374" s="5">
        <v>1E-3</v>
      </c>
      <c r="C374" s="6">
        <v>601</v>
      </c>
      <c r="D374">
        <f>B374*C374</f>
        <v>0.60099999999999998</v>
      </c>
      <c r="E374">
        <v>77.959999999999994</v>
      </c>
      <c r="G374" s="4" t="s">
        <v>31</v>
      </c>
      <c r="H374" s="5" t="s">
        <v>9</v>
      </c>
      <c r="I374" s="6">
        <v>601</v>
      </c>
      <c r="J374" t="s">
        <v>10</v>
      </c>
      <c r="K374">
        <v>83.07</v>
      </c>
    </row>
    <row r="375" spans="1:11" ht="16" x14ac:dyDescent="0.2">
      <c r="A375" s="4" t="s">
        <v>32</v>
      </c>
      <c r="B375" s="6">
        <v>8.0000000000000002E-3</v>
      </c>
      <c r="C375" s="6">
        <v>802</v>
      </c>
      <c r="D375">
        <f>B375*C375</f>
        <v>6.4160000000000004</v>
      </c>
      <c r="E375">
        <v>77.959999999999994</v>
      </c>
      <c r="G375" s="4" t="s">
        <v>32</v>
      </c>
      <c r="H375" s="6">
        <v>7.0000000000000001E-3</v>
      </c>
      <c r="I375" s="6">
        <v>802</v>
      </c>
      <c r="J375">
        <f>H375*I375</f>
        <v>5.6139999999999999</v>
      </c>
      <c r="K375">
        <v>83.07</v>
      </c>
    </row>
    <row r="376" spans="1:11" ht="16" x14ac:dyDescent="0.2">
      <c r="A376" s="4" t="s">
        <v>33</v>
      </c>
      <c r="B376" s="5" t="s">
        <v>9</v>
      </c>
      <c r="C376" s="6"/>
      <c r="D376" t="s">
        <v>10</v>
      </c>
      <c r="E376">
        <v>77.959999999999994</v>
      </c>
      <c r="G376" s="4" t="s">
        <v>33</v>
      </c>
      <c r="H376" s="5" t="s">
        <v>9</v>
      </c>
      <c r="I376" s="6"/>
      <c r="J376" t="s">
        <v>10</v>
      </c>
      <c r="K376">
        <v>83.07</v>
      </c>
    </row>
    <row r="377" spans="1:11" ht="16" x14ac:dyDescent="0.2">
      <c r="A377" s="4" t="s">
        <v>34</v>
      </c>
      <c r="B377" s="5">
        <v>1E-3</v>
      </c>
      <c r="C377" s="6">
        <v>487</v>
      </c>
      <c r="D377">
        <f>B377*C377</f>
        <v>0.48699999999999999</v>
      </c>
      <c r="E377">
        <v>77.959999999999994</v>
      </c>
      <c r="G377" s="4" t="s">
        <v>34</v>
      </c>
      <c r="H377" s="5" t="s">
        <v>9</v>
      </c>
      <c r="I377" s="6">
        <v>487</v>
      </c>
      <c r="J377" t="s">
        <v>10</v>
      </c>
      <c r="K377">
        <v>83.07</v>
      </c>
    </row>
    <row r="378" spans="1:11" x14ac:dyDescent="0.2">
      <c r="D378">
        <f>SUM(D356:D377)</f>
        <v>1978.7360000000001</v>
      </c>
      <c r="E378">
        <v>77.959999999999994</v>
      </c>
      <c r="J378">
        <f>SUM(J356:J377)</f>
        <v>2041.8010000000002</v>
      </c>
      <c r="K378">
        <v>83.07</v>
      </c>
    </row>
    <row r="379" spans="1:11" ht="23" x14ac:dyDescent="0.25">
      <c r="C379" s="3" t="s">
        <v>66</v>
      </c>
      <c r="D379">
        <f>E378/D378</f>
        <v>3.9398888987717408E-2</v>
      </c>
      <c r="I379" s="3" t="s">
        <v>66</v>
      </c>
      <c r="J379">
        <f>K378/J378</f>
        <v>4.0684670053545861E-2</v>
      </c>
    </row>
    <row r="381" spans="1:11" ht="23" x14ac:dyDescent="0.25">
      <c r="A381" s="1" t="s">
        <v>41</v>
      </c>
      <c r="E381" s="11" t="s">
        <v>51</v>
      </c>
      <c r="G381" s="1" t="s">
        <v>52</v>
      </c>
    </row>
    <row r="382" spans="1:11" ht="25" x14ac:dyDescent="0.25">
      <c r="A382" s="2" t="s">
        <v>3</v>
      </c>
      <c r="B382" s="3" t="s">
        <v>4</v>
      </c>
      <c r="C382" s="3" t="s">
        <v>5</v>
      </c>
      <c r="D382" s="3" t="s">
        <v>6</v>
      </c>
      <c r="E382" s="3" t="s">
        <v>7</v>
      </c>
      <c r="G382" s="2" t="s">
        <v>3</v>
      </c>
      <c r="H382" s="3" t="s">
        <v>4</v>
      </c>
      <c r="I382" s="3" t="s">
        <v>5</v>
      </c>
      <c r="J382" s="3" t="s">
        <v>6</v>
      </c>
      <c r="K382" s="3" t="s">
        <v>7</v>
      </c>
    </row>
    <row r="383" spans="1:11" ht="16" x14ac:dyDescent="0.2">
      <c r="A383" s="4" t="s">
        <v>8</v>
      </c>
      <c r="B383" s="14" t="s">
        <v>46</v>
      </c>
      <c r="C383" s="6">
        <v>605</v>
      </c>
      <c r="D383" t="s">
        <v>10</v>
      </c>
      <c r="E383">
        <v>75.88</v>
      </c>
      <c r="G383" s="4" t="s">
        <v>8</v>
      </c>
      <c r="H383" s="14" t="s">
        <v>46</v>
      </c>
      <c r="I383" s="6">
        <v>605</v>
      </c>
      <c r="J383" t="s">
        <v>10</v>
      </c>
      <c r="K383">
        <v>79.48</v>
      </c>
    </row>
    <row r="384" spans="1:11" ht="16" x14ac:dyDescent="0.2">
      <c r="A384" s="4" t="s">
        <v>11</v>
      </c>
      <c r="B384" s="6">
        <v>3.0000000000000001E-3</v>
      </c>
      <c r="C384" s="6">
        <v>686</v>
      </c>
      <c r="D384">
        <f>B384*C384</f>
        <v>2.0579999999999998</v>
      </c>
      <c r="E384">
        <v>75.88</v>
      </c>
      <c r="G384" s="4" t="s">
        <v>11</v>
      </c>
      <c r="H384" s="6">
        <v>2.1999999999999999E-2</v>
      </c>
      <c r="I384" s="6">
        <v>686</v>
      </c>
      <c r="J384">
        <f>H384*I384</f>
        <v>15.091999999999999</v>
      </c>
      <c r="K384">
        <v>79.48</v>
      </c>
    </row>
    <row r="385" spans="1:11" ht="16" x14ac:dyDescent="0.2">
      <c r="A385" s="4" t="s">
        <v>12</v>
      </c>
      <c r="B385" s="6">
        <v>3.0000000000000001E-3</v>
      </c>
      <c r="C385" s="6">
        <v>1672</v>
      </c>
      <c r="D385">
        <f>B385*C385</f>
        <v>5.016</v>
      </c>
      <c r="E385">
        <v>75.88</v>
      </c>
      <c r="G385" s="4" t="s">
        <v>12</v>
      </c>
      <c r="H385" s="6">
        <v>4.0000000000000001E-3</v>
      </c>
      <c r="I385" s="6">
        <v>1672</v>
      </c>
      <c r="J385">
        <f>H385*I385</f>
        <v>6.6879999999999997</v>
      </c>
      <c r="K385">
        <v>79.48</v>
      </c>
    </row>
    <row r="386" spans="1:11" ht="16" x14ac:dyDescent="0.2">
      <c r="A386" s="4" t="s">
        <v>13</v>
      </c>
      <c r="B386" s="14" t="s">
        <v>9</v>
      </c>
      <c r="C386" s="6">
        <v>1319</v>
      </c>
      <c r="D386" t="s">
        <v>10</v>
      </c>
      <c r="E386">
        <v>75.88</v>
      </c>
      <c r="G386" s="4" t="s">
        <v>13</v>
      </c>
      <c r="H386" s="14" t="s">
        <v>9</v>
      </c>
      <c r="I386" s="6">
        <v>1319</v>
      </c>
      <c r="J386" t="s">
        <v>10</v>
      </c>
      <c r="K386">
        <v>79.48</v>
      </c>
    </row>
    <row r="387" spans="1:11" ht="16" x14ac:dyDescent="0.2">
      <c r="A387" s="4" t="s">
        <v>14</v>
      </c>
      <c r="B387" s="6">
        <v>1E-3</v>
      </c>
      <c r="C387" s="6">
        <v>896</v>
      </c>
      <c r="D387">
        <f>B387*C387</f>
        <v>0.89600000000000002</v>
      </c>
      <c r="E387">
        <v>75.88</v>
      </c>
      <c r="G387" s="4" t="s">
        <v>14</v>
      </c>
      <c r="H387" s="6" t="s">
        <v>9</v>
      </c>
      <c r="I387" s="6">
        <v>896</v>
      </c>
      <c r="J387" t="s">
        <v>10</v>
      </c>
      <c r="K387">
        <v>79.48</v>
      </c>
    </row>
    <row r="388" spans="1:11" ht="16" x14ac:dyDescent="0.2">
      <c r="A388" s="4" t="s">
        <v>15</v>
      </c>
      <c r="B388" s="14">
        <v>1.78000002051704E-3</v>
      </c>
      <c r="C388" s="6">
        <v>806</v>
      </c>
      <c r="D388">
        <f>B388*C388</f>
        <v>1.4346800165367342</v>
      </c>
      <c r="E388">
        <v>75.88</v>
      </c>
      <c r="G388" s="4" t="s">
        <v>15</v>
      </c>
      <c r="H388" s="14">
        <v>1E-3</v>
      </c>
      <c r="I388" s="6">
        <v>806</v>
      </c>
      <c r="J388">
        <f>H388*I388</f>
        <v>0.80600000000000005</v>
      </c>
      <c r="K388">
        <v>79.48</v>
      </c>
    </row>
    <row r="389" spans="1:11" ht="16" x14ac:dyDescent="0.2">
      <c r="A389" s="4" t="s">
        <v>16</v>
      </c>
      <c r="B389" s="6">
        <v>1.0999999999999999E-2</v>
      </c>
      <c r="C389" s="6">
        <v>0</v>
      </c>
      <c r="D389">
        <f>B389*C389</f>
        <v>0</v>
      </c>
      <c r="E389">
        <v>75.88</v>
      </c>
      <c r="G389" s="4" t="s">
        <v>16</v>
      </c>
      <c r="H389" s="6">
        <v>2.1999999999999999E-2</v>
      </c>
      <c r="I389" s="6">
        <v>0</v>
      </c>
      <c r="J389">
        <f>H389*I389</f>
        <v>0</v>
      </c>
      <c r="K389">
        <v>79.48</v>
      </c>
    </row>
    <row r="390" spans="1:11" ht="16" x14ac:dyDescent="0.2">
      <c r="A390" s="4" t="s">
        <v>17</v>
      </c>
      <c r="B390" s="6">
        <v>1E-3</v>
      </c>
      <c r="C390" s="6">
        <v>798</v>
      </c>
      <c r="D390">
        <f>B390*C390</f>
        <v>0.79800000000000004</v>
      </c>
      <c r="E390">
        <v>75.88</v>
      </c>
      <c r="G390" s="4" t="s">
        <v>17</v>
      </c>
      <c r="H390" s="6">
        <v>3.0000000000000001E-3</v>
      </c>
      <c r="I390" s="6">
        <v>798</v>
      </c>
      <c r="J390">
        <f>H390*I390</f>
        <v>2.3940000000000001</v>
      </c>
      <c r="K390">
        <v>79.48</v>
      </c>
    </row>
    <row r="391" spans="1:11" ht="16" x14ac:dyDescent="0.2">
      <c r="A391" s="4" t="s">
        <v>18</v>
      </c>
      <c r="B391" s="14" t="s">
        <v>9</v>
      </c>
      <c r="C391" s="6">
        <v>996</v>
      </c>
      <c r="D391" t="s">
        <v>10</v>
      </c>
      <c r="E391">
        <v>75.88</v>
      </c>
      <c r="G391" s="4" t="s">
        <v>18</v>
      </c>
      <c r="H391" s="14" t="s">
        <v>9</v>
      </c>
      <c r="I391" s="6">
        <v>996</v>
      </c>
      <c r="J391" t="s">
        <v>10</v>
      </c>
      <c r="K391">
        <v>79.48</v>
      </c>
    </row>
    <row r="392" spans="1:11" ht="16" x14ac:dyDescent="0.2">
      <c r="A392" s="4" t="s">
        <v>19</v>
      </c>
      <c r="B392" s="14" t="s">
        <v>9</v>
      </c>
      <c r="C392" s="6">
        <v>1529</v>
      </c>
      <c r="D392" t="s">
        <v>10</v>
      </c>
      <c r="E392">
        <v>75.88</v>
      </c>
      <c r="G392" s="4" t="s">
        <v>19</v>
      </c>
      <c r="H392" s="14" t="s">
        <v>9</v>
      </c>
      <c r="I392" s="6">
        <v>1529</v>
      </c>
      <c r="J392" t="s">
        <v>10</v>
      </c>
      <c r="K392">
        <v>79.48</v>
      </c>
    </row>
    <row r="393" spans="1:11" ht="16" x14ac:dyDescent="0.2">
      <c r="A393" s="4" t="s">
        <v>20</v>
      </c>
      <c r="B393" s="6">
        <v>2E-3</v>
      </c>
      <c r="C393" s="6">
        <v>776</v>
      </c>
      <c r="D393">
        <f>B393*C393</f>
        <v>1.552</v>
      </c>
      <c r="E393">
        <v>75.88</v>
      </c>
      <c r="G393" s="4" t="s">
        <v>20</v>
      </c>
      <c r="H393" s="14" t="s">
        <v>9</v>
      </c>
      <c r="I393" s="6">
        <v>776</v>
      </c>
      <c r="J393" t="s">
        <v>10</v>
      </c>
      <c r="K393">
        <v>79.48</v>
      </c>
    </row>
    <row r="394" spans="1:11" ht="16" x14ac:dyDescent="0.2">
      <c r="A394" s="4" t="s">
        <v>22</v>
      </c>
      <c r="B394" s="14" t="s">
        <v>26</v>
      </c>
      <c r="C394" s="6">
        <v>915</v>
      </c>
      <c r="D394" t="s">
        <v>10</v>
      </c>
      <c r="E394">
        <v>75.88</v>
      </c>
      <c r="G394" s="4" t="s">
        <v>22</v>
      </c>
      <c r="H394" s="14" t="s">
        <v>26</v>
      </c>
      <c r="I394" s="6">
        <v>915</v>
      </c>
      <c r="J394" t="s">
        <v>10</v>
      </c>
      <c r="K394">
        <v>79.48</v>
      </c>
    </row>
    <row r="395" spans="1:11" ht="16" x14ac:dyDescent="0.2">
      <c r="A395" s="4" t="s">
        <v>23</v>
      </c>
      <c r="B395" s="15" t="s">
        <v>24</v>
      </c>
      <c r="C395" s="6">
        <v>1459</v>
      </c>
      <c r="D395" t="s">
        <v>10</v>
      </c>
      <c r="E395">
        <v>75.88</v>
      </c>
      <c r="G395" s="4" t="s">
        <v>23</v>
      </c>
      <c r="H395" s="15" t="s">
        <v>24</v>
      </c>
      <c r="I395" s="6">
        <v>1459</v>
      </c>
      <c r="J395" t="s">
        <v>10</v>
      </c>
      <c r="K395">
        <v>79.48</v>
      </c>
    </row>
    <row r="396" spans="1:11" ht="16" x14ac:dyDescent="0.2">
      <c r="A396" s="4" t="s">
        <v>25</v>
      </c>
      <c r="B396" s="14" t="s">
        <v>9</v>
      </c>
      <c r="C396" s="6">
        <v>1031</v>
      </c>
      <c r="D396" t="s">
        <v>10</v>
      </c>
      <c r="E396">
        <v>75.88</v>
      </c>
      <c r="G396" s="4" t="s">
        <v>25</v>
      </c>
      <c r="H396" s="14" t="s">
        <v>9</v>
      </c>
      <c r="I396" s="6">
        <v>1031</v>
      </c>
      <c r="J396" t="s">
        <v>10</v>
      </c>
      <c r="K396">
        <v>79.48</v>
      </c>
    </row>
    <row r="397" spans="1:11" ht="16" x14ac:dyDescent="0.2">
      <c r="A397" s="4" t="s">
        <v>27</v>
      </c>
      <c r="B397" s="6">
        <v>4.0000000000000001E-3</v>
      </c>
      <c r="C397" s="6">
        <v>650</v>
      </c>
      <c r="D397">
        <f>B397*C397</f>
        <v>2.6</v>
      </c>
      <c r="E397">
        <v>75.88</v>
      </c>
      <c r="G397" s="4" t="s">
        <v>27</v>
      </c>
      <c r="H397" s="6">
        <v>4.0000000000000001E-3</v>
      </c>
      <c r="I397" s="6">
        <v>650</v>
      </c>
      <c r="J397">
        <f>H397*I397</f>
        <v>2.6</v>
      </c>
      <c r="K397">
        <v>79.48</v>
      </c>
    </row>
    <row r="398" spans="1:11" ht="16" x14ac:dyDescent="0.2">
      <c r="A398" s="4" t="s">
        <v>28</v>
      </c>
      <c r="B398" s="6">
        <v>4.5369999999999999</v>
      </c>
      <c r="C398" s="6">
        <v>438</v>
      </c>
      <c r="D398">
        <f>B398*C398</f>
        <v>1987.2059999999999</v>
      </c>
      <c r="E398">
        <v>75.88</v>
      </c>
      <c r="G398" s="4" t="s">
        <v>28</v>
      </c>
      <c r="H398" s="6">
        <v>4.5970000000000004</v>
      </c>
      <c r="I398" s="6">
        <v>438</v>
      </c>
      <c r="J398">
        <f>H398*I398</f>
        <v>2013.4860000000001</v>
      </c>
      <c r="K398">
        <v>79.48</v>
      </c>
    </row>
    <row r="399" spans="1:11" ht="16" x14ac:dyDescent="0.2">
      <c r="A399" s="4" t="s">
        <v>29</v>
      </c>
      <c r="B399" s="14" t="s">
        <v>9</v>
      </c>
      <c r="C399" s="6">
        <v>1012</v>
      </c>
      <c r="D399" t="s">
        <v>10</v>
      </c>
      <c r="E399">
        <v>75.88</v>
      </c>
      <c r="G399" s="4" t="s">
        <v>29</v>
      </c>
      <c r="H399" s="14" t="s">
        <v>9</v>
      </c>
      <c r="I399" s="6">
        <v>1012</v>
      </c>
      <c r="J399" t="s">
        <v>10</v>
      </c>
      <c r="K399">
        <v>79.48</v>
      </c>
    </row>
    <row r="400" spans="1:11" ht="16" x14ac:dyDescent="0.2">
      <c r="A400" s="4" t="s">
        <v>30</v>
      </c>
      <c r="B400" s="6">
        <v>8.9999999999999993E-3</v>
      </c>
      <c r="C400" s="6">
        <v>442</v>
      </c>
      <c r="D400">
        <f>B400*C400</f>
        <v>3.9779999999999998</v>
      </c>
      <c r="E400">
        <v>75.88</v>
      </c>
      <c r="G400" s="4" t="s">
        <v>30</v>
      </c>
      <c r="H400" s="6">
        <v>8.9999999999999993E-3</v>
      </c>
      <c r="I400" s="6">
        <v>442</v>
      </c>
      <c r="J400">
        <f>H400*I400</f>
        <v>3.9779999999999998</v>
      </c>
      <c r="K400">
        <v>79.48</v>
      </c>
    </row>
    <row r="401" spans="1:11" ht="16" x14ac:dyDescent="0.2">
      <c r="A401" s="4" t="s">
        <v>31</v>
      </c>
      <c r="B401" s="14" t="s">
        <v>9</v>
      </c>
      <c r="C401" s="6">
        <v>601</v>
      </c>
      <c r="D401" t="s">
        <v>10</v>
      </c>
      <c r="E401">
        <v>75.88</v>
      </c>
      <c r="G401" s="4" t="s">
        <v>31</v>
      </c>
      <c r="H401" s="14" t="s">
        <v>9</v>
      </c>
      <c r="I401" s="6">
        <v>601</v>
      </c>
      <c r="J401" t="s">
        <v>10</v>
      </c>
      <c r="K401">
        <v>79.48</v>
      </c>
    </row>
    <row r="402" spans="1:11" ht="16" x14ac:dyDescent="0.2">
      <c r="A402" s="4" t="s">
        <v>32</v>
      </c>
      <c r="B402" s="6">
        <v>7.0000000000000001E-3</v>
      </c>
      <c r="C402" s="6">
        <v>802</v>
      </c>
      <c r="D402">
        <f>B402*C402</f>
        <v>5.6139999999999999</v>
      </c>
      <c r="E402">
        <v>75.88</v>
      </c>
      <c r="G402" s="4" t="s">
        <v>32</v>
      </c>
      <c r="H402" s="6">
        <v>6.0000000000000001E-3</v>
      </c>
      <c r="I402" s="6">
        <v>802</v>
      </c>
      <c r="J402">
        <f>H402*I402</f>
        <v>4.8120000000000003</v>
      </c>
      <c r="K402">
        <v>79.48</v>
      </c>
    </row>
    <row r="403" spans="1:11" ht="16" x14ac:dyDescent="0.2">
      <c r="A403" s="4" t="s">
        <v>33</v>
      </c>
      <c r="B403" s="16" t="s">
        <v>9</v>
      </c>
      <c r="C403" s="6"/>
      <c r="D403" t="s">
        <v>10</v>
      </c>
      <c r="E403">
        <v>75.88</v>
      </c>
      <c r="G403" s="4" t="s">
        <v>33</v>
      </c>
      <c r="H403" s="16" t="s">
        <v>9</v>
      </c>
      <c r="I403" s="6"/>
      <c r="J403" t="s">
        <v>10</v>
      </c>
      <c r="K403">
        <v>79.48</v>
      </c>
    </row>
    <row r="404" spans="1:11" ht="16" x14ac:dyDescent="0.2">
      <c r="A404" s="4" t="s">
        <v>34</v>
      </c>
      <c r="B404" s="6">
        <v>1E-3</v>
      </c>
      <c r="C404" s="6">
        <v>487</v>
      </c>
      <c r="D404">
        <f>B404*C404</f>
        <v>0.48699999999999999</v>
      </c>
      <c r="E404">
        <v>75.88</v>
      </c>
      <c r="G404" s="4" t="s">
        <v>34</v>
      </c>
      <c r="H404" s="6">
        <v>1E-3</v>
      </c>
      <c r="I404" s="6">
        <v>487</v>
      </c>
      <c r="J404">
        <f>H404*I404</f>
        <v>0.48699999999999999</v>
      </c>
      <c r="K404">
        <v>79.48</v>
      </c>
    </row>
    <row r="405" spans="1:11" x14ac:dyDescent="0.2">
      <c r="D405">
        <f>SUM(D383:D404)</f>
        <v>2011.6396800165369</v>
      </c>
      <c r="E405">
        <v>75.88</v>
      </c>
      <c r="J405">
        <f>SUM(J383:J404)</f>
        <v>2050.3430000000003</v>
      </c>
      <c r="K405">
        <v>79.48</v>
      </c>
    </row>
    <row r="406" spans="1:11" ht="23" x14ac:dyDescent="0.25">
      <c r="C406" s="3" t="s">
        <v>66</v>
      </c>
      <c r="D406">
        <f>E405/D405</f>
        <v>3.7720472882785953E-2</v>
      </c>
      <c r="I406" s="3" t="s">
        <v>66</v>
      </c>
      <c r="J406">
        <f>K405/J405</f>
        <v>3.8764245787168292E-2</v>
      </c>
    </row>
    <row r="407" spans="1:11" ht="19" x14ac:dyDescent="0.25">
      <c r="F407" s="17"/>
    </row>
    <row r="408" spans="1:11" ht="23" x14ac:dyDescent="0.25">
      <c r="A408" s="1" t="s">
        <v>53</v>
      </c>
      <c r="E408" s="11" t="s">
        <v>54</v>
      </c>
      <c r="F408" s="17"/>
      <c r="G408" s="1" t="s">
        <v>45</v>
      </c>
    </row>
    <row r="409" spans="1:11" ht="25" x14ac:dyDescent="0.25">
      <c r="A409" s="2" t="s">
        <v>3</v>
      </c>
      <c r="B409" s="3" t="s">
        <v>4</v>
      </c>
      <c r="C409" s="3" t="s">
        <v>5</v>
      </c>
      <c r="D409" s="3" t="s">
        <v>6</v>
      </c>
      <c r="E409" s="3" t="s">
        <v>7</v>
      </c>
      <c r="G409" s="2" t="s">
        <v>3</v>
      </c>
      <c r="H409" s="3" t="s">
        <v>4</v>
      </c>
      <c r="I409" s="3" t="s">
        <v>5</v>
      </c>
      <c r="J409" s="3" t="s">
        <v>6</v>
      </c>
      <c r="K409" s="3" t="s">
        <v>7</v>
      </c>
    </row>
    <row r="410" spans="1:11" ht="16" x14ac:dyDescent="0.2">
      <c r="A410" s="4" t="s">
        <v>8</v>
      </c>
      <c r="B410" s="14" t="s">
        <v>46</v>
      </c>
      <c r="C410" s="6">
        <v>605</v>
      </c>
      <c r="D410" t="s">
        <v>10</v>
      </c>
      <c r="E410">
        <v>74.97</v>
      </c>
      <c r="G410" s="4" t="s">
        <v>8</v>
      </c>
      <c r="H410" s="14" t="s">
        <v>46</v>
      </c>
      <c r="I410" s="6">
        <v>605</v>
      </c>
      <c r="J410" t="s">
        <v>10</v>
      </c>
      <c r="K410">
        <v>75.42</v>
      </c>
    </row>
    <row r="411" spans="1:11" ht="16" x14ac:dyDescent="0.2">
      <c r="A411" s="4" t="s">
        <v>11</v>
      </c>
      <c r="B411" s="14">
        <v>1.33200001437217E-2</v>
      </c>
      <c r="C411" s="6">
        <v>686</v>
      </c>
      <c r="D411">
        <f>B411*C411</f>
        <v>9.137520098593086</v>
      </c>
      <c r="E411">
        <v>74.97</v>
      </c>
      <c r="G411" s="4" t="s">
        <v>11</v>
      </c>
      <c r="H411" s="6">
        <v>1.9E-2</v>
      </c>
      <c r="I411" s="6">
        <v>686</v>
      </c>
      <c r="J411">
        <f>H411*I411</f>
        <v>13.033999999999999</v>
      </c>
      <c r="K411">
        <v>75.42</v>
      </c>
    </row>
    <row r="412" spans="1:11" ht="16" x14ac:dyDescent="0.2">
      <c r="A412" s="4" t="s">
        <v>12</v>
      </c>
      <c r="B412" s="14">
        <v>3.2299998565577001E-3</v>
      </c>
      <c r="C412" s="6">
        <v>1672</v>
      </c>
      <c r="D412">
        <f>B412*C412</f>
        <v>5.4005597601644748</v>
      </c>
      <c r="E412">
        <v>74.97</v>
      </c>
      <c r="G412" s="4" t="s">
        <v>12</v>
      </c>
      <c r="H412" s="6">
        <v>4.0000000000000001E-3</v>
      </c>
      <c r="I412" s="6">
        <v>1672</v>
      </c>
      <c r="J412">
        <f>H412*I412</f>
        <v>6.6879999999999997</v>
      </c>
      <c r="K412">
        <v>75.42</v>
      </c>
    </row>
    <row r="413" spans="1:11" ht="16" x14ac:dyDescent="0.2">
      <c r="A413" s="4" t="s">
        <v>13</v>
      </c>
      <c r="B413" s="14" t="s">
        <v>9</v>
      </c>
      <c r="C413" s="6">
        <v>1319</v>
      </c>
      <c r="D413" t="s">
        <v>10</v>
      </c>
      <c r="E413">
        <v>74.97</v>
      </c>
      <c r="G413" s="4" t="s">
        <v>13</v>
      </c>
      <c r="H413" s="14" t="s">
        <v>9</v>
      </c>
      <c r="I413" s="6">
        <v>1319</v>
      </c>
      <c r="J413" t="s">
        <v>10</v>
      </c>
      <c r="K413">
        <v>75.42</v>
      </c>
    </row>
    <row r="414" spans="1:11" ht="16" x14ac:dyDescent="0.2">
      <c r="A414" s="4" t="s">
        <v>14</v>
      </c>
      <c r="B414" s="14" t="s">
        <v>9</v>
      </c>
      <c r="C414" s="6">
        <v>896</v>
      </c>
      <c r="D414" t="s">
        <v>10</v>
      </c>
      <c r="E414">
        <v>74.97</v>
      </c>
      <c r="G414" s="4" t="s">
        <v>14</v>
      </c>
      <c r="H414" s="14" t="s">
        <v>9</v>
      </c>
      <c r="I414" s="6">
        <v>896</v>
      </c>
      <c r="J414" t="s">
        <v>10</v>
      </c>
      <c r="K414">
        <v>75.42</v>
      </c>
    </row>
    <row r="415" spans="1:11" ht="16" x14ac:dyDescent="0.2">
      <c r="A415" s="4" t="s">
        <v>15</v>
      </c>
      <c r="B415" s="14" t="s">
        <v>9</v>
      </c>
      <c r="C415" s="6">
        <v>806</v>
      </c>
      <c r="D415" t="s">
        <v>10</v>
      </c>
      <c r="E415">
        <v>74.97</v>
      </c>
      <c r="G415" s="4" t="s">
        <v>15</v>
      </c>
      <c r="H415" s="6">
        <v>5.0000000000000001E-3</v>
      </c>
      <c r="I415" s="6">
        <v>806</v>
      </c>
      <c r="J415">
        <f>H415*I415</f>
        <v>4.03</v>
      </c>
      <c r="K415">
        <v>75.42</v>
      </c>
    </row>
    <row r="416" spans="1:11" ht="16" x14ac:dyDescent="0.2">
      <c r="A416" s="4" t="s">
        <v>16</v>
      </c>
      <c r="B416" s="14">
        <v>1.9680000841617602E-2</v>
      </c>
      <c r="C416" s="6">
        <v>0</v>
      </c>
      <c r="D416">
        <f>B416*C416</f>
        <v>0</v>
      </c>
      <c r="E416">
        <v>74.97</v>
      </c>
      <c r="G416" s="4" t="s">
        <v>16</v>
      </c>
      <c r="H416" s="6">
        <v>0.02</v>
      </c>
      <c r="I416" s="6">
        <v>0</v>
      </c>
      <c r="J416">
        <f>H416*I416</f>
        <v>0</v>
      </c>
      <c r="K416">
        <v>75.42</v>
      </c>
    </row>
    <row r="417" spans="1:11" ht="16" x14ac:dyDescent="0.2">
      <c r="A417" s="4" t="s">
        <v>17</v>
      </c>
      <c r="B417" s="14">
        <v>5.3700001444667604E-3</v>
      </c>
      <c r="C417" s="6">
        <v>798</v>
      </c>
      <c r="D417">
        <f>B417*C417</f>
        <v>4.2852601152844745</v>
      </c>
      <c r="E417">
        <v>74.97</v>
      </c>
      <c r="G417" s="4" t="s">
        <v>17</v>
      </c>
      <c r="H417" s="6">
        <v>5.0000000000000001E-3</v>
      </c>
      <c r="I417" s="6">
        <v>798</v>
      </c>
      <c r="J417">
        <f>H417*I417</f>
        <v>3.99</v>
      </c>
      <c r="K417">
        <v>75.42</v>
      </c>
    </row>
    <row r="418" spans="1:11" ht="16" x14ac:dyDescent="0.2">
      <c r="A418" s="4" t="s">
        <v>18</v>
      </c>
      <c r="B418" s="14" t="s">
        <v>9</v>
      </c>
      <c r="C418" s="6">
        <v>996</v>
      </c>
      <c r="D418" t="s">
        <v>10</v>
      </c>
      <c r="E418">
        <v>74.97</v>
      </c>
      <c r="G418" s="4" t="s">
        <v>18</v>
      </c>
      <c r="H418" s="14" t="s">
        <v>9</v>
      </c>
      <c r="I418" s="6">
        <v>996</v>
      </c>
      <c r="J418" t="s">
        <v>10</v>
      </c>
      <c r="K418">
        <v>75.42</v>
      </c>
    </row>
    <row r="419" spans="1:11" ht="16" x14ac:dyDescent="0.2">
      <c r="A419" s="4" t="s">
        <v>19</v>
      </c>
      <c r="B419" s="14" t="s">
        <v>9</v>
      </c>
      <c r="C419" s="6">
        <v>1529</v>
      </c>
      <c r="D419" t="s">
        <v>10</v>
      </c>
      <c r="E419">
        <v>74.97</v>
      </c>
      <c r="G419" s="4" t="s">
        <v>19</v>
      </c>
      <c r="H419" s="14" t="s">
        <v>9</v>
      </c>
      <c r="I419" s="6">
        <v>1529</v>
      </c>
      <c r="J419" t="s">
        <v>10</v>
      </c>
      <c r="K419">
        <v>75.42</v>
      </c>
    </row>
    <row r="420" spans="1:11" ht="16" x14ac:dyDescent="0.2">
      <c r="A420" s="4" t="s">
        <v>20</v>
      </c>
      <c r="B420" s="14">
        <v>2.8499998734332599E-3</v>
      </c>
      <c r="C420" s="6">
        <v>776</v>
      </c>
      <c r="D420">
        <f>B420*C420</f>
        <v>2.2115999017842096</v>
      </c>
      <c r="E420">
        <v>74.97</v>
      </c>
      <c r="G420" s="4" t="s">
        <v>20</v>
      </c>
      <c r="H420" s="14">
        <v>2.16000000364147E-3</v>
      </c>
      <c r="I420" s="6">
        <v>776</v>
      </c>
      <c r="J420">
        <f>H420*I420</f>
        <v>1.6761600028257806</v>
      </c>
      <c r="K420">
        <v>75.42</v>
      </c>
    </row>
    <row r="421" spans="1:11" ht="16" x14ac:dyDescent="0.2">
      <c r="A421" s="4" t="s">
        <v>22</v>
      </c>
      <c r="B421" s="14" t="s">
        <v>26</v>
      </c>
      <c r="C421" s="6">
        <v>915</v>
      </c>
      <c r="D421" t="s">
        <v>10</v>
      </c>
      <c r="E421">
        <v>74.97</v>
      </c>
      <c r="G421" s="4" t="s">
        <v>22</v>
      </c>
      <c r="H421" s="6">
        <v>0.02</v>
      </c>
      <c r="I421" s="6">
        <v>915</v>
      </c>
      <c r="J421">
        <f>H421*I421</f>
        <v>18.3</v>
      </c>
      <c r="K421">
        <v>75.42</v>
      </c>
    </row>
    <row r="422" spans="1:11" ht="16" x14ac:dyDescent="0.2">
      <c r="A422" s="4" t="s">
        <v>23</v>
      </c>
      <c r="B422" s="15" t="s">
        <v>24</v>
      </c>
      <c r="C422" s="6">
        <v>1459</v>
      </c>
      <c r="D422" t="s">
        <v>10</v>
      </c>
      <c r="E422">
        <v>74.97</v>
      </c>
      <c r="G422" s="4" t="s">
        <v>23</v>
      </c>
      <c r="H422" s="15" t="s">
        <v>24</v>
      </c>
      <c r="I422" s="6">
        <v>1459</v>
      </c>
      <c r="J422" t="s">
        <v>10</v>
      </c>
      <c r="K422">
        <v>75.42</v>
      </c>
    </row>
    <row r="423" spans="1:11" ht="16" x14ac:dyDescent="0.2">
      <c r="A423" s="4" t="s">
        <v>25</v>
      </c>
      <c r="B423" s="14" t="s">
        <v>9</v>
      </c>
      <c r="C423" s="6">
        <v>1031</v>
      </c>
      <c r="D423" t="s">
        <v>10</v>
      </c>
      <c r="E423">
        <v>74.97</v>
      </c>
      <c r="G423" s="4" t="s">
        <v>25</v>
      </c>
      <c r="H423" s="14" t="s">
        <v>9</v>
      </c>
      <c r="I423" s="6">
        <v>1031</v>
      </c>
      <c r="J423" t="s">
        <v>10</v>
      </c>
      <c r="K423">
        <v>75.42</v>
      </c>
    </row>
    <row r="424" spans="1:11" ht="16" x14ac:dyDescent="0.2">
      <c r="A424" s="4" t="s">
        <v>27</v>
      </c>
      <c r="B424" s="14">
        <v>3.9199998718686402E-3</v>
      </c>
      <c r="C424" s="6">
        <v>650</v>
      </c>
      <c r="D424">
        <f>B424*C424</f>
        <v>2.5479999167146161</v>
      </c>
      <c r="E424">
        <v>74.97</v>
      </c>
      <c r="G424" s="4" t="s">
        <v>27</v>
      </c>
      <c r="H424" s="14">
        <v>3.9199998718686402E-3</v>
      </c>
      <c r="I424" s="6">
        <v>650</v>
      </c>
      <c r="J424">
        <f>H424*I424</f>
        <v>2.5479999167146161</v>
      </c>
      <c r="K424">
        <v>75.42</v>
      </c>
    </row>
    <row r="425" spans="1:11" ht="16" x14ac:dyDescent="0.2">
      <c r="A425" s="4" t="s">
        <v>28</v>
      </c>
      <c r="B425" s="14">
        <v>4.5604100823402396</v>
      </c>
      <c r="C425" s="6">
        <v>438</v>
      </c>
      <c r="D425">
        <f>B425*C425</f>
        <v>1997.4596160650249</v>
      </c>
      <c r="E425">
        <v>74.97</v>
      </c>
      <c r="G425" s="4" t="s">
        <v>28</v>
      </c>
      <c r="H425" s="14">
        <v>4.53660011291504</v>
      </c>
      <c r="I425" s="6">
        <v>438</v>
      </c>
      <c r="J425">
        <f>H425*I425</f>
        <v>1987.0308494567876</v>
      </c>
      <c r="K425">
        <v>75.42</v>
      </c>
    </row>
    <row r="426" spans="1:11" ht="16" x14ac:dyDescent="0.2">
      <c r="A426" s="4" t="s">
        <v>29</v>
      </c>
      <c r="B426" s="14" t="s">
        <v>9</v>
      </c>
      <c r="C426" s="6">
        <v>1012</v>
      </c>
      <c r="D426" t="s">
        <v>10</v>
      </c>
      <c r="E426">
        <v>74.97</v>
      </c>
      <c r="G426" s="4" t="s">
        <v>29</v>
      </c>
      <c r="H426" s="14" t="s">
        <v>9</v>
      </c>
      <c r="I426" s="6">
        <v>1012</v>
      </c>
      <c r="J426" t="s">
        <v>10</v>
      </c>
      <c r="K426">
        <v>75.42</v>
      </c>
    </row>
    <row r="427" spans="1:11" ht="16" x14ac:dyDescent="0.2">
      <c r="A427" s="4" t="s">
        <v>30</v>
      </c>
      <c r="B427" s="14">
        <v>6.4500002190470704E-3</v>
      </c>
      <c r="C427" s="6">
        <v>442</v>
      </c>
      <c r="D427">
        <f>B427*C427</f>
        <v>2.8509000968188052</v>
      </c>
      <c r="E427">
        <v>74.97</v>
      </c>
      <c r="G427" s="4" t="s">
        <v>30</v>
      </c>
      <c r="H427" s="14">
        <v>8.1400002818554605E-3</v>
      </c>
      <c r="I427" s="6">
        <v>442</v>
      </c>
      <c r="J427">
        <f>H427*I427</f>
        <v>3.5978801245801137</v>
      </c>
      <c r="K427">
        <v>75.42</v>
      </c>
    </row>
    <row r="428" spans="1:11" ht="16" x14ac:dyDescent="0.2">
      <c r="A428" s="4" t="s">
        <v>31</v>
      </c>
      <c r="B428" s="14">
        <v>5.5000000429572505E-4</v>
      </c>
      <c r="C428" s="6">
        <v>601</v>
      </c>
      <c r="D428">
        <f>B428*C428</f>
        <v>0.33055000258173073</v>
      </c>
      <c r="E428">
        <v>74.97</v>
      </c>
      <c r="G428" s="4" t="s">
        <v>31</v>
      </c>
      <c r="H428" s="14">
        <v>5.5000000429572505E-4</v>
      </c>
      <c r="I428" s="6">
        <v>601</v>
      </c>
      <c r="J428">
        <f>H428*I428</f>
        <v>0.33055000258173073</v>
      </c>
      <c r="K428">
        <v>75.42</v>
      </c>
    </row>
    <row r="429" spans="1:11" ht="16" x14ac:dyDescent="0.2">
      <c r="A429" s="4" t="s">
        <v>32</v>
      </c>
      <c r="B429" s="14">
        <v>9.2285720165818895E-3</v>
      </c>
      <c r="C429" s="6">
        <v>802</v>
      </c>
      <c r="D429">
        <f>B429*C429</f>
        <v>7.4013147572986755</v>
      </c>
      <c r="E429">
        <v>74.97</v>
      </c>
      <c r="G429" s="4" t="s">
        <v>32</v>
      </c>
      <c r="H429" s="14">
        <v>1.32761907298118E-2</v>
      </c>
      <c r="I429" s="6">
        <v>802</v>
      </c>
      <c r="J429">
        <f>H429*I429</f>
        <v>10.647504965309063</v>
      </c>
      <c r="K429">
        <v>75.42</v>
      </c>
    </row>
    <row r="430" spans="1:11" ht="16" x14ac:dyDescent="0.2">
      <c r="A430" s="4" t="s">
        <v>33</v>
      </c>
      <c r="B430" s="16" t="s">
        <v>9</v>
      </c>
      <c r="C430" s="6"/>
      <c r="D430" t="s">
        <v>10</v>
      </c>
      <c r="E430">
        <v>74.97</v>
      </c>
      <c r="G430" s="4" t="s">
        <v>33</v>
      </c>
      <c r="H430" s="16" t="s">
        <v>9</v>
      </c>
      <c r="I430" s="6"/>
      <c r="J430" t="s">
        <v>10</v>
      </c>
      <c r="K430">
        <v>75.42</v>
      </c>
    </row>
    <row r="431" spans="1:11" ht="16" x14ac:dyDescent="0.2">
      <c r="A431" s="4" t="s">
        <v>34</v>
      </c>
      <c r="B431" s="16" t="s">
        <v>9</v>
      </c>
      <c r="C431" s="6">
        <v>487</v>
      </c>
      <c r="D431" t="s">
        <v>10</v>
      </c>
      <c r="E431">
        <v>74.97</v>
      </c>
      <c r="G431" s="4" t="s">
        <v>34</v>
      </c>
      <c r="H431" s="16">
        <v>7.3000002885237304E-4</v>
      </c>
      <c r="I431" s="6">
        <v>487</v>
      </c>
      <c r="J431">
        <f>H431*I431</f>
        <v>0.35551001405110566</v>
      </c>
      <c r="K431">
        <v>75.42</v>
      </c>
    </row>
    <row r="432" spans="1:11" x14ac:dyDescent="0.2">
      <c r="D432">
        <f>SUM(D410:D431)</f>
        <v>2031.6253207142649</v>
      </c>
      <c r="E432">
        <v>74.97</v>
      </c>
      <c r="J432">
        <f>SUM(J410:J431)</f>
        <v>2052.2284544828499</v>
      </c>
      <c r="K432">
        <v>75.42</v>
      </c>
    </row>
    <row r="433" spans="1:11" ht="23" x14ac:dyDescent="0.25">
      <c r="C433" s="3" t="s">
        <v>66</v>
      </c>
      <c r="D433">
        <f>E432/D432</f>
        <v>3.6901489283290956E-2</v>
      </c>
      <c r="I433" s="3" t="s">
        <v>66</v>
      </c>
      <c r="J433">
        <f>K432/J432</f>
        <v>3.6750294459300545E-2</v>
      </c>
    </row>
    <row r="435" spans="1:11" ht="23" x14ac:dyDescent="0.25">
      <c r="A435" s="1" t="s">
        <v>35</v>
      </c>
      <c r="E435" s="11" t="s">
        <v>54</v>
      </c>
      <c r="G435" s="1" t="s">
        <v>36</v>
      </c>
    </row>
    <row r="436" spans="1:11" ht="25" x14ac:dyDescent="0.25">
      <c r="A436" s="2" t="s">
        <v>3</v>
      </c>
      <c r="B436" s="3" t="s">
        <v>4</v>
      </c>
      <c r="C436" s="3" t="s">
        <v>5</v>
      </c>
      <c r="D436" s="3" t="s">
        <v>6</v>
      </c>
      <c r="E436" s="3" t="s">
        <v>7</v>
      </c>
      <c r="G436" s="2" t="s">
        <v>3</v>
      </c>
      <c r="H436" s="3" t="s">
        <v>4</v>
      </c>
      <c r="I436" s="3" t="s">
        <v>5</v>
      </c>
      <c r="J436" s="3" t="s">
        <v>6</v>
      </c>
      <c r="K436" s="3" t="s">
        <v>7</v>
      </c>
    </row>
    <row r="437" spans="1:11" ht="16" x14ac:dyDescent="0.2">
      <c r="A437" s="4" t="s">
        <v>8</v>
      </c>
      <c r="B437" s="14" t="s">
        <v>46</v>
      </c>
      <c r="C437" s="6">
        <v>605</v>
      </c>
      <c r="D437" t="s">
        <v>10</v>
      </c>
      <c r="E437">
        <v>74.260000000000005</v>
      </c>
      <c r="G437" s="4" t="s">
        <v>8</v>
      </c>
      <c r="H437" s="14" t="s">
        <v>46</v>
      </c>
      <c r="I437" s="6">
        <v>605</v>
      </c>
      <c r="J437" t="s">
        <v>10</v>
      </c>
      <c r="K437">
        <v>78.56</v>
      </c>
    </row>
    <row r="438" spans="1:11" ht="16" x14ac:dyDescent="0.2">
      <c r="A438" s="4" t="s">
        <v>11</v>
      </c>
      <c r="B438" s="14">
        <v>1.33200001437217E-2</v>
      </c>
      <c r="C438" s="6">
        <v>686</v>
      </c>
      <c r="D438">
        <f>B438*C438</f>
        <v>9.137520098593086</v>
      </c>
      <c r="E438">
        <v>74.260000000000005</v>
      </c>
      <c r="G438" s="4" t="s">
        <v>11</v>
      </c>
      <c r="H438" s="6">
        <v>0.01</v>
      </c>
      <c r="I438" s="6">
        <v>686</v>
      </c>
      <c r="J438">
        <f>H438*I438</f>
        <v>6.86</v>
      </c>
      <c r="K438">
        <v>78.56</v>
      </c>
    </row>
    <row r="439" spans="1:11" ht="16" x14ac:dyDescent="0.2">
      <c r="A439" s="4" t="s">
        <v>12</v>
      </c>
      <c r="B439" s="14">
        <v>3.6299999919719998E-3</v>
      </c>
      <c r="C439" s="6">
        <v>1672</v>
      </c>
      <c r="D439">
        <f>B439*C439</f>
        <v>6.0693599865771839</v>
      </c>
      <c r="E439">
        <v>74.260000000000005</v>
      </c>
      <c r="G439" s="4" t="s">
        <v>12</v>
      </c>
      <c r="H439" s="6">
        <v>3.0000000000000001E-3</v>
      </c>
      <c r="I439" s="6">
        <v>1672</v>
      </c>
      <c r="J439">
        <f>H439*I439</f>
        <v>5.016</v>
      </c>
      <c r="K439">
        <v>78.56</v>
      </c>
    </row>
    <row r="440" spans="1:11" ht="16" x14ac:dyDescent="0.2">
      <c r="A440" s="4" t="s">
        <v>13</v>
      </c>
      <c r="B440" s="14" t="s">
        <v>9</v>
      </c>
      <c r="C440" s="6">
        <v>1319</v>
      </c>
      <c r="D440" t="s">
        <v>10</v>
      </c>
      <c r="E440">
        <v>74.260000000000005</v>
      </c>
      <c r="G440" s="4" t="s">
        <v>13</v>
      </c>
      <c r="H440" s="14" t="s">
        <v>46</v>
      </c>
      <c r="I440" s="6">
        <v>1319</v>
      </c>
      <c r="J440" t="s">
        <v>10</v>
      </c>
      <c r="K440">
        <v>78.56</v>
      </c>
    </row>
    <row r="441" spans="1:11" ht="16" x14ac:dyDescent="0.2">
      <c r="A441" s="4" t="s">
        <v>14</v>
      </c>
      <c r="B441" s="6">
        <v>1E-3</v>
      </c>
      <c r="C441" s="6">
        <v>896</v>
      </c>
      <c r="D441">
        <f>B441*C441</f>
        <v>0.89600000000000002</v>
      </c>
      <c r="E441">
        <v>74.260000000000005</v>
      </c>
      <c r="G441" s="4" t="s">
        <v>14</v>
      </c>
      <c r="H441" s="14" t="s">
        <v>46</v>
      </c>
      <c r="I441" s="6">
        <v>896</v>
      </c>
      <c r="J441" t="s">
        <v>10</v>
      </c>
      <c r="K441">
        <v>78.56</v>
      </c>
    </row>
    <row r="442" spans="1:11" ht="16" x14ac:dyDescent="0.2">
      <c r="A442" s="4" t="s">
        <v>15</v>
      </c>
      <c r="B442" s="14" t="s">
        <v>9</v>
      </c>
      <c r="C442" s="6">
        <v>806</v>
      </c>
      <c r="D442" t="s">
        <v>10</v>
      </c>
      <c r="E442">
        <v>74.260000000000005</v>
      </c>
      <c r="G442" s="4" t="s">
        <v>15</v>
      </c>
      <c r="H442" s="6">
        <v>1E-3</v>
      </c>
      <c r="I442" s="6">
        <v>806</v>
      </c>
      <c r="J442">
        <f>H442*I442</f>
        <v>0.80600000000000005</v>
      </c>
      <c r="K442">
        <v>78.56</v>
      </c>
    </row>
    <row r="443" spans="1:11" ht="16" x14ac:dyDescent="0.2">
      <c r="A443" s="4" t="s">
        <v>16</v>
      </c>
      <c r="B443" s="14">
        <v>3.1810000073164701E-2</v>
      </c>
      <c r="C443" s="6">
        <v>0</v>
      </c>
      <c r="D443">
        <f>B443*C443</f>
        <v>0</v>
      </c>
      <c r="E443">
        <v>74.260000000000005</v>
      </c>
      <c r="G443" s="4" t="s">
        <v>16</v>
      </c>
      <c r="H443" s="14">
        <v>8.8170003145933207E-2</v>
      </c>
      <c r="I443" s="6">
        <v>0</v>
      </c>
      <c r="J443">
        <f>H443*I443</f>
        <v>0</v>
      </c>
      <c r="K443">
        <v>78.56</v>
      </c>
    </row>
    <row r="444" spans="1:11" ht="16" x14ac:dyDescent="0.2">
      <c r="A444" s="4" t="s">
        <v>17</v>
      </c>
      <c r="B444" s="6">
        <v>8.0000000000000002E-3</v>
      </c>
      <c r="C444" s="6">
        <v>798</v>
      </c>
      <c r="D444">
        <f>B444*C444</f>
        <v>6.3840000000000003</v>
      </c>
      <c r="E444">
        <v>74.260000000000005</v>
      </c>
      <c r="G444" s="4" t="s">
        <v>17</v>
      </c>
      <c r="H444" s="6">
        <v>7.0000000000000001E-3</v>
      </c>
      <c r="I444" s="6">
        <v>798</v>
      </c>
      <c r="J444">
        <f>H444*I444</f>
        <v>5.5860000000000003</v>
      </c>
      <c r="K444">
        <v>78.56</v>
      </c>
    </row>
    <row r="445" spans="1:11" ht="16" x14ac:dyDescent="0.2">
      <c r="A445" s="4" t="s">
        <v>18</v>
      </c>
      <c r="B445" s="14" t="s">
        <v>9</v>
      </c>
      <c r="C445" s="6">
        <v>996</v>
      </c>
      <c r="D445" t="s">
        <v>10</v>
      </c>
      <c r="E445">
        <v>74.260000000000005</v>
      </c>
      <c r="G445" s="4" t="s">
        <v>18</v>
      </c>
      <c r="H445" s="14" t="s">
        <v>9</v>
      </c>
      <c r="I445" s="6">
        <v>996</v>
      </c>
      <c r="J445" t="s">
        <v>10</v>
      </c>
      <c r="K445">
        <v>78.56</v>
      </c>
    </row>
    <row r="446" spans="1:11" ht="16" x14ac:dyDescent="0.2">
      <c r="A446" s="4" t="s">
        <v>19</v>
      </c>
      <c r="B446" s="14" t="s">
        <v>9</v>
      </c>
      <c r="C446" s="6">
        <v>1529</v>
      </c>
      <c r="D446" t="s">
        <v>10</v>
      </c>
      <c r="E446">
        <v>74.260000000000005</v>
      </c>
      <c r="G446" s="4" t="s">
        <v>19</v>
      </c>
      <c r="H446" s="14" t="s">
        <v>9</v>
      </c>
      <c r="I446" s="6">
        <v>1529</v>
      </c>
      <c r="J446" t="s">
        <v>10</v>
      </c>
      <c r="K446">
        <v>78.56</v>
      </c>
    </row>
    <row r="447" spans="1:11" ht="16" x14ac:dyDescent="0.2">
      <c r="A447" s="4" t="s">
        <v>20</v>
      </c>
      <c r="B447" s="14">
        <v>2.8499998734332599E-3</v>
      </c>
      <c r="C447" s="6">
        <v>776</v>
      </c>
      <c r="D447">
        <f>B447*C447</f>
        <v>2.2115999017842096</v>
      </c>
      <c r="E447">
        <v>74.260000000000005</v>
      </c>
      <c r="G447" s="4" t="s">
        <v>20</v>
      </c>
      <c r="H447" s="6">
        <v>3.0000000000000001E-3</v>
      </c>
      <c r="I447" s="6">
        <v>776</v>
      </c>
      <c r="J447">
        <f>H447*I447</f>
        <v>2.3279999999999998</v>
      </c>
      <c r="K447">
        <v>78.56</v>
      </c>
    </row>
    <row r="448" spans="1:11" ht="16" x14ac:dyDescent="0.2">
      <c r="A448" s="4" t="s">
        <v>22</v>
      </c>
      <c r="B448" s="14" t="s">
        <v>26</v>
      </c>
      <c r="C448" s="6">
        <v>915</v>
      </c>
      <c r="D448" t="s">
        <v>10</v>
      </c>
      <c r="E448">
        <v>74.260000000000005</v>
      </c>
      <c r="G448" s="4" t="s">
        <v>22</v>
      </c>
      <c r="H448" s="18" t="s">
        <v>26</v>
      </c>
      <c r="I448" s="6">
        <v>915</v>
      </c>
      <c r="J448" t="s">
        <v>10</v>
      </c>
      <c r="K448">
        <v>78.56</v>
      </c>
    </row>
    <row r="449" spans="1:11" ht="16" x14ac:dyDescent="0.2">
      <c r="A449" s="4" t="s">
        <v>23</v>
      </c>
      <c r="B449" s="15" t="s">
        <v>24</v>
      </c>
      <c r="C449" s="6">
        <v>1459</v>
      </c>
      <c r="D449" t="s">
        <v>10</v>
      </c>
      <c r="E449">
        <v>74.260000000000005</v>
      </c>
      <c r="G449" s="4" t="s">
        <v>23</v>
      </c>
      <c r="H449" s="15" t="s">
        <v>24</v>
      </c>
      <c r="I449" s="6">
        <v>1459</v>
      </c>
      <c r="J449" t="s">
        <v>10</v>
      </c>
      <c r="K449">
        <v>78.56</v>
      </c>
    </row>
    <row r="450" spans="1:11" ht="16" x14ac:dyDescent="0.2">
      <c r="A450" s="4" t="s">
        <v>25</v>
      </c>
      <c r="B450" s="14" t="s">
        <v>9</v>
      </c>
      <c r="C450" s="6">
        <v>1031</v>
      </c>
      <c r="D450" t="s">
        <v>10</v>
      </c>
      <c r="E450">
        <v>74.260000000000005</v>
      </c>
      <c r="G450" s="4" t="s">
        <v>25</v>
      </c>
      <c r="H450" s="14" t="s">
        <v>9</v>
      </c>
      <c r="I450" s="6">
        <v>1031</v>
      </c>
      <c r="J450" t="s">
        <v>10</v>
      </c>
      <c r="K450">
        <v>78.56</v>
      </c>
    </row>
    <row r="451" spans="1:11" ht="16" x14ac:dyDescent="0.2">
      <c r="A451" s="4" t="s">
        <v>27</v>
      </c>
      <c r="B451" s="14">
        <v>3.9199998718686402E-3</v>
      </c>
      <c r="C451" s="6">
        <v>650</v>
      </c>
      <c r="D451">
        <f>B451*C451</f>
        <v>2.5479999167146161</v>
      </c>
      <c r="E451">
        <v>74.260000000000005</v>
      </c>
      <c r="G451" s="4" t="s">
        <v>27</v>
      </c>
      <c r="H451" s="14">
        <v>3.9199998718686402E-3</v>
      </c>
      <c r="I451" s="6">
        <v>650</v>
      </c>
      <c r="J451">
        <f>H451*I451</f>
        <v>2.5479999167146161</v>
      </c>
      <c r="K451">
        <v>78.56</v>
      </c>
    </row>
    <row r="452" spans="1:11" ht="16" x14ac:dyDescent="0.2">
      <c r="A452" s="4" t="s">
        <v>28</v>
      </c>
      <c r="B452" s="14">
        <v>4.7331899404525801</v>
      </c>
      <c r="C452" s="6">
        <v>438</v>
      </c>
      <c r="D452">
        <f>B452*C452</f>
        <v>2073.13719391823</v>
      </c>
      <c r="E452">
        <v>74.260000000000005</v>
      </c>
      <c r="G452" s="4" t="s">
        <v>28</v>
      </c>
      <c r="H452" s="14">
        <v>4.5787599682807896</v>
      </c>
      <c r="I452" s="6">
        <v>438</v>
      </c>
      <c r="J452">
        <f>H452*I452</f>
        <v>2005.4968661069859</v>
      </c>
      <c r="K452">
        <v>78.56</v>
      </c>
    </row>
    <row r="453" spans="1:11" ht="16" x14ac:dyDescent="0.2">
      <c r="A453" s="4" t="s">
        <v>29</v>
      </c>
      <c r="B453" s="14" t="s">
        <v>9</v>
      </c>
      <c r="C453" s="6">
        <v>1012</v>
      </c>
      <c r="D453" t="s">
        <v>10</v>
      </c>
      <c r="E453">
        <v>74.260000000000005</v>
      </c>
      <c r="G453" s="4" t="s">
        <v>29</v>
      </c>
      <c r="H453" s="14" t="s">
        <v>9</v>
      </c>
      <c r="I453" s="6">
        <v>1012</v>
      </c>
      <c r="J453" t="s">
        <v>10</v>
      </c>
      <c r="K453">
        <v>78.56</v>
      </c>
    </row>
    <row r="454" spans="1:11" ht="16" x14ac:dyDescent="0.2">
      <c r="A454" s="4" t="s">
        <v>30</v>
      </c>
      <c r="B454" s="14">
        <v>7.9600000753998808E-3</v>
      </c>
      <c r="C454" s="6">
        <v>442</v>
      </c>
      <c r="D454">
        <f>B454*C454</f>
        <v>3.5183200333267473</v>
      </c>
      <c r="E454">
        <v>74.260000000000005</v>
      </c>
      <c r="G454" s="4" t="s">
        <v>30</v>
      </c>
      <c r="H454" s="14">
        <v>8.1400002818554605E-3</v>
      </c>
      <c r="I454" s="6">
        <v>442</v>
      </c>
      <c r="J454">
        <f>H454*I454</f>
        <v>3.5978801245801137</v>
      </c>
      <c r="K454">
        <v>78.56</v>
      </c>
    </row>
    <row r="455" spans="1:11" ht="16" x14ac:dyDescent="0.2">
      <c r="A455" s="4" t="s">
        <v>31</v>
      </c>
      <c r="B455" s="14">
        <v>5.5000000429572505E-4</v>
      </c>
      <c r="C455" s="6">
        <v>601</v>
      </c>
      <c r="D455">
        <f>B455*C455</f>
        <v>0.33055000258173073</v>
      </c>
      <c r="E455">
        <v>74.260000000000005</v>
      </c>
      <c r="G455" s="4" t="s">
        <v>31</v>
      </c>
      <c r="H455" s="14">
        <v>5.5000000429572505E-4</v>
      </c>
      <c r="I455" s="6">
        <v>601</v>
      </c>
      <c r="J455">
        <f>H455*I455</f>
        <v>0.33055000258173073</v>
      </c>
      <c r="K455">
        <v>78.56</v>
      </c>
    </row>
    <row r="456" spans="1:11" ht="16" x14ac:dyDescent="0.2">
      <c r="A456" s="4" t="s">
        <v>32</v>
      </c>
      <c r="B456" s="14">
        <v>9.6857146127149497E-3</v>
      </c>
      <c r="C456" s="6">
        <v>802</v>
      </c>
      <c r="D456">
        <f>B456*C456</f>
        <v>7.7679431193973896</v>
      </c>
      <c r="E456">
        <v>74.260000000000005</v>
      </c>
      <c r="G456" s="4" t="s">
        <v>32</v>
      </c>
      <c r="H456" s="14">
        <v>1.0257143294438701E-2</v>
      </c>
      <c r="I456" s="6">
        <v>802</v>
      </c>
      <c r="J456">
        <f>H456*I456</f>
        <v>8.2262289221398373</v>
      </c>
      <c r="K456">
        <v>78.56</v>
      </c>
    </row>
    <row r="457" spans="1:11" ht="16" x14ac:dyDescent="0.2">
      <c r="A457" s="4" t="s">
        <v>33</v>
      </c>
      <c r="B457" s="16" t="s">
        <v>9</v>
      </c>
      <c r="C457" s="6"/>
      <c r="D457" t="s">
        <v>10</v>
      </c>
      <c r="E457">
        <v>74.260000000000005</v>
      </c>
      <c r="G457" s="4" t="s">
        <v>33</v>
      </c>
      <c r="H457" s="16" t="s">
        <v>9</v>
      </c>
      <c r="I457" s="6"/>
      <c r="J457" t="s">
        <v>10</v>
      </c>
      <c r="K457">
        <v>78.56</v>
      </c>
    </row>
    <row r="458" spans="1:11" ht="16" x14ac:dyDescent="0.2">
      <c r="A458" s="4" t="s">
        <v>34</v>
      </c>
      <c r="B458" s="16" t="s">
        <v>9</v>
      </c>
      <c r="C458" s="6">
        <v>487</v>
      </c>
      <c r="D458" t="s">
        <v>10</v>
      </c>
      <c r="E458">
        <v>74.260000000000005</v>
      </c>
      <c r="G458" s="4" t="s">
        <v>34</v>
      </c>
      <c r="H458" s="16">
        <v>7.3000002885237304E-4</v>
      </c>
      <c r="I458" s="6">
        <v>487</v>
      </c>
      <c r="J458">
        <f>H458*I458</f>
        <v>0.35551001405110566</v>
      </c>
      <c r="K458">
        <v>78.56</v>
      </c>
    </row>
    <row r="459" spans="1:11" x14ac:dyDescent="0.2">
      <c r="D459">
        <f>SUM(D437:D458)</f>
        <v>2112.0004869772051</v>
      </c>
      <c r="E459">
        <v>74.260000000000005</v>
      </c>
      <c r="J459">
        <f>SUM(J437:J458)</f>
        <v>2041.1510350870533</v>
      </c>
      <c r="K459">
        <v>78.56</v>
      </c>
    </row>
    <row r="460" spans="1:11" ht="23" x14ac:dyDescent="0.25">
      <c r="C460" s="3" t="s">
        <v>66</v>
      </c>
      <c r="D460">
        <f>E459/D459</f>
        <v>3.5160976741195941E-2</v>
      </c>
      <c r="I460" s="3" t="s">
        <v>66</v>
      </c>
      <c r="J460">
        <f>K459/J459</f>
        <v>3.8488087676789427E-2</v>
      </c>
    </row>
    <row r="462" spans="1:11" ht="23" x14ac:dyDescent="0.25">
      <c r="A462" s="1" t="s">
        <v>37</v>
      </c>
      <c r="E462" s="11" t="s">
        <v>54</v>
      </c>
      <c r="G462" s="1" t="s">
        <v>38</v>
      </c>
    </row>
    <row r="463" spans="1:11" ht="25" x14ac:dyDescent="0.25">
      <c r="A463" s="2" t="s">
        <v>3</v>
      </c>
      <c r="B463" s="3" t="s">
        <v>4</v>
      </c>
      <c r="C463" s="3" t="s">
        <v>5</v>
      </c>
      <c r="D463" s="3" t="s">
        <v>6</v>
      </c>
      <c r="E463" s="3" t="s">
        <v>7</v>
      </c>
      <c r="G463" s="2" t="s">
        <v>3</v>
      </c>
      <c r="H463" s="3" t="s">
        <v>4</v>
      </c>
      <c r="I463" s="3" t="s">
        <v>5</v>
      </c>
      <c r="J463" s="3" t="s">
        <v>6</v>
      </c>
      <c r="K463" s="3" t="s">
        <v>7</v>
      </c>
    </row>
    <row r="464" spans="1:11" ht="16" x14ac:dyDescent="0.2">
      <c r="A464" s="4" t="s">
        <v>8</v>
      </c>
      <c r="B464" s="14" t="s">
        <v>46</v>
      </c>
      <c r="C464" s="6">
        <v>605</v>
      </c>
      <c r="D464" t="s">
        <v>10</v>
      </c>
      <c r="E464">
        <v>74.86</v>
      </c>
      <c r="G464" s="4" t="s">
        <v>8</v>
      </c>
      <c r="H464" s="14" t="s">
        <v>46</v>
      </c>
      <c r="I464" s="6">
        <v>605</v>
      </c>
      <c r="J464" t="s">
        <v>10</v>
      </c>
      <c r="K464">
        <v>74.44</v>
      </c>
    </row>
    <row r="465" spans="1:11" ht="16" x14ac:dyDescent="0.2">
      <c r="A465" s="4" t="s">
        <v>11</v>
      </c>
      <c r="B465" s="14">
        <v>3.7799999699927901E-3</v>
      </c>
      <c r="C465" s="6">
        <v>686</v>
      </c>
      <c r="D465">
        <f>B465*C465</f>
        <v>2.5930799794150539</v>
      </c>
      <c r="E465">
        <v>74.86</v>
      </c>
      <c r="G465" s="4" t="s">
        <v>11</v>
      </c>
      <c r="H465" s="6">
        <v>6.2E-2</v>
      </c>
      <c r="I465" s="6">
        <v>686</v>
      </c>
      <c r="J465">
        <f>H465*I465</f>
        <v>42.531999999999996</v>
      </c>
      <c r="K465">
        <v>74.44</v>
      </c>
    </row>
    <row r="466" spans="1:11" ht="16" x14ac:dyDescent="0.2">
      <c r="A466" s="4" t="s">
        <v>12</v>
      </c>
      <c r="B466" s="14">
        <v>3.7799999699927901E-3</v>
      </c>
      <c r="C466" s="6">
        <v>1672</v>
      </c>
      <c r="D466">
        <f>B466*C466</f>
        <v>6.3201599498279455</v>
      </c>
      <c r="E466">
        <v>74.86</v>
      </c>
      <c r="G466" s="4" t="s">
        <v>12</v>
      </c>
      <c r="H466" s="6">
        <v>3.0000000000000001E-3</v>
      </c>
      <c r="I466" s="6">
        <v>1672</v>
      </c>
      <c r="J466">
        <f>H466*I466</f>
        <v>5.016</v>
      </c>
      <c r="K466">
        <v>74.44</v>
      </c>
    </row>
    <row r="467" spans="1:11" ht="16" x14ac:dyDescent="0.2">
      <c r="A467" s="4" t="s">
        <v>13</v>
      </c>
      <c r="B467" s="14" t="s">
        <v>9</v>
      </c>
      <c r="C467" s="6">
        <v>1319</v>
      </c>
      <c r="D467" t="s">
        <v>10</v>
      </c>
      <c r="E467">
        <v>74.86</v>
      </c>
      <c r="G467" s="4" t="s">
        <v>13</v>
      </c>
      <c r="H467" s="14" t="s">
        <v>9</v>
      </c>
      <c r="I467" s="6">
        <v>1319</v>
      </c>
      <c r="J467" t="s">
        <v>10</v>
      </c>
      <c r="K467">
        <v>74.44</v>
      </c>
    </row>
    <row r="468" spans="1:11" ht="16" x14ac:dyDescent="0.2">
      <c r="A468" s="4" t="s">
        <v>14</v>
      </c>
      <c r="B468" s="6">
        <v>1E-3</v>
      </c>
      <c r="C468" s="6">
        <v>896</v>
      </c>
      <c r="D468">
        <f>B468*C468</f>
        <v>0.89600000000000002</v>
      </c>
      <c r="E468">
        <v>74.86</v>
      </c>
      <c r="G468" s="4" t="s">
        <v>14</v>
      </c>
      <c r="H468" s="6">
        <v>1E-3</v>
      </c>
      <c r="I468" s="6">
        <v>896</v>
      </c>
      <c r="J468">
        <f>H468*I468</f>
        <v>0.89600000000000002</v>
      </c>
      <c r="K468">
        <v>74.44</v>
      </c>
    </row>
    <row r="469" spans="1:11" ht="16" x14ac:dyDescent="0.2">
      <c r="A469" s="4" t="s">
        <v>15</v>
      </c>
      <c r="B469" s="6">
        <v>1E-3</v>
      </c>
      <c r="C469" s="6">
        <v>806</v>
      </c>
      <c r="D469">
        <f>B469*C469</f>
        <v>0.80600000000000005</v>
      </c>
      <c r="E469">
        <v>74.86</v>
      </c>
      <c r="G469" s="4" t="s">
        <v>15</v>
      </c>
      <c r="H469" s="6">
        <v>3.0000000000000001E-3</v>
      </c>
      <c r="I469" s="6">
        <v>806</v>
      </c>
      <c r="J469">
        <f>H469*I469</f>
        <v>2.4180000000000001</v>
      </c>
      <c r="K469">
        <v>74.44</v>
      </c>
    </row>
    <row r="470" spans="1:11" ht="16" x14ac:dyDescent="0.2">
      <c r="A470" s="4" t="s">
        <v>16</v>
      </c>
      <c r="B470" s="14">
        <v>1.86700001358986E-2</v>
      </c>
      <c r="C470" s="6">
        <v>0</v>
      </c>
      <c r="D470">
        <f>B470*C470</f>
        <v>0</v>
      </c>
      <c r="E470">
        <v>74.86</v>
      </c>
      <c r="G470" s="4" t="s">
        <v>16</v>
      </c>
      <c r="H470" s="14">
        <v>8.2580000162124606E-2</v>
      </c>
      <c r="I470" s="6">
        <v>0</v>
      </c>
      <c r="J470">
        <f>H470*I470</f>
        <v>0</v>
      </c>
      <c r="K470">
        <v>74.44</v>
      </c>
    </row>
    <row r="471" spans="1:11" ht="16" x14ac:dyDescent="0.2">
      <c r="A471" s="4" t="s">
        <v>17</v>
      </c>
      <c r="B471" s="14">
        <v>5.3700001444667604E-3</v>
      </c>
      <c r="C471" s="6">
        <v>798</v>
      </c>
      <c r="D471">
        <f>B471*C471</f>
        <v>4.2852601152844745</v>
      </c>
      <c r="E471">
        <v>74.86</v>
      </c>
      <c r="G471" s="4" t="s">
        <v>17</v>
      </c>
      <c r="H471" s="6">
        <v>1.4E-2</v>
      </c>
      <c r="I471" s="6">
        <v>798</v>
      </c>
      <c r="J471">
        <f>H471*I471</f>
        <v>11.172000000000001</v>
      </c>
      <c r="K471">
        <v>74.44</v>
      </c>
    </row>
    <row r="472" spans="1:11" ht="16" x14ac:dyDescent="0.2">
      <c r="A472" s="4" t="s">
        <v>18</v>
      </c>
      <c r="B472" s="14" t="s">
        <v>9</v>
      </c>
      <c r="C472" s="6">
        <v>996</v>
      </c>
      <c r="D472" t="s">
        <v>10</v>
      </c>
      <c r="E472">
        <v>74.86</v>
      </c>
      <c r="G472" s="4" t="s">
        <v>18</v>
      </c>
      <c r="H472" s="14" t="s">
        <v>9</v>
      </c>
      <c r="I472" s="6">
        <v>996</v>
      </c>
      <c r="J472" t="s">
        <v>10</v>
      </c>
      <c r="K472">
        <v>74.44</v>
      </c>
    </row>
    <row r="473" spans="1:11" ht="16" x14ac:dyDescent="0.2">
      <c r="A473" s="4" t="s">
        <v>19</v>
      </c>
      <c r="B473" s="14" t="s">
        <v>9</v>
      </c>
      <c r="C473" s="6">
        <v>1529</v>
      </c>
      <c r="D473" t="s">
        <v>10</v>
      </c>
      <c r="E473">
        <v>74.86</v>
      </c>
      <c r="G473" s="4" t="s">
        <v>19</v>
      </c>
      <c r="H473" s="14" t="s">
        <v>9</v>
      </c>
      <c r="I473" s="6">
        <v>1529</v>
      </c>
      <c r="J473" t="s">
        <v>10</v>
      </c>
      <c r="K473">
        <v>74.44</v>
      </c>
    </row>
    <row r="474" spans="1:11" ht="16" x14ac:dyDescent="0.2">
      <c r="A474" s="4" t="s">
        <v>20</v>
      </c>
      <c r="B474" s="14" t="s">
        <v>9</v>
      </c>
      <c r="C474" s="6">
        <v>776</v>
      </c>
      <c r="D474" t="s">
        <v>10</v>
      </c>
      <c r="E474">
        <v>74.86</v>
      </c>
      <c r="G474" s="4" t="s">
        <v>20</v>
      </c>
      <c r="H474" s="14">
        <v>6.9000001531094302E-4</v>
      </c>
      <c r="I474" s="6">
        <v>776</v>
      </c>
      <c r="J474">
        <f>H474*I474</f>
        <v>0.53544001188129176</v>
      </c>
      <c r="K474">
        <v>74.44</v>
      </c>
    </row>
    <row r="475" spans="1:11" ht="16" x14ac:dyDescent="0.2">
      <c r="A475" s="4" t="s">
        <v>22</v>
      </c>
      <c r="B475" s="14" t="s">
        <v>26</v>
      </c>
      <c r="C475" s="6">
        <v>915</v>
      </c>
      <c r="D475" t="s">
        <v>10</v>
      </c>
      <c r="E475">
        <v>74.86</v>
      </c>
      <c r="G475" s="4" t="s">
        <v>22</v>
      </c>
      <c r="H475" s="6">
        <v>0.01</v>
      </c>
      <c r="I475" s="6">
        <v>915</v>
      </c>
      <c r="J475">
        <f>H475*I475</f>
        <v>9.15</v>
      </c>
      <c r="K475">
        <v>74.44</v>
      </c>
    </row>
    <row r="476" spans="1:11" ht="16" x14ac:dyDescent="0.2">
      <c r="A476" s="4" t="s">
        <v>23</v>
      </c>
      <c r="B476" s="15" t="s">
        <v>24</v>
      </c>
      <c r="C476" s="6">
        <v>1459</v>
      </c>
      <c r="D476" t="s">
        <v>10</v>
      </c>
      <c r="E476">
        <v>74.86</v>
      </c>
      <c r="G476" s="4" t="s">
        <v>23</v>
      </c>
      <c r="H476" s="15" t="s">
        <v>24</v>
      </c>
      <c r="I476" s="6">
        <v>1459</v>
      </c>
      <c r="J476" t="s">
        <v>10</v>
      </c>
      <c r="K476">
        <v>74.44</v>
      </c>
    </row>
    <row r="477" spans="1:11" ht="16" x14ac:dyDescent="0.2">
      <c r="A477" s="4" t="s">
        <v>25</v>
      </c>
      <c r="B477" s="14" t="s">
        <v>9</v>
      </c>
      <c r="C477" s="6">
        <v>1031</v>
      </c>
      <c r="D477" t="s">
        <v>10</v>
      </c>
      <c r="E477">
        <v>74.86</v>
      </c>
      <c r="G477" s="4" t="s">
        <v>25</v>
      </c>
      <c r="H477" s="14" t="s">
        <v>9</v>
      </c>
      <c r="I477" s="6">
        <v>1031</v>
      </c>
      <c r="J477" t="s">
        <v>10</v>
      </c>
      <c r="K477">
        <v>74.44</v>
      </c>
    </row>
    <row r="478" spans="1:11" ht="16" x14ac:dyDescent="0.2">
      <c r="A478" s="4" t="s">
        <v>27</v>
      </c>
      <c r="B478" s="14">
        <v>3.9199998718686402E-3</v>
      </c>
      <c r="C478" s="6">
        <v>650</v>
      </c>
      <c r="D478">
        <f>B478*C478</f>
        <v>2.5479999167146161</v>
      </c>
      <c r="E478">
        <v>74.86</v>
      </c>
      <c r="G478" s="4" t="s">
        <v>27</v>
      </c>
      <c r="H478" s="14">
        <v>3.9199998718686402E-3</v>
      </c>
      <c r="I478" s="6">
        <v>650</v>
      </c>
      <c r="J478">
        <f>H478*I478</f>
        <v>2.5479999167146161</v>
      </c>
      <c r="K478">
        <v>74.44</v>
      </c>
    </row>
    <row r="479" spans="1:11" ht="16" x14ac:dyDescent="0.2">
      <c r="A479" s="4" t="s">
        <v>28</v>
      </c>
      <c r="B479" s="14">
        <v>4.6029499173164403</v>
      </c>
      <c r="C479" s="6">
        <v>438</v>
      </c>
      <c r="D479">
        <f>B479*C479</f>
        <v>2016.0920637846009</v>
      </c>
      <c r="E479">
        <v>74.86</v>
      </c>
      <c r="G479" s="4" t="s">
        <v>28</v>
      </c>
      <c r="H479" s="14">
        <v>4.4233301281928998</v>
      </c>
      <c r="I479" s="6">
        <v>438</v>
      </c>
      <c r="J479">
        <f>H479*I479</f>
        <v>1937.4185961484902</v>
      </c>
      <c r="K479">
        <v>74.44</v>
      </c>
    </row>
    <row r="480" spans="1:11" ht="16" x14ac:dyDescent="0.2">
      <c r="A480" s="4" t="s">
        <v>29</v>
      </c>
      <c r="B480" s="14" t="s">
        <v>9</v>
      </c>
      <c r="C480" s="6">
        <v>1012</v>
      </c>
      <c r="D480" t="s">
        <v>10</v>
      </c>
      <c r="E480">
        <v>74.86</v>
      </c>
      <c r="G480" s="4" t="s">
        <v>29</v>
      </c>
      <c r="H480" s="14" t="s">
        <v>9</v>
      </c>
      <c r="I480" s="6">
        <v>1012</v>
      </c>
      <c r="J480" t="s">
        <v>10</v>
      </c>
      <c r="K480">
        <v>74.44</v>
      </c>
    </row>
    <row r="481" spans="1:11" ht="16" x14ac:dyDescent="0.2">
      <c r="A481" s="4" t="s">
        <v>30</v>
      </c>
      <c r="B481" s="14">
        <v>7.9600000753998808E-3</v>
      </c>
      <c r="C481" s="6">
        <v>442</v>
      </c>
      <c r="D481">
        <f>B481*C481</f>
        <v>3.5183200333267473</v>
      </c>
      <c r="E481">
        <v>74.86</v>
      </c>
      <c r="G481" s="4" t="s">
        <v>30</v>
      </c>
      <c r="H481" s="14">
        <v>8.8599999435246008E-3</v>
      </c>
      <c r="I481" s="6">
        <v>442</v>
      </c>
      <c r="J481">
        <f>H481*I481</f>
        <v>3.9161199750378737</v>
      </c>
      <c r="K481">
        <v>74.44</v>
      </c>
    </row>
    <row r="482" spans="1:11" ht="16" x14ac:dyDescent="0.2">
      <c r="A482" s="4" t="s">
        <v>31</v>
      </c>
      <c r="B482" s="14">
        <v>5.5000000429572505E-4</v>
      </c>
      <c r="C482" s="6">
        <v>601</v>
      </c>
      <c r="D482">
        <f>B482*C482</f>
        <v>0.33055000258173073</v>
      </c>
      <c r="E482">
        <v>74.86</v>
      </c>
      <c r="G482" s="4" t="s">
        <v>31</v>
      </c>
      <c r="H482" s="14" t="s">
        <v>9</v>
      </c>
      <c r="I482" s="6">
        <v>601</v>
      </c>
      <c r="J482" t="s">
        <v>10</v>
      </c>
      <c r="K482">
        <v>74.44</v>
      </c>
    </row>
    <row r="483" spans="1:11" ht="16" x14ac:dyDescent="0.2">
      <c r="A483" s="4" t="s">
        <v>32</v>
      </c>
      <c r="B483" s="14">
        <v>9.2380953719839506E-3</v>
      </c>
      <c r="C483" s="6">
        <v>802</v>
      </c>
      <c r="D483">
        <f>B483*C483</f>
        <v>7.4089524883311286</v>
      </c>
      <c r="E483">
        <v>74.86</v>
      </c>
      <c r="G483" s="4" t="s">
        <v>32</v>
      </c>
      <c r="H483" s="14">
        <v>1.0257143294438701E-2</v>
      </c>
      <c r="I483" s="6">
        <v>802</v>
      </c>
      <c r="J483">
        <f>H483*I483</f>
        <v>8.2262289221398373</v>
      </c>
      <c r="K483">
        <v>74.44</v>
      </c>
    </row>
    <row r="484" spans="1:11" ht="16" x14ac:dyDescent="0.2">
      <c r="A484" s="4" t="s">
        <v>33</v>
      </c>
      <c r="B484" s="16" t="s">
        <v>9</v>
      </c>
      <c r="C484" s="6"/>
      <c r="D484" t="s">
        <v>10</v>
      </c>
      <c r="E484">
        <v>74.86</v>
      </c>
      <c r="G484" s="4" t="s">
        <v>33</v>
      </c>
      <c r="H484" s="16" t="s">
        <v>9</v>
      </c>
      <c r="I484" s="6"/>
      <c r="J484" t="s">
        <v>10</v>
      </c>
      <c r="K484">
        <v>74.44</v>
      </c>
    </row>
    <row r="485" spans="1:11" ht="16" x14ac:dyDescent="0.2">
      <c r="A485" s="4" t="s">
        <v>34</v>
      </c>
      <c r="B485" s="16">
        <v>6.2999999499879799E-4</v>
      </c>
      <c r="C485" s="6">
        <v>487</v>
      </c>
      <c r="D485">
        <f>B485*C485</f>
        <v>0.30680999756441463</v>
      </c>
      <c r="E485">
        <v>74.86</v>
      </c>
      <c r="G485" s="4" t="s">
        <v>34</v>
      </c>
      <c r="H485" s="16">
        <v>7.3000002885237304E-4</v>
      </c>
      <c r="I485" s="6">
        <v>487</v>
      </c>
      <c r="J485">
        <f>H485*I485</f>
        <v>0.35551001405110566</v>
      </c>
      <c r="K485">
        <v>74.44</v>
      </c>
    </row>
    <row r="486" spans="1:11" x14ac:dyDescent="0.2">
      <c r="D486">
        <f>SUM(D464:D485)</f>
        <v>2045.105196267647</v>
      </c>
      <c r="E486">
        <v>74.86</v>
      </c>
      <c r="J486">
        <f>SUM(J464:J485)</f>
        <v>2024.1838949883149</v>
      </c>
      <c r="K486">
        <v>74.44</v>
      </c>
    </row>
    <row r="487" spans="1:11" ht="23" x14ac:dyDescent="0.25">
      <c r="C487" s="3" t="s">
        <v>66</v>
      </c>
      <c r="D487">
        <f>E486/D486</f>
        <v>3.6604474007802056E-2</v>
      </c>
      <c r="I487" s="3" t="s">
        <v>66</v>
      </c>
      <c r="J487">
        <f>K486/J486</f>
        <v>3.6775314824066277E-2</v>
      </c>
    </row>
    <row r="489" spans="1:11" ht="23" x14ac:dyDescent="0.25">
      <c r="A489" s="1" t="s">
        <v>39</v>
      </c>
      <c r="E489" s="11" t="s">
        <v>54</v>
      </c>
      <c r="G489" s="1" t="s">
        <v>55</v>
      </c>
    </row>
    <row r="490" spans="1:11" ht="25" x14ac:dyDescent="0.25">
      <c r="A490" s="2" t="s">
        <v>3</v>
      </c>
      <c r="B490" s="3" t="s">
        <v>4</v>
      </c>
      <c r="C490" s="3" t="s">
        <v>5</v>
      </c>
      <c r="D490" s="3" t="s">
        <v>6</v>
      </c>
      <c r="E490" s="3" t="s">
        <v>7</v>
      </c>
      <c r="G490" s="2" t="s">
        <v>3</v>
      </c>
      <c r="H490" s="3" t="s">
        <v>4</v>
      </c>
      <c r="I490" s="3" t="s">
        <v>5</v>
      </c>
      <c r="J490" s="3" t="s">
        <v>6</v>
      </c>
      <c r="K490" s="3" t="s">
        <v>7</v>
      </c>
    </row>
    <row r="491" spans="1:11" ht="16" x14ac:dyDescent="0.2">
      <c r="A491" s="4" t="s">
        <v>8</v>
      </c>
      <c r="B491" s="14" t="s">
        <v>46</v>
      </c>
      <c r="C491" s="6">
        <v>605</v>
      </c>
      <c r="D491" t="s">
        <v>10</v>
      </c>
      <c r="E491">
        <v>78.790000000000006</v>
      </c>
      <c r="G491" s="4" t="s">
        <v>8</v>
      </c>
      <c r="H491" s="14" t="s">
        <v>46</v>
      </c>
      <c r="I491" s="6">
        <v>605</v>
      </c>
      <c r="J491" t="s">
        <v>10</v>
      </c>
      <c r="K491">
        <v>75.06</v>
      </c>
    </row>
    <row r="492" spans="1:11" ht="16" x14ac:dyDescent="0.2">
      <c r="A492" s="4" t="s">
        <v>11</v>
      </c>
      <c r="B492" s="14">
        <v>2.60200002230704E-2</v>
      </c>
      <c r="C492" s="6">
        <v>686</v>
      </c>
      <c r="D492">
        <f>B492*C492</f>
        <v>17.849720153026293</v>
      </c>
      <c r="E492">
        <v>78.790000000000006</v>
      </c>
      <c r="G492" s="4" t="s">
        <v>11</v>
      </c>
      <c r="H492" s="6">
        <v>0.125</v>
      </c>
      <c r="I492" s="6">
        <v>686</v>
      </c>
      <c r="J492">
        <f>H492*I492</f>
        <v>85.75</v>
      </c>
      <c r="K492">
        <v>75.06</v>
      </c>
    </row>
    <row r="493" spans="1:11" ht="16" x14ac:dyDescent="0.2">
      <c r="A493" s="4" t="s">
        <v>12</v>
      </c>
      <c r="B493" s="6">
        <v>2E-3</v>
      </c>
      <c r="C493" s="6">
        <v>1672</v>
      </c>
      <c r="D493">
        <f>B493*C493</f>
        <v>3.3439999999999999</v>
      </c>
      <c r="E493">
        <v>78.790000000000006</v>
      </c>
      <c r="G493" s="4" t="s">
        <v>12</v>
      </c>
      <c r="H493" s="6">
        <v>4.0000000000000001E-3</v>
      </c>
      <c r="I493" s="6">
        <v>1672</v>
      </c>
      <c r="J493">
        <f>H493*I493</f>
        <v>6.6879999999999997</v>
      </c>
      <c r="K493">
        <v>75.06</v>
      </c>
    </row>
    <row r="494" spans="1:11" ht="16" x14ac:dyDescent="0.2">
      <c r="A494" s="4" t="s">
        <v>13</v>
      </c>
      <c r="B494" s="14" t="s">
        <v>9</v>
      </c>
      <c r="C494" s="6">
        <v>1319</v>
      </c>
      <c r="D494" t="s">
        <v>10</v>
      </c>
      <c r="E494">
        <v>78.790000000000006</v>
      </c>
      <c r="G494" s="4" t="s">
        <v>13</v>
      </c>
      <c r="H494" s="14" t="s">
        <v>9</v>
      </c>
      <c r="I494" s="6">
        <v>1319</v>
      </c>
      <c r="J494" t="s">
        <v>10</v>
      </c>
      <c r="K494">
        <v>75.06</v>
      </c>
    </row>
    <row r="495" spans="1:11" ht="16" x14ac:dyDescent="0.2">
      <c r="A495" s="4" t="s">
        <v>14</v>
      </c>
      <c r="B495" s="14" t="s">
        <v>9</v>
      </c>
      <c r="C495" s="6">
        <v>896</v>
      </c>
      <c r="D495" t="s">
        <v>10</v>
      </c>
      <c r="E495">
        <v>78.790000000000006</v>
      </c>
      <c r="G495" s="4" t="s">
        <v>14</v>
      </c>
      <c r="H495" s="14" t="s">
        <v>9</v>
      </c>
      <c r="I495" s="6">
        <v>896</v>
      </c>
      <c r="J495" t="s">
        <v>10</v>
      </c>
      <c r="K495">
        <v>75.06</v>
      </c>
    </row>
    <row r="496" spans="1:11" ht="16" x14ac:dyDescent="0.2">
      <c r="A496" s="4" t="s">
        <v>15</v>
      </c>
      <c r="B496" s="6">
        <v>1E-3</v>
      </c>
      <c r="C496" s="6">
        <v>806</v>
      </c>
      <c r="D496">
        <f>B496*C496</f>
        <v>0.80600000000000005</v>
      </c>
      <c r="E496">
        <v>78.790000000000006</v>
      </c>
      <c r="G496" s="4" t="s">
        <v>15</v>
      </c>
      <c r="H496" s="6">
        <v>2E-3</v>
      </c>
      <c r="I496" s="6">
        <v>806</v>
      </c>
      <c r="J496">
        <f>H496*I496</f>
        <v>1.6120000000000001</v>
      </c>
      <c r="K496">
        <v>75.06</v>
      </c>
    </row>
    <row r="497" spans="1:11" ht="16" x14ac:dyDescent="0.2">
      <c r="A497" s="4" t="s">
        <v>16</v>
      </c>
      <c r="B497" s="6">
        <v>3.5000000000000003E-2</v>
      </c>
      <c r="C497" s="6">
        <v>0</v>
      </c>
      <c r="D497">
        <f>B497*C497</f>
        <v>0</v>
      </c>
      <c r="E497">
        <v>78.790000000000006</v>
      </c>
      <c r="G497" s="4" t="s">
        <v>16</v>
      </c>
      <c r="H497" s="14">
        <v>0.19132999703288101</v>
      </c>
      <c r="I497" s="6">
        <v>0</v>
      </c>
      <c r="J497">
        <f>H497*I497</f>
        <v>0</v>
      </c>
      <c r="K497">
        <v>75.06</v>
      </c>
    </row>
    <row r="498" spans="1:11" ht="16" x14ac:dyDescent="0.2">
      <c r="A498" s="4" t="s">
        <v>17</v>
      </c>
      <c r="B498" s="14">
        <v>5.8400002308189904E-3</v>
      </c>
      <c r="C498" s="6">
        <v>798</v>
      </c>
      <c r="D498">
        <f>B498*C498</f>
        <v>4.6603201841935542</v>
      </c>
      <c r="E498">
        <v>78.790000000000006</v>
      </c>
      <c r="G498" s="4" t="s">
        <v>17</v>
      </c>
      <c r="H498" s="6">
        <v>3.4000000000000002E-2</v>
      </c>
      <c r="I498" s="6">
        <v>798</v>
      </c>
      <c r="J498">
        <f>H498*I498</f>
        <v>27.132000000000001</v>
      </c>
      <c r="K498">
        <v>75.06</v>
      </c>
    </row>
    <row r="499" spans="1:11" ht="16" x14ac:dyDescent="0.2">
      <c r="A499" s="4" t="s">
        <v>18</v>
      </c>
      <c r="B499" s="14" t="s">
        <v>9</v>
      </c>
      <c r="C499" s="6">
        <v>996</v>
      </c>
      <c r="D499" t="s">
        <v>10</v>
      </c>
      <c r="E499">
        <v>78.790000000000006</v>
      </c>
      <c r="G499" s="4" t="s">
        <v>18</v>
      </c>
      <c r="H499" s="14" t="s">
        <v>9</v>
      </c>
      <c r="I499" s="6">
        <v>996</v>
      </c>
      <c r="J499" t="s">
        <v>10</v>
      </c>
      <c r="K499">
        <v>75.06</v>
      </c>
    </row>
    <row r="500" spans="1:11" ht="16" x14ac:dyDescent="0.2">
      <c r="A500" s="4" t="s">
        <v>19</v>
      </c>
      <c r="B500" s="14" t="s">
        <v>9</v>
      </c>
      <c r="C500" s="6">
        <v>1529</v>
      </c>
      <c r="D500" t="s">
        <v>10</v>
      </c>
      <c r="E500">
        <v>78.790000000000006</v>
      </c>
      <c r="G500" s="4" t="s">
        <v>19</v>
      </c>
      <c r="H500" s="6">
        <v>1E-3</v>
      </c>
      <c r="I500" s="6">
        <v>1529</v>
      </c>
      <c r="J500">
        <f>H500*I500</f>
        <v>1.5290000000000001</v>
      </c>
      <c r="K500">
        <v>75.06</v>
      </c>
    </row>
    <row r="501" spans="1:11" ht="16" x14ac:dyDescent="0.2">
      <c r="A501" s="4" t="s">
        <v>20</v>
      </c>
      <c r="B501" s="14" t="s">
        <v>9</v>
      </c>
      <c r="C501" s="6">
        <v>776</v>
      </c>
      <c r="D501" t="s">
        <v>10</v>
      </c>
      <c r="E501">
        <v>78.790000000000006</v>
      </c>
      <c r="G501" s="4" t="s">
        <v>20</v>
      </c>
      <c r="H501" s="6">
        <v>5.0000000000000001E-3</v>
      </c>
      <c r="I501" s="6">
        <v>776</v>
      </c>
      <c r="J501">
        <f>H501*I501</f>
        <v>3.88</v>
      </c>
      <c r="K501">
        <v>75.06</v>
      </c>
    </row>
    <row r="502" spans="1:11" ht="16" x14ac:dyDescent="0.2">
      <c r="A502" s="4" t="s">
        <v>22</v>
      </c>
      <c r="B502" s="14" t="s">
        <v>26</v>
      </c>
      <c r="C502" s="6">
        <v>915</v>
      </c>
      <c r="D502" t="s">
        <v>10</v>
      </c>
      <c r="E502">
        <v>78.790000000000006</v>
      </c>
      <c r="G502" s="4" t="s">
        <v>22</v>
      </c>
      <c r="H502" s="14" t="s">
        <v>26</v>
      </c>
      <c r="I502" s="6">
        <v>915</v>
      </c>
      <c r="J502" t="s">
        <v>10</v>
      </c>
      <c r="K502">
        <v>75.06</v>
      </c>
    </row>
    <row r="503" spans="1:11" ht="16" x14ac:dyDescent="0.2">
      <c r="A503" s="4" t="s">
        <v>23</v>
      </c>
      <c r="B503" s="15" t="s">
        <v>24</v>
      </c>
      <c r="C503" s="6">
        <v>1459</v>
      </c>
      <c r="D503" t="s">
        <v>10</v>
      </c>
      <c r="E503">
        <v>78.790000000000006</v>
      </c>
      <c r="G503" s="4" t="s">
        <v>23</v>
      </c>
      <c r="H503" s="15" t="s">
        <v>24</v>
      </c>
      <c r="I503" s="6">
        <v>1459</v>
      </c>
      <c r="J503" t="s">
        <v>10</v>
      </c>
      <c r="K503">
        <v>75.06</v>
      </c>
    </row>
    <row r="504" spans="1:11" ht="16" x14ac:dyDescent="0.2">
      <c r="A504" s="4" t="s">
        <v>25</v>
      </c>
      <c r="B504" s="14" t="s">
        <v>9</v>
      </c>
      <c r="C504" s="6">
        <v>1031</v>
      </c>
      <c r="D504" t="s">
        <v>10</v>
      </c>
      <c r="E504">
        <v>78.790000000000006</v>
      </c>
      <c r="G504" s="4" t="s">
        <v>25</v>
      </c>
      <c r="H504" s="14" t="s">
        <v>9</v>
      </c>
      <c r="I504" s="6">
        <v>1031</v>
      </c>
      <c r="J504" t="s">
        <v>10</v>
      </c>
      <c r="K504">
        <v>75.06</v>
      </c>
    </row>
    <row r="505" spans="1:11" ht="16" x14ac:dyDescent="0.2">
      <c r="A505" s="4" t="s">
        <v>27</v>
      </c>
      <c r="B505" s="14">
        <v>4.8200000310316699E-3</v>
      </c>
      <c r="C505" s="6">
        <v>650</v>
      </c>
      <c r="D505">
        <f>B505*C505</f>
        <v>3.1330000201705857</v>
      </c>
      <c r="E505">
        <v>78.790000000000006</v>
      </c>
      <c r="G505" s="4" t="s">
        <v>27</v>
      </c>
      <c r="H505" s="14">
        <v>4.8200000310316699E-3</v>
      </c>
      <c r="I505" s="6">
        <v>650</v>
      </c>
      <c r="J505">
        <f>H505*I505</f>
        <v>3.1330000201705857</v>
      </c>
      <c r="K505">
        <v>75.06</v>
      </c>
    </row>
    <row r="506" spans="1:11" ht="16" x14ac:dyDescent="0.2">
      <c r="A506" s="4" t="s">
        <v>28</v>
      </c>
      <c r="B506" s="14">
        <v>4.4992500543594396</v>
      </c>
      <c r="C506" s="6">
        <v>438</v>
      </c>
      <c r="D506">
        <f>B506*C506</f>
        <v>1970.6715238094346</v>
      </c>
      <c r="E506">
        <v>78.790000000000006</v>
      </c>
      <c r="G506" s="4" t="s">
        <v>28</v>
      </c>
      <c r="H506" s="14">
        <v>4.6177598834037799</v>
      </c>
      <c r="I506" s="6">
        <v>438</v>
      </c>
      <c r="J506">
        <f>H506*I506</f>
        <v>2022.5788289308555</v>
      </c>
      <c r="K506">
        <v>75.06</v>
      </c>
    </row>
    <row r="507" spans="1:11" ht="16" x14ac:dyDescent="0.2">
      <c r="A507" s="4" t="s">
        <v>29</v>
      </c>
      <c r="B507" s="14" t="s">
        <v>9</v>
      </c>
      <c r="C507" s="6">
        <v>1012</v>
      </c>
      <c r="D507" t="s">
        <v>10</v>
      </c>
      <c r="E507">
        <v>78.790000000000006</v>
      </c>
      <c r="G507" s="4" t="s">
        <v>29</v>
      </c>
      <c r="H507" s="14" t="s">
        <v>9</v>
      </c>
      <c r="I507" s="6">
        <v>1012</v>
      </c>
      <c r="J507" t="s">
        <v>10</v>
      </c>
      <c r="K507">
        <v>75.06</v>
      </c>
    </row>
    <row r="508" spans="1:11" ht="16" x14ac:dyDescent="0.2">
      <c r="A508" s="4" t="s">
        <v>30</v>
      </c>
      <c r="B508" s="14">
        <v>8.7400001939386095E-3</v>
      </c>
      <c r="C508" s="6">
        <v>442</v>
      </c>
      <c r="D508">
        <f>B508*C508</f>
        <v>3.8630800857208656</v>
      </c>
      <c r="E508">
        <v>78.790000000000006</v>
      </c>
      <c r="G508" s="4" t="s">
        <v>30</v>
      </c>
      <c r="H508" s="14">
        <v>8.8599999435246008E-3</v>
      </c>
      <c r="I508" s="6">
        <v>442</v>
      </c>
      <c r="J508">
        <f>H508*I508</f>
        <v>3.9161199750378737</v>
      </c>
      <c r="K508">
        <v>75.06</v>
      </c>
    </row>
    <row r="509" spans="1:11" ht="16" x14ac:dyDescent="0.2">
      <c r="A509" s="4" t="s">
        <v>31</v>
      </c>
      <c r="B509" s="14">
        <v>5.5000000429572505E-4</v>
      </c>
      <c r="C509" s="6">
        <v>601</v>
      </c>
      <c r="D509">
        <f>B509*C509</f>
        <v>0.33055000258173073</v>
      </c>
      <c r="E509">
        <v>78.790000000000006</v>
      </c>
      <c r="G509" s="4" t="s">
        <v>31</v>
      </c>
      <c r="H509" s="14" t="s">
        <v>9</v>
      </c>
      <c r="I509" s="6">
        <v>601</v>
      </c>
      <c r="J509" t="s">
        <v>10</v>
      </c>
      <c r="K509">
        <v>75.06</v>
      </c>
    </row>
    <row r="510" spans="1:11" ht="16" x14ac:dyDescent="0.2">
      <c r="A510" s="4" t="s">
        <v>32</v>
      </c>
      <c r="B510" s="14">
        <v>9.2380953719839506E-3</v>
      </c>
      <c r="C510" s="6">
        <v>802</v>
      </c>
      <c r="D510">
        <f>B510*C510</f>
        <v>7.4089524883311286</v>
      </c>
      <c r="E510">
        <v>78.790000000000006</v>
      </c>
      <c r="G510" s="4" t="s">
        <v>32</v>
      </c>
      <c r="H510" s="14">
        <v>1.0866667144000501E-2</v>
      </c>
      <c r="I510" s="6">
        <v>802</v>
      </c>
      <c r="J510">
        <f>H510*I510</f>
        <v>8.7150670494884022</v>
      </c>
      <c r="K510">
        <v>75.06</v>
      </c>
    </row>
    <row r="511" spans="1:11" ht="16" x14ac:dyDescent="0.2">
      <c r="A511" s="4" t="s">
        <v>33</v>
      </c>
      <c r="B511" s="16" t="s">
        <v>9</v>
      </c>
      <c r="C511" s="6"/>
      <c r="D511" t="s">
        <v>10</v>
      </c>
      <c r="E511">
        <v>78.790000000000006</v>
      </c>
      <c r="G511" s="4" t="s">
        <v>33</v>
      </c>
      <c r="H511" s="16" t="s">
        <v>9</v>
      </c>
      <c r="I511" s="6"/>
      <c r="J511" t="s">
        <v>10</v>
      </c>
      <c r="K511">
        <v>75.06</v>
      </c>
    </row>
    <row r="512" spans="1:11" ht="16" x14ac:dyDescent="0.2">
      <c r="A512" s="4" t="s">
        <v>34</v>
      </c>
      <c r="B512" s="16" t="s">
        <v>9</v>
      </c>
      <c r="C512" s="6">
        <v>487</v>
      </c>
      <c r="D512" t="s">
        <v>10</v>
      </c>
      <c r="E512">
        <v>78.790000000000006</v>
      </c>
      <c r="G512" s="4" t="s">
        <v>34</v>
      </c>
      <c r="H512" s="16">
        <v>7.3000002885237304E-4</v>
      </c>
      <c r="I512" s="6">
        <v>487</v>
      </c>
      <c r="J512">
        <f>H512*I512</f>
        <v>0.35551001405110566</v>
      </c>
      <c r="K512">
        <v>75.06</v>
      </c>
    </row>
    <row r="513" spans="1:11" x14ac:dyDescent="0.2">
      <c r="D513">
        <f>SUM(D491:D512)</f>
        <v>2012.0671467434588</v>
      </c>
      <c r="E513">
        <v>78.790000000000006</v>
      </c>
      <c r="J513">
        <f>SUM(J491:J512)</f>
        <v>2165.2895259896036</v>
      </c>
      <c r="K513">
        <v>75.06</v>
      </c>
    </row>
    <row r="514" spans="1:11" ht="23" x14ac:dyDescent="0.25">
      <c r="C514" s="3" t="s">
        <v>66</v>
      </c>
      <c r="D514">
        <f>E513/D513</f>
        <v>3.9158732911832507E-2</v>
      </c>
      <c r="I514" s="3" t="s">
        <v>66</v>
      </c>
      <c r="J514">
        <f>K513/J513</f>
        <v>3.4665110184604657E-2</v>
      </c>
    </row>
    <row r="516" spans="1:11" ht="23" x14ac:dyDescent="0.25">
      <c r="A516" s="1" t="s">
        <v>56</v>
      </c>
      <c r="E516" s="11" t="s">
        <v>54</v>
      </c>
      <c r="G516" s="1" t="s">
        <v>50</v>
      </c>
    </row>
    <row r="517" spans="1:11" ht="25" x14ac:dyDescent="0.25">
      <c r="A517" s="2" t="s">
        <v>3</v>
      </c>
      <c r="B517" s="3" t="s">
        <v>4</v>
      </c>
      <c r="C517" s="3" t="s">
        <v>5</v>
      </c>
      <c r="D517" s="3" t="s">
        <v>6</v>
      </c>
      <c r="E517" s="3" t="s">
        <v>7</v>
      </c>
      <c r="G517" s="2" t="s">
        <v>3</v>
      </c>
      <c r="H517" s="3" t="s">
        <v>4</v>
      </c>
      <c r="I517" s="3" t="s">
        <v>5</v>
      </c>
      <c r="J517" s="3" t="s">
        <v>6</v>
      </c>
      <c r="K517" s="3" t="s">
        <v>7</v>
      </c>
    </row>
    <row r="518" spans="1:11" ht="16" x14ac:dyDescent="0.2">
      <c r="A518" s="4" t="s">
        <v>8</v>
      </c>
      <c r="B518" s="14" t="s">
        <v>46</v>
      </c>
      <c r="C518" s="6">
        <v>605</v>
      </c>
      <c r="D518" t="s">
        <v>10</v>
      </c>
      <c r="E518">
        <v>77.03</v>
      </c>
      <c r="G518" s="4" t="s">
        <v>8</v>
      </c>
      <c r="H518" s="14" t="s">
        <v>46</v>
      </c>
      <c r="I518" s="6">
        <v>605</v>
      </c>
      <c r="J518" t="s">
        <v>10</v>
      </c>
      <c r="K518">
        <v>72.760000000000005</v>
      </c>
    </row>
    <row r="519" spans="1:11" ht="16" x14ac:dyDescent="0.2">
      <c r="A519" s="4" t="s">
        <v>11</v>
      </c>
      <c r="B519" s="14">
        <v>4.95999993290752E-3</v>
      </c>
      <c r="C519" s="6">
        <v>686</v>
      </c>
      <c r="D519">
        <f>B519*C519</f>
        <v>3.4025599539745586</v>
      </c>
      <c r="E519">
        <v>77.03</v>
      </c>
      <c r="G519" s="4" t="s">
        <v>11</v>
      </c>
      <c r="H519" s="6">
        <v>3.0000000000000001E-3</v>
      </c>
      <c r="I519" s="6">
        <v>686</v>
      </c>
      <c r="J519">
        <f>H519*I519</f>
        <v>2.0579999999999998</v>
      </c>
      <c r="K519">
        <v>72.760000000000005</v>
      </c>
    </row>
    <row r="520" spans="1:11" ht="16" x14ac:dyDescent="0.2">
      <c r="A520" s="4" t="s">
        <v>12</v>
      </c>
      <c r="B520" s="6">
        <v>3.0000000000000001E-3</v>
      </c>
      <c r="C520" s="6">
        <v>1672</v>
      </c>
      <c r="D520">
        <f>B520*C520</f>
        <v>5.016</v>
      </c>
      <c r="E520">
        <v>77.03</v>
      </c>
      <c r="G520" s="4" t="s">
        <v>12</v>
      </c>
      <c r="H520" s="6">
        <v>3.0000000000000001E-3</v>
      </c>
      <c r="I520" s="6">
        <v>1672</v>
      </c>
      <c r="J520">
        <f>H520*I520</f>
        <v>5.016</v>
      </c>
      <c r="K520">
        <v>72.760000000000005</v>
      </c>
    </row>
    <row r="521" spans="1:11" ht="16" x14ac:dyDescent="0.2">
      <c r="A521" s="4" t="s">
        <v>13</v>
      </c>
      <c r="B521" s="14" t="s">
        <v>9</v>
      </c>
      <c r="C521" s="6">
        <v>1319</v>
      </c>
      <c r="D521" t="s">
        <v>10</v>
      </c>
      <c r="E521">
        <v>77.03</v>
      </c>
      <c r="G521" s="4" t="s">
        <v>13</v>
      </c>
      <c r="H521" s="14" t="s">
        <v>46</v>
      </c>
      <c r="I521" s="6">
        <v>1319</v>
      </c>
      <c r="J521" t="s">
        <v>10</v>
      </c>
      <c r="K521">
        <v>72.760000000000005</v>
      </c>
    </row>
    <row r="522" spans="1:11" ht="16" x14ac:dyDescent="0.2">
      <c r="A522" s="4" t="s">
        <v>14</v>
      </c>
      <c r="B522" s="14" t="s">
        <v>9</v>
      </c>
      <c r="C522" s="6">
        <v>896</v>
      </c>
      <c r="D522" t="s">
        <v>10</v>
      </c>
      <c r="E522">
        <v>77.03</v>
      </c>
      <c r="G522" s="4" t="s">
        <v>14</v>
      </c>
      <c r="H522" s="14" t="s">
        <v>46</v>
      </c>
      <c r="I522" s="6">
        <v>896</v>
      </c>
      <c r="J522" t="s">
        <v>10</v>
      </c>
      <c r="K522">
        <v>72.760000000000005</v>
      </c>
    </row>
    <row r="523" spans="1:11" ht="16" x14ac:dyDescent="0.2">
      <c r="A523" s="4" t="s">
        <v>15</v>
      </c>
      <c r="B523" s="14" t="s">
        <v>9</v>
      </c>
      <c r="C523" s="6">
        <v>806</v>
      </c>
      <c r="D523" t="s">
        <v>10</v>
      </c>
      <c r="E523">
        <v>77.03</v>
      </c>
      <c r="G523" s="4" t="s">
        <v>15</v>
      </c>
      <c r="H523" s="14" t="s">
        <v>46</v>
      </c>
      <c r="I523" s="6">
        <v>806</v>
      </c>
      <c r="J523" t="s">
        <v>10</v>
      </c>
      <c r="K523">
        <v>72.760000000000005</v>
      </c>
    </row>
    <row r="524" spans="1:11" ht="16" x14ac:dyDescent="0.2">
      <c r="A524" s="4" t="s">
        <v>16</v>
      </c>
      <c r="B524" s="6">
        <v>8.0000000000000002E-3</v>
      </c>
      <c r="C524" s="6">
        <v>0</v>
      </c>
      <c r="D524">
        <f>B524*C524</f>
        <v>0</v>
      </c>
      <c r="E524">
        <v>77.03</v>
      </c>
      <c r="G524" s="4" t="s">
        <v>16</v>
      </c>
      <c r="H524" s="14">
        <v>1.8289999570697501E-2</v>
      </c>
      <c r="I524" s="6">
        <v>0</v>
      </c>
      <c r="J524">
        <f>H524*I524</f>
        <v>0</v>
      </c>
      <c r="K524">
        <v>72.760000000000005</v>
      </c>
    </row>
    <row r="525" spans="1:11" ht="16" x14ac:dyDescent="0.2">
      <c r="A525" s="4" t="s">
        <v>17</v>
      </c>
      <c r="B525" s="6">
        <v>1E-3</v>
      </c>
      <c r="C525" s="6">
        <v>798</v>
      </c>
      <c r="D525">
        <f>B525*C525</f>
        <v>0.79800000000000004</v>
      </c>
      <c r="E525">
        <v>77.03</v>
      </c>
      <c r="G525" s="4" t="s">
        <v>17</v>
      </c>
      <c r="H525" s="6">
        <v>2E-3</v>
      </c>
      <c r="I525" s="6">
        <v>798</v>
      </c>
      <c r="J525">
        <f>H525*I525</f>
        <v>1.5960000000000001</v>
      </c>
      <c r="K525">
        <v>72.760000000000005</v>
      </c>
    </row>
    <row r="526" spans="1:11" ht="16" x14ac:dyDescent="0.2">
      <c r="A526" s="4" t="s">
        <v>18</v>
      </c>
      <c r="B526" s="14" t="s">
        <v>9</v>
      </c>
      <c r="C526" s="6">
        <v>996</v>
      </c>
      <c r="D526" t="s">
        <v>10</v>
      </c>
      <c r="E526">
        <v>77.03</v>
      </c>
      <c r="G526" s="4" t="s">
        <v>18</v>
      </c>
      <c r="H526" s="14" t="s">
        <v>9</v>
      </c>
      <c r="I526" s="6">
        <v>996</v>
      </c>
      <c r="J526" t="s">
        <v>10</v>
      </c>
      <c r="K526">
        <v>72.760000000000005</v>
      </c>
    </row>
    <row r="527" spans="1:11" ht="16" x14ac:dyDescent="0.2">
      <c r="A527" s="4" t="s">
        <v>19</v>
      </c>
      <c r="B527" s="14" t="s">
        <v>9</v>
      </c>
      <c r="C527" s="6">
        <v>1529</v>
      </c>
      <c r="D527" t="s">
        <v>10</v>
      </c>
      <c r="E527">
        <v>77.03</v>
      </c>
      <c r="G527" s="4" t="s">
        <v>19</v>
      </c>
      <c r="H527" s="14" t="s">
        <v>9</v>
      </c>
      <c r="I527" s="6">
        <v>1529</v>
      </c>
      <c r="J527" t="s">
        <v>10</v>
      </c>
      <c r="K527">
        <v>72.760000000000005</v>
      </c>
    </row>
    <row r="528" spans="1:11" ht="16" x14ac:dyDescent="0.2">
      <c r="A528" s="4" t="s">
        <v>20</v>
      </c>
      <c r="B528" s="14" t="s">
        <v>9</v>
      </c>
      <c r="C528" s="6">
        <v>776</v>
      </c>
      <c r="D528" t="s">
        <v>10</v>
      </c>
      <c r="E528">
        <v>77.03</v>
      </c>
      <c r="G528" s="4" t="s">
        <v>20</v>
      </c>
      <c r="H528" s="6">
        <v>2E-3</v>
      </c>
      <c r="I528" s="6">
        <v>776</v>
      </c>
      <c r="J528">
        <f>H528*I528</f>
        <v>1.552</v>
      </c>
      <c r="K528">
        <v>72.760000000000005</v>
      </c>
    </row>
    <row r="529" spans="1:11" ht="16" x14ac:dyDescent="0.2">
      <c r="A529" s="4" t="s">
        <v>22</v>
      </c>
      <c r="B529" s="14" t="s">
        <v>26</v>
      </c>
      <c r="C529" s="6">
        <v>915</v>
      </c>
      <c r="D529" t="s">
        <v>10</v>
      </c>
      <c r="E529">
        <v>77.03</v>
      </c>
      <c r="G529" s="4" t="s">
        <v>22</v>
      </c>
      <c r="H529" s="14" t="s">
        <v>26</v>
      </c>
      <c r="I529" s="6">
        <v>915</v>
      </c>
      <c r="J529" t="s">
        <v>10</v>
      </c>
      <c r="K529">
        <v>72.760000000000005</v>
      </c>
    </row>
    <row r="530" spans="1:11" ht="16" x14ac:dyDescent="0.2">
      <c r="A530" s="4" t="s">
        <v>23</v>
      </c>
      <c r="B530" s="15" t="s">
        <v>24</v>
      </c>
      <c r="C530" s="6">
        <v>1459</v>
      </c>
      <c r="D530" t="s">
        <v>10</v>
      </c>
      <c r="E530">
        <v>77.03</v>
      </c>
      <c r="G530" s="4" t="s">
        <v>23</v>
      </c>
      <c r="H530" s="15" t="s">
        <v>24</v>
      </c>
      <c r="I530" s="6">
        <v>1459</v>
      </c>
      <c r="J530" t="s">
        <v>10</v>
      </c>
      <c r="K530">
        <v>72.760000000000005</v>
      </c>
    </row>
    <row r="531" spans="1:11" ht="16" x14ac:dyDescent="0.2">
      <c r="A531" s="4" t="s">
        <v>25</v>
      </c>
      <c r="B531" s="14" t="s">
        <v>9</v>
      </c>
      <c r="C531" s="6">
        <v>1031</v>
      </c>
      <c r="D531" t="s">
        <v>10</v>
      </c>
      <c r="E531">
        <v>77.03</v>
      </c>
      <c r="G531" s="4" t="s">
        <v>25</v>
      </c>
      <c r="H531" s="14" t="s">
        <v>9</v>
      </c>
      <c r="I531" s="6">
        <v>1031</v>
      </c>
      <c r="J531" t="s">
        <v>10</v>
      </c>
      <c r="K531">
        <v>72.760000000000005</v>
      </c>
    </row>
    <row r="532" spans="1:11" ht="16" x14ac:dyDescent="0.2">
      <c r="A532" s="4" t="s">
        <v>27</v>
      </c>
      <c r="B532" s="14">
        <v>3.9199998718686402E-3</v>
      </c>
      <c r="C532" s="6">
        <v>650</v>
      </c>
      <c r="D532">
        <f>B532*C532</f>
        <v>2.5479999167146161</v>
      </c>
      <c r="E532">
        <v>77.03</v>
      </c>
      <c r="G532" s="4" t="s">
        <v>27</v>
      </c>
      <c r="H532" s="14">
        <v>3.9199998718686402E-3</v>
      </c>
      <c r="I532" s="6">
        <v>650</v>
      </c>
      <c r="J532">
        <f>H532*I532</f>
        <v>2.5479999167146161</v>
      </c>
      <c r="K532">
        <v>72.760000000000005</v>
      </c>
    </row>
    <row r="533" spans="1:11" ht="16" x14ac:dyDescent="0.2">
      <c r="A533" s="4" t="s">
        <v>28</v>
      </c>
      <c r="B533" s="14">
        <v>4.8600399494171098</v>
      </c>
      <c r="C533" s="6">
        <v>438</v>
      </c>
      <c r="D533">
        <f>B533*C533</f>
        <v>2128.6974978446942</v>
      </c>
      <c r="E533">
        <v>77.03</v>
      </c>
      <c r="G533" s="4" t="s">
        <v>28</v>
      </c>
      <c r="H533" s="14">
        <v>4.5107901096344003</v>
      </c>
      <c r="I533" s="6">
        <v>438</v>
      </c>
      <c r="J533">
        <f>H533*I533</f>
        <v>1975.7260680198674</v>
      </c>
      <c r="K533">
        <v>72.760000000000005</v>
      </c>
    </row>
    <row r="534" spans="1:11" ht="16" x14ac:dyDescent="0.2">
      <c r="A534" s="4" t="s">
        <v>29</v>
      </c>
      <c r="B534" s="14" t="s">
        <v>9</v>
      </c>
      <c r="C534" s="6">
        <v>1012</v>
      </c>
      <c r="D534" t="s">
        <v>10</v>
      </c>
      <c r="E534">
        <v>77.03</v>
      </c>
      <c r="G534" s="4" t="s">
        <v>29</v>
      </c>
      <c r="H534" s="14" t="s">
        <v>9</v>
      </c>
      <c r="I534" s="6">
        <v>1012</v>
      </c>
      <c r="J534" t="s">
        <v>10</v>
      </c>
      <c r="K534">
        <v>72.760000000000005</v>
      </c>
    </row>
    <row r="535" spans="1:11" ht="16" x14ac:dyDescent="0.2">
      <c r="A535" s="4" t="s">
        <v>30</v>
      </c>
      <c r="B535" s="14">
        <v>9.7100000130012597E-3</v>
      </c>
      <c r="C535" s="6">
        <v>442</v>
      </c>
      <c r="D535">
        <f>B535*C535</f>
        <v>4.2918200057465565</v>
      </c>
      <c r="E535">
        <v>77.03</v>
      </c>
      <c r="G535" s="4" t="s">
        <v>30</v>
      </c>
      <c r="H535" s="14">
        <v>8.2999997539445793E-3</v>
      </c>
      <c r="I535" s="6">
        <v>442</v>
      </c>
      <c r="J535">
        <f>H535*I535</f>
        <v>3.6685998912435038</v>
      </c>
      <c r="K535">
        <v>72.760000000000005</v>
      </c>
    </row>
    <row r="536" spans="1:11" ht="16" x14ac:dyDescent="0.2">
      <c r="A536" s="4" t="s">
        <v>31</v>
      </c>
      <c r="B536" s="14">
        <v>5.5000000429572505E-4</v>
      </c>
      <c r="C536" s="6">
        <v>601</v>
      </c>
      <c r="D536">
        <f>B536*C536</f>
        <v>0.33055000258173073</v>
      </c>
      <c r="E536">
        <v>77.03</v>
      </c>
      <c r="G536" s="4" t="s">
        <v>31</v>
      </c>
      <c r="H536" s="14" t="s">
        <v>9</v>
      </c>
      <c r="I536" s="6">
        <v>601</v>
      </c>
      <c r="J536" t="s">
        <v>10</v>
      </c>
      <c r="K536">
        <v>72.760000000000005</v>
      </c>
    </row>
    <row r="537" spans="1:11" ht="16" x14ac:dyDescent="0.2">
      <c r="A537" s="4" t="s">
        <v>32</v>
      </c>
      <c r="B537" s="14">
        <v>5.2095239516347603E-3</v>
      </c>
      <c r="C537" s="6">
        <v>802</v>
      </c>
      <c r="D537">
        <f>B537*C537</f>
        <v>4.1780382092110777</v>
      </c>
      <c r="E537">
        <v>77.03</v>
      </c>
      <c r="G537" s="4" t="s">
        <v>32</v>
      </c>
      <c r="H537" s="14">
        <v>4.8571432125754698E-3</v>
      </c>
      <c r="I537" s="6">
        <v>802</v>
      </c>
      <c r="J537">
        <f>H537*I537</f>
        <v>3.8954288564855268</v>
      </c>
      <c r="K537">
        <v>72.760000000000005</v>
      </c>
    </row>
    <row r="538" spans="1:11" ht="16" x14ac:dyDescent="0.2">
      <c r="A538" s="4" t="s">
        <v>33</v>
      </c>
      <c r="B538" s="16" t="s">
        <v>9</v>
      </c>
      <c r="C538" s="6"/>
      <c r="D538" t="s">
        <v>10</v>
      </c>
      <c r="E538">
        <v>77.03</v>
      </c>
      <c r="G538" s="4" t="s">
        <v>33</v>
      </c>
      <c r="H538" s="16" t="s">
        <v>9</v>
      </c>
      <c r="I538" s="6"/>
      <c r="J538" t="s">
        <v>10</v>
      </c>
      <c r="K538">
        <v>72.760000000000005</v>
      </c>
    </row>
    <row r="539" spans="1:11" ht="16" x14ac:dyDescent="0.2">
      <c r="A539" s="4" t="s">
        <v>34</v>
      </c>
      <c r="B539" s="16">
        <v>5.4000000091036803E-4</v>
      </c>
      <c r="C539" s="6">
        <v>487</v>
      </c>
      <c r="D539">
        <f>B539*C539</f>
        <v>0.26298000044334924</v>
      </c>
      <c r="E539">
        <v>77.03</v>
      </c>
      <c r="G539" s="4" t="s">
        <v>34</v>
      </c>
      <c r="H539" s="16">
        <v>7.3000002885237304E-4</v>
      </c>
      <c r="I539" s="6">
        <v>487</v>
      </c>
      <c r="J539">
        <f>H539*I539</f>
        <v>0.35551001405110566</v>
      </c>
      <c r="K539">
        <v>72.760000000000005</v>
      </c>
    </row>
    <row r="540" spans="1:11" x14ac:dyDescent="0.2">
      <c r="D540">
        <f>SUM(D518:D539)</f>
        <v>2149.525445933366</v>
      </c>
      <c r="E540">
        <v>77.03</v>
      </c>
      <c r="J540">
        <f>SUM(J518:J539)</f>
        <v>1996.4156066983621</v>
      </c>
      <c r="K540">
        <v>72.760000000000005</v>
      </c>
    </row>
    <row r="541" spans="1:11" ht="23" x14ac:dyDescent="0.25">
      <c r="C541" s="3" t="s">
        <v>66</v>
      </c>
      <c r="D541">
        <f>E540/D540</f>
        <v>3.5835816759336885E-2</v>
      </c>
      <c r="I541" s="3" t="s">
        <v>66</v>
      </c>
      <c r="J541">
        <f>K540/J540</f>
        <v>3.644531717537975E-2</v>
      </c>
    </row>
    <row r="543" spans="1:11" ht="19" x14ac:dyDescent="0.25">
      <c r="F543" s="17"/>
    </row>
    <row r="544" spans="1:11" ht="23" x14ac:dyDescent="0.25">
      <c r="A544" s="1" t="s">
        <v>1</v>
      </c>
      <c r="E544" s="11" t="s">
        <v>57</v>
      </c>
      <c r="F544" s="17"/>
      <c r="G544" s="1" t="s">
        <v>58</v>
      </c>
    </row>
    <row r="545" spans="1:11" ht="25" x14ac:dyDescent="0.25">
      <c r="A545" s="2" t="s">
        <v>3</v>
      </c>
      <c r="B545" s="3" t="s">
        <v>4</v>
      </c>
      <c r="C545" s="3" t="s">
        <v>5</v>
      </c>
      <c r="D545" s="3" t="s">
        <v>6</v>
      </c>
      <c r="E545" s="3" t="s">
        <v>7</v>
      </c>
      <c r="G545" s="2" t="s">
        <v>3</v>
      </c>
      <c r="H545" s="3" t="s">
        <v>4</v>
      </c>
      <c r="I545" s="3" t="s">
        <v>5</v>
      </c>
      <c r="J545" s="3" t="s">
        <v>6</v>
      </c>
      <c r="K545" s="3" t="s">
        <v>7</v>
      </c>
    </row>
    <row r="546" spans="1:11" ht="16" x14ac:dyDescent="0.2">
      <c r="A546" s="4" t="s">
        <v>8</v>
      </c>
      <c r="B546" s="19">
        <v>2.40000008489005E-4</v>
      </c>
      <c r="C546" s="6">
        <v>605</v>
      </c>
      <c r="D546">
        <f t="shared" ref="D546:D553" si="8">B546*C546</f>
        <v>0.14520000513584802</v>
      </c>
      <c r="E546">
        <v>81.52</v>
      </c>
      <c r="G546" s="4" t="s">
        <v>8</v>
      </c>
      <c r="H546" s="19">
        <v>1.59999999596039E-4</v>
      </c>
      <c r="I546" s="6">
        <v>605</v>
      </c>
      <c r="J546">
        <f t="shared" ref="J546:J553" si="9">H546*I546</f>
        <v>9.6799999755603591E-2</v>
      </c>
      <c r="K546">
        <v>79.53</v>
      </c>
    </row>
    <row r="547" spans="1:11" ht="16" x14ac:dyDescent="0.2">
      <c r="A547" s="4" t="s">
        <v>11</v>
      </c>
      <c r="B547" s="20">
        <v>2.1857144311070401E-2</v>
      </c>
      <c r="C547" s="6">
        <v>686</v>
      </c>
      <c r="D547">
        <f t="shared" si="8"/>
        <v>14.994000997394295</v>
      </c>
      <c r="E547">
        <v>81.52</v>
      </c>
      <c r="G547" s="4" t="s">
        <v>11</v>
      </c>
      <c r="H547" s="20">
        <v>4.1657146066427203E-2</v>
      </c>
      <c r="I547" s="6">
        <v>686</v>
      </c>
      <c r="J547">
        <f t="shared" si="9"/>
        <v>28.576802201569063</v>
      </c>
      <c r="K547">
        <v>79.53</v>
      </c>
    </row>
    <row r="548" spans="1:11" ht="16" x14ac:dyDescent="0.2">
      <c r="A548" s="4" t="s">
        <v>12</v>
      </c>
      <c r="B548" s="20">
        <v>2.4199999461416198E-3</v>
      </c>
      <c r="C548" s="6">
        <v>1672</v>
      </c>
      <c r="D548">
        <f t="shared" si="8"/>
        <v>4.0462399099487882</v>
      </c>
      <c r="E548">
        <v>81.52</v>
      </c>
      <c r="G548" s="4" t="s">
        <v>12</v>
      </c>
      <c r="H548" s="20">
        <v>2.4399999529123302E-3</v>
      </c>
      <c r="I548" s="6">
        <v>1672</v>
      </c>
      <c r="J548">
        <f t="shared" si="9"/>
        <v>4.0796799212694159</v>
      </c>
      <c r="K548">
        <v>79.53</v>
      </c>
    </row>
    <row r="549" spans="1:11" ht="16" x14ac:dyDescent="0.2">
      <c r="A549" s="4" t="s">
        <v>13</v>
      </c>
      <c r="B549" s="20">
        <v>2.1052630927442799E-5</v>
      </c>
      <c r="C549" s="6">
        <v>1319</v>
      </c>
      <c r="D549">
        <f t="shared" si="8"/>
        <v>2.776842019329705E-2</v>
      </c>
      <c r="E549">
        <v>81.52</v>
      </c>
      <c r="G549" s="4" t="s">
        <v>13</v>
      </c>
      <c r="H549" s="20">
        <v>1.0526316145842399E-4</v>
      </c>
      <c r="I549" s="6">
        <v>1319</v>
      </c>
      <c r="J549">
        <f t="shared" si="9"/>
        <v>0.13884210996366125</v>
      </c>
      <c r="K549">
        <v>79.53</v>
      </c>
    </row>
    <row r="550" spans="1:11" ht="16" x14ac:dyDescent="0.2">
      <c r="A550" s="4" t="s">
        <v>14</v>
      </c>
      <c r="B550" s="20">
        <v>4.3000000005122301E-4</v>
      </c>
      <c r="C550" s="6">
        <v>896</v>
      </c>
      <c r="D550">
        <f t="shared" si="8"/>
        <v>0.3852800000458958</v>
      </c>
      <c r="E550">
        <v>81.52</v>
      </c>
      <c r="G550" s="4" t="s">
        <v>14</v>
      </c>
      <c r="H550" s="20">
        <v>6.2999999499879799E-4</v>
      </c>
      <c r="I550" s="6">
        <v>896</v>
      </c>
      <c r="J550">
        <f t="shared" si="9"/>
        <v>0.56447999551892303</v>
      </c>
      <c r="K550">
        <v>79.53</v>
      </c>
    </row>
    <row r="551" spans="1:11" ht="16" x14ac:dyDescent="0.2">
      <c r="A551" s="4" t="s">
        <v>15</v>
      </c>
      <c r="B551" s="20">
        <v>4.1999999666586502E-4</v>
      </c>
      <c r="C551" s="6">
        <v>806</v>
      </c>
      <c r="D551">
        <f t="shared" si="8"/>
        <v>0.33851999731268723</v>
      </c>
      <c r="E551">
        <v>81.52</v>
      </c>
      <c r="G551" s="4" t="s">
        <v>15</v>
      </c>
      <c r="H551" s="20">
        <v>1.80000006366754E-4</v>
      </c>
      <c r="I551" s="6">
        <v>806</v>
      </c>
      <c r="J551">
        <f t="shared" si="9"/>
        <v>0.14508000513160374</v>
      </c>
      <c r="K551">
        <v>79.53</v>
      </c>
    </row>
    <row r="552" spans="1:11" ht="16" x14ac:dyDescent="0.2">
      <c r="A552" s="4" t="s">
        <v>16</v>
      </c>
      <c r="B552" s="20">
        <v>0.14263157732784701</v>
      </c>
      <c r="C552" s="6">
        <v>0</v>
      </c>
      <c r="D552">
        <f t="shared" si="8"/>
        <v>0</v>
      </c>
      <c r="E552">
        <v>81.52</v>
      </c>
      <c r="G552" s="4" t="s">
        <v>16</v>
      </c>
      <c r="H552" s="20">
        <v>8.1115793436765699E-2</v>
      </c>
      <c r="I552" s="6">
        <v>0</v>
      </c>
      <c r="J552">
        <f t="shared" si="9"/>
        <v>0</v>
      </c>
      <c r="K552">
        <v>79.53</v>
      </c>
    </row>
    <row r="553" spans="1:11" ht="16" x14ac:dyDescent="0.2">
      <c r="A553" s="4" t="s">
        <v>17</v>
      </c>
      <c r="B553" s="20">
        <v>1.1170000070705999E-2</v>
      </c>
      <c r="C553" s="6">
        <v>798</v>
      </c>
      <c r="D553">
        <f t="shared" si="8"/>
        <v>8.913660056423387</v>
      </c>
      <c r="E553">
        <v>81.52</v>
      </c>
      <c r="G553" s="4" t="s">
        <v>17</v>
      </c>
      <c r="H553" s="20">
        <v>9.5000001601874794E-3</v>
      </c>
      <c r="I553" s="6">
        <v>798</v>
      </c>
      <c r="J553">
        <f t="shared" si="9"/>
        <v>7.5810001278296086</v>
      </c>
      <c r="K553">
        <v>79.53</v>
      </c>
    </row>
    <row r="554" spans="1:11" ht="16" x14ac:dyDescent="0.2">
      <c r="A554" s="4" t="s">
        <v>18</v>
      </c>
      <c r="B554" s="20" t="s">
        <v>46</v>
      </c>
      <c r="C554" s="6">
        <v>996</v>
      </c>
      <c r="D554" t="s">
        <v>10</v>
      </c>
      <c r="E554">
        <v>81.52</v>
      </c>
      <c r="G554" s="4" t="s">
        <v>18</v>
      </c>
      <c r="H554" s="20" t="s">
        <v>46</v>
      </c>
      <c r="I554" s="6">
        <v>996</v>
      </c>
      <c r="J554" t="s">
        <v>10</v>
      </c>
      <c r="K554">
        <v>79.53</v>
      </c>
    </row>
    <row r="555" spans="1:11" ht="16" x14ac:dyDescent="0.2">
      <c r="A555" s="4" t="s">
        <v>19</v>
      </c>
      <c r="B555" s="20">
        <v>1.2631579011212999E-4</v>
      </c>
      <c r="C555" s="6">
        <v>1529</v>
      </c>
      <c r="D555">
        <f>B555*C555</f>
        <v>0.19313684308144677</v>
      </c>
      <c r="E555">
        <v>81.52</v>
      </c>
      <c r="G555" s="4" t="s">
        <v>19</v>
      </c>
      <c r="H555" s="20">
        <v>1.05263154637214E-5</v>
      </c>
      <c r="I555" s="6">
        <v>1529</v>
      </c>
      <c r="J555">
        <f>H555*I555</f>
        <v>1.6094736344030022E-2</v>
      </c>
      <c r="K555">
        <v>79.53</v>
      </c>
    </row>
    <row r="556" spans="1:11" ht="16" x14ac:dyDescent="0.2">
      <c r="A556" s="4" t="s">
        <v>20</v>
      </c>
      <c r="B556" s="20" t="s">
        <v>46</v>
      </c>
      <c r="C556" s="6">
        <v>776</v>
      </c>
      <c r="D556" t="s">
        <v>10</v>
      </c>
      <c r="E556">
        <v>81.52</v>
      </c>
      <c r="G556" s="4" t="s">
        <v>20</v>
      </c>
      <c r="H556" s="20" t="s">
        <v>46</v>
      </c>
      <c r="I556" s="6">
        <v>776</v>
      </c>
      <c r="J556" t="s">
        <v>10</v>
      </c>
      <c r="K556">
        <v>79.53</v>
      </c>
    </row>
    <row r="557" spans="1:11" ht="16" x14ac:dyDescent="0.2">
      <c r="A557" s="4" t="s">
        <v>22</v>
      </c>
      <c r="B557" s="20" t="s">
        <v>46</v>
      </c>
      <c r="C557" s="6">
        <v>915</v>
      </c>
      <c r="D557" t="s">
        <v>10</v>
      </c>
      <c r="E557">
        <v>81.52</v>
      </c>
      <c r="G557" s="4" t="s">
        <v>22</v>
      </c>
      <c r="H557" s="20" t="s">
        <v>46</v>
      </c>
      <c r="I557" s="6">
        <v>915</v>
      </c>
      <c r="J557" t="s">
        <v>10</v>
      </c>
      <c r="K557">
        <v>79.53</v>
      </c>
    </row>
    <row r="558" spans="1:11" ht="16" x14ac:dyDescent="0.2">
      <c r="A558" s="4" t="s">
        <v>23</v>
      </c>
      <c r="B558" s="20">
        <v>-6.0000002122251303E-5</v>
      </c>
      <c r="C558" s="6">
        <v>1459</v>
      </c>
      <c r="D558">
        <f t="shared" ref="D558:D567" si="10">B558*C558</f>
        <v>-8.7540003096364657E-2</v>
      </c>
      <c r="E558">
        <v>81.52</v>
      </c>
      <c r="G558" s="4" t="s">
        <v>23</v>
      </c>
      <c r="H558" s="20">
        <v>-1.49999996210681E-4</v>
      </c>
      <c r="I558" s="6">
        <v>1459</v>
      </c>
      <c r="J558">
        <f t="shared" ref="J558:J567" si="11">H558*I558</f>
        <v>-0.21884999447138359</v>
      </c>
      <c r="K558">
        <v>79.53</v>
      </c>
    </row>
    <row r="559" spans="1:11" ht="16" x14ac:dyDescent="0.2">
      <c r="A559" s="4" t="s">
        <v>25</v>
      </c>
      <c r="B559" s="20">
        <v>-9.9999999747524305E-6</v>
      </c>
      <c r="C559" s="6">
        <v>1031</v>
      </c>
      <c r="D559">
        <f t="shared" si="10"/>
        <v>-1.0309999973969756E-2</v>
      </c>
      <c r="E559">
        <v>81.52</v>
      </c>
      <c r="G559" s="4" t="s">
        <v>25</v>
      </c>
      <c r="H559" s="20">
        <v>1.2999999853491301E-4</v>
      </c>
      <c r="I559" s="6">
        <v>1031</v>
      </c>
      <c r="J559">
        <f t="shared" si="11"/>
        <v>0.13402999848949532</v>
      </c>
      <c r="K559">
        <v>79.53</v>
      </c>
    </row>
    <row r="560" spans="1:11" ht="16" x14ac:dyDescent="0.2">
      <c r="A560" s="4" t="s">
        <v>27</v>
      </c>
      <c r="B560" s="20">
        <v>2.50999990385026E-3</v>
      </c>
      <c r="C560" s="6">
        <v>650</v>
      </c>
      <c r="D560">
        <f t="shared" si="10"/>
        <v>1.6314999375026691</v>
      </c>
      <c r="E560">
        <v>81.52</v>
      </c>
      <c r="G560" s="4" t="s">
        <v>27</v>
      </c>
      <c r="H560" s="20">
        <v>3.7799999699927901E-3</v>
      </c>
      <c r="I560" s="6">
        <v>650</v>
      </c>
      <c r="J560">
        <f t="shared" si="11"/>
        <v>2.4569999804953135</v>
      </c>
      <c r="K560">
        <v>79.53</v>
      </c>
    </row>
    <row r="561" spans="1:11" ht="16" x14ac:dyDescent="0.2">
      <c r="A561" s="4" t="s">
        <v>28</v>
      </c>
      <c r="B561" s="20">
        <v>4.5534801483154297</v>
      </c>
      <c r="C561" s="6">
        <v>438</v>
      </c>
      <c r="D561">
        <f t="shared" si="10"/>
        <v>1994.4243049621582</v>
      </c>
      <c r="E561">
        <v>81.52</v>
      </c>
      <c r="G561" s="4" t="s">
        <v>28</v>
      </c>
      <c r="H561" s="20">
        <v>4.74146991968155</v>
      </c>
      <c r="I561" s="6">
        <v>438</v>
      </c>
      <c r="J561">
        <f t="shared" si="11"/>
        <v>2076.7638248205189</v>
      </c>
      <c r="K561">
        <v>79.53</v>
      </c>
    </row>
    <row r="562" spans="1:11" ht="16" x14ac:dyDescent="0.2">
      <c r="A562" s="4" t="s">
        <v>29</v>
      </c>
      <c r="B562" s="20">
        <v>1.9999999494757501E-4</v>
      </c>
      <c r="C562" s="6">
        <v>1012</v>
      </c>
      <c r="D562">
        <f t="shared" si="10"/>
        <v>0.20239999488694591</v>
      </c>
      <c r="E562">
        <v>81.52</v>
      </c>
      <c r="G562" s="4" t="s">
        <v>29</v>
      </c>
      <c r="H562" s="20">
        <v>1.40000001920271E-4</v>
      </c>
      <c r="I562" s="6">
        <v>1012</v>
      </c>
      <c r="J562">
        <f t="shared" si="11"/>
        <v>0.14168000194331426</v>
      </c>
      <c r="K562">
        <v>79.53</v>
      </c>
    </row>
    <row r="563" spans="1:11" ht="16" x14ac:dyDescent="0.2">
      <c r="A563" s="4" t="s">
        <v>30</v>
      </c>
      <c r="B563" s="20">
        <v>8.2800001837313193E-3</v>
      </c>
      <c r="C563" s="6">
        <v>442</v>
      </c>
      <c r="D563">
        <f t="shared" si="10"/>
        <v>3.6597600812092432</v>
      </c>
      <c r="E563">
        <v>81.52</v>
      </c>
      <c r="G563" s="4" t="s">
        <v>30</v>
      </c>
      <c r="H563" s="20">
        <v>9.5900002634152805E-3</v>
      </c>
      <c r="I563" s="6">
        <v>442</v>
      </c>
      <c r="J563">
        <f t="shared" si="11"/>
        <v>4.2387801164295542</v>
      </c>
      <c r="K563">
        <v>79.53</v>
      </c>
    </row>
    <row r="564" spans="1:11" ht="16" x14ac:dyDescent="0.2">
      <c r="A564" s="4" t="s">
        <v>31</v>
      </c>
      <c r="B564" s="20">
        <v>2.31578942475608E-4</v>
      </c>
      <c r="C564" s="6">
        <v>601</v>
      </c>
      <c r="D564">
        <f t="shared" si="10"/>
        <v>0.1391789444278404</v>
      </c>
      <c r="E564">
        <v>81.52</v>
      </c>
      <c r="G564" s="4" t="s">
        <v>31</v>
      </c>
      <c r="H564" s="20">
        <v>2.84210527752293E-4</v>
      </c>
      <c r="I564" s="6">
        <v>601</v>
      </c>
      <c r="J564">
        <f t="shared" si="11"/>
        <v>0.17081052717912809</v>
      </c>
      <c r="K564">
        <v>79.53</v>
      </c>
    </row>
    <row r="565" spans="1:11" ht="16" x14ac:dyDescent="0.2">
      <c r="A565" s="4" t="s">
        <v>32</v>
      </c>
      <c r="B565" s="20">
        <v>1.0736841941252399E-2</v>
      </c>
      <c r="C565" s="6">
        <v>802</v>
      </c>
      <c r="D565">
        <f t="shared" si="10"/>
        <v>8.6109472368844244</v>
      </c>
      <c r="E565">
        <v>81.52</v>
      </c>
      <c r="G565" s="4" t="s">
        <v>32</v>
      </c>
      <c r="H565" s="20">
        <v>1.06736843008548E-2</v>
      </c>
      <c r="I565" s="6">
        <v>802</v>
      </c>
      <c r="J565">
        <f t="shared" si="11"/>
        <v>8.5602948092855495</v>
      </c>
      <c r="K565">
        <v>79.53</v>
      </c>
    </row>
    <row r="566" spans="1:11" ht="16" x14ac:dyDescent="0.2">
      <c r="A566" s="4" t="s">
        <v>33</v>
      </c>
      <c r="B566" s="20">
        <v>2.5999999706982602E-4</v>
      </c>
      <c r="C566" s="6"/>
      <c r="D566">
        <f t="shared" si="10"/>
        <v>0</v>
      </c>
      <c r="E566">
        <v>81.52</v>
      </c>
      <c r="G566" s="4" t="s">
        <v>33</v>
      </c>
      <c r="H566" s="20">
        <v>1.40000001920271E-4</v>
      </c>
      <c r="I566" s="6"/>
      <c r="J566">
        <f t="shared" si="11"/>
        <v>0</v>
      </c>
      <c r="K566">
        <v>79.53</v>
      </c>
    </row>
    <row r="567" spans="1:11" ht="16" x14ac:dyDescent="0.2">
      <c r="A567" s="4" t="s">
        <v>34</v>
      </c>
      <c r="B567" s="19">
        <v>6.0000000000000001E-3</v>
      </c>
      <c r="C567" s="6">
        <v>487</v>
      </c>
      <c r="D567">
        <f t="shared" si="10"/>
        <v>2.9220000000000002</v>
      </c>
      <c r="E567">
        <v>81.52</v>
      </c>
      <c r="G567" s="4" t="s">
        <v>34</v>
      </c>
      <c r="H567" s="19">
        <v>3.0000000000000001E-3</v>
      </c>
      <c r="I567" s="6">
        <v>487</v>
      </c>
      <c r="J567">
        <f t="shared" si="11"/>
        <v>1.4610000000000001</v>
      </c>
      <c r="K567">
        <v>79.53</v>
      </c>
    </row>
    <row r="568" spans="1:11" x14ac:dyDescent="0.2">
      <c r="D568">
        <f>SUM(D546:D567)</f>
        <v>2040.5360473835347</v>
      </c>
      <c r="E568">
        <v>81.52</v>
      </c>
      <c r="J568">
        <f>SUM(J546:J567)</f>
        <v>2134.9073493572514</v>
      </c>
      <c r="K568">
        <v>79.53</v>
      </c>
    </row>
    <row r="569" spans="1:11" ht="23" x14ac:dyDescent="0.25">
      <c r="C569" s="3" t="s">
        <v>66</v>
      </c>
      <c r="D569">
        <f>E568/D568</f>
        <v>3.9950286643810354E-2</v>
      </c>
      <c r="I569" s="3" t="s">
        <v>66</v>
      </c>
      <c r="J569">
        <f>K568/J568</f>
        <v>3.7252202079843796E-2</v>
      </c>
    </row>
    <row r="571" spans="1:11" ht="23" x14ac:dyDescent="0.25">
      <c r="A571" s="1" t="s">
        <v>59</v>
      </c>
      <c r="E571" s="11" t="s">
        <v>57</v>
      </c>
      <c r="G571" s="1" t="s">
        <v>36</v>
      </c>
    </row>
    <row r="572" spans="1:11" ht="25" x14ac:dyDescent="0.25">
      <c r="A572" s="2" t="s">
        <v>3</v>
      </c>
      <c r="B572" s="3" t="s">
        <v>4</v>
      </c>
      <c r="C572" s="3" t="s">
        <v>5</v>
      </c>
      <c r="D572" s="3" t="s">
        <v>6</v>
      </c>
      <c r="E572" s="3" t="s">
        <v>7</v>
      </c>
      <c r="G572" s="2" t="s">
        <v>3</v>
      </c>
      <c r="H572" s="3" t="s">
        <v>4</v>
      </c>
      <c r="I572" s="3" t="s">
        <v>5</v>
      </c>
      <c r="J572" s="3" t="s">
        <v>6</v>
      </c>
      <c r="K572" s="3" t="s">
        <v>7</v>
      </c>
    </row>
    <row r="573" spans="1:11" ht="16" x14ac:dyDescent="0.2">
      <c r="A573" s="4" t="s">
        <v>8</v>
      </c>
      <c r="B573" s="19">
        <v>2.40000008489005E-4</v>
      </c>
      <c r="C573" s="6">
        <v>605</v>
      </c>
      <c r="D573">
        <f t="shared" ref="D573:D580" si="12">B573*C573</f>
        <v>0.14520000513584802</v>
      </c>
      <c r="E573">
        <v>76.819999999999993</v>
      </c>
      <c r="G573" s="4" t="s">
        <v>8</v>
      </c>
      <c r="H573" s="19">
        <v>1.7000000298139601E-4</v>
      </c>
      <c r="I573" s="6">
        <v>605</v>
      </c>
      <c r="J573">
        <f t="shared" ref="J573:J580" si="13">H573*I573</f>
        <v>0.10285000180374458</v>
      </c>
      <c r="K573">
        <v>74.67</v>
      </c>
    </row>
    <row r="574" spans="1:11" ht="16" x14ac:dyDescent="0.2">
      <c r="A574" s="4" t="s">
        <v>11</v>
      </c>
      <c r="B574" s="20">
        <v>0.114971436560154</v>
      </c>
      <c r="C574" s="6">
        <v>686</v>
      </c>
      <c r="D574">
        <f t="shared" si="12"/>
        <v>78.870405480265646</v>
      </c>
      <c r="E574">
        <v>76.819999999999993</v>
      </c>
      <c r="G574" s="4" t="s">
        <v>11</v>
      </c>
      <c r="H574" s="20">
        <v>0.225628577172756</v>
      </c>
      <c r="I574" s="6">
        <v>686</v>
      </c>
      <c r="J574">
        <f t="shared" si="13"/>
        <v>154.78120394051061</v>
      </c>
      <c r="K574">
        <v>74.67</v>
      </c>
    </row>
    <row r="575" spans="1:11" ht="16" x14ac:dyDescent="0.2">
      <c r="A575" s="4" t="s">
        <v>12</v>
      </c>
      <c r="B575" s="20">
        <v>3.1999999191612001E-3</v>
      </c>
      <c r="C575" s="6">
        <v>1672</v>
      </c>
      <c r="D575">
        <f t="shared" si="12"/>
        <v>5.3503998648375264</v>
      </c>
      <c r="E575">
        <v>76.819999999999993</v>
      </c>
      <c r="G575" s="4" t="s">
        <v>12</v>
      </c>
      <c r="H575" s="20">
        <v>3.1100001069717101E-3</v>
      </c>
      <c r="I575" s="6">
        <v>1672</v>
      </c>
      <c r="J575">
        <f t="shared" si="13"/>
        <v>5.1999201788566989</v>
      </c>
      <c r="K575">
        <v>74.67</v>
      </c>
    </row>
    <row r="576" spans="1:11" ht="16" x14ac:dyDescent="0.2">
      <c r="A576" s="4" t="s">
        <v>13</v>
      </c>
      <c r="B576" s="20">
        <v>1.0526316145842399E-4</v>
      </c>
      <c r="C576" s="6">
        <v>1319</v>
      </c>
      <c r="D576">
        <f t="shared" si="12"/>
        <v>0.13884210996366125</v>
      </c>
      <c r="E576">
        <v>76.819999999999993</v>
      </c>
      <c r="G576" s="4" t="s">
        <v>13</v>
      </c>
      <c r="H576" s="20">
        <v>2.1052630927442799E-5</v>
      </c>
      <c r="I576" s="6">
        <v>1319</v>
      </c>
      <c r="J576">
        <f t="shared" si="13"/>
        <v>2.776842019329705E-2</v>
      </c>
      <c r="K576">
        <v>74.67</v>
      </c>
    </row>
    <row r="577" spans="1:11" ht="16" x14ac:dyDescent="0.2">
      <c r="A577" s="4" t="s">
        <v>14</v>
      </c>
      <c r="B577" s="20">
        <v>6.80000011925586E-4</v>
      </c>
      <c r="C577" s="6">
        <v>896</v>
      </c>
      <c r="D577">
        <f t="shared" si="12"/>
        <v>0.60928001068532511</v>
      </c>
      <c r="E577">
        <v>76.819999999999993</v>
      </c>
      <c r="G577" s="4" t="s">
        <v>14</v>
      </c>
      <c r="H577" s="20">
        <v>8.6000000010244505E-4</v>
      </c>
      <c r="I577" s="6">
        <v>896</v>
      </c>
      <c r="J577">
        <f t="shared" si="13"/>
        <v>0.77056000009179071</v>
      </c>
      <c r="K577">
        <v>74.67</v>
      </c>
    </row>
    <row r="578" spans="1:11" ht="16" x14ac:dyDescent="0.2">
      <c r="A578" s="4" t="s">
        <v>15</v>
      </c>
      <c r="B578" s="20">
        <v>6.8599998485296999E-3</v>
      </c>
      <c r="C578" s="6">
        <v>806</v>
      </c>
      <c r="D578">
        <f t="shared" si="12"/>
        <v>5.529159877914938</v>
      </c>
      <c r="E578">
        <v>76.819999999999993</v>
      </c>
      <c r="G578" s="4" t="s">
        <v>15</v>
      </c>
      <c r="H578" s="20">
        <v>3.5700001171790098E-3</v>
      </c>
      <c r="I578" s="6">
        <v>806</v>
      </c>
      <c r="J578">
        <f t="shared" si="13"/>
        <v>2.8774200944462818</v>
      </c>
      <c r="K578">
        <v>74.67</v>
      </c>
    </row>
    <row r="579" spans="1:11" ht="16" x14ac:dyDescent="0.2">
      <c r="A579" s="4" t="s">
        <v>16</v>
      </c>
      <c r="B579" s="20">
        <v>0.188042111694813</v>
      </c>
      <c r="C579" s="6">
        <v>0</v>
      </c>
      <c r="D579">
        <f t="shared" si="12"/>
        <v>0</v>
      </c>
      <c r="E579">
        <v>76.819999999999993</v>
      </c>
      <c r="G579" s="4" t="s">
        <v>16</v>
      </c>
      <c r="H579" s="20">
        <v>0.26518948376178703</v>
      </c>
      <c r="I579" s="6">
        <v>0</v>
      </c>
      <c r="J579">
        <f t="shared" si="13"/>
        <v>0</v>
      </c>
      <c r="K579">
        <v>74.67</v>
      </c>
    </row>
    <row r="580" spans="1:11" ht="16" x14ac:dyDescent="0.2">
      <c r="A580" s="4" t="s">
        <v>17</v>
      </c>
      <c r="B580" s="20">
        <v>1.26599997747689E-2</v>
      </c>
      <c r="C580" s="6">
        <v>798</v>
      </c>
      <c r="D580">
        <f t="shared" si="12"/>
        <v>10.102679820265582</v>
      </c>
      <c r="E580">
        <v>76.819999999999993</v>
      </c>
      <c r="G580" s="4" t="s">
        <v>17</v>
      </c>
      <c r="H580" s="20">
        <v>1.8129999516531801E-2</v>
      </c>
      <c r="I580" s="6">
        <v>798</v>
      </c>
      <c r="J580">
        <f t="shared" si="13"/>
        <v>14.467739614192377</v>
      </c>
      <c r="K580">
        <v>74.67</v>
      </c>
    </row>
    <row r="581" spans="1:11" ht="16" x14ac:dyDescent="0.2">
      <c r="A581" s="4" t="s">
        <v>18</v>
      </c>
      <c r="B581" s="20" t="s">
        <v>46</v>
      </c>
      <c r="C581" s="6">
        <v>996</v>
      </c>
      <c r="D581" t="s">
        <v>10</v>
      </c>
      <c r="E581">
        <v>76.819999999999993</v>
      </c>
      <c r="G581" s="4" t="s">
        <v>18</v>
      </c>
      <c r="H581" s="20" t="s">
        <v>46</v>
      </c>
      <c r="I581" s="6">
        <v>996</v>
      </c>
      <c r="J581" t="s">
        <v>10</v>
      </c>
      <c r="K581">
        <v>74.67</v>
      </c>
    </row>
    <row r="582" spans="1:11" ht="16" x14ac:dyDescent="0.2">
      <c r="A582" s="4" t="s">
        <v>19</v>
      </c>
      <c r="B582" s="20">
        <v>1.9999999494757501E-4</v>
      </c>
      <c r="C582" s="6">
        <v>1529</v>
      </c>
      <c r="D582">
        <f>B582*C582</f>
        <v>0.30579999227484217</v>
      </c>
      <c r="E582">
        <v>76.819999999999993</v>
      </c>
      <c r="G582" s="4" t="s">
        <v>19</v>
      </c>
      <c r="H582" s="20">
        <v>5.0526316044852105E-4</v>
      </c>
      <c r="I582" s="6">
        <v>1529</v>
      </c>
      <c r="J582">
        <f>H582*I582</f>
        <v>0.77254737232578874</v>
      </c>
      <c r="K582">
        <v>74.67</v>
      </c>
    </row>
    <row r="583" spans="1:11" ht="16" x14ac:dyDescent="0.2">
      <c r="A583" s="4" t="s">
        <v>20</v>
      </c>
      <c r="B583" s="20" t="s">
        <v>46</v>
      </c>
      <c r="C583" s="6">
        <v>776</v>
      </c>
      <c r="D583" t="s">
        <v>10</v>
      </c>
      <c r="E583">
        <v>76.819999999999993</v>
      </c>
      <c r="G583" s="4" t="s">
        <v>20</v>
      </c>
      <c r="H583" s="20" t="s">
        <v>46</v>
      </c>
      <c r="I583" s="6">
        <v>776</v>
      </c>
      <c r="J583" t="s">
        <v>10</v>
      </c>
      <c r="K583">
        <v>74.67</v>
      </c>
    </row>
    <row r="584" spans="1:11" ht="16" x14ac:dyDescent="0.2">
      <c r="A584" s="4" t="s">
        <v>22</v>
      </c>
      <c r="B584" s="20">
        <v>1.41100003384054E-2</v>
      </c>
      <c r="C584" s="6">
        <v>915</v>
      </c>
      <c r="D584">
        <f t="shared" ref="D584:D594" si="14">B584*C584</f>
        <v>12.910650309640941</v>
      </c>
      <c r="E584">
        <v>76.819999999999993</v>
      </c>
      <c r="G584" s="4" t="s">
        <v>22</v>
      </c>
      <c r="H584" s="20" t="s">
        <v>46</v>
      </c>
      <c r="I584" s="6">
        <v>915</v>
      </c>
      <c r="J584" t="s">
        <v>10</v>
      </c>
      <c r="K584">
        <v>74.67</v>
      </c>
    </row>
    <row r="585" spans="1:11" ht="16" x14ac:dyDescent="0.2">
      <c r="A585" s="4" t="s">
        <v>23</v>
      </c>
      <c r="B585" s="20">
        <v>-9.9999997473787503E-5</v>
      </c>
      <c r="C585" s="6">
        <v>1459</v>
      </c>
      <c r="D585">
        <f t="shared" si="14"/>
        <v>-0.14589999631425596</v>
      </c>
      <c r="E585">
        <v>76.819999999999993</v>
      </c>
      <c r="G585" s="4" t="s">
        <v>23</v>
      </c>
      <c r="H585" s="20">
        <v>9.9999999747524305E-6</v>
      </c>
      <c r="I585" s="6">
        <v>1459</v>
      </c>
      <c r="J585">
        <f t="shared" ref="J585:J594" si="15">H585*I585</f>
        <v>1.4589999963163796E-2</v>
      </c>
      <c r="K585">
        <v>74.67</v>
      </c>
    </row>
    <row r="586" spans="1:11" ht="16" x14ac:dyDescent="0.2">
      <c r="A586" s="4" t="s">
        <v>25</v>
      </c>
      <c r="B586" s="20">
        <v>9.0000003183377002E-5</v>
      </c>
      <c r="C586" s="6">
        <v>1031</v>
      </c>
      <c r="D586">
        <f t="shared" si="14"/>
        <v>9.2790003282061689E-2</v>
      </c>
      <c r="E586">
        <v>76.819999999999993</v>
      </c>
      <c r="G586" s="4" t="s">
        <v>25</v>
      </c>
      <c r="H586" s="20">
        <v>7.9999999798019403E-5</v>
      </c>
      <c r="I586" s="6">
        <v>1031</v>
      </c>
      <c r="J586">
        <f t="shared" si="15"/>
        <v>8.2479999791758005E-2</v>
      </c>
      <c r="K586">
        <v>74.67</v>
      </c>
    </row>
    <row r="587" spans="1:11" ht="16" x14ac:dyDescent="0.2">
      <c r="A587" s="4" t="s">
        <v>27</v>
      </c>
      <c r="B587" s="20">
        <v>3.6500001442618698E-3</v>
      </c>
      <c r="C587" s="6">
        <v>650</v>
      </c>
      <c r="D587">
        <f t="shared" si="14"/>
        <v>2.3725000937702152</v>
      </c>
      <c r="E587">
        <v>76.819999999999993</v>
      </c>
      <c r="G587" s="4" t="s">
        <v>27</v>
      </c>
      <c r="H587" s="20">
        <v>4.3300000834278797E-3</v>
      </c>
      <c r="I587" s="6">
        <v>650</v>
      </c>
      <c r="J587">
        <f t="shared" si="15"/>
        <v>2.8145000542281218</v>
      </c>
      <c r="K587">
        <v>74.67</v>
      </c>
    </row>
    <row r="588" spans="1:11" ht="16" x14ac:dyDescent="0.2">
      <c r="A588" s="4" t="s">
        <v>28</v>
      </c>
      <c r="B588" s="20">
        <v>4.8019599914550799</v>
      </c>
      <c r="C588" s="6">
        <v>438</v>
      </c>
      <c r="D588">
        <f t="shared" si="14"/>
        <v>2103.2584762573251</v>
      </c>
      <c r="E588">
        <v>76.819999999999993</v>
      </c>
      <c r="G588" s="4" t="s">
        <v>28</v>
      </c>
      <c r="H588" s="20">
        <v>4.6629101037979099</v>
      </c>
      <c r="I588" s="6">
        <v>438</v>
      </c>
      <c r="J588">
        <f t="shared" si="15"/>
        <v>2042.3546254634846</v>
      </c>
      <c r="K588">
        <v>74.67</v>
      </c>
    </row>
    <row r="589" spans="1:11" ht="16" x14ac:dyDescent="0.2">
      <c r="A589" s="4" t="s">
        <v>29</v>
      </c>
      <c r="B589" s="20">
        <v>4.3000000005122301E-4</v>
      </c>
      <c r="C589" s="6">
        <v>1012</v>
      </c>
      <c r="D589">
        <f t="shared" si="14"/>
        <v>0.43516000005183769</v>
      </c>
      <c r="E589">
        <v>76.819999999999993</v>
      </c>
      <c r="G589" s="4" t="s">
        <v>29</v>
      </c>
      <c r="H589" s="20">
        <v>2.2000000171828999E-4</v>
      </c>
      <c r="I589" s="6">
        <v>1012</v>
      </c>
      <c r="J589">
        <f t="shared" si="15"/>
        <v>0.22264000173890947</v>
      </c>
      <c r="K589">
        <v>74.67</v>
      </c>
    </row>
    <row r="590" spans="1:11" ht="16" x14ac:dyDescent="0.2">
      <c r="A590" s="4" t="s">
        <v>30</v>
      </c>
      <c r="B590" s="20">
        <v>9.6799997845664603E-3</v>
      </c>
      <c r="C590" s="6">
        <v>442</v>
      </c>
      <c r="D590">
        <f t="shared" si="14"/>
        <v>4.2785599047783753</v>
      </c>
      <c r="E590">
        <v>76.819999999999993</v>
      </c>
      <c r="G590" s="4" t="s">
        <v>30</v>
      </c>
      <c r="H590" s="20">
        <v>9.5800001872703398E-3</v>
      </c>
      <c r="I590" s="6">
        <v>442</v>
      </c>
      <c r="J590">
        <f t="shared" si="15"/>
        <v>4.23436008277349</v>
      </c>
      <c r="K590">
        <v>74.67</v>
      </c>
    </row>
    <row r="591" spans="1:11" ht="16" x14ac:dyDescent="0.2">
      <c r="A591" s="4" t="s">
        <v>31</v>
      </c>
      <c r="B591" s="20">
        <v>3.9999998989515001E-4</v>
      </c>
      <c r="C591" s="6">
        <v>601</v>
      </c>
      <c r="D591">
        <f t="shared" si="14"/>
        <v>0.24039999392698516</v>
      </c>
      <c r="E591">
        <v>76.819999999999993</v>
      </c>
      <c r="G591" s="4" t="s">
        <v>31</v>
      </c>
      <c r="H591" s="20">
        <v>2.2105263269622799E-4</v>
      </c>
      <c r="I591" s="6">
        <v>601</v>
      </c>
      <c r="J591">
        <f t="shared" si="15"/>
        <v>0.13285263225043303</v>
      </c>
      <c r="K591">
        <v>74.67</v>
      </c>
    </row>
    <row r="592" spans="1:11" ht="16" x14ac:dyDescent="0.2">
      <c r="A592" s="4" t="s">
        <v>32</v>
      </c>
      <c r="B592" s="20">
        <v>1.1431579478084999E-2</v>
      </c>
      <c r="C592" s="6">
        <v>802</v>
      </c>
      <c r="D592">
        <f t="shared" si="14"/>
        <v>9.1681267414241692</v>
      </c>
      <c r="E592">
        <v>76.819999999999993</v>
      </c>
      <c r="G592" s="4" t="s">
        <v>32</v>
      </c>
      <c r="H592" s="20">
        <v>1.13473681267351E-2</v>
      </c>
      <c r="I592" s="6">
        <v>802</v>
      </c>
      <c r="J592">
        <f t="shared" si="15"/>
        <v>9.1005892376415503</v>
      </c>
      <c r="K592">
        <v>74.67</v>
      </c>
    </row>
    <row r="593" spans="1:11" ht="16" x14ac:dyDescent="0.2">
      <c r="A593" s="4" t="s">
        <v>33</v>
      </c>
      <c r="B593" s="20">
        <v>2.8000000384054098E-4</v>
      </c>
      <c r="C593" s="6"/>
      <c r="D593">
        <f t="shared" si="14"/>
        <v>0</v>
      </c>
      <c r="E593">
        <v>76.819999999999993</v>
      </c>
      <c r="G593" s="4" t="s">
        <v>33</v>
      </c>
      <c r="H593" s="20">
        <v>1.49999996210681E-4</v>
      </c>
      <c r="I593" s="6"/>
      <c r="J593">
        <f t="shared" si="15"/>
        <v>0</v>
      </c>
      <c r="K593">
        <v>74.67</v>
      </c>
    </row>
    <row r="594" spans="1:11" ht="16" x14ac:dyDescent="0.2">
      <c r="A594" s="4" t="s">
        <v>34</v>
      </c>
      <c r="B594" s="19">
        <v>5.0000000000000001E-3</v>
      </c>
      <c r="C594" s="6">
        <v>487</v>
      </c>
      <c r="D594">
        <f t="shared" si="14"/>
        <v>2.4350000000000001</v>
      </c>
      <c r="E594">
        <v>76.819999999999993</v>
      </c>
      <c r="G594" s="4" t="s">
        <v>34</v>
      </c>
      <c r="H594" s="19">
        <v>2E-3</v>
      </c>
      <c r="I594" s="6">
        <v>487</v>
      </c>
      <c r="J594">
        <f t="shared" si="15"/>
        <v>0.97399999999999998</v>
      </c>
      <c r="K594">
        <v>74.67</v>
      </c>
    </row>
    <row r="595" spans="1:11" x14ac:dyDescent="0.2">
      <c r="D595">
        <f>SUM(D573:D594)</f>
        <v>2236.0975304692288</v>
      </c>
      <c r="E595">
        <v>76.819999999999993</v>
      </c>
      <c r="J595">
        <f>SUM(J573:J594)</f>
        <v>2238.9306470942929</v>
      </c>
      <c r="K595">
        <v>74.67</v>
      </c>
    </row>
    <row r="596" spans="1:11" ht="23" x14ac:dyDescent="0.25">
      <c r="C596" s="3" t="s">
        <v>66</v>
      </c>
      <c r="D596">
        <f>E595/D595</f>
        <v>3.4354494360485197E-2</v>
      </c>
      <c r="I596" s="3" t="s">
        <v>66</v>
      </c>
      <c r="J596">
        <f>K595/J595</f>
        <v>3.3350742729305834E-2</v>
      </c>
    </row>
    <row r="598" spans="1:11" ht="23" x14ac:dyDescent="0.25">
      <c r="A598" s="1" t="s">
        <v>60</v>
      </c>
      <c r="E598" s="11" t="s">
        <v>57</v>
      </c>
      <c r="G598" s="1" t="s">
        <v>38</v>
      </c>
    </row>
    <row r="599" spans="1:11" ht="25" x14ac:dyDescent="0.25">
      <c r="A599" s="2" t="s">
        <v>3</v>
      </c>
      <c r="B599" s="3" t="s">
        <v>4</v>
      </c>
      <c r="C599" s="3" t="s">
        <v>5</v>
      </c>
      <c r="D599" s="3" t="s">
        <v>6</v>
      </c>
      <c r="E599" s="3" t="s">
        <v>7</v>
      </c>
      <c r="G599" s="2" t="s">
        <v>3</v>
      </c>
      <c r="H599" s="3" t="s">
        <v>4</v>
      </c>
      <c r="I599" s="3" t="s">
        <v>5</v>
      </c>
      <c r="J599" s="3" t="s">
        <v>6</v>
      </c>
      <c r="K599" s="3" t="s">
        <v>7</v>
      </c>
    </row>
    <row r="600" spans="1:11" ht="16" x14ac:dyDescent="0.2">
      <c r="A600" s="4" t="s">
        <v>8</v>
      </c>
      <c r="B600" s="19">
        <v>2.40000008489005E-4</v>
      </c>
      <c r="C600" s="6">
        <v>605</v>
      </c>
      <c r="D600">
        <f t="shared" ref="D600:D607" si="16">B600*C600</f>
        <v>0.14520000513584802</v>
      </c>
      <c r="E600">
        <v>72.09</v>
      </c>
      <c r="G600" s="4" t="s">
        <v>8</v>
      </c>
      <c r="H600" s="19">
        <v>1.1000000085914499E-4</v>
      </c>
      <c r="I600" s="6">
        <v>605</v>
      </c>
      <c r="J600">
        <f t="shared" ref="J600:J607" si="17">H600*I600</f>
        <v>6.6550000519782715E-2</v>
      </c>
      <c r="K600">
        <v>73.11</v>
      </c>
    </row>
    <row r="601" spans="1:11" ht="16" x14ac:dyDescent="0.2">
      <c r="A601" s="4" t="s">
        <v>11</v>
      </c>
      <c r="B601" s="20">
        <v>0.102295242249966</v>
      </c>
      <c r="C601" s="6">
        <v>686</v>
      </c>
      <c r="D601">
        <f t="shared" si="16"/>
        <v>70.174536183476675</v>
      </c>
      <c r="E601">
        <v>72.09</v>
      </c>
      <c r="G601" s="4" t="s">
        <v>11</v>
      </c>
      <c r="H601" s="20">
        <v>1.1694096028804799</v>
      </c>
      <c r="I601" s="6">
        <v>686</v>
      </c>
      <c r="J601">
        <f t="shared" si="17"/>
        <v>802.21498757600921</v>
      </c>
      <c r="K601">
        <v>73.11</v>
      </c>
    </row>
    <row r="602" spans="1:11" ht="16" x14ac:dyDescent="0.2">
      <c r="A602" s="4" t="s">
        <v>12</v>
      </c>
      <c r="B602" s="20">
        <v>2.95000005280599E-3</v>
      </c>
      <c r="C602" s="6">
        <v>1672</v>
      </c>
      <c r="D602">
        <f t="shared" si="16"/>
        <v>4.9324000882916152</v>
      </c>
      <c r="E602">
        <v>72.09</v>
      </c>
      <c r="G602" s="4" t="s">
        <v>12</v>
      </c>
      <c r="H602" s="20">
        <v>4.7200001426972397E-3</v>
      </c>
      <c r="I602" s="6">
        <v>1672</v>
      </c>
      <c r="J602">
        <f t="shared" si="17"/>
        <v>7.8918402385897846</v>
      </c>
      <c r="K602">
        <v>73.11</v>
      </c>
    </row>
    <row r="603" spans="1:11" ht="16" x14ac:dyDescent="0.2">
      <c r="A603" s="4" t="s">
        <v>13</v>
      </c>
      <c r="B603" s="20">
        <v>1.2631579011212999E-4</v>
      </c>
      <c r="C603" s="6">
        <v>1319</v>
      </c>
      <c r="D603">
        <f t="shared" si="16"/>
        <v>0.16661052715789945</v>
      </c>
      <c r="E603">
        <v>72.09</v>
      </c>
      <c r="G603" s="4" t="s">
        <v>13</v>
      </c>
      <c r="H603" s="20">
        <v>5.2631580729212099E-5</v>
      </c>
      <c r="I603" s="6">
        <v>1319</v>
      </c>
      <c r="J603">
        <f t="shared" si="17"/>
        <v>6.9421054981830752E-2</v>
      </c>
      <c r="K603">
        <v>73.11</v>
      </c>
    </row>
    <row r="604" spans="1:11" ht="16" x14ac:dyDescent="0.2">
      <c r="A604" s="4" t="s">
        <v>14</v>
      </c>
      <c r="B604" s="20">
        <v>5.7000001106643995E-4</v>
      </c>
      <c r="C604" s="6">
        <v>896</v>
      </c>
      <c r="D604">
        <f t="shared" si="16"/>
        <v>0.51072000991553024</v>
      </c>
      <c r="E604">
        <v>72.09</v>
      </c>
      <c r="G604" s="4" t="s">
        <v>14</v>
      </c>
      <c r="H604" s="20">
        <v>1.8000000272877499E-3</v>
      </c>
      <c r="I604" s="6">
        <v>896</v>
      </c>
      <c r="J604">
        <f t="shared" si="17"/>
        <v>1.612800024449824</v>
      </c>
      <c r="K604">
        <v>73.11</v>
      </c>
    </row>
    <row r="605" spans="1:11" ht="16" x14ac:dyDescent="0.2">
      <c r="A605" s="4" t="s">
        <v>15</v>
      </c>
      <c r="B605" s="20">
        <v>9.6799997845664603E-3</v>
      </c>
      <c r="C605" s="6">
        <v>806</v>
      </c>
      <c r="D605">
        <f t="shared" si="16"/>
        <v>7.8020798263605666</v>
      </c>
      <c r="E605">
        <v>72.09</v>
      </c>
      <c r="G605" s="4" t="s">
        <v>15</v>
      </c>
      <c r="H605" s="20">
        <v>1.5780000248923901E-2</v>
      </c>
      <c r="I605" s="6">
        <v>806</v>
      </c>
      <c r="J605">
        <f t="shared" si="17"/>
        <v>12.718680200632665</v>
      </c>
      <c r="K605">
        <v>73.11</v>
      </c>
    </row>
    <row r="606" spans="1:11" ht="16" x14ac:dyDescent="0.2">
      <c r="A606" s="4" t="s">
        <v>16</v>
      </c>
      <c r="B606" s="20">
        <v>0.17854737117886499</v>
      </c>
      <c r="C606" s="6">
        <v>0</v>
      </c>
      <c r="D606">
        <f t="shared" si="16"/>
        <v>0</v>
      </c>
      <c r="E606">
        <v>72.09</v>
      </c>
      <c r="G606" s="4" t="s">
        <v>16</v>
      </c>
      <c r="H606" s="20">
        <v>1.8603368103504201</v>
      </c>
      <c r="I606" s="6">
        <v>0</v>
      </c>
      <c r="J606">
        <f t="shared" si="17"/>
        <v>0</v>
      </c>
      <c r="K606">
        <v>73.11</v>
      </c>
    </row>
    <row r="607" spans="1:11" ht="16" x14ac:dyDescent="0.2">
      <c r="A607" s="4" t="s">
        <v>17</v>
      </c>
      <c r="B607" s="20">
        <v>1.3800000306218901E-2</v>
      </c>
      <c r="C607" s="6">
        <v>798</v>
      </c>
      <c r="D607">
        <f t="shared" si="16"/>
        <v>11.012400244362682</v>
      </c>
      <c r="E607">
        <v>72.09</v>
      </c>
      <c r="G607" s="4" t="s">
        <v>17</v>
      </c>
      <c r="H607" s="20">
        <v>4.3919999152422E-2</v>
      </c>
      <c r="I607" s="6">
        <v>798</v>
      </c>
      <c r="J607">
        <f t="shared" si="17"/>
        <v>35.048159323632753</v>
      </c>
      <c r="K607">
        <v>73.11</v>
      </c>
    </row>
    <row r="608" spans="1:11" ht="16" x14ac:dyDescent="0.2">
      <c r="A608" s="4" t="s">
        <v>18</v>
      </c>
      <c r="B608" s="20" t="s">
        <v>46</v>
      </c>
      <c r="C608" s="6">
        <v>996</v>
      </c>
      <c r="E608">
        <v>72.09</v>
      </c>
      <c r="G608" s="4" t="s">
        <v>18</v>
      </c>
      <c r="H608" s="20" t="s">
        <v>46</v>
      </c>
      <c r="I608" s="6">
        <v>996</v>
      </c>
      <c r="K608">
        <v>73.11</v>
      </c>
    </row>
    <row r="609" spans="1:11" ht="16" x14ac:dyDescent="0.2">
      <c r="A609" s="4" t="s">
        <v>19</v>
      </c>
      <c r="B609" s="20">
        <v>3.8947368011577098E-4</v>
      </c>
      <c r="C609" s="6">
        <v>1529</v>
      </c>
      <c r="D609">
        <f>B609*C609</f>
        <v>0.59550525689701383</v>
      </c>
      <c r="E609">
        <v>72.09</v>
      </c>
      <c r="G609" s="4" t="s">
        <v>19</v>
      </c>
      <c r="H609" s="20">
        <v>4.5052633504383301E-3</v>
      </c>
      <c r="I609" s="6">
        <v>1529</v>
      </c>
      <c r="J609">
        <f>H609*I609</f>
        <v>6.8885476628202067</v>
      </c>
      <c r="K609">
        <v>73.11</v>
      </c>
    </row>
    <row r="610" spans="1:11" ht="16" x14ac:dyDescent="0.2">
      <c r="A610" s="4" t="s">
        <v>20</v>
      </c>
      <c r="B610" s="20" t="s">
        <v>46</v>
      </c>
      <c r="C610" s="6">
        <v>776</v>
      </c>
      <c r="E610">
        <v>72.09</v>
      </c>
      <c r="G610" s="4" t="s">
        <v>20</v>
      </c>
      <c r="H610" s="20" t="s">
        <v>46</v>
      </c>
      <c r="I610" s="6">
        <v>776</v>
      </c>
      <c r="K610">
        <v>73.11</v>
      </c>
    </row>
    <row r="611" spans="1:11" ht="16" x14ac:dyDescent="0.2">
      <c r="A611" s="4" t="s">
        <v>22</v>
      </c>
      <c r="B611" s="20">
        <v>1.0930000571533999E-2</v>
      </c>
      <c r="C611" s="6">
        <v>915</v>
      </c>
      <c r="D611">
        <f t="shared" ref="D611:D621" si="18">B611*C611</f>
        <v>10.000950522953609</v>
      </c>
      <c r="E611">
        <v>72.09</v>
      </c>
      <c r="G611" s="4" t="s">
        <v>22</v>
      </c>
      <c r="H611" s="20">
        <v>3.5429999697953497E-2</v>
      </c>
      <c r="I611" s="6">
        <v>915</v>
      </c>
      <c r="J611">
        <f t="shared" ref="J611:J621" si="19">H611*I611</f>
        <v>32.418449723627447</v>
      </c>
      <c r="K611">
        <v>73.11</v>
      </c>
    </row>
    <row r="612" spans="1:11" ht="16" x14ac:dyDescent="0.2">
      <c r="A612" s="4" t="s">
        <v>23</v>
      </c>
      <c r="B612" s="20">
        <v>-3.9999999899009702E-5</v>
      </c>
      <c r="C612" s="6">
        <v>1459</v>
      </c>
      <c r="D612">
        <f t="shared" si="18"/>
        <v>-5.8359999852655157E-2</v>
      </c>
      <c r="E612">
        <v>72.09</v>
      </c>
      <c r="G612" s="4" t="s">
        <v>23</v>
      </c>
      <c r="H612" s="20">
        <v>1.1000000085914499E-4</v>
      </c>
      <c r="I612" s="6">
        <v>1459</v>
      </c>
      <c r="J612">
        <f t="shared" si="19"/>
        <v>0.16049000125349255</v>
      </c>
      <c r="K612">
        <v>73.11</v>
      </c>
    </row>
    <row r="613" spans="1:11" ht="16" x14ac:dyDescent="0.2">
      <c r="A613" s="4" t="s">
        <v>25</v>
      </c>
      <c r="B613" s="20">
        <v>1.1000000085914499E-4</v>
      </c>
      <c r="C613" s="6">
        <v>1031</v>
      </c>
      <c r="D613">
        <f t="shared" si="18"/>
        <v>0.11341000088577849</v>
      </c>
      <c r="E613">
        <v>72.09</v>
      </c>
      <c r="G613" s="4" t="s">
        <v>25</v>
      </c>
      <c r="H613" s="20">
        <v>1.2999999853491301E-4</v>
      </c>
      <c r="I613" s="6">
        <v>1031</v>
      </c>
      <c r="J613">
        <f t="shared" si="19"/>
        <v>0.13402999848949532</v>
      </c>
      <c r="K613">
        <v>73.11</v>
      </c>
    </row>
    <row r="614" spans="1:11" ht="16" x14ac:dyDescent="0.2">
      <c r="A614" s="4" t="s">
        <v>27</v>
      </c>
      <c r="B614" s="20">
        <v>4.5900000259280196E-3</v>
      </c>
      <c r="C614" s="6">
        <v>650</v>
      </c>
      <c r="D614">
        <f t="shared" si="18"/>
        <v>2.9835000168532129</v>
      </c>
      <c r="E614">
        <v>72.09</v>
      </c>
      <c r="G614" s="4" t="s">
        <v>27</v>
      </c>
      <c r="H614" s="20">
        <v>8.4799999604001607E-3</v>
      </c>
      <c r="I614" s="6">
        <v>650</v>
      </c>
      <c r="J614">
        <f t="shared" si="19"/>
        <v>5.511999974260104</v>
      </c>
      <c r="K614">
        <v>73.11</v>
      </c>
    </row>
    <row r="615" spans="1:11" ht="16" x14ac:dyDescent="0.2">
      <c r="A615" s="4" t="s">
        <v>28</v>
      </c>
      <c r="B615" s="20">
        <v>4.6422898769378698</v>
      </c>
      <c r="C615" s="6">
        <v>438</v>
      </c>
      <c r="D615">
        <f t="shared" si="18"/>
        <v>2033.322966098787</v>
      </c>
      <c r="E615">
        <v>72.09</v>
      </c>
      <c r="G615" s="4" t="s">
        <v>28</v>
      </c>
      <c r="H615" s="20">
        <v>4.7529399394988996</v>
      </c>
      <c r="I615" s="6">
        <v>438</v>
      </c>
      <c r="J615">
        <f t="shared" si="19"/>
        <v>2081.7876935005179</v>
      </c>
      <c r="K615">
        <v>73.11</v>
      </c>
    </row>
    <row r="616" spans="1:11" ht="16" x14ac:dyDescent="0.2">
      <c r="A616" s="4" t="s">
        <v>29</v>
      </c>
      <c r="B616" s="20">
        <v>3.6000001273350801E-4</v>
      </c>
      <c r="C616" s="6">
        <v>1012</v>
      </c>
      <c r="D616">
        <f t="shared" si="18"/>
        <v>0.36432001288631011</v>
      </c>
      <c r="E616">
        <v>72.09</v>
      </c>
      <c r="G616" s="4" t="s">
        <v>29</v>
      </c>
      <c r="H616" s="20">
        <v>8.3999999333173004E-4</v>
      </c>
      <c r="I616" s="6">
        <v>1012</v>
      </c>
      <c r="J616">
        <f t="shared" si="19"/>
        <v>0.8500799932517108</v>
      </c>
      <c r="K616">
        <v>73.11</v>
      </c>
    </row>
    <row r="617" spans="1:11" ht="16" x14ac:dyDescent="0.2">
      <c r="A617" s="4" t="s">
        <v>30</v>
      </c>
      <c r="B617" s="20">
        <v>8.9800002751871891E-3</v>
      </c>
      <c r="C617" s="6">
        <v>442</v>
      </c>
      <c r="D617">
        <f t="shared" si="18"/>
        <v>3.9691601216327377</v>
      </c>
      <c r="E617">
        <v>72.09</v>
      </c>
      <c r="G617" s="4" t="s">
        <v>30</v>
      </c>
      <c r="H617" s="20">
        <v>8.7500002700835501E-3</v>
      </c>
      <c r="I617" s="6">
        <v>442</v>
      </c>
      <c r="J617">
        <f t="shared" si="19"/>
        <v>3.8675001193769289</v>
      </c>
      <c r="K617">
        <v>73.11</v>
      </c>
    </row>
    <row r="618" spans="1:11" ht="16" x14ac:dyDescent="0.2">
      <c r="A618" s="4" t="s">
        <v>31</v>
      </c>
      <c r="B618" s="20">
        <v>3.9999998989515001E-4</v>
      </c>
      <c r="C618" s="6">
        <v>601</v>
      </c>
      <c r="D618">
        <f t="shared" si="18"/>
        <v>0.24039999392698516</v>
      </c>
      <c r="E618">
        <v>72.09</v>
      </c>
      <c r="G618" s="4" t="s">
        <v>31</v>
      </c>
      <c r="H618" s="20">
        <v>4.3157895561307701E-4</v>
      </c>
      <c r="I618" s="6">
        <v>601</v>
      </c>
      <c r="J618">
        <f t="shared" si="19"/>
        <v>0.25937895232345931</v>
      </c>
      <c r="K618">
        <v>73.11</v>
      </c>
    </row>
    <row r="619" spans="1:11" ht="16" x14ac:dyDescent="0.2">
      <c r="A619" s="4" t="s">
        <v>32</v>
      </c>
      <c r="B619" s="20">
        <v>1.1073683854192501E-2</v>
      </c>
      <c r="C619" s="6">
        <v>802</v>
      </c>
      <c r="D619">
        <f t="shared" si="18"/>
        <v>8.8810944510623848</v>
      </c>
      <c r="E619">
        <v>72.09</v>
      </c>
      <c r="G619" s="4" t="s">
        <v>32</v>
      </c>
      <c r="H619" s="20">
        <v>1.09473685733974E-2</v>
      </c>
      <c r="I619" s="6">
        <v>802</v>
      </c>
      <c r="J619">
        <f t="shared" si="19"/>
        <v>8.779789595864715</v>
      </c>
      <c r="K619">
        <v>73.11</v>
      </c>
    </row>
    <row r="620" spans="1:11" ht="16" x14ac:dyDescent="0.2">
      <c r="A620" s="4" t="s">
        <v>33</v>
      </c>
      <c r="B620" s="20">
        <v>2.9000000722589903E-4</v>
      </c>
      <c r="C620" s="6"/>
      <c r="D620">
        <f t="shared" si="18"/>
        <v>0</v>
      </c>
      <c r="E620">
        <v>72.09</v>
      </c>
      <c r="G620" s="4" t="s">
        <v>33</v>
      </c>
      <c r="H620" s="20">
        <v>9.9999997473787503E-5</v>
      </c>
      <c r="I620" s="6"/>
      <c r="J620">
        <f t="shared" si="19"/>
        <v>0</v>
      </c>
      <c r="K620">
        <v>73.11</v>
      </c>
    </row>
    <row r="621" spans="1:11" ht="16" x14ac:dyDescent="0.2">
      <c r="A621" s="4" t="s">
        <v>34</v>
      </c>
      <c r="B621" s="19">
        <v>3.0000000000000001E-3</v>
      </c>
      <c r="C621" s="6">
        <v>487</v>
      </c>
      <c r="D621">
        <f t="shared" si="18"/>
        <v>1.4610000000000001</v>
      </c>
      <c r="E621">
        <v>72.09</v>
      </c>
      <c r="G621" s="4" t="s">
        <v>34</v>
      </c>
      <c r="H621" s="19">
        <v>3.0000000000000001E-3</v>
      </c>
      <c r="I621" s="6">
        <v>487</v>
      </c>
      <c r="J621">
        <f t="shared" si="19"/>
        <v>1.4610000000000001</v>
      </c>
      <c r="K621">
        <v>73.11</v>
      </c>
    </row>
    <row r="622" spans="1:11" x14ac:dyDescent="0.2">
      <c r="D622">
        <f>SUM(D600:D621)</f>
        <v>2156.617893360733</v>
      </c>
      <c r="E622">
        <v>72.09</v>
      </c>
      <c r="J622">
        <f>SUM(J600:J621)</f>
        <v>3001.741397940601</v>
      </c>
      <c r="K622">
        <v>73.11</v>
      </c>
    </row>
    <row r="623" spans="1:11" ht="23" x14ac:dyDescent="0.25">
      <c r="C623" s="3" t="s">
        <v>66</v>
      </c>
      <c r="D623">
        <f>E622/D622</f>
        <v>3.3427340198712546E-2</v>
      </c>
      <c r="I623" s="3" t="s">
        <v>66</v>
      </c>
      <c r="J623">
        <f>K622/J622</f>
        <v>2.4355862250545111E-2</v>
      </c>
    </row>
    <row r="625" spans="1:11" ht="23" x14ac:dyDescent="0.25">
      <c r="A625" s="1" t="s">
        <v>39</v>
      </c>
      <c r="E625" s="11" t="s">
        <v>57</v>
      </c>
      <c r="G625" s="1" t="s">
        <v>40</v>
      </c>
    </row>
    <row r="626" spans="1:11" ht="25" x14ac:dyDescent="0.25">
      <c r="A626" s="2" t="s">
        <v>3</v>
      </c>
      <c r="B626" s="3" t="s">
        <v>4</v>
      </c>
      <c r="C626" s="3" t="s">
        <v>5</v>
      </c>
      <c r="D626" s="3" t="s">
        <v>6</v>
      </c>
      <c r="E626" s="3" t="s">
        <v>7</v>
      </c>
      <c r="G626" s="2" t="s">
        <v>3</v>
      </c>
      <c r="H626" s="3" t="s">
        <v>4</v>
      </c>
      <c r="I626" s="3" t="s">
        <v>5</v>
      </c>
      <c r="J626" s="3" t="s">
        <v>6</v>
      </c>
      <c r="K626" s="3" t="s">
        <v>7</v>
      </c>
    </row>
    <row r="627" spans="1:11" ht="16" x14ac:dyDescent="0.2">
      <c r="A627" s="4" t="s">
        <v>8</v>
      </c>
      <c r="B627" s="19">
        <v>2.09999998332933E-4</v>
      </c>
      <c r="C627" s="6">
        <v>605</v>
      </c>
      <c r="D627">
        <f t="shared" ref="D627:D634" si="20">B627*C627</f>
        <v>0.12704999899142447</v>
      </c>
      <c r="E627">
        <v>83.41</v>
      </c>
      <c r="G627" s="4" t="s">
        <v>8</v>
      </c>
      <c r="H627" s="19">
        <v>1.1000000085914499E-4</v>
      </c>
      <c r="I627" s="6">
        <v>605</v>
      </c>
      <c r="J627">
        <f t="shared" ref="J627:J634" si="21">H627*I627</f>
        <v>6.6550000519782715E-2</v>
      </c>
      <c r="K627">
        <v>74.599999999999994</v>
      </c>
    </row>
    <row r="628" spans="1:11" ht="16" x14ac:dyDescent="0.2">
      <c r="A628" s="4" t="s">
        <v>11</v>
      </c>
      <c r="B628" s="20">
        <v>4.2019048705697101E-2</v>
      </c>
      <c r="C628" s="6">
        <v>686</v>
      </c>
      <c r="D628">
        <f t="shared" si="20"/>
        <v>28.825067412108211</v>
      </c>
      <c r="E628">
        <v>83.41</v>
      </c>
      <c r="G628" s="4" t="s">
        <v>11</v>
      </c>
      <c r="H628" s="20">
        <v>0.25126667693257299</v>
      </c>
      <c r="I628" s="6">
        <v>686</v>
      </c>
      <c r="J628">
        <f t="shared" si="21"/>
        <v>172.36894037574507</v>
      </c>
      <c r="K628">
        <v>74.599999999999994</v>
      </c>
    </row>
    <row r="629" spans="1:11" ht="16" x14ac:dyDescent="0.2">
      <c r="A629" s="4" t="s">
        <v>12</v>
      </c>
      <c r="B629" s="20">
        <v>1.5700000221841E-3</v>
      </c>
      <c r="C629" s="6">
        <v>1672</v>
      </c>
      <c r="D629">
        <f t="shared" si="20"/>
        <v>2.6250400370918152</v>
      </c>
      <c r="E629">
        <v>83.41</v>
      </c>
      <c r="G629" s="4" t="s">
        <v>12</v>
      </c>
      <c r="H629" s="20">
        <v>3.2299998565577001E-3</v>
      </c>
      <c r="I629" s="6">
        <v>1672</v>
      </c>
      <c r="J629">
        <f t="shared" si="21"/>
        <v>5.4005597601644748</v>
      </c>
      <c r="K629">
        <v>74.599999999999994</v>
      </c>
    </row>
    <row r="630" spans="1:11" ht="16" x14ac:dyDescent="0.2">
      <c r="A630" s="4" t="s">
        <v>13</v>
      </c>
      <c r="B630" s="20">
        <v>8.4210523709771196E-5</v>
      </c>
      <c r="C630" s="6">
        <v>1319</v>
      </c>
      <c r="D630">
        <f t="shared" si="20"/>
        <v>0.1110736807731882</v>
      </c>
      <c r="E630">
        <v>83.41</v>
      </c>
      <c r="G630" s="4" t="s">
        <v>13</v>
      </c>
      <c r="H630" s="20">
        <v>4.2105261854885598E-5</v>
      </c>
      <c r="I630" s="6">
        <v>1319</v>
      </c>
      <c r="J630">
        <f t="shared" si="21"/>
        <v>5.5536840386594101E-2</v>
      </c>
      <c r="K630">
        <v>74.599999999999994</v>
      </c>
    </row>
    <row r="631" spans="1:11" ht="16" x14ac:dyDescent="0.2">
      <c r="A631" s="4" t="s">
        <v>14</v>
      </c>
      <c r="B631" s="20">
        <v>7.7999997301958501E-4</v>
      </c>
      <c r="C631" s="6">
        <v>896</v>
      </c>
      <c r="D631">
        <f t="shared" si="20"/>
        <v>0.69887997582554817</v>
      </c>
      <c r="E631">
        <v>83.41</v>
      </c>
      <c r="G631" s="4" t="s">
        <v>14</v>
      </c>
      <c r="H631" s="20">
        <v>5.7000001106643995E-4</v>
      </c>
      <c r="I631" s="6">
        <v>896</v>
      </c>
      <c r="J631">
        <f t="shared" si="21"/>
        <v>0.51072000991553024</v>
      </c>
      <c r="K631">
        <v>74.599999999999994</v>
      </c>
    </row>
    <row r="632" spans="1:11" ht="16" x14ac:dyDescent="0.2">
      <c r="A632" s="4" t="s">
        <v>15</v>
      </c>
      <c r="B632" s="20">
        <v>7.9999997979030002E-4</v>
      </c>
      <c r="C632" s="6">
        <v>806</v>
      </c>
      <c r="D632">
        <f t="shared" si="20"/>
        <v>0.64479998371098179</v>
      </c>
      <c r="E632">
        <v>83.41</v>
      </c>
      <c r="G632" s="4" t="s">
        <v>15</v>
      </c>
      <c r="H632" s="20">
        <v>4.3600000208243702E-3</v>
      </c>
      <c r="I632" s="6">
        <v>806</v>
      </c>
      <c r="J632">
        <f t="shared" si="21"/>
        <v>3.5141600167844422</v>
      </c>
      <c r="K632">
        <v>74.599999999999994</v>
      </c>
    </row>
    <row r="633" spans="1:11" ht="16" x14ac:dyDescent="0.2">
      <c r="A633" s="4" t="s">
        <v>16</v>
      </c>
      <c r="B633" s="20">
        <v>0.103663159534335</v>
      </c>
      <c r="C633" s="6">
        <v>0</v>
      </c>
      <c r="D633">
        <f t="shared" si="20"/>
        <v>0</v>
      </c>
      <c r="E633">
        <v>83.41</v>
      </c>
      <c r="G633" s="4" t="s">
        <v>16</v>
      </c>
      <c r="H633" s="20">
        <v>0.220473688095808</v>
      </c>
      <c r="I633" s="6">
        <v>0</v>
      </c>
      <c r="J633">
        <f t="shared" si="21"/>
        <v>0</v>
      </c>
      <c r="K633">
        <v>74.599999999999994</v>
      </c>
    </row>
    <row r="634" spans="1:11" ht="16" x14ac:dyDescent="0.2">
      <c r="A634" s="4" t="s">
        <v>17</v>
      </c>
      <c r="B634" s="20">
        <v>9.1100001009181107E-3</v>
      </c>
      <c r="C634" s="6">
        <v>798</v>
      </c>
      <c r="D634">
        <f t="shared" si="20"/>
        <v>7.2697800805326525</v>
      </c>
      <c r="E634">
        <v>83.41</v>
      </c>
      <c r="G634" s="4" t="s">
        <v>17</v>
      </c>
      <c r="H634" s="20">
        <v>9.2299998505041003E-3</v>
      </c>
      <c r="I634" s="6">
        <v>798</v>
      </c>
      <c r="J634">
        <f t="shared" si="21"/>
        <v>7.3655398807022721</v>
      </c>
      <c r="K634">
        <v>74.599999999999994</v>
      </c>
    </row>
    <row r="635" spans="1:11" ht="16" x14ac:dyDescent="0.2">
      <c r="A635" s="4" t="s">
        <v>18</v>
      </c>
      <c r="B635" s="20" t="s">
        <v>46</v>
      </c>
      <c r="C635" s="6">
        <v>996</v>
      </c>
      <c r="D635" t="s">
        <v>10</v>
      </c>
      <c r="E635">
        <v>83.41</v>
      </c>
      <c r="G635" s="4" t="s">
        <v>18</v>
      </c>
      <c r="H635" s="20" t="s">
        <v>46</v>
      </c>
      <c r="I635" s="6">
        <v>996</v>
      </c>
      <c r="J635" t="s">
        <v>10</v>
      </c>
      <c r="K635">
        <v>74.599999999999994</v>
      </c>
    </row>
    <row r="636" spans="1:11" ht="16" x14ac:dyDescent="0.2">
      <c r="A636" s="4" t="s">
        <v>19</v>
      </c>
      <c r="B636" s="20">
        <v>1.2631579011212999E-4</v>
      </c>
      <c r="C636" s="6">
        <v>1529</v>
      </c>
      <c r="D636">
        <f>B636*C636</f>
        <v>0.19313684308144677</v>
      </c>
      <c r="E636">
        <v>83.41</v>
      </c>
      <c r="G636" s="4" t="s">
        <v>19</v>
      </c>
      <c r="H636" s="20">
        <v>5.8947367506334601E-4</v>
      </c>
      <c r="I636" s="6">
        <v>1529</v>
      </c>
      <c r="J636">
        <f>H636*I636</f>
        <v>0.90130524917185606</v>
      </c>
      <c r="K636">
        <v>74.599999999999994</v>
      </c>
    </row>
    <row r="637" spans="1:11" ht="16" x14ac:dyDescent="0.2">
      <c r="A637" s="4" t="s">
        <v>20</v>
      </c>
      <c r="B637" s="20" t="s">
        <v>46</v>
      </c>
      <c r="C637" s="6">
        <v>776</v>
      </c>
      <c r="D637" t="s">
        <v>10</v>
      </c>
      <c r="E637">
        <v>83.41</v>
      </c>
      <c r="G637" s="4" t="s">
        <v>20</v>
      </c>
      <c r="H637" s="20" t="s">
        <v>46</v>
      </c>
      <c r="I637" s="6">
        <v>776</v>
      </c>
      <c r="J637" t="s">
        <v>10</v>
      </c>
      <c r="K637">
        <v>74.599999999999994</v>
      </c>
    </row>
    <row r="638" spans="1:11" ht="16" x14ac:dyDescent="0.2">
      <c r="A638" s="4" t="s">
        <v>22</v>
      </c>
      <c r="B638" s="20" t="s">
        <v>46</v>
      </c>
      <c r="C638" s="6">
        <v>915</v>
      </c>
      <c r="D638" t="s">
        <v>10</v>
      </c>
      <c r="E638">
        <v>83.41</v>
      </c>
      <c r="G638" s="4" t="s">
        <v>22</v>
      </c>
      <c r="H638" s="20" t="s">
        <v>46</v>
      </c>
      <c r="I638" s="6">
        <v>915</v>
      </c>
      <c r="J638" t="s">
        <v>10</v>
      </c>
      <c r="K638">
        <v>74.599999999999994</v>
      </c>
    </row>
    <row r="639" spans="1:11" ht="16" x14ac:dyDescent="0.2">
      <c r="A639" s="4" t="s">
        <v>23</v>
      </c>
      <c r="B639" s="20">
        <v>-9.0000003183377002E-5</v>
      </c>
      <c r="C639" s="6">
        <v>1459</v>
      </c>
      <c r="D639">
        <f t="shared" ref="D639:D648" si="22">B639*C639</f>
        <v>-0.13131000464454703</v>
      </c>
      <c r="E639">
        <v>83.41</v>
      </c>
      <c r="G639" s="4" t="s">
        <v>23</v>
      </c>
      <c r="H639" s="20">
        <v>-4.9999998736893799E-5</v>
      </c>
      <c r="I639" s="6">
        <v>1459</v>
      </c>
      <c r="J639">
        <f t="shared" ref="J639:J648" si="23">H639*I639</f>
        <v>-7.2949998157128049E-2</v>
      </c>
      <c r="K639">
        <v>74.599999999999994</v>
      </c>
    </row>
    <row r="640" spans="1:11" ht="16" x14ac:dyDescent="0.2">
      <c r="A640" s="4" t="s">
        <v>25</v>
      </c>
      <c r="B640" s="20">
        <v>9.0000003183377002E-5</v>
      </c>
      <c r="C640" s="6">
        <v>1031</v>
      </c>
      <c r="D640">
        <f t="shared" si="22"/>
        <v>9.2790003282061689E-2</v>
      </c>
      <c r="E640">
        <v>83.41</v>
      </c>
      <c r="G640" s="4" t="s">
        <v>25</v>
      </c>
      <c r="H640" s="20">
        <v>-3.0000001061125699E-5</v>
      </c>
      <c r="I640" s="6">
        <v>1031</v>
      </c>
      <c r="J640">
        <f t="shared" si="23"/>
        <v>-3.0930001094020595E-2</v>
      </c>
      <c r="K640">
        <v>74.599999999999994</v>
      </c>
    </row>
    <row r="641" spans="1:11" ht="16" x14ac:dyDescent="0.2">
      <c r="A641" s="4" t="s">
        <v>27</v>
      </c>
      <c r="B641" s="20">
        <v>4.0600000647828E-3</v>
      </c>
      <c r="C641" s="6">
        <v>650</v>
      </c>
      <c r="D641">
        <f t="shared" si="22"/>
        <v>2.6390000421088202</v>
      </c>
      <c r="E641">
        <v>83.41</v>
      </c>
      <c r="G641" s="4" t="s">
        <v>27</v>
      </c>
      <c r="H641" s="20">
        <v>4.7900000936351699E-3</v>
      </c>
      <c r="I641" s="6">
        <v>650</v>
      </c>
      <c r="J641">
        <f t="shared" si="23"/>
        <v>3.1135000608628602</v>
      </c>
      <c r="K641">
        <v>74.599999999999994</v>
      </c>
    </row>
    <row r="642" spans="1:11" ht="16" x14ac:dyDescent="0.2">
      <c r="A642" s="4" t="s">
        <v>28</v>
      </c>
      <c r="B642" s="20">
        <v>4.7352701425552404</v>
      </c>
      <c r="C642" s="6">
        <v>438</v>
      </c>
      <c r="D642">
        <f t="shared" si="22"/>
        <v>2074.0483224391951</v>
      </c>
      <c r="E642">
        <v>83.41</v>
      </c>
      <c r="G642" s="4" t="s">
        <v>28</v>
      </c>
      <c r="H642" s="20">
        <v>4.7550100088119498</v>
      </c>
      <c r="I642" s="6">
        <v>438</v>
      </c>
      <c r="J642">
        <f t="shared" si="23"/>
        <v>2082.6943838596339</v>
      </c>
      <c r="K642">
        <v>74.599999999999994</v>
      </c>
    </row>
    <row r="643" spans="1:11" ht="16" x14ac:dyDescent="0.2">
      <c r="A643" s="4" t="s">
        <v>29</v>
      </c>
      <c r="B643" s="20">
        <v>2.8000000384054098E-4</v>
      </c>
      <c r="C643" s="6">
        <v>1012</v>
      </c>
      <c r="D643">
        <f t="shared" si="22"/>
        <v>0.28336000388662747</v>
      </c>
      <c r="E643">
        <v>83.41</v>
      </c>
      <c r="G643" s="4" t="s">
        <v>29</v>
      </c>
      <c r="H643" s="20">
        <v>2.40000008489005E-4</v>
      </c>
      <c r="I643" s="6">
        <v>1012</v>
      </c>
      <c r="J643">
        <f t="shared" si="23"/>
        <v>0.24288000859087305</v>
      </c>
      <c r="K643">
        <v>74.599999999999994</v>
      </c>
    </row>
    <row r="644" spans="1:11" ht="16" x14ac:dyDescent="0.2">
      <c r="A644" s="4" t="s">
        <v>30</v>
      </c>
      <c r="B644" s="20">
        <v>7.9499999992549402E-3</v>
      </c>
      <c r="C644" s="6">
        <v>442</v>
      </c>
      <c r="D644">
        <f t="shared" si="22"/>
        <v>3.5138999996706834</v>
      </c>
      <c r="E644">
        <v>83.41</v>
      </c>
      <c r="G644" s="4" t="s">
        <v>30</v>
      </c>
      <c r="H644" s="20">
        <v>9.2100002802908403E-3</v>
      </c>
      <c r="I644" s="6">
        <v>442</v>
      </c>
      <c r="J644">
        <f t="shared" si="23"/>
        <v>4.0708201238885513</v>
      </c>
      <c r="K644">
        <v>74.599999999999994</v>
      </c>
    </row>
    <row r="645" spans="1:11" ht="16" x14ac:dyDescent="0.2">
      <c r="A645" s="4" t="s">
        <v>31</v>
      </c>
      <c r="B645" s="20">
        <v>4.7368423111038299E-4</v>
      </c>
      <c r="C645" s="6">
        <v>601</v>
      </c>
      <c r="D645">
        <f t="shared" si="22"/>
        <v>0.28468422289734019</v>
      </c>
      <c r="E645">
        <v>83.41</v>
      </c>
      <c r="G645" s="4" t="s">
        <v>31</v>
      </c>
      <c r="H645" s="20">
        <v>3.7894737033639098E-4</v>
      </c>
      <c r="I645" s="6">
        <v>601</v>
      </c>
      <c r="J645">
        <f t="shared" si="23"/>
        <v>0.22774736957217098</v>
      </c>
      <c r="K645">
        <v>74.599999999999994</v>
      </c>
    </row>
    <row r="646" spans="1:11" ht="16" x14ac:dyDescent="0.2">
      <c r="A646" s="4" t="s">
        <v>32</v>
      </c>
      <c r="B646" s="20">
        <v>1.0357894934713801E-2</v>
      </c>
      <c r="C646" s="6">
        <v>802</v>
      </c>
      <c r="D646">
        <f t="shared" si="22"/>
        <v>8.3070317376404681</v>
      </c>
      <c r="E646">
        <v>83.41</v>
      </c>
      <c r="G646" s="4" t="s">
        <v>32</v>
      </c>
      <c r="H646" s="20">
        <v>1.00842106621712E-2</v>
      </c>
      <c r="I646" s="6">
        <v>802</v>
      </c>
      <c r="J646">
        <f t="shared" si="23"/>
        <v>8.0875369510613027</v>
      </c>
      <c r="K646">
        <v>74.599999999999994</v>
      </c>
    </row>
    <row r="647" spans="1:11" ht="16" x14ac:dyDescent="0.2">
      <c r="A647" s="4" t="s">
        <v>33</v>
      </c>
      <c r="B647" s="20">
        <v>1.59999999596039E-4</v>
      </c>
      <c r="C647" s="6"/>
      <c r="D647">
        <f t="shared" si="22"/>
        <v>0</v>
      </c>
      <c r="E647">
        <v>83.41</v>
      </c>
      <c r="G647" s="4" t="s">
        <v>33</v>
      </c>
      <c r="H647" s="20">
        <v>9.0000003183377002E-5</v>
      </c>
      <c r="I647" s="6"/>
      <c r="J647">
        <f t="shared" si="23"/>
        <v>0</v>
      </c>
      <c r="K647">
        <v>74.599999999999994</v>
      </c>
    </row>
    <row r="648" spans="1:11" ht="16" x14ac:dyDescent="0.2">
      <c r="A648" s="4" t="s">
        <v>34</v>
      </c>
      <c r="B648" s="19">
        <v>3.0000000000000001E-3</v>
      </c>
      <c r="C648" s="6">
        <v>487</v>
      </c>
      <c r="D648">
        <f t="shared" si="22"/>
        <v>1.4610000000000001</v>
      </c>
      <c r="E648">
        <v>83.41</v>
      </c>
      <c r="G648" s="4" t="s">
        <v>34</v>
      </c>
      <c r="H648" s="19">
        <v>2E-3</v>
      </c>
      <c r="I648" s="6">
        <v>487</v>
      </c>
      <c r="J648">
        <f t="shared" si="23"/>
        <v>0.97399999999999998</v>
      </c>
      <c r="K648">
        <v>74.599999999999994</v>
      </c>
    </row>
    <row r="649" spans="1:11" x14ac:dyDescent="0.2">
      <c r="D649">
        <f>SUM(D627:D648)</f>
        <v>2130.9936064561516</v>
      </c>
      <c r="E649">
        <v>83.41</v>
      </c>
      <c r="J649">
        <f>SUM(J627:J648)</f>
        <v>2289.4903005077485</v>
      </c>
      <c r="K649">
        <v>74.599999999999994</v>
      </c>
    </row>
    <row r="650" spans="1:11" ht="23" x14ac:dyDescent="0.25">
      <c r="C650" s="3" t="s">
        <v>66</v>
      </c>
      <c r="D650">
        <f>E649/D649</f>
        <v>3.9141365674348998E-2</v>
      </c>
      <c r="I650" s="3" t="s">
        <v>66</v>
      </c>
      <c r="J650">
        <f>K649/J649</f>
        <v>3.25836715636907E-2</v>
      </c>
    </row>
    <row r="652" spans="1:11" ht="23" x14ac:dyDescent="0.25">
      <c r="A652" s="1" t="s">
        <v>41</v>
      </c>
      <c r="E652" s="11" t="s">
        <v>57</v>
      </c>
      <c r="G652" s="1" t="s">
        <v>52</v>
      </c>
    </row>
    <row r="653" spans="1:11" ht="25" x14ac:dyDescent="0.25">
      <c r="A653" s="2" t="s">
        <v>3</v>
      </c>
      <c r="B653" s="3" t="s">
        <v>4</v>
      </c>
      <c r="C653" s="3" t="s">
        <v>5</v>
      </c>
      <c r="D653" s="3" t="s">
        <v>6</v>
      </c>
      <c r="E653" s="3" t="s">
        <v>7</v>
      </c>
      <c r="G653" s="2" t="s">
        <v>3</v>
      </c>
      <c r="H653" s="3" t="s">
        <v>4</v>
      </c>
      <c r="I653" s="3" t="s">
        <v>5</v>
      </c>
      <c r="J653" s="3" t="s">
        <v>6</v>
      </c>
      <c r="K653" s="3" t="s">
        <v>7</v>
      </c>
    </row>
    <row r="654" spans="1:11" ht="16" x14ac:dyDescent="0.2">
      <c r="A654" s="4" t="s">
        <v>8</v>
      </c>
      <c r="B654" s="19">
        <v>1.49999996210681E-4</v>
      </c>
      <c r="C654" s="6">
        <v>605</v>
      </c>
      <c r="D654">
        <f t="shared" ref="D654:D661" si="24">B654*C654</f>
        <v>9.0749997707462005E-2</v>
      </c>
      <c r="E654">
        <v>77.17</v>
      </c>
      <c r="G654" s="4" t="s">
        <v>8</v>
      </c>
      <c r="H654" s="19">
        <v>5.8000001445179805E-4</v>
      </c>
      <c r="I654" s="6">
        <v>605</v>
      </c>
      <c r="J654">
        <f t="shared" ref="J654:J661" si="25">H654*I654</f>
        <v>0.35090000874333782</v>
      </c>
      <c r="K654">
        <v>74.13</v>
      </c>
    </row>
    <row r="655" spans="1:11" ht="16" x14ac:dyDescent="0.2">
      <c r="A655" s="4" t="s">
        <v>11</v>
      </c>
      <c r="B655" s="20">
        <v>3.8409526459872702E-2</v>
      </c>
      <c r="C655" s="6">
        <v>686</v>
      </c>
      <c r="D655">
        <f t="shared" si="24"/>
        <v>26.348935151472674</v>
      </c>
      <c r="E655">
        <v>77.17</v>
      </c>
      <c r="G655" s="4" t="s">
        <v>11</v>
      </c>
      <c r="H655" s="20">
        <v>0.137400003150105</v>
      </c>
      <c r="I655" s="6">
        <v>686</v>
      </c>
      <c r="J655">
        <f t="shared" si="25"/>
        <v>94.25640216097203</v>
      </c>
      <c r="K655">
        <v>74.13</v>
      </c>
    </row>
    <row r="656" spans="1:11" ht="16" x14ac:dyDescent="0.2">
      <c r="A656" s="4" t="s">
        <v>12</v>
      </c>
      <c r="B656" s="20">
        <v>2.92999990051612E-3</v>
      </c>
      <c r="C656" s="6">
        <v>1672</v>
      </c>
      <c r="D656">
        <f t="shared" si="24"/>
        <v>4.8989598336629525</v>
      </c>
      <c r="E656">
        <v>77.17</v>
      </c>
      <c r="G656" s="4" t="s">
        <v>12</v>
      </c>
      <c r="H656" s="20">
        <v>2.64500005869195E-3</v>
      </c>
      <c r="I656" s="6">
        <v>1672</v>
      </c>
      <c r="J656">
        <f t="shared" si="25"/>
        <v>4.4224400981329399</v>
      </c>
      <c r="K656">
        <v>74.13</v>
      </c>
    </row>
    <row r="657" spans="1:11" ht="16" x14ac:dyDescent="0.2">
      <c r="A657" s="4" t="s">
        <v>13</v>
      </c>
      <c r="B657" s="20">
        <v>5.2631580729212099E-5</v>
      </c>
      <c r="C657" s="6">
        <v>1319</v>
      </c>
      <c r="D657">
        <f t="shared" si="24"/>
        <v>6.9421054981830752E-2</v>
      </c>
      <c r="E657">
        <v>77.17</v>
      </c>
      <c r="G657" s="4" t="s">
        <v>13</v>
      </c>
      <c r="H657" s="20">
        <v>3.15789475280326E-5</v>
      </c>
      <c r="I657" s="6">
        <v>1319</v>
      </c>
      <c r="J657">
        <f t="shared" si="25"/>
        <v>4.1652631789475002E-2</v>
      </c>
      <c r="K657">
        <v>74.13</v>
      </c>
    </row>
    <row r="658" spans="1:11" ht="16" x14ac:dyDescent="0.2">
      <c r="A658" s="4" t="s">
        <v>14</v>
      </c>
      <c r="B658" s="20">
        <v>7.5000003562308805E-4</v>
      </c>
      <c r="C658" s="6">
        <v>896</v>
      </c>
      <c r="D658">
        <f t="shared" si="24"/>
        <v>0.67200003191828683</v>
      </c>
      <c r="E658">
        <v>77.17</v>
      </c>
      <c r="G658" s="4" t="s">
        <v>14</v>
      </c>
      <c r="H658" s="20">
        <v>8.7499996880069397E-4</v>
      </c>
      <c r="I658" s="6">
        <v>896</v>
      </c>
      <c r="J658">
        <f t="shared" si="25"/>
        <v>0.78399997204542182</v>
      </c>
      <c r="K658">
        <v>74.13</v>
      </c>
    </row>
    <row r="659" spans="1:11" ht="16" x14ac:dyDescent="0.2">
      <c r="A659" s="4" t="s">
        <v>15</v>
      </c>
      <c r="B659" s="20">
        <v>6.53000024612993E-3</v>
      </c>
      <c r="C659" s="6">
        <v>806</v>
      </c>
      <c r="D659">
        <f t="shared" si="24"/>
        <v>5.2631801983807236</v>
      </c>
      <c r="E659">
        <v>77.17</v>
      </c>
      <c r="G659" s="4" t="s">
        <v>15</v>
      </c>
      <c r="H659" s="20">
        <v>4.1179996915161603E-2</v>
      </c>
      <c r="I659" s="6">
        <v>806</v>
      </c>
      <c r="J659">
        <f t="shared" si="25"/>
        <v>33.19107751362025</v>
      </c>
      <c r="K659">
        <v>74.13</v>
      </c>
    </row>
    <row r="660" spans="1:11" ht="16" x14ac:dyDescent="0.2">
      <c r="A660" s="4" t="s">
        <v>16</v>
      </c>
      <c r="B660" s="20">
        <v>7.68947368487716E-2</v>
      </c>
      <c r="C660" s="6">
        <v>0</v>
      </c>
      <c r="D660">
        <f t="shared" si="24"/>
        <v>0</v>
      </c>
      <c r="E660">
        <v>77.17</v>
      </c>
      <c r="G660" s="4" t="s">
        <v>16</v>
      </c>
      <c r="H660" s="20">
        <v>0.15844210982322701</v>
      </c>
      <c r="I660" s="6">
        <v>0</v>
      </c>
      <c r="J660">
        <f t="shared" si="25"/>
        <v>0</v>
      </c>
      <c r="K660">
        <v>74.13</v>
      </c>
    </row>
    <row r="661" spans="1:11" ht="16" x14ac:dyDescent="0.2">
      <c r="A661" s="4" t="s">
        <v>17</v>
      </c>
      <c r="B661" s="20">
        <v>9.3500001821667008E-3</v>
      </c>
      <c r="C661" s="6">
        <v>798</v>
      </c>
      <c r="D661">
        <f t="shared" si="24"/>
        <v>7.4613001453690275</v>
      </c>
      <c r="E661">
        <v>77.17</v>
      </c>
      <c r="G661" s="4" t="s">
        <v>17</v>
      </c>
      <c r="H661" s="20">
        <v>1.27150001935661E-2</v>
      </c>
      <c r="I661" s="6">
        <v>798</v>
      </c>
      <c r="J661">
        <f t="shared" si="25"/>
        <v>10.146570154465747</v>
      </c>
      <c r="K661">
        <v>74.13</v>
      </c>
    </row>
    <row r="662" spans="1:11" ht="16" x14ac:dyDescent="0.2">
      <c r="A662" s="4" t="s">
        <v>18</v>
      </c>
      <c r="B662" s="20" t="s">
        <v>46</v>
      </c>
      <c r="C662" s="6">
        <v>996</v>
      </c>
      <c r="D662" t="s">
        <v>10</v>
      </c>
      <c r="E662">
        <v>77.17</v>
      </c>
      <c r="G662" s="4" t="s">
        <v>18</v>
      </c>
      <c r="H662" s="20" t="s">
        <v>46</v>
      </c>
      <c r="I662" s="6">
        <v>996</v>
      </c>
      <c r="J662" t="s">
        <v>10</v>
      </c>
      <c r="K662">
        <v>74.13</v>
      </c>
    </row>
    <row r="663" spans="1:11" ht="16" x14ac:dyDescent="0.2">
      <c r="A663" s="4" t="s">
        <v>19</v>
      </c>
      <c r="B663" s="20">
        <v>1.6842104741954201E-4</v>
      </c>
      <c r="C663" s="6">
        <v>1529</v>
      </c>
      <c r="D663">
        <f>B663*C663</f>
        <v>0.25751578150447973</v>
      </c>
      <c r="E663">
        <v>77.17</v>
      </c>
      <c r="G663" s="4" t="s">
        <v>19</v>
      </c>
      <c r="H663" s="20">
        <v>1.0210526670562099E-3</v>
      </c>
      <c r="I663" s="6">
        <v>1529</v>
      </c>
      <c r="J663">
        <f>H663*I663</f>
        <v>1.5611895279289449</v>
      </c>
      <c r="K663">
        <v>74.13</v>
      </c>
    </row>
    <row r="664" spans="1:11" ht="16" x14ac:dyDescent="0.2">
      <c r="A664" s="4" t="s">
        <v>20</v>
      </c>
      <c r="B664" s="20" t="s">
        <v>46</v>
      </c>
      <c r="C664" s="6">
        <v>776</v>
      </c>
      <c r="D664" t="s">
        <v>10</v>
      </c>
      <c r="E664">
        <v>77.17</v>
      </c>
      <c r="G664" s="4" t="s">
        <v>20</v>
      </c>
      <c r="H664" s="20" t="s">
        <v>46</v>
      </c>
      <c r="I664" s="6">
        <v>776</v>
      </c>
      <c r="J664" t="s">
        <v>10</v>
      </c>
      <c r="K664">
        <v>74.13</v>
      </c>
    </row>
    <row r="665" spans="1:11" ht="16" x14ac:dyDescent="0.2">
      <c r="A665" s="4" t="s">
        <v>22</v>
      </c>
      <c r="B665" s="20" t="s">
        <v>46</v>
      </c>
      <c r="C665" s="6">
        <v>915</v>
      </c>
      <c r="D665" t="s">
        <v>10</v>
      </c>
      <c r="E665">
        <v>77.17</v>
      </c>
      <c r="G665" s="4" t="s">
        <v>22</v>
      </c>
      <c r="H665" s="20">
        <v>1.27100001554936E-2</v>
      </c>
      <c r="I665" s="6">
        <v>915</v>
      </c>
      <c r="J665">
        <f t="shared" ref="J665:J675" si="26">H665*I665</f>
        <v>11.629650142276644</v>
      </c>
      <c r="K665">
        <v>74.13</v>
      </c>
    </row>
    <row r="666" spans="1:11" ht="16" x14ac:dyDescent="0.2">
      <c r="A666" s="4" t="s">
        <v>23</v>
      </c>
      <c r="B666" s="20">
        <v>-1.9999999949504902E-5</v>
      </c>
      <c r="C666" s="6">
        <v>1459</v>
      </c>
      <c r="D666">
        <f t="shared" ref="D666:D675" si="27">B666*C666</f>
        <v>-2.9179999926327652E-2</v>
      </c>
      <c r="E666">
        <v>77.17</v>
      </c>
      <c r="G666" s="4" t="s">
        <v>23</v>
      </c>
      <c r="H666" s="20">
        <v>-3.9999999899009702E-5</v>
      </c>
      <c r="I666" s="6">
        <v>1459</v>
      </c>
      <c r="J666">
        <f t="shared" si="26"/>
        <v>-5.8359999852655157E-2</v>
      </c>
      <c r="K666">
        <v>74.13</v>
      </c>
    </row>
    <row r="667" spans="1:11" ht="16" x14ac:dyDescent="0.2">
      <c r="A667" s="4" t="s">
        <v>25</v>
      </c>
      <c r="B667" s="20">
        <v>3.9999999899009702E-5</v>
      </c>
      <c r="C667" s="6">
        <v>1031</v>
      </c>
      <c r="D667">
        <f t="shared" si="27"/>
        <v>4.1239999895879002E-2</v>
      </c>
      <c r="E667">
        <v>77.17</v>
      </c>
      <c r="G667" s="4" t="s">
        <v>25</v>
      </c>
      <c r="H667" s="20">
        <v>-8.5000001490698196E-5</v>
      </c>
      <c r="I667" s="6">
        <v>1031</v>
      </c>
      <c r="J667">
        <f t="shared" si="26"/>
        <v>-8.763500153690984E-2</v>
      </c>
      <c r="K667">
        <v>74.13</v>
      </c>
    </row>
    <row r="668" spans="1:11" ht="16" x14ac:dyDescent="0.2">
      <c r="A668" s="4" t="s">
        <v>27</v>
      </c>
      <c r="B668" s="20">
        <v>4.2999998549930803E-3</v>
      </c>
      <c r="C668" s="6">
        <v>650</v>
      </c>
      <c r="D668">
        <f t="shared" si="27"/>
        <v>2.7949999057455024</v>
      </c>
      <c r="E668">
        <v>77.17</v>
      </c>
      <c r="G668" s="4" t="s">
        <v>27</v>
      </c>
      <c r="H668" s="20">
        <v>4.1499998769722896E-3</v>
      </c>
      <c r="I668" s="6">
        <v>650</v>
      </c>
      <c r="J668">
        <f t="shared" si="26"/>
        <v>2.6974999200319885</v>
      </c>
      <c r="K668">
        <v>74.13</v>
      </c>
    </row>
    <row r="669" spans="1:11" ht="16" x14ac:dyDescent="0.2">
      <c r="A669" s="4" t="s">
        <v>28</v>
      </c>
      <c r="B669" s="20">
        <v>4.7538900375366202</v>
      </c>
      <c r="C669" s="6">
        <v>438</v>
      </c>
      <c r="D669">
        <f t="shared" si="27"/>
        <v>2082.2038364410396</v>
      </c>
      <c r="E669">
        <v>77.17</v>
      </c>
      <c r="G669" s="4" t="s">
        <v>28</v>
      </c>
      <c r="H669" s="20">
        <v>4.6948999166488603</v>
      </c>
      <c r="I669" s="6">
        <v>438</v>
      </c>
      <c r="J669">
        <f t="shared" si="26"/>
        <v>2056.3661634922009</v>
      </c>
      <c r="K669">
        <v>74.13</v>
      </c>
    </row>
    <row r="670" spans="1:11" ht="16" x14ac:dyDescent="0.2">
      <c r="A670" s="4" t="s">
        <v>29</v>
      </c>
      <c r="B670" s="20">
        <v>1.9999999494757501E-4</v>
      </c>
      <c r="C670" s="6">
        <v>1012</v>
      </c>
      <c r="D670">
        <f t="shared" si="27"/>
        <v>0.20239999488694591</v>
      </c>
      <c r="E670">
        <v>77.17</v>
      </c>
      <c r="G670" s="4" t="s">
        <v>29</v>
      </c>
      <c r="H670" s="20">
        <v>1.4500000361295E-4</v>
      </c>
      <c r="I670" s="6">
        <v>1012</v>
      </c>
      <c r="J670">
        <f t="shared" si="26"/>
        <v>0.14674000365630541</v>
      </c>
      <c r="K670">
        <v>74.13</v>
      </c>
    </row>
    <row r="671" spans="1:11" ht="16" x14ac:dyDescent="0.2">
      <c r="A671" s="4" t="s">
        <v>30</v>
      </c>
      <c r="B671" s="20">
        <v>9.01999999769032E-3</v>
      </c>
      <c r="C671" s="6">
        <v>442</v>
      </c>
      <c r="D671">
        <f t="shared" si="27"/>
        <v>3.9868399989791214</v>
      </c>
      <c r="E671">
        <v>77.17</v>
      </c>
      <c r="G671" s="4" t="s">
        <v>30</v>
      </c>
      <c r="H671" s="20">
        <v>9.7749999258667196E-3</v>
      </c>
      <c r="I671" s="6">
        <v>442</v>
      </c>
      <c r="J671">
        <f t="shared" si="26"/>
        <v>4.3205499672330898</v>
      </c>
      <c r="K671">
        <v>74.13</v>
      </c>
    </row>
    <row r="672" spans="1:11" ht="16" x14ac:dyDescent="0.2">
      <c r="A672" s="4" t="s">
        <v>31</v>
      </c>
      <c r="B672" s="20">
        <v>2.31578942475608E-4</v>
      </c>
      <c r="C672" s="6">
        <v>601</v>
      </c>
      <c r="D672">
        <f t="shared" si="27"/>
        <v>0.1391789444278404</v>
      </c>
      <c r="E672">
        <v>77.17</v>
      </c>
      <c r="G672" s="4" t="s">
        <v>31</v>
      </c>
      <c r="H672" s="20">
        <v>3.1578947528032602E-4</v>
      </c>
      <c r="I672" s="6">
        <v>601</v>
      </c>
      <c r="J672">
        <f t="shared" si="26"/>
        <v>0.18978947464347595</v>
      </c>
      <c r="K672">
        <v>74.13</v>
      </c>
    </row>
    <row r="673" spans="1:11" ht="16" x14ac:dyDescent="0.2">
      <c r="A673" s="4" t="s">
        <v>32</v>
      </c>
      <c r="B673" s="20">
        <v>1.05473690200597E-2</v>
      </c>
      <c r="C673" s="6">
        <v>802</v>
      </c>
      <c r="D673">
        <f t="shared" si="27"/>
        <v>8.4589899540878797</v>
      </c>
      <c r="E673">
        <v>77.17</v>
      </c>
      <c r="G673" s="4" t="s">
        <v>32</v>
      </c>
      <c r="H673" s="20">
        <v>9.5263158436864597E-3</v>
      </c>
      <c r="I673" s="6">
        <v>802</v>
      </c>
      <c r="J673">
        <f t="shared" si="26"/>
        <v>7.6401053066365403</v>
      </c>
      <c r="K673">
        <v>74.13</v>
      </c>
    </row>
    <row r="674" spans="1:11" ht="16" x14ac:dyDescent="0.2">
      <c r="A674" s="4" t="s">
        <v>33</v>
      </c>
      <c r="B674" s="20">
        <v>1.7000000298139601E-4</v>
      </c>
      <c r="C674" s="6"/>
      <c r="D674">
        <f t="shared" si="27"/>
        <v>0</v>
      </c>
      <c r="E674">
        <v>77.17</v>
      </c>
      <c r="G674" s="4" t="s">
        <v>33</v>
      </c>
      <c r="H674" s="20">
        <v>4.8999998398358002E-4</v>
      </c>
      <c r="I674" s="6"/>
      <c r="J674">
        <f t="shared" si="26"/>
        <v>0</v>
      </c>
      <c r="K674">
        <v>74.13</v>
      </c>
    </row>
    <row r="675" spans="1:11" ht="16" x14ac:dyDescent="0.2">
      <c r="A675" s="4" t="s">
        <v>34</v>
      </c>
      <c r="B675" s="19">
        <v>3.0000000000000001E-3</v>
      </c>
      <c r="C675" s="6">
        <v>487</v>
      </c>
      <c r="D675">
        <f t="shared" si="27"/>
        <v>1.4610000000000001</v>
      </c>
      <c r="E675">
        <v>77.17</v>
      </c>
      <c r="G675" s="4" t="s">
        <v>34</v>
      </c>
      <c r="H675" s="19">
        <v>2E-3</v>
      </c>
      <c r="I675" s="6">
        <v>487</v>
      </c>
      <c r="J675">
        <f t="shared" si="26"/>
        <v>0.97399999999999998</v>
      </c>
      <c r="K675">
        <v>74.13</v>
      </c>
    </row>
    <row r="676" spans="1:11" x14ac:dyDescent="0.2">
      <c r="D676">
        <f>SUM(D654:D675)</f>
        <v>2144.3213674341337</v>
      </c>
      <c r="E676">
        <v>77.17</v>
      </c>
      <c r="J676">
        <f>SUM(J654:J675)</f>
        <v>2228.5727353729876</v>
      </c>
      <c r="K676">
        <v>74.13</v>
      </c>
    </row>
    <row r="677" spans="1:11" ht="23" x14ac:dyDescent="0.25">
      <c r="C677" s="3" t="s">
        <v>66</v>
      </c>
      <c r="D677">
        <f>E676/D676</f>
        <v>3.5988075841607917E-2</v>
      </c>
      <c r="I677" s="3" t="s">
        <v>66</v>
      </c>
      <c r="J677">
        <f>K676/J676</f>
        <v>3.3263442033267601E-2</v>
      </c>
    </row>
    <row r="678" spans="1:11" ht="28" x14ac:dyDescent="0.3">
      <c r="E678" s="21"/>
      <c r="F678" s="13"/>
    </row>
    <row r="679" spans="1:11" x14ac:dyDescent="0.2">
      <c r="E679" s="13"/>
      <c r="F679" s="13"/>
    </row>
    <row r="680" spans="1:11" ht="23" x14ac:dyDescent="0.25">
      <c r="A680" s="1" t="s">
        <v>61</v>
      </c>
      <c r="E680" s="22" t="s">
        <v>62</v>
      </c>
      <c r="G680" s="1" t="s">
        <v>63</v>
      </c>
    </row>
    <row r="681" spans="1:11" ht="25" x14ac:dyDescent="0.25">
      <c r="A681" s="2" t="s">
        <v>3</v>
      </c>
      <c r="B681" s="3" t="s">
        <v>4</v>
      </c>
      <c r="C681" s="3" t="s">
        <v>5</v>
      </c>
      <c r="D681" s="3" t="s">
        <v>6</v>
      </c>
      <c r="E681" s="3" t="s">
        <v>7</v>
      </c>
      <c r="G681" s="2" t="s">
        <v>3</v>
      </c>
      <c r="H681" s="3" t="s">
        <v>4</v>
      </c>
      <c r="I681" s="3" t="s">
        <v>5</v>
      </c>
      <c r="J681" s="3" t="s">
        <v>6</v>
      </c>
      <c r="K681" s="3" t="s">
        <v>7</v>
      </c>
    </row>
    <row r="682" spans="1:11" ht="16" x14ac:dyDescent="0.2">
      <c r="A682" s="4" t="s">
        <v>8</v>
      </c>
      <c r="B682" s="23">
        <v>5.6000000768108304E-4</v>
      </c>
      <c r="C682" s="6">
        <v>605</v>
      </c>
      <c r="D682">
        <f>B682*C682</f>
        <v>0.33880000464705523</v>
      </c>
      <c r="E682">
        <v>74.510000000000005</v>
      </c>
      <c r="G682" s="4" t="s">
        <v>8</v>
      </c>
      <c r="H682" s="23">
        <v>1.1000000085914499E-4</v>
      </c>
      <c r="I682" s="6">
        <v>605</v>
      </c>
      <c r="J682">
        <f>H682*I682</f>
        <v>6.6550000519782715E-2</v>
      </c>
      <c r="K682">
        <v>47.62</v>
      </c>
    </row>
    <row r="683" spans="1:11" ht="16" x14ac:dyDescent="0.2">
      <c r="A683" s="4" t="s">
        <v>11</v>
      </c>
      <c r="B683" s="24" t="s">
        <v>46</v>
      </c>
      <c r="C683" s="6">
        <v>686</v>
      </c>
      <c r="D683" t="s">
        <v>10</v>
      </c>
      <c r="E683">
        <v>74.510000000000005</v>
      </c>
      <c r="G683" s="4" t="s">
        <v>11</v>
      </c>
      <c r="H683" s="24" t="s">
        <v>46</v>
      </c>
      <c r="I683" s="6">
        <v>686</v>
      </c>
      <c r="J683" t="s">
        <v>10</v>
      </c>
      <c r="K683">
        <v>47.62</v>
      </c>
    </row>
    <row r="684" spans="1:11" ht="16" x14ac:dyDescent="0.2">
      <c r="A684" s="4" t="s">
        <v>12</v>
      </c>
      <c r="B684" s="24">
        <v>2.13000006624497E-3</v>
      </c>
      <c r="C684" s="6">
        <v>1672</v>
      </c>
      <c r="D684">
        <f>B684*C684</f>
        <v>3.5613601107615898</v>
      </c>
      <c r="E684">
        <v>74.510000000000005</v>
      </c>
      <c r="G684" s="4" t="s">
        <v>12</v>
      </c>
      <c r="H684" s="24">
        <v>2.8919999022036801E-2</v>
      </c>
      <c r="I684" s="6">
        <v>1672</v>
      </c>
      <c r="J684">
        <f>H684*I684</f>
        <v>48.354238364845529</v>
      </c>
      <c r="K684">
        <v>47.62</v>
      </c>
    </row>
    <row r="685" spans="1:11" ht="16" x14ac:dyDescent="0.2">
      <c r="A685" s="4" t="s">
        <v>13</v>
      </c>
      <c r="B685" s="24">
        <v>6.0000002122251303E-5</v>
      </c>
      <c r="C685" s="6">
        <v>1319</v>
      </c>
      <c r="D685">
        <f>B685*C685</f>
        <v>7.9140002799249473E-2</v>
      </c>
      <c r="E685">
        <v>74.510000000000005</v>
      </c>
      <c r="G685" s="4" t="s">
        <v>13</v>
      </c>
      <c r="H685" s="24">
        <v>7.48999998904765E-3</v>
      </c>
      <c r="I685" s="6">
        <v>1319</v>
      </c>
      <c r="J685">
        <f>H685*I685</f>
        <v>9.8793099855538511</v>
      </c>
      <c r="K685">
        <v>47.62</v>
      </c>
    </row>
    <row r="686" spans="1:11" ht="16" x14ac:dyDescent="0.2">
      <c r="A686" s="4" t="s">
        <v>14</v>
      </c>
      <c r="B686" s="24">
        <v>7.5999996624887E-4</v>
      </c>
      <c r="C686" s="6">
        <v>896</v>
      </c>
      <c r="D686">
        <f>B686*C686</f>
        <v>0.68095996975898754</v>
      </c>
      <c r="E686">
        <v>74.510000000000005</v>
      </c>
      <c r="G686" s="4" t="s">
        <v>14</v>
      </c>
      <c r="H686" s="24">
        <v>1.7000000298139601E-4</v>
      </c>
      <c r="I686" s="6">
        <v>896</v>
      </c>
      <c r="J686">
        <f>H686*I686</f>
        <v>0.15232000267133083</v>
      </c>
      <c r="K686">
        <v>47.62</v>
      </c>
    </row>
    <row r="687" spans="1:11" ht="16" x14ac:dyDescent="0.2">
      <c r="A687" s="4" t="s">
        <v>15</v>
      </c>
      <c r="B687" s="24" t="s">
        <v>46</v>
      </c>
      <c r="C687" s="6">
        <v>806</v>
      </c>
      <c r="D687" t="s">
        <v>10</v>
      </c>
      <c r="E687">
        <v>74.510000000000005</v>
      </c>
      <c r="G687" s="4" t="s">
        <v>15</v>
      </c>
      <c r="H687" s="24" t="s">
        <v>46</v>
      </c>
      <c r="I687" s="6">
        <v>806</v>
      </c>
      <c r="J687" t="s">
        <v>10</v>
      </c>
      <c r="K687">
        <v>47.62</v>
      </c>
    </row>
    <row r="688" spans="1:11" ht="16" x14ac:dyDescent="0.2">
      <c r="A688" s="4" t="s">
        <v>16</v>
      </c>
      <c r="B688" s="24" t="s">
        <v>46</v>
      </c>
      <c r="C688" s="6">
        <v>0</v>
      </c>
      <c r="D688" t="s">
        <v>10</v>
      </c>
      <c r="E688">
        <v>74.510000000000005</v>
      </c>
      <c r="G688" s="4" t="s">
        <v>16</v>
      </c>
      <c r="H688" s="24">
        <v>0.50739999860525098</v>
      </c>
      <c r="I688" s="6">
        <v>0</v>
      </c>
      <c r="J688">
        <f>H688*I688</f>
        <v>0</v>
      </c>
      <c r="K688">
        <v>47.62</v>
      </c>
    </row>
    <row r="689" spans="1:11" ht="16" x14ac:dyDescent="0.2">
      <c r="A689" s="4" t="s">
        <v>17</v>
      </c>
      <c r="B689" s="24">
        <v>1.5368421736639E-3</v>
      </c>
      <c r="C689" s="6">
        <v>798</v>
      </c>
      <c r="D689">
        <f>B689*C689</f>
        <v>1.2264000545837921</v>
      </c>
      <c r="E689">
        <v>74.510000000000005</v>
      </c>
      <c r="G689" s="4" t="s">
        <v>17</v>
      </c>
      <c r="H689" s="24">
        <v>5.0873686559498303E-2</v>
      </c>
      <c r="I689" s="6">
        <v>798</v>
      </c>
      <c r="J689">
        <f>H689*I689</f>
        <v>40.597201874479644</v>
      </c>
      <c r="K689">
        <v>47.62</v>
      </c>
    </row>
    <row r="690" spans="1:11" ht="16" x14ac:dyDescent="0.2">
      <c r="A690" s="4" t="s">
        <v>18</v>
      </c>
      <c r="B690" s="24">
        <v>3.3000000257743501E-4</v>
      </c>
      <c r="C690" s="6">
        <v>996</v>
      </c>
      <c r="D690">
        <f>B690*C690</f>
        <v>0.32868000256712526</v>
      </c>
      <c r="E690">
        <v>74.510000000000005</v>
      </c>
      <c r="G690" s="4" t="s">
        <v>18</v>
      </c>
      <c r="H690" s="24">
        <v>8.9000002481043304E-3</v>
      </c>
      <c r="I690" s="6">
        <v>996</v>
      </c>
      <c r="J690">
        <f>H690*I690</f>
        <v>8.864400247111913</v>
      </c>
      <c r="K690">
        <v>47.62</v>
      </c>
    </row>
    <row r="691" spans="1:11" ht="16" x14ac:dyDescent="0.2">
      <c r="A691" s="4" t="s">
        <v>19</v>
      </c>
      <c r="B691" s="24">
        <v>1.80000006366754E-4</v>
      </c>
      <c r="C691" s="6">
        <v>1529</v>
      </c>
      <c r="D691">
        <f>B691*C691</f>
        <v>0.27522000973476685</v>
      </c>
      <c r="E691">
        <v>74.510000000000005</v>
      </c>
      <c r="G691" s="4" t="s">
        <v>19</v>
      </c>
      <c r="H691" s="24">
        <v>6.2999999499879799E-4</v>
      </c>
      <c r="I691" s="6">
        <v>1529</v>
      </c>
      <c r="J691">
        <f>H691*I691</f>
        <v>0.96326999235316213</v>
      </c>
      <c r="K691">
        <v>47.62</v>
      </c>
    </row>
    <row r="692" spans="1:11" ht="16" x14ac:dyDescent="0.2">
      <c r="A692" s="4" t="s">
        <v>20</v>
      </c>
      <c r="B692" s="24" t="s">
        <v>46</v>
      </c>
      <c r="C692" s="6">
        <v>776</v>
      </c>
      <c r="D692" t="s">
        <v>10</v>
      </c>
      <c r="E692">
        <v>74.510000000000005</v>
      </c>
      <c r="G692" s="4" t="s">
        <v>20</v>
      </c>
      <c r="H692" s="24" t="s">
        <v>46</v>
      </c>
      <c r="I692" s="6">
        <v>776</v>
      </c>
      <c r="J692" t="s">
        <v>10</v>
      </c>
      <c r="K692">
        <v>47.62</v>
      </c>
    </row>
    <row r="693" spans="1:11" ht="16" x14ac:dyDescent="0.2">
      <c r="A693" s="4" t="s">
        <v>22</v>
      </c>
      <c r="B693" s="24">
        <v>3.0700000934302798E-3</v>
      </c>
      <c r="C693" s="6">
        <v>915</v>
      </c>
      <c r="D693">
        <f t="shared" ref="D693:D699" si="28">B693*C693</f>
        <v>2.8090500854887059</v>
      </c>
      <c r="E693">
        <v>74.510000000000005</v>
      </c>
      <c r="G693" s="4" t="s">
        <v>22</v>
      </c>
      <c r="H693" s="24">
        <v>2.8689999599009801E-2</v>
      </c>
      <c r="I693" s="6">
        <v>915</v>
      </c>
      <c r="J693">
        <f t="shared" ref="J693:J699" si="29">H693*I693</f>
        <v>26.25134963309397</v>
      </c>
      <c r="K693">
        <v>47.62</v>
      </c>
    </row>
    <row r="694" spans="1:11" ht="16" x14ac:dyDescent="0.2">
      <c r="A694" s="4" t="s">
        <v>23</v>
      </c>
      <c r="B694" s="24">
        <v>3.0000001061125699E-5</v>
      </c>
      <c r="C694" s="6">
        <v>1459</v>
      </c>
      <c r="D694">
        <f t="shared" si="28"/>
        <v>4.3770001548182398E-2</v>
      </c>
      <c r="E694">
        <v>74.510000000000005</v>
      </c>
      <c r="G694" s="4" t="s">
        <v>23</v>
      </c>
      <c r="H694" s="24">
        <v>-2.2000000171828999E-4</v>
      </c>
      <c r="I694" s="6">
        <v>1459</v>
      </c>
      <c r="J694">
        <f t="shared" si="29"/>
        <v>-0.32098000250698511</v>
      </c>
      <c r="K694">
        <v>47.62</v>
      </c>
    </row>
    <row r="695" spans="1:11" ht="16" x14ac:dyDescent="0.2">
      <c r="A695" s="4" t="s">
        <v>25</v>
      </c>
      <c r="B695" s="24">
        <v>-7.0000000960135394E-5</v>
      </c>
      <c r="C695" s="6">
        <v>1031</v>
      </c>
      <c r="D695">
        <f t="shared" si="28"/>
        <v>-7.2170000989899591E-2</v>
      </c>
      <c r="E695">
        <v>74.510000000000005</v>
      </c>
      <c r="G695" s="4" t="s">
        <v>25</v>
      </c>
      <c r="H695" s="24">
        <v>8.1999998656101503E-4</v>
      </c>
      <c r="I695" s="6">
        <v>1031</v>
      </c>
      <c r="J695">
        <f t="shared" si="29"/>
        <v>0.8454199861444065</v>
      </c>
      <c r="K695">
        <v>47.62</v>
      </c>
    </row>
    <row r="696" spans="1:11" ht="16" x14ac:dyDescent="0.2">
      <c r="A696" s="4" t="s">
        <v>27</v>
      </c>
      <c r="B696" s="24">
        <v>4.1052632150240199E-3</v>
      </c>
      <c r="C696" s="6">
        <v>650</v>
      </c>
      <c r="D696">
        <f t="shared" si="28"/>
        <v>2.6684210897656131</v>
      </c>
      <c r="E696">
        <v>74.510000000000005</v>
      </c>
      <c r="G696" s="4" t="s">
        <v>27</v>
      </c>
      <c r="H696" s="24">
        <v>3.57894750777632E-3</v>
      </c>
      <c r="I696" s="6">
        <v>650</v>
      </c>
      <c r="J696">
        <f t="shared" si="29"/>
        <v>2.326315880054608</v>
      </c>
      <c r="K696">
        <v>47.62</v>
      </c>
    </row>
    <row r="697" spans="1:11" ht="16" x14ac:dyDescent="0.2">
      <c r="A697" s="4" t="s">
        <v>28</v>
      </c>
      <c r="B697" s="25">
        <v>4.3647524714469901</v>
      </c>
      <c r="C697" s="6">
        <v>438</v>
      </c>
      <c r="D697">
        <f t="shared" si="28"/>
        <v>1911.7615824937816</v>
      </c>
      <c r="E697">
        <v>74.510000000000005</v>
      </c>
      <c r="G697" s="4" t="s">
        <v>28</v>
      </c>
      <c r="H697" s="25">
        <v>3.9894288778305098</v>
      </c>
      <c r="I697" s="6">
        <v>438</v>
      </c>
      <c r="J697">
        <f t="shared" si="29"/>
        <v>1747.3698484897634</v>
      </c>
      <c r="K697">
        <v>47.62</v>
      </c>
    </row>
    <row r="698" spans="1:11" ht="16" x14ac:dyDescent="0.2">
      <c r="A698" s="4" t="s">
        <v>29</v>
      </c>
      <c r="B698" s="24">
        <v>2.1052630927442799E-5</v>
      </c>
      <c r="C698" s="6">
        <v>1012</v>
      </c>
      <c r="D698">
        <f t="shared" si="28"/>
        <v>2.1305262498572113E-2</v>
      </c>
      <c r="E698">
        <v>74.510000000000005</v>
      </c>
      <c r="G698" s="4" t="s">
        <v>29</v>
      </c>
      <c r="H698" s="24">
        <v>1.55789472046308E-3</v>
      </c>
      <c r="I698" s="6">
        <v>1012</v>
      </c>
      <c r="J698">
        <f t="shared" si="29"/>
        <v>1.576589457108637</v>
      </c>
      <c r="K698">
        <v>47.62</v>
      </c>
    </row>
    <row r="699" spans="1:11" ht="16" x14ac:dyDescent="0.2">
      <c r="A699" s="4" t="s">
        <v>30</v>
      </c>
      <c r="B699" s="24">
        <v>7.7300000702962297E-3</v>
      </c>
      <c r="C699" s="6">
        <v>442</v>
      </c>
      <c r="D699">
        <f t="shared" si="28"/>
        <v>3.4166600310709336</v>
      </c>
      <c r="E699">
        <v>74.510000000000005</v>
      </c>
      <c r="G699" s="4" t="s">
        <v>30</v>
      </c>
      <c r="H699" s="24">
        <v>8.0699997488409298E-3</v>
      </c>
      <c r="I699" s="6">
        <v>442</v>
      </c>
      <c r="J699">
        <f t="shared" si="29"/>
        <v>3.5669398889876911</v>
      </c>
      <c r="K699">
        <v>47.62</v>
      </c>
    </row>
    <row r="700" spans="1:11" ht="16" x14ac:dyDescent="0.2">
      <c r="A700" s="4" t="s">
        <v>31</v>
      </c>
      <c r="B700" s="24" t="s">
        <v>46</v>
      </c>
      <c r="C700" s="6">
        <v>601</v>
      </c>
      <c r="D700" t="s">
        <v>10</v>
      </c>
      <c r="E700">
        <v>74.510000000000005</v>
      </c>
      <c r="G700" s="4" t="s">
        <v>31</v>
      </c>
      <c r="H700" s="24" t="s">
        <v>46</v>
      </c>
      <c r="I700" s="6">
        <v>601</v>
      </c>
      <c r="J700" t="s">
        <v>10</v>
      </c>
      <c r="K700">
        <v>47.62</v>
      </c>
    </row>
    <row r="701" spans="1:11" ht="16" x14ac:dyDescent="0.2">
      <c r="A701" s="4" t="s">
        <v>32</v>
      </c>
      <c r="B701" s="24">
        <v>5.6199997197836603E-3</v>
      </c>
      <c r="C701" s="6">
        <v>802</v>
      </c>
      <c r="D701">
        <f>B701*C701</f>
        <v>4.5072397752664957</v>
      </c>
      <c r="E701">
        <v>74.510000000000005</v>
      </c>
      <c r="G701" s="4" t="s">
        <v>32</v>
      </c>
      <c r="H701" s="24">
        <v>2.9180001001805098E-2</v>
      </c>
      <c r="I701" s="6">
        <v>802</v>
      </c>
      <c r="J701">
        <f>H701*I701</f>
        <v>23.402360803447689</v>
      </c>
      <c r="K701">
        <v>47.62</v>
      </c>
    </row>
    <row r="702" spans="1:11" ht="16" x14ac:dyDescent="0.2">
      <c r="A702" s="4" t="s">
        <v>33</v>
      </c>
      <c r="B702" s="24">
        <v>1.7000000298139601E-4</v>
      </c>
      <c r="C702" s="6"/>
      <c r="D702">
        <f>B702*C702</f>
        <v>0</v>
      </c>
      <c r="E702">
        <v>74.510000000000005</v>
      </c>
      <c r="G702" s="4" t="s">
        <v>33</v>
      </c>
      <c r="H702" s="24">
        <v>3.9999999899009702E-5</v>
      </c>
      <c r="I702" s="6"/>
      <c r="J702">
        <f>H702*I702</f>
        <v>0</v>
      </c>
      <c r="K702">
        <v>47.62</v>
      </c>
    </row>
    <row r="703" spans="1:11" ht="16" x14ac:dyDescent="0.2">
      <c r="A703" s="4" t="s">
        <v>34</v>
      </c>
      <c r="B703" s="23">
        <v>1E-3</v>
      </c>
      <c r="C703" s="6">
        <v>487</v>
      </c>
      <c r="D703">
        <f>B703*C703</f>
        <v>0.48699999999999999</v>
      </c>
      <c r="E703">
        <v>74.510000000000005</v>
      </c>
      <c r="G703" s="4" t="s">
        <v>34</v>
      </c>
      <c r="H703" s="23">
        <v>1E-3</v>
      </c>
      <c r="I703" s="6">
        <v>487</v>
      </c>
      <c r="J703">
        <f>H703*I703</f>
        <v>0.48699999999999999</v>
      </c>
      <c r="K703">
        <v>47.62</v>
      </c>
    </row>
    <row r="704" spans="1:11" x14ac:dyDescent="0.2">
      <c r="D704">
        <f>SUM(D682:D703)</f>
        <v>1932.1334188932829</v>
      </c>
      <c r="E704">
        <v>74.510000000000005</v>
      </c>
      <c r="J704">
        <f>SUM(J682:J703)</f>
        <v>1914.3821346036286</v>
      </c>
      <c r="K704">
        <v>47.62</v>
      </c>
    </row>
    <row r="705" spans="1:11" ht="23" x14ac:dyDescent="0.25">
      <c r="C705" s="3" t="s">
        <v>66</v>
      </c>
      <c r="D705">
        <f>E704/D704</f>
        <v>3.8563589486837295E-2</v>
      </c>
      <c r="I705" s="3" t="s">
        <v>66</v>
      </c>
      <c r="J705">
        <f>K704/J704</f>
        <v>2.4874866485243126E-2</v>
      </c>
    </row>
    <row r="707" spans="1:11" ht="23" x14ac:dyDescent="0.25">
      <c r="A707" s="1" t="s">
        <v>48</v>
      </c>
      <c r="E707" s="22" t="s">
        <v>62</v>
      </c>
      <c r="G707" s="1" t="s">
        <v>36</v>
      </c>
    </row>
    <row r="708" spans="1:11" ht="25" x14ac:dyDescent="0.25">
      <c r="A708" s="2" t="s">
        <v>3</v>
      </c>
      <c r="B708" s="3" t="s">
        <v>4</v>
      </c>
      <c r="C708" s="3" t="s">
        <v>5</v>
      </c>
      <c r="D708" s="3" t="s">
        <v>6</v>
      </c>
      <c r="E708" s="3" t="s">
        <v>7</v>
      </c>
      <c r="G708" s="2" t="s">
        <v>3</v>
      </c>
      <c r="H708" s="3" t="s">
        <v>4</v>
      </c>
      <c r="I708" s="3" t="s">
        <v>5</v>
      </c>
      <c r="J708" s="3" t="s">
        <v>6</v>
      </c>
      <c r="K708" s="3" t="s">
        <v>7</v>
      </c>
    </row>
    <row r="709" spans="1:11" ht="16" x14ac:dyDescent="0.2">
      <c r="A709" s="4" t="s">
        <v>8</v>
      </c>
      <c r="B709" s="23">
        <v>1.49999996210681E-4</v>
      </c>
      <c r="C709" s="6">
        <v>605</v>
      </c>
      <c r="D709">
        <f>B709*C709</f>
        <v>9.0749997707462005E-2</v>
      </c>
      <c r="E709">
        <v>76.06</v>
      </c>
      <c r="G709" s="4" t="s">
        <v>8</v>
      </c>
      <c r="H709" s="23">
        <v>-1.9999999949504902E-5</v>
      </c>
      <c r="I709" s="6">
        <v>605</v>
      </c>
      <c r="J709">
        <f>H709*I709</f>
        <v>-1.2099999969450466E-2</v>
      </c>
      <c r="K709">
        <v>56.03</v>
      </c>
    </row>
    <row r="710" spans="1:11" ht="16" x14ac:dyDescent="0.2">
      <c r="A710" s="4" t="s">
        <v>11</v>
      </c>
      <c r="B710" s="24" t="s">
        <v>46</v>
      </c>
      <c r="C710" s="6">
        <v>686</v>
      </c>
      <c r="D710" t="s">
        <v>10</v>
      </c>
      <c r="E710">
        <v>76.06</v>
      </c>
      <c r="G710" s="4" t="s">
        <v>11</v>
      </c>
      <c r="H710" s="24">
        <v>1.5559999737888601E-2</v>
      </c>
      <c r="I710" s="6">
        <v>686</v>
      </c>
      <c r="J710">
        <f>H710*I710</f>
        <v>10.67415982019158</v>
      </c>
      <c r="K710">
        <v>56.03</v>
      </c>
    </row>
    <row r="711" spans="1:11" ht="16" x14ac:dyDescent="0.2">
      <c r="A711" s="4" t="s">
        <v>12</v>
      </c>
      <c r="B711" s="24">
        <v>1.5100000018719599E-3</v>
      </c>
      <c r="C711" s="6">
        <v>1672</v>
      </c>
      <c r="D711">
        <f>B711*C711</f>
        <v>2.5247200031299171</v>
      </c>
      <c r="E711">
        <v>76.06</v>
      </c>
      <c r="G711" s="4" t="s">
        <v>12</v>
      </c>
      <c r="H711" s="24">
        <v>5.6499999482184596E-3</v>
      </c>
      <c r="I711" s="6">
        <v>1672</v>
      </c>
      <c r="J711">
        <f>H711*I711</f>
        <v>9.4467999134212643</v>
      </c>
      <c r="K711">
        <v>56.03</v>
      </c>
    </row>
    <row r="712" spans="1:11" ht="16" x14ac:dyDescent="0.2">
      <c r="A712" s="4" t="s">
        <v>13</v>
      </c>
      <c r="B712" s="24">
        <v>9.9999999747524305E-6</v>
      </c>
      <c r="C712" s="6">
        <v>1319</v>
      </c>
      <c r="D712">
        <f>B712*C712</f>
        <v>1.3189999966698457E-2</v>
      </c>
      <c r="E712">
        <v>76.06</v>
      </c>
      <c r="G712" s="4" t="s">
        <v>13</v>
      </c>
      <c r="H712" s="24">
        <v>9.5000003057066405E-4</v>
      </c>
      <c r="I712" s="6">
        <v>1319</v>
      </c>
      <c r="J712">
        <f>H712*I712</f>
        <v>1.2530500403227058</v>
      </c>
      <c r="K712">
        <v>56.03</v>
      </c>
    </row>
    <row r="713" spans="1:11" ht="16" x14ac:dyDescent="0.2">
      <c r="A713" s="4" t="s">
        <v>14</v>
      </c>
      <c r="B713" s="24">
        <v>4.1999999666586502E-4</v>
      </c>
      <c r="C713" s="6">
        <v>896</v>
      </c>
      <c r="D713">
        <f>B713*C713</f>
        <v>0.37631999701261504</v>
      </c>
      <c r="E713">
        <v>76.06</v>
      </c>
      <c r="G713" s="4" t="s">
        <v>14</v>
      </c>
      <c r="H713" s="24">
        <v>4.3000000005122301E-4</v>
      </c>
      <c r="I713" s="6">
        <v>896</v>
      </c>
      <c r="J713">
        <f>H713*I713</f>
        <v>0.3852800000458958</v>
      </c>
      <c r="K713">
        <v>56.03</v>
      </c>
    </row>
    <row r="714" spans="1:11" ht="16" x14ac:dyDescent="0.2">
      <c r="A714" s="4" t="s">
        <v>15</v>
      </c>
      <c r="B714" s="24" t="s">
        <v>46</v>
      </c>
      <c r="C714" s="6">
        <v>806</v>
      </c>
      <c r="D714" t="s">
        <v>10</v>
      </c>
      <c r="E714">
        <v>76.06</v>
      </c>
      <c r="G714" s="4" t="s">
        <v>15</v>
      </c>
      <c r="H714" s="24" t="s">
        <v>46</v>
      </c>
      <c r="I714" s="6">
        <v>806</v>
      </c>
      <c r="J714" t="s">
        <v>10</v>
      </c>
      <c r="K714">
        <v>56.03</v>
      </c>
    </row>
    <row r="715" spans="1:11" ht="16" x14ac:dyDescent="0.2">
      <c r="A715" s="4" t="s">
        <v>16</v>
      </c>
      <c r="B715" s="24" t="s">
        <v>46</v>
      </c>
      <c r="C715" s="6">
        <v>0</v>
      </c>
      <c r="D715" t="s">
        <v>10</v>
      </c>
      <c r="E715">
        <v>76.06</v>
      </c>
      <c r="G715" s="4" t="s">
        <v>16</v>
      </c>
      <c r="H715" s="24">
        <v>6.0844444669783102E-2</v>
      </c>
      <c r="I715" s="6">
        <v>0</v>
      </c>
      <c r="J715">
        <f>H715*I715</f>
        <v>0</v>
      </c>
      <c r="K715">
        <v>56.03</v>
      </c>
    </row>
    <row r="716" spans="1:11" ht="16" x14ac:dyDescent="0.2">
      <c r="A716" s="4" t="s">
        <v>17</v>
      </c>
      <c r="B716" s="24">
        <v>6.9473688199650496E-4</v>
      </c>
      <c r="C716" s="6">
        <v>798</v>
      </c>
      <c r="D716">
        <f>B716*C716</f>
        <v>0.55440003183321096</v>
      </c>
      <c r="E716">
        <v>76.06</v>
      </c>
      <c r="G716" s="4" t="s">
        <v>17</v>
      </c>
      <c r="H716" s="24">
        <v>1.3568421127274599E-2</v>
      </c>
      <c r="I716" s="6">
        <v>798</v>
      </c>
      <c r="J716">
        <f>H716*I716</f>
        <v>10.82760005956513</v>
      </c>
      <c r="K716">
        <v>56.03</v>
      </c>
    </row>
    <row r="717" spans="1:11" ht="16" x14ac:dyDescent="0.2">
      <c r="A717" s="4" t="s">
        <v>18</v>
      </c>
      <c r="B717" s="24">
        <v>3.6000001273350801E-4</v>
      </c>
      <c r="C717" s="6">
        <v>996</v>
      </c>
      <c r="D717">
        <f>B717*C717</f>
        <v>0.35856001268257398</v>
      </c>
      <c r="E717">
        <v>76.06</v>
      </c>
      <c r="G717" s="4" t="s">
        <v>18</v>
      </c>
      <c r="H717" s="24">
        <v>1.5100000018719599E-3</v>
      </c>
      <c r="I717" s="6">
        <v>996</v>
      </c>
      <c r="J717">
        <f>H717*I717</f>
        <v>1.5039600018644721</v>
      </c>
      <c r="K717">
        <v>56.03</v>
      </c>
    </row>
    <row r="718" spans="1:11" ht="16" x14ac:dyDescent="0.2">
      <c r="A718" s="4" t="s">
        <v>19</v>
      </c>
      <c r="B718" s="24">
        <v>1.2999999853491301E-4</v>
      </c>
      <c r="C718" s="6">
        <v>1529</v>
      </c>
      <c r="D718">
        <f>B718*C718</f>
        <v>0.19876999775988199</v>
      </c>
      <c r="E718">
        <v>76.06</v>
      </c>
      <c r="G718" s="4" t="s">
        <v>19</v>
      </c>
      <c r="H718" s="24">
        <v>1.1000000085914499E-4</v>
      </c>
      <c r="I718" s="6">
        <v>1529</v>
      </c>
      <c r="J718">
        <f>H718*I718</f>
        <v>0.16819000131363271</v>
      </c>
      <c r="K718">
        <v>56.03</v>
      </c>
    </row>
    <row r="719" spans="1:11" ht="16" x14ac:dyDescent="0.2">
      <c r="A719" s="4" t="s">
        <v>20</v>
      </c>
      <c r="B719" s="24" t="s">
        <v>46</v>
      </c>
      <c r="C719" s="6">
        <v>776</v>
      </c>
      <c r="D719" t="s">
        <v>10</v>
      </c>
      <c r="E719">
        <v>76.06</v>
      </c>
      <c r="G719" s="4" t="s">
        <v>20</v>
      </c>
      <c r="H719" s="24" t="s">
        <v>46</v>
      </c>
      <c r="I719" s="6">
        <v>776</v>
      </c>
      <c r="J719" t="s">
        <v>10</v>
      </c>
      <c r="K719">
        <v>56.03</v>
      </c>
    </row>
    <row r="720" spans="1:11" ht="16" x14ac:dyDescent="0.2">
      <c r="A720" s="4" t="s">
        <v>22</v>
      </c>
      <c r="B720" s="24">
        <v>2.11000005947426E-3</v>
      </c>
      <c r="C720" s="6">
        <v>915</v>
      </c>
      <c r="D720">
        <f t="shared" ref="D720:D726" si="30">B720*C720</f>
        <v>1.930650054418948</v>
      </c>
      <c r="E720">
        <v>76.06</v>
      </c>
      <c r="G720" s="4" t="s">
        <v>22</v>
      </c>
      <c r="H720" s="24">
        <v>7.6099997386336301E-3</v>
      </c>
      <c r="I720" s="6">
        <v>915</v>
      </c>
      <c r="J720">
        <f t="shared" ref="J720:J726" si="31">H720*I720</f>
        <v>6.9631497608497712</v>
      </c>
      <c r="K720">
        <v>56.03</v>
      </c>
    </row>
    <row r="721" spans="1:11" ht="16" x14ac:dyDescent="0.2">
      <c r="A721" s="4" t="s">
        <v>23</v>
      </c>
      <c r="B721" s="24">
        <v>-2.3000000510364801E-4</v>
      </c>
      <c r="C721" s="6">
        <v>1459</v>
      </c>
      <c r="D721">
        <f t="shared" si="30"/>
        <v>-0.33557000744622245</v>
      </c>
      <c r="E721">
        <v>76.06</v>
      </c>
      <c r="G721" s="4" t="s">
        <v>23</v>
      </c>
      <c r="H721" s="24">
        <v>-4.1999999666586502E-4</v>
      </c>
      <c r="I721" s="6">
        <v>1459</v>
      </c>
      <c r="J721">
        <f t="shared" si="31"/>
        <v>-0.61277999513549708</v>
      </c>
      <c r="K721">
        <v>56.03</v>
      </c>
    </row>
    <row r="722" spans="1:11" ht="16" x14ac:dyDescent="0.2">
      <c r="A722" s="4" t="s">
        <v>25</v>
      </c>
      <c r="B722" s="24">
        <v>-1.9999999949504902E-5</v>
      </c>
      <c r="C722" s="6">
        <v>1031</v>
      </c>
      <c r="D722">
        <f t="shared" si="30"/>
        <v>-2.0619999947939553E-2</v>
      </c>
      <c r="E722">
        <v>76.06</v>
      </c>
      <c r="G722" s="4" t="s">
        <v>25</v>
      </c>
      <c r="H722" s="24">
        <v>5.9999998484272499E-4</v>
      </c>
      <c r="I722" s="6">
        <v>1031</v>
      </c>
      <c r="J722">
        <f t="shared" si="31"/>
        <v>0.61859998437284947</v>
      </c>
      <c r="K722">
        <v>56.03</v>
      </c>
    </row>
    <row r="723" spans="1:11" ht="16" x14ac:dyDescent="0.2">
      <c r="A723" s="4" t="s">
        <v>27</v>
      </c>
      <c r="B723" s="24">
        <v>3.85263148928061E-3</v>
      </c>
      <c r="C723" s="6">
        <v>650</v>
      </c>
      <c r="D723">
        <f t="shared" si="30"/>
        <v>2.5042104680323964</v>
      </c>
      <c r="E723">
        <v>76.06</v>
      </c>
      <c r="G723" s="4" t="s">
        <v>27</v>
      </c>
      <c r="H723" s="24">
        <v>4.0947369416244302E-3</v>
      </c>
      <c r="I723" s="6">
        <v>650</v>
      </c>
      <c r="J723">
        <f t="shared" si="31"/>
        <v>2.6615790120558795</v>
      </c>
      <c r="K723">
        <v>56.03</v>
      </c>
    </row>
    <row r="724" spans="1:11" ht="16" x14ac:dyDescent="0.2">
      <c r="A724" s="4" t="s">
        <v>28</v>
      </c>
      <c r="B724" s="25">
        <v>4.5700383186340297</v>
      </c>
      <c r="C724" s="6">
        <v>438</v>
      </c>
      <c r="D724">
        <f t="shared" si="30"/>
        <v>2001.676783561705</v>
      </c>
      <c r="E724">
        <v>76.06</v>
      </c>
      <c r="G724" s="4" t="s">
        <v>28</v>
      </c>
      <c r="H724" s="25">
        <v>4.4530192017555201</v>
      </c>
      <c r="I724" s="6">
        <v>438</v>
      </c>
      <c r="J724">
        <f t="shared" si="31"/>
        <v>1950.4224103689178</v>
      </c>
      <c r="K724">
        <v>56.03</v>
      </c>
    </row>
    <row r="725" spans="1:11" ht="16" x14ac:dyDescent="0.2">
      <c r="A725" s="4" t="s">
        <v>29</v>
      </c>
      <c r="B725" s="24">
        <v>2.1052630927442799E-5</v>
      </c>
      <c r="C725" s="6">
        <v>1012</v>
      </c>
      <c r="D725">
        <f t="shared" si="30"/>
        <v>2.1305262498572113E-2</v>
      </c>
      <c r="E725">
        <v>76.06</v>
      </c>
      <c r="G725" s="4" t="s">
        <v>29</v>
      </c>
      <c r="H725" s="24">
        <v>3.1578947528032602E-4</v>
      </c>
      <c r="I725" s="6">
        <v>1012</v>
      </c>
      <c r="J725">
        <f t="shared" si="31"/>
        <v>0.31957894898368994</v>
      </c>
      <c r="K725">
        <v>56.03</v>
      </c>
    </row>
    <row r="726" spans="1:11" ht="16" x14ac:dyDescent="0.2">
      <c r="A726" s="4" t="s">
        <v>30</v>
      </c>
      <c r="B726" s="24">
        <v>8.8399997912347299E-3</v>
      </c>
      <c r="C726" s="6">
        <v>442</v>
      </c>
      <c r="D726">
        <f t="shared" si="30"/>
        <v>3.9072799077257505</v>
      </c>
      <c r="E726">
        <v>76.06</v>
      </c>
      <c r="G726" s="4" t="s">
        <v>30</v>
      </c>
      <c r="H726" s="24">
        <v>8.3600002108141797E-3</v>
      </c>
      <c r="I726" s="6">
        <v>442</v>
      </c>
      <c r="J726">
        <f t="shared" si="31"/>
        <v>3.6951200931798676</v>
      </c>
      <c r="K726">
        <v>56.03</v>
      </c>
    </row>
    <row r="727" spans="1:11" ht="16" x14ac:dyDescent="0.2">
      <c r="A727" s="4" t="s">
        <v>31</v>
      </c>
      <c r="B727" s="24" t="s">
        <v>46</v>
      </c>
      <c r="C727" s="6">
        <v>601</v>
      </c>
      <c r="D727" t="s">
        <v>10</v>
      </c>
      <c r="E727">
        <v>76.06</v>
      </c>
      <c r="G727" s="4" t="s">
        <v>31</v>
      </c>
      <c r="H727" s="24" t="s">
        <v>46</v>
      </c>
      <c r="I727" s="6">
        <v>601</v>
      </c>
      <c r="J727" t="s">
        <v>10</v>
      </c>
      <c r="K727">
        <v>56.03</v>
      </c>
    </row>
    <row r="728" spans="1:11" ht="16" x14ac:dyDescent="0.2">
      <c r="A728" s="4" t="s">
        <v>32</v>
      </c>
      <c r="B728" s="24">
        <v>5.6399998720735303E-3</v>
      </c>
      <c r="C728" s="6">
        <v>802</v>
      </c>
      <c r="D728">
        <f>B728*C728</f>
        <v>4.5232798974029711</v>
      </c>
      <c r="E728">
        <v>76.06</v>
      </c>
      <c r="G728" s="4" t="s">
        <v>32</v>
      </c>
      <c r="H728" s="24">
        <v>9.1900001280009695E-3</v>
      </c>
      <c r="I728" s="6">
        <v>802</v>
      </c>
      <c r="J728">
        <f>H728*I728</f>
        <v>7.3703801026567772</v>
      </c>
      <c r="K728">
        <v>56.03</v>
      </c>
    </row>
    <row r="729" spans="1:11" ht="16" x14ac:dyDescent="0.2">
      <c r="A729" s="4" t="s">
        <v>33</v>
      </c>
      <c r="B729" s="24">
        <v>1.40000001920271E-4</v>
      </c>
      <c r="C729" s="6"/>
      <c r="D729">
        <f>B729*C729</f>
        <v>0</v>
      </c>
      <c r="E729">
        <v>76.06</v>
      </c>
      <c r="G729" s="4" t="s">
        <v>33</v>
      </c>
      <c r="H729" s="24">
        <v>4.9999998736893799E-5</v>
      </c>
      <c r="I729" s="6"/>
      <c r="J729">
        <f>H729*I729</f>
        <v>0</v>
      </c>
      <c r="K729">
        <v>56.03</v>
      </c>
    </row>
    <row r="730" spans="1:11" ht="16" x14ac:dyDescent="0.2">
      <c r="A730" s="4" t="s">
        <v>34</v>
      </c>
      <c r="B730" s="23">
        <v>1E-3</v>
      </c>
      <c r="C730" s="6">
        <v>487</v>
      </c>
      <c r="D730">
        <f>B730*C730</f>
        <v>0.48699999999999999</v>
      </c>
      <c r="E730">
        <v>76.06</v>
      </c>
      <c r="G730" s="4" t="s">
        <v>34</v>
      </c>
      <c r="H730" s="23">
        <v>1E-3</v>
      </c>
      <c r="I730" s="6">
        <v>487</v>
      </c>
      <c r="J730">
        <f>H730*I730</f>
        <v>0.48699999999999999</v>
      </c>
      <c r="K730">
        <v>56.03</v>
      </c>
    </row>
    <row r="731" spans="1:11" x14ac:dyDescent="0.2">
      <c r="D731">
        <f>SUM(D709:D730)</f>
        <v>2018.8110291844819</v>
      </c>
      <c r="E731">
        <v>76.06</v>
      </c>
      <c r="J731">
        <f>SUM(J709:J730)</f>
        <v>2006.1719781126365</v>
      </c>
      <c r="K731">
        <v>56.03</v>
      </c>
    </row>
    <row r="732" spans="1:11" ht="23" x14ac:dyDescent="0.25">
      <c r="C732" s="3" t="s">
        <v>66</v>
      </c>
      <c r="D732">
        <f>E731/D731</f>
        <v>3.7675641206856875E-2</v>
      </c>
      <c r="I732" s="3" t="s">
        <v>66</v>
      </c>
      <c r="J732">
        <f>K731/J731</f>
        <v>2.7928811991837221E-2</v>
      </c>
    </row>
    <row r="734" spans="1:11" ht="23" x14ac:dyDescent="0.25">
      <c r="A734" s="1" t="s">
        <v>60</v>
      </c>
      <c r="E734" s="22" t="s">
        <v>62</v>
      </c>
      <c r="G734" s="1" t="s">
        <v>64</v>
      </c>
    </row>
    <row r="735" spans="1:11" ht="25" x14ac:dyDescent="0.25">
      <c r="A735" s="2" t="s">
        <v>3</v>
      </c>
      <c r="B735" s="3" t="s">
        <v>4</v>
      </c>
      <c r="C735" s="3" t="s">
        <v>5</v>
      </c>
      <c r="D735" s="3" t="s">
        <v>6</v>
      </c>
      <c r="E735" s="3" t="s">
        <v>7</v>
      </c>
      <c r="G735" s="2" t="s">
        <v>3</v>
      </c>
      <c r="H735" s="3" t="s">
        <v>4</v>
      </c>
      <c r="I735" s="3" t="s">
        <v>5</v>
      </c>
      <c r="J735" s="3" t="s">
        <v>6</v>
      </c>
      <c r="K735" s="3" t="s">
        <v>7</v>
      </c>
    </row>
    <row r="736" spans="1:11" ht="16" x14ac:dyDescent="0.2">
      <c r="A736" s="4" t="s">
        <v>8</v>
      </c>
      <c r="B736" s="23">
        <v>1.20000004244503E-4</v>
      </c>
      <c r="C736" s="6">
        <v>605</v>
      </c>
      <c r="D736">
        <f>B736*C736</f>
        <v>7.2600002567924315E-2</v>
      </c>
      <c r="E736">
        <v>76.02</v>
      </c>
      <c r="G736" s="4" t="s">
        <v>8</v>
      </c>
      <c r="H736" s="23">
        <v>-7.0000000960135394E-5</v>
      </c>
      <c r="I736" s="6">
        <v>605</v>
      </c>
      <c r="J736">
        <f>H736*I736</f>
        <v>-4.2350000580881911E-2</v>
      </c>
      <c r="K736">
        <v>52.28</v>
      </c>
    </row>
    <row r="737" spans="1:11" ht="16" x14ac:dyDescent="0.2">
      <c r="A737" s="4" t="s">
        <v>11</v>
      </c>
      <c r="B737" s="24" t="s">
        <v>46</v>
      </c>
      <c r="C737" s="6">
        <v>686</v>
      </c>
      <c r="D737" t="s">
        <v>10</v>
      </c>
      <c r="E737">
        <v>76.02</v>
      </c>
      <c r="G737" s="4" t="s">
        <v>11</v>
      </c>
      <c r="H737" s="24" t="s">
        <v>46</v>
      </c>
      <c r="I737" s="6">
        <v>686</v>
      </c>
      <c r="J737" t="s">
        <v>10</v>
      </c>
      <c r="K737">
        <v>52.28</v>
      </c>
    </row>
    <row r="738" spans="1:11" ht="16" x14ac:dyDescent="0.2">
      <c r="A738" s="4" t="s">
        <v>12</v>
      </c>
      <c r="B738" s="24">
        <v>3.4400000004097802E-3</v>
      </c>
      <c r="C738" s="6">
        <v>1672</v>
      </c>
      <c r="D738">
        <f>B738*C738</f>
        <v>5.7516800006851527</v>
      </c>
      <c r="E738">
        <v>76.02</v>
      </c>
      <c r="G738" s="4" t="s">
        <v>12</v>
      </c>
      <c r="H738" s="24">
        <v>6.2700000125914803E-3</v>
      </c>
      <c r="I738" s="6">
        <v>1672</v>
      </c>
      <c r="J738">
        <f>H738*I738</f>
        <v>10.483440021052955</v>
      </c>
      <c r="K738">
        <v>52.28</v>
      </c>
    </row>
    <row r="739" spans="1:11" ht="16" x14ac:dyDescent="0.2">
      <c r="A739" s="4" t="s">
        <v>13</v>
      </c>
      <c r="B739" s="24">
        <v>6.0000002122251303E-5</v>
      </c>
      <c r="C739" s="6">
        <v>1319</v>
      </c>
      <c r="D739">
        <f>B739*C739</f>
        <v>7.9140002799249473E-2</v>
      </c>
      <c r="E739">
        <v>76.02</v>
      </c>
      <c r="G739" s="4" t="s">
        <v>13</v>
      </c>
      <c r="H739" s="24">
        <v>7.5999996624887E-4</v>
      </c>
      <c r="I739" s="6">
        <v>1319</v>
      </c>
      <c r="J739">
        <f>H739*I739</f>
        <v>1.0024399554822596</v>
      </c>
      <c r="K739">
        <v>52.28</v>
      </c>
    </row>
    <row r="740" spans="1:11" ht="16" x14ac:dyDescent="0.2">
      <c r="A740" s="4" t="s">
        <v>14</v>
      </c>
      <c r="B740" s="24">
        <v>2.4999999368446901E-4</v>
      </c>
      <c r="C740" s="6">
        <v>896</v>
      </c>
      <c r="D740">
        <f>B740*C740</f>
        <v>0.22399999434128423</v>
      </c>
      <c r="E740">
        <v>76.02</v>
      </c>
      <c r="G740" s="4" t="s">
        <v>14</v>
      </c>
      <c r="H740" s="24">
        <v>3.40000005962793E-4</v>
      </c>
      <c r="I740" s="6">
        <v>896</v>
      </c>
      <c r="J740">
        <f>H740*I740</f>
        <v>0.30464000534266256</v>
      </c>
      <c r="K740">
        <v>52.28</v>
      </c>
    </row>
    <row r="741" spans="1:11" ht="16" x14ac:dyDescent="0.2">
      <c r="A741" s="4" t="s">
        <v>15</v>
      </c>
      <c r="B741" s="24" t="s">
        <v>46</v>
      </c>
      <c r="C741" s="6">
        <v>806</v>
      </c>
      <c r="D741" t="s">
        <v>10</v>
      </c>
      <c r="E741">
        <v>76.02</v>
      </c>
      <c r="G741" s="4" t="s">
        <v>15</v>
      </c>
      <c r="H741" s="24" t="s">
        <v>46</v>
      </c>
      <c r="I741" s="6">
        <v>806</v>
      </c>
      <c r="J741" t="s">
        <v>10</v>
      </c>
      <c r="K741">
        <v>52.28</v>
      </c>
    </row>
    <row r="742" spans="1:11" ht="16" x14ac:dyDescent="0.2">
      <c r="A742" s="4" t="s">
        <v>16</v>
      </c>
      <c r="B742" s="24" t="s">
        <v>46</v>
      </c>
      <c r="C742" s="6">
        <v>0</v>
      </c>
      <c r="D742" t="s">
        <v>10</v>
      </c>
      <c r="E742">
        <v>76.02</v>
      </c>
      <c r="G742" s="4" t="s">
        <v>16</v>
      </c>
      <c r="H742" s="24">
        <v>9.3911113217473002E-2</v>
      </c>
      <c r="I742" s="6">
        <v>0</v>
      </c>
      <c r="J742">
        <f>H742*I742</f>
        <v>0</v>
      </c>
      <c r="K742">
        <v>52.28</v>
      </c>
    </row>
    <row r="743" spans="1:11" ht="16" x14ac:dyDescent="0.2">
      <c r="A743" s="4" t="s">
        <v>17</v>
      </c>
      <c r="B743" s="24">
        <v>1.00000004749745E-3</v>
      </c>
      <c r="C743" s="6">
        <v>798</v>
      </c>
      <c r="D743">
        <f>B743*C743</f>
        <v>0.79800003790296514</v>
      </c>
      <c r="E743">
        <v>76.02</v>
      </c>
      <c r="G743" s="4" t="s">
        <v>17</v>
      </c>
      <c r="H743" s="24">
        <v>9.0842106146737898E-3</v>
      </c>
      <c r="I743" s="6">
        <v>798</v>
      </c>
      <c r="J743">
        <f>H743*I743</f>
        <v>7.2492000705096844</v>
      </c>
      <c r="K743">
        <v>52.28</v>
      </c>
    </row>
    <row r="744" spans="1:11" ht="16" x14ac:dyDescent="0.2">
      <c r="A744" s="4" t="s">
        <v>18</v>
      </c>
      <c r="B744" s="24">
        <v>2.9000000722589903E-4</v>
      </c>
      <c r="C744" s="6">
        <v>996</v>
      </c>
      <c r="D744">
        <f>B744*C744</f>
        <v>0.28884000719699543</v>
      </c>
      <c r="E744">
        <v>76.02</v>
      </c>
      <c r="G744" s="4" t="s">
        <v>18</v>
      </c>
      <c r="H744" s="24">
        <v>1.6399999731220301E-3</v>
      </c>
      <c r="I744" s="6">
        <v>996</v>
      </c>
      <c r="J744">
        <f>H744*I744</f>
        <v>1.6334399732295419</v>
      </c>
      <c r="K744">
        <v>52.28</v>
      </c>
    </row>
    <row r="745" spans="1:11" ht="16" x14ac:dyDescent="0.2">
      <c r="A745" s="4" t="s">
        <v>19</v>
      </c>
      <c r="B745" s="24">
        <v>1.49999996210681E-4</v>
      </c>
      <c r="C745" s="6">
        <v>1529</v>
      </c>
      <c r="D745">
        <f>B745*C745</f>
        <v>0.22934999420613125</v>
      </c>
      <c r="E745">
        <v>76.02</v>
      </c>
      <c r="G745" s="4" t="s">
        <v>19</v>
      </c>
      <c r="H745" s="24">
        <v>5.0999999075429503E-4</v>
      </c>
      <c r="I745" s="6">
        <v>1529</v>
      </c>
      <c r="J745">
        <f>H745*I745</f>
        <v>0.77978998586331716</v>
      </c>
      <c r="K745">
        <v>52.28</v>
      </c>
    </row>
    <row r="746" spans="1:11" ht="16" x14ac:dyDescent="0.2">
      <c r="A746" s="4" t="s">
        <v>20</v>
      </c>
      <c r="B746" s="24" t="s">
        <v>46</v>
      </c>
      <c r="C746" s="6">
        <v>776</v>
      </c>
      <c r="D746" t="s">
        <v>10</v>
      </c>
      <c r="E746">
        <v>76.02</v>
      </c>
      <c r="G746" s="4" t="s">
        <v>20</v>
      </c>
      <c r="H746" s="24" t="s">
        <v>46</v>
      </c>
      <c r="I746" s="6">
        <v>776</v>
      </c>
      <c r="J746" t="s">
        <v>10</v>
      </c>
      <c r="K746">
        <v>52.28</v>
      </c>
    </row>
    <row r="747" spans="1:11" ht="16" x14ac:dyDescent="0.2">
      <c r="A747" s="4" t="s">
        <v>22</v>
      </c>
      <c r="B747" s="24">
        <v>2.26999996812083E-3</v>
      </c>
      <c r="C747" s="6">
        <v>915</v>
      </c>
      <c r="D747">
        <f t="shared" ref="D747:D753" si="32">B747*C747</f>
        <v>2.0770499708305596</v>
      </c>
      <c r="E747">
        <v>76.02</v>
      </c>
      <c r="G747" s="4" t="s">
        <v>22</v>
      </c>
      <c r="H747" s="24">
        <v>9.1200001770630496E-3</v>
      </c>
      <c r="I747" s="6">
        <v>915</v>
      </c>
      <c r="J747">
        <f t="shared" ref="J747:J753" si="33">H747*I747</f>
        <v>8.3448001620126906</v>
      </c>
      <c r="K747">
        <v>52.28</v>
      </c>
    </row>
    <row r="748" spans="1:11" ht="16" x14ac:dyDescent="0.2">
      <c r="A748" s="4" t="s">
        <v>23</v>
      </c>
      <c r="B748" s="24">
        <v>-2.7000000045518402E-4</v>
      </c>
      <c r="C748" s="6">
        <v>1459</v>
      </c>
      <c r="D748">
        <f t="shared" si="32"/>
        <v>-0.39393000066411349</v>
      </c>
      <c r="E748">
        <v>76.02</v>
      </c>
      <c r="G748" s="4" t="s">
        <v>23</v>
      </c>
      <c r="H748" s="24">
        <v>-3.1999999919207799E-4</v>
      </c>
      <c r="I748" s="6">
        <v>1459</v>
      </c>
      <c r="J748">
        <f t="shared" si="33"/>
        <v>-0.46687999882124182</v>
      </c>
      <c r="K748">
        <v>52.28</v>
      </c>
    </row>
    <row r="749" spans="1:11" ht="16" x14ac:dyDescent="0.2">
      <c r="A749" s="4" t="s">
        <v>25</v>
      </c>
      <c r="B749" s="24">
        <v>-3.9999999899009702E-5</v>
      </c>
      <c r="C749" s="6">
        <v>1031</v>
      </c>
      <c r="D749">
        <f t="shared" si="32"/>
        <v>-4.1239999895879002E-2</v>
      </c>
      <c r="E749">
        <v>76.02</v>
      </c>
      <c r="G749" s="4" t="s">
        <v>25</v>
      </c>
      <c r="H749" s="24">
        <v>3.9999998989515001E-4</v>
      </c>
      <c r="I749" s="6">
        <v>1031</v>
      </c>
      <c r="J749">
        <f t="shared" si="33"/>
        <v>0.41239998958189966</v>
      </c>
      <c r="K749">
        <v>52.28</v>
      </c>
    </row>
    <row r="750" spans="1:11" ht="16" x14ac:dyDescent="0.2">
      <c r="A750" s="4" t="s">
        <v>27</v>
      </c>
      <c r="B750" s="24">
        <v>4.3684212141670304E-3</v>
      </c>
      <c r="C750" s="6">
        <v>650</v>
      </c>
      <c r="D750">
        <f t="shared" si="32"/>
        <v>2.83947378920857</v>
      </c>
      <c r="E750">
        <v>76.02</v>
      </c>
      <c r="G750" s="4" t="s">
        <v>27</v>
      </c>
      <c r="H750" s="24">
        <v>3.69473680621013E-3</v>
      </c>
      <c r="I750" s="6">
        <v>650</v>
      </c>
      <c r="J750">
        <f t="shared" si="33"/>
        <v>2.4015789240365844</v>
      </c>
      <c r="K750">
        <v>52.28</v>
      </c>
    </row>
    <row r="751" spans="1:11" ht="16" x14ac:dyDescent="0.2">
      <c r="A751" s="4" t="s">
        <v>28</v>
      </c>
      <c r="B751" s="25">
        <v>4.3833717703819302</v>
      </c>
      <c r="C751" s="6">
        <v>438</v>
      </c>
      <c r="D751">
        <f t="shared" si="32"/>
        <v>1919.9168354272854</v>
      </c>
      <c r="E751">
        <v>76.02</v>
      </c>
      <c r="G751" s="4" t="s">
        <v>28</v>
      </c>
      <c r="H751" s="25">
        <v>4.34473365545273</v>
      </c>
      <c r="I751" s="6">
        <v>438</v>
      </c>
      <c r="J751">
        <f t="shared" si="33"/>
        <v>1902.9933410882957</v>
      </c>
      <c r="K751">
        <v>52.28</v>
      </c>
    </row>
    <row r="752" spans="1:11" ht="16" x14ac:dyDescent="0.2">
      <c r="A752" s="4" t="s">
        <v>29</v>
      </c>
      <c r="B752" s="24">
        <v>3.15789475280326E-5</v>
      </c>
      <c r="C752" s="6">
        <v>1012</v>
      </c>
      <c r="D752">
        <f t="shared" si="32"/>
        <v>3.1957894898368991E-2</v>
      </c>
      <c r="E752">
        <v>76.02</v>
      </c>
      <c r="G752" s="4" t="s">
        <v>29</v>
      </c>
      <c r="H752" s="24">
        <v>2.31578942475608E-4</v>
      </c>
      <c r="I752" s="6">
        <v>1012</v>
      </c>
      <c r="J752">
        <f t="shared" si="33"/>
        <v>0.2343578897853153</v>
      </c>
      <c r="K752">
        <v>52.28</v>
      </c>
    </row>
    <row r="753" spans="1:11" ht="16" x14ac:dyDescent="0.2">
      <c r="A753" s="4" t="s">
        <v>30</v>
      </c>
      <c r="B753" s="24">
        <v>8.4900000365450996E-3</v>
      </c>
      <c r="C753" s="6">
        <v>442</v>
      </c>
      <c r="D753">
        <f t="shared" si="32"/>
        <v>3.7525800161529341</v>
      </c>
      <c r="E753">
        <v>76.02</v>
      </c>
      <c r="G753" s="4" t="s">
        <v>30</v>
      </c>
      <c r="H753" s="24">
        <v>9.4400002853944898E-3</v>
      </c>
      <c r="I753" s="6">
        <v>442</v>
      </c>
      <c r="J753">
        <f t="shared" si="33"/>
        <v>4.1724801261443645</v>
      </c>
      <c r="K753">
        <v>52.28</v>
      </c>
    </row>
    <row r="754" spans="1:11" ht="16" x14ac:dyDescent="0.2">
      <c r="A754" s="4" t="s">
        <v>31</v>
      </c>
      <c r="B754" s="24" t="s">
        <v>46</v>
      </c>
      <c r="C754" s="6">
        <v>601</v>
      </c>
      <c r="D754" t="s">
        <v>10</v>
      </c>
      <c r="E754">
        <v>76.02</v>
      </c>
      <c r="G754" s="4" t="s">
        <v>31</v>
      </c>
      <c r="H754" s="24" t="s">
        <v>46</v>
      </c>
      <c r="I754" s="6">
        <v>601</v>
      </c>
      <c r="J754" t="s">
        <v>10</v>
      </c>
      <c r="K754">
        <v>52.28</v>
      </c>
    </row>
    <row r="755" spans="1:11" ht="16" x14ac:dyDescent="0.2">
      <c r="A755" s="4" t="s">
        <v>32</v>
      </c>
      <c r="B755" s="24">
        <v>5.5499997688457396E-3</v>
      </c>
      <c r="C755" s="6">
        <v>802</v>
      </c>
      <c r="D755">
        <f>B755*C755</f>
        <v>4.4510998146142828</v>
      </c>
      <c r="E755">
        <v>76.02</v>
      </c>
      <c r="G755" s="4" t="s">
        <v>32</v>
      </c>
      <c r="H755" s="24">
        <v>8.4699998842552304E-3</v>
      </c>
      <c r="I755" s="6">
        <v>802</v>
      </c>
      <c r="J755">
        <f>H755*I755</f>
        <v>6.7929399071726948</v>
      </c>
      <c r="K755">
        <v>52.28</v>
      </c>
    </row>
    <row r="756" spans="1:11" ht="16" x14ac:dyDescent="0.2">
      <c r="A756" s="4" t="s">
        <v>33</v>
      </c>
      <c r="B756" s="24">
        <v>7.9999999798019403E-5</v>
      </c>
      <c r="C756" s="6"/>
      <c r="D756">
        <f>B756*C756</f>
        <v>0</v>
      </c>
      <c r="E756">
        <v>76.02</v>
      </c>
      <c r="G756" s="4" t="s">
        <v>33</v>
      </c>
      <c r="H756" s="24">
        <v>6.0000002122251303E-5</v>
      </c>
      <c r="I756" s="6"/>
      <c r="J756">
        <f>H756*I756</f>
        <v>0</v>
      </c>
      <c r="K756">
        <v>52.28</v>
      </c>
    </row>
    <row r="757" spans="1:11" ht="16" x14ac:dyDescent="0.2">
      <c r="A757" s="4" t="s">
        <v>34</v>
      </c>
      <c r="B757" s="23">
        <v>1E-3</v>
      </c>
      <c r="C757" s="6">
        <v>487</v>
      </c>
      <c r="D757">
        <f>B757*C757</f>
        <v>0.48699999999999999</v>
      </c>
      <c r="E757">
        <v>76.02</v>
      </c>
      <c r="G757" s="4" t="s">
        <v>34</v>
      </c>
      <c r="H757" s="23">
        <v>1E-3</v>
      </c>
      <c r="I757" s="6">
        <v>487</v>
      </c>
      <c r="J757">
        <f>H757*I757</f>
        <v>0.48699999999999999</v>
      </c>
      <c r="K757">
        <v>52.28</v>
      </c>
    </row>
    <row r="758" spans="1:11" x14ac:dyDescent="0.2">
      <c r="D758">
        <f>SUM(D736:D757)</f>
        <v>1940.5644369521299</v>
      </c>
      <c r="E758">
        <v>76.02</v>
      </c>
      <c r="J758">
        <f>SUM(J736:J757)</f>
        <v>1946.7826180991076</v>
      </c>
      <c r="K758">
        <v>52.28</v>
      </c>
    </row>
    <row r="759" spans="1:11" ht="23" x14ac:dyDescent="0.25">
      <c r="C759" s="3" t="s">
        <v>66</v>
      </c>
      <c r="D759">
        <f>E758/D758</f>
        <v>3.9174169407843927E-2</v>
      </c>
      <c r="I759" s="3" t="s">
        <v>66</v>
      </c>
      <c r="J759">
        <f>K758/J758</f>
        <v>2.685456481579214E-2</v>
      </c>
    </row>
    <row r="761" spans="1:11" ht="23" x14ac:dyDescent="0.25">
      <c r="A761" s="1" t="s">
        <v>39</v>
      </c>
      <c r="E761" s="22" t="s">
        <v>62</v>
      </c>
      <c r="G761" s="1" t="s">
        <v>40</v>
      </c>
    </row>
    <row r="762" spans="1:11" ht="25" x14ac:dyDescent="0.25">
      <c r="A762" s="2" t="s">
        <v>3</v>
      </c>
      <c r="B762" s="3" t="s">
        <v>4</v>
      </c>
      <c r="C762" s="3" t="s">
        <v>5</v>
      </c>
      <c r="D762" s="3" t="s">
        <v>6</v>
      </c>
      <c r="E762" s="3" t="s">
        <v>7</v>
      </c>
      <c r="G762" s="2" t="s">
        <v>3</v>
      </c>
      <c r="H762" s="3" t="s">
        <v>4</v>
      </c>
      <c r="I762" s="3" t="s">
        <v>5</v>
      </c>
      <c r="J762" s="3" t="s">
        <v>6</v>
      </c>
      <c r="K762" s="3" t="s">
        <v>7</v>
      </c>
    </row>
    <row r="763" spans="1:11" ht="16" x14ac:dyDescent="0.2">
      <c r="A763" s="4" t="s">
        <v>8</v>
      </c>
      <c r="B763" s="23">
        <v>9.0000003183377002E-5</v>
      </c>
      <c r="C763" s="6">
        <v>605</v>
      </c>
      <c r="D763">
        <f>B763*C763</f>
        <v>5.4450001925943084E-2</v>
      </c>
      <c r="E763">
        <v>76.459999999999994</v>
      </c>
      <c r="G763" s="4" t="s">
        <v>8</v>
      </c>
      <c r="H763" s="23">
        <v>-3.9999999899009702E-5</v>
      </c>
      <c r="I763" s="6">
        <v>605</v>
      </c>
      <c r="J763">
        <f>H763*I763</f>
        <v>-2.419999993890087E-2</v>
      </c>
      <c r="K763">
        <v>84.21</v>
      </c>
    </row>
    <row r="764" spans="1:11" ht="16" x14ac:dyDescent="0.2">
      <c r="A764" s="4" t="s">
        <v>11</v>
      </c>
      <c r="B764" s="24" t="s">
        <v>46</v>
      </c>
      <c r="C764" s="6">
        <v>686</v>
      </c>
      <c r="D764" t="s">
        <v>10</v>
      </c>
      <c r="E764">
        <v>76.459999999999994</v>
      </c>
      <c r="G764" s="4" t="s">
        <v>11</v>
      </c>
      <c r="H764" s="24">
        <v>1.29499996546656E-2</v>
      </c>
      <c r="I764" s="6">
        <v>686</v>
      </c>
      <c r="J764">
        <f>H764*I764</f>
        <v>8.8836997631006014</v>
      </c>
      <c r="K764">
        <v>84.21</v>
      </c>
    </row>
    <row r="765" spans="1:11" ht="16" x14ac:dyDescent="0.2">
      <c r="A765" s="4" t="s">
        <v>12</v>
      </c>
      <c r="B765" s="24">
        <v>2.2299999545794002E-3</v>
      </c>
      <c r="C765" s="6">
        <v>1672</v>
      </c>
      <c r="D765">
        <f>B765*C765</f>
        <v>3.7285599240567571</v>
      </c>
      <c r="E765">
        <v>76.459999999999994</v>
      </c>
      <c r="G765" s="4" t="s">
        <v>12</v>
      </c>
      <c r="H765" s="24">
        <v>1.53000000864267E-3</v>
      </c>
      <c r="I765" s="6">
        <v>1672</v>
      </c>
      <c r="J765">
        <f>H765*I765</f>
        <v>2.5581600144505443</v>
      </c>
      <c r="K765">
        <v>84.21</v>
      </c>
    </row>
    <row r="766" spans="1:11" ht="16" x14ac:dyDescent="0.2">
      <c r="A766" s="4" t="s">
        <v>13</v>
      </c>
      <c r="B766" s="24">
        <v>3.9999999899009702E-5</v>
      </c>
      <c r="C766" s="6">
        <v>1319</v>
      </c>
      <c r="D766">
        <f>B766*C766</f>
        <v>5.2759999866793798E-2</v>
      </c>
      <c r="E766">
        <v>76.459999999999994</v>
      </c>
      <c r="G766" s="4" t="s">
        <v>13</v>
      </c>
      <c r="H766" s="24">
        <v>7.9999999798019403E-5</v>
      </c>
      <c r="I766" s="6">
        <v>1319</v>
      </c>
      <c r="J766">
        <f>H766*I766</f>
        <v>0.1055199997335876</v>
      </c>
      <c r="K766">
        <v>84.21</v>
      </c>
    </row>
    <row r="767" spans="1:11" ht="16" x14ac:dyDescent="0.2">
      <c r="A767" s="4" t="s">
        <v>14</v>
      </c>
      <c r="B767" s="24">
        <v>2.7000000045518402E-4</v>
      </c>
      <c r="C767" s="6">
        <v>896</v>
      </c>
      <c r="D767">
        <f>B767*C767</f>
        <v>0.24192000040784489</v>
      </c>
      <c r="E767">
        <v>76.459999999999994</v>
      </c>
      <c r="G767" s="4" t="s">
        <v>14</v>
      </c>
      <c r="H767" s="24">
        <v>4.9999998736893799E-5</v>
      </c>
      <c r="I767" s="6">
        <v>896</v>
      </c>
      <c r="J767">
        <f>H767*I767</f>
        <v>4.4799998868256842E-2</v>
      </c>
      <c r="K767">
        <v>84.21</v>
      </c>
    </row>
    <row r="768" spans="1:11" ht="16" x14ac:dyDescent="0.2">
      <c r="A768" s="4" t="s">
        <v>15</v>
      </c>
      <c r="B768" s="24" t="s">
        <v>46</v>
      </c>
      <c r="C768" s="6">
        <v>806</v>
      </c>
      <c r="D768" t="s">
        <v>10</v>
      </c>
      <c r="E768">
        <v>76.459999999999994</v>
      </c>
      <c r="G768" s="4" t="s">
        <v>15</v>
      </c>
      <c r="H768" s="24" t="s">
        <v>46</v>
      </c>
      <c r="I768" s="6">
        <v>806</v>
      </c>
      <c r="J768" t="s">
        <v>10</v>
      </c>
      <c r="K768">
        <v>84.21</v>
      </c>
    </row>
    <row r="769" spans="1:11" ht="16" x14ac:dyDescent="0.2">
      <c r="A769" s="4" t="s">
        <v>16</v>
      </c>
      <c r="B769" s="24" t="s">
        <v>46</v>
      </c>
      <c r="C769" s="6">
        <v>0</v>
      </c>
      <c r="D769" t="s">
        <v>10</v>
      </c>
      <c r="E769">
        <v>76.459999999999994</v>
      </c>
      <c r="G769" s="4" t="s">
        <v>16</v>
      </c>
      <c r="H769" s="24" t="s">
        <v>46</v>
      </c>
      <c r="I769" s="6">
        <v>0</v>
      </c>
      <c r="J769" t="s">
        <v>10</v>
      </c>
      <c r="K769">
        <v>84.21</v>
      </c>
    </row>
    <row r="770" spans="1:11" ht="16" x14ac:dyDescent="0.2">
      <c r="A770" s="4" t="s">
        <v>17</v>
      </c>
      <c r="B770" s="24">
        <v>1.1789473501266901E-3</v>
      </c>
      <c r="C770" s="6">
        <v>798</v>
      </c>
      <c r="D770">
        <f>B770*C770</f>
        <v>0.94079998540109866</v>
      </c>
      <c r="E770">
        <v>76.459999999999994</v>
      </c>
      <c r="G770" s="4" t="s">
        <v>17</v>
      </c>
      <c r="H770" s="24">
        <v>1.25263162772171E-3</v>
      </c>
      <c r="I770" s="6">
        <v>798</v>
      </c>
      <c r="J770">
        <f>H770*I770</f>
        <v>0.99960003892192462</v>
      </c>
      <c r="K770">
        <v>84.21</v>
      </c>
    </row>
    <row r="771" spans="1:11" ht="16" x14ac:dyDescent="0.2">
      <c r="A771" s="4" t="s">
        <v>18</v>
      </c>
      <c r="B771" s="24">
        <v>2.8000000384054098E-4</v>
      </c>
      <c r="C771" s="6">
        <v>996</v>
      </c>
      <c r="D771">
        <f>B771*C771</f>
        <v>0.2788800038251788</v>
      </c>
      <c r="E771">
        <v>76.459999999999994</v>
      </c>
      <c r="G771" s="4" t="s">
        <v>18</v>
      </c>
      <c r="H771" s="24">
        <v>2.4999999368446901E-4</v>
      </c>
      <c r="I771" s="6">
        <v>996</v>
      </c>
      <c r="J771">
        <f>H771*I771</f>
        <v>0.24899999370973114</v>
      </c>
      <c r="K771">
        <v>84.21</v>
      </c>
    </row>
    <row r="772" spans="1:11" ht="16" x14ac:dyDescent="0.2">
      <c r="A772" s="4" t="s">
        <v>19</v>
      </c>
      <c r="B772" s="24">
        <v>1.1000000085914499E-4</v>
      </c>
      <c r="C772" s="6">
        <v>1529</v>
      </c>
      <c r="D772">
        <f>B772*C772</f>
        <v>0.16819000131363271</v>
      </c>
      <c r="E772">
        <v>76.459999999999994</v>
      </c>
      <c r="G772" s="4" t="s">
        <v>19</v>
      </c>
      <c r="H772" s="24">
        <v>3.9999999899009702E-5</v>
      </c>
      <c r="I772" s="6">
        <v>1529</v>
      </c>
      <c r="J772">
        <f>H772*I772</f>
        <v>6.1159999845585837E-2</v>
      </c>
      <c r="K772">
        <v>84.21</v>
      </c>
    </row>
    <row r="773" spans="1:11" ht="16" x14ac:dyDescent="0.2">
      <c r="A773" s="4" t="s">
        <v>20</v>
      </c>
      <c r="B773" s="24" t="s">
        <v>46</v>
      </c>
      <c r="C773" s="6">
        <v>776</v>
      </c>
      <c r="D773" t="s">
        <v>10</v>
      </c>
      <c r="E773">
        <v>76.459999999999994</v>
      </c>
      <c r="G773" s="4" t="s">
        <v>20</v>
      </c>
      <c r="H773" s="24" t="s">
        <v>46</v>
      </c>
      <c r="I773" s="6">
        <v>776</v>
      </c>
      <c r="J773" t="s">
        <v>10</v>
      </c>
      <c r="K773">
        <v>84.21</v>
      </c>
    </row>
    <row r="774" spans="1:11" ht="16" x14ac:dyDescent="0.2">
      <c r="A774" s="4" t="s">
        <v>22</v>
      </c>
      <c r="B774" s="24">
        <v>1.48999999510124E-3</v>
      </c>
      <c r="C774" s="6">
        <v>915</v>
      </c>
      <c r="D774">
        <f t="shared" ref="D774:D780" si="34">B774*C774</f>
        <v>1.3633499955176347</v>
      </c>
      <c r="E774">
        <v>76.459999999999994</v>
      </c>
      <c r="G774" s="4" t="s">
        <v>22</v>
      </c>
      <c r="H774" s="24">
        <v>5.7400000514462599E-3</v>
      </c>
      <c r="I774" s="6">
        <v>915</v>
      </c>
      <c r="J774">
        <f t="shared" ref="J774:J780" si="35">H774*I774</f>
        <v>5.2521000470733279</v>
      </c>
      <c r="K774">
        <v>84.21</v>
      </c>
    </row>
    <row r="775" spans="1:11" ht="16" x14ac:dyDescent="0.2">
      <c r="A775" s="4" t="s">
        <v>23</v>
      </c>
      <c r="B775" s="24">
        <v>-2.2000000171828999E-4</v>
      </c>
      <c r="C775" s="6">
        <v>1459</v>
      </c>
      <c r="D775">
        <f t="shared" si="34"/>
        <v>-0.32098000250698511</v>
      </c>
      <c r="E775">
        <v>76.459999999999994</v>
      </c>
      <c r="G775" s="4" t="s">
        <v>23</v>
      </c>
      <c r="H775" s="24">
        <v>-1.9999999494757501E-4</v>
      </c>
      <c r="I775" s="6">
        <v>1459</v>
      </c>
      <c r="J775">
        <f t="shared" si="35"/>
        <v>-0.29179999262851192</v>
      </c>
      <c r="K775">
        <v>84.21</v>
      </c>
    </row>
    <row r="776" spans="1:11" ht="16" x14ac:dyDescent="0.2">
      <c r="A776" s="4" t="s">
        <v>25</v>
      </c>
      <c r="B776" s="24">
        <v>-1.9999999949504902E-5</v>
      </c>
      <c r="C776" s="6">
        <v>1031</v>
      </c>
      <c r="D776">
        <f t="shared" si="34"/>
        <v>-2.0619999947939553E-2</v>
      </c>
      <c r="E776">
        <v>76.459999999999994</v>
      </c>
      <c r="G776" s="4" t="s">
        <v>25</v>
      </c>
      <c r="H776" s="24">
        <v>-3.9999999899009702E-5</v>
      </c>
      <c r="I776" s="6">
        <v>1031</v>
      </c>
      <c r="J776">
        <f t="shared" si="35"/>
        <v>-4.1239999895879002E-2</v>
      </c>
      <c r="K776">
        <v>84.21</v>
      </c>
    </row>
    <row r="777" spans="1:11" ht="16" x14ac:dyDescent="0.2">
      <c r="A777" s="4" t="s">
        <v>27</v>
      </c>
      <c r="B777" s="24">
        <v>4.5789475552737704E-3</v>
      </c>
      <c r="C777" s="6">
        <v>650</v>
      </c>
      <c r="D777">
        <f t="shared" si="34"/>
        <v>2.9763159109279509</v>
      </c>
      <c r="E777">
        <v>76.459999999999994</v>
      </c>
      <c r="G777" s="4" t="s">
        <v>27</v>
      </c>
      <c r="H777" s="24">
        <v>4.0947369416244302E-3</v>
      </c>
      <c r="I777" s="6">
        <v>650</v>
      </c>
      <c r="J777">
        <f t="shared" si="35"/>
        <v>2.6615790120558795</v>
      </c>
      <c r="K777">
        <v>84.21</v>
      </c>
    </row>
    <row r="778" spans="1:11" ht="16" x14ac:dyDescent="0.2">
      <c r="A778" s="4" t="s">
        <v>28</v>
      </c>
      <c r="B778" s="25">
        <v>4.44324791431427</v>
      </c>
      <c r="C778" s="6">
        <v>438</v>
      </c>
      <c r="D778">
        <f t="shared" si="34"/>
        <v>1946.1425864696503</v>
      </c>
      <c r="E778">
        <v>76.459999999999994</v>
      </c>
      <c r="G778" s="4" t="s">
        <v>28</v>
      </c>
      <c r="H778" s="25">
        <v>4.4189050793647802</v>
      </c>
      <c r="I778" s="6">
        <v>438</v>
      </c>
      <c r="J778">
        <f t="shared" si="35"/>
        <v>1935.4804247617737</v>
      </c>
      <c r="K778">
        <v>84.21</v>
      </c>
    </row>
    <row r="779" spans="1:11" ht="16" x14ac:dyDescent="0.2">
      <c r="A779" s="4" t="s">
        <v>29</v>
      </c>
      <c r="B779" s="24">
        <v>4.2105261854885598E-5</v>
      </c>
      <c r="C779" s="6">
        <v>1012</v>
      </c>
      <c r="D779">
        <f t="shared" si="34"/>
        <v>4.2610524997144225E-2</v>
      </c>
      <c r="E779">
        <v>76.459999999999994</v>
      </c>
      <c r="G779" s="4" t="s">
        <v>29</v>
      </c>
      <c r="H779" s="24">
        <v>5.2631580729212099E-5</v>
      </c>
      <c r="I779" s="6">
        <v>1012</v>
      </c>
      <c r="J779">
        <f t="shared" si="35"/>
        <v>5.3263159697962643E-2</v>
      </c>
      <c r="K779">
        <v>84.21</v>
      </c>
    </row>
    <row r="780" spans="1:11" ht="16" x14ac:dyDescent="0.2">
      <c r="A780" s="4" t="s">
        <v>30</v>
      </c>
      <c r="B780" s="24">
        <v>9.9500000942498393E-3</v>
      </c>
      <c r="C780" s="6">
        <v>442</v>
      </c>
      <c r="D780">
        <f t="shared" si="34"/>
        <v>4.3979000416584286</v>
      </c>
      <c r="E780">
        <v>76.459999999999994</v>
      </c>
      <c r="G780" s="4" t="s">
        <v>30</v>
      </c>
      <c r="H780" s="24">
        <v>8.6299999384209496E-3</v>
      </c>
      <c r="I780" s="6">
        <v>442</v>
      </c>
      <c r="J780">
        <f t="shared" si="35"/>
        <v>3.8144599727820596</v>
      </c>
      <c r="K780">
        <v>84.21</v>
      </c>
    </row>
    <row r="781" spans="1:11" ht="16" x14ac:dyDescent="0.2">
      <c r="A781" s="4" t="s">
        <v>31</v>
      </c>
      <c r="B781" s="24" t="s">
        <v>46</v>
      </c>
      <c r="C781" s="6">
        <v>601</v>
      </c>
      <c r="D781" t="s">
        <v>10</v>
      </c>
      <c r="E781">
        <v>76.459999999999994</v>
      </c>
      <c r="G781" s="4" t="s">
        <v>31</v>
      </c>
      <c r="H781" s="24" t="s">
        <v>46</v>
      </c>
      <c r="I781" s="6">
        <v>601</v>
      </c>
      <c r="J781" t="s">
        <v>10</v>
      </c>
      <c r="K781">
        <v>84.21</v>
      </c>
    </row>
    <row r="782" spans="1:11" ht="16" x14ac:dyDescent="0.2">
      <c r="A782" s="4" t="s">
        <v>32</v>
      </c>
      <c r="B782" s="24">
        <v>5.2800000412389601E-3</v>
      </c>
      <c r="C782" s="6">
        <v>802</v>
      </c>
      <c r="D782">
        <f>B782*C782</f>
        <v>4.2345600330736461</v>
      </c>
      <c r="E782">
        <v>76.459999999999994</v>
      </c>
      <c r="G782" s="4" t="s">
        <v>32</v>
      </c>
      <c r="H782" s="24">
        <v>5.7899998500943201E-3</v>
      </c>
      <c r="I782" s="6">
        <v>802</v>
      </c>
      <c r="J782">
        <f>H782*I782</f>
        <v>4.6435798797756451</v>
      </c>
      <c r="K782">
        <v>84.21</v>
      </c>
    </row>
    <row r="783" spans="1:11" ht="16" x14ac:dyDescent="0.2">
      <c r="A783" s="4" t="s">
        <v>33</v>
      </c>
      <c r="B783" s="24">
        <v>9.9999997473787503E-5</v>
      </c>
      <c r="C783" s="6"/>
      <c r="D783">
        <f>B783*C783</f>
        <v>0</v>
      </c>
      <c r="E783">
        <v>76.459999999999994</v>
      </c>
      <c r="G783" s="4" t="s">
        <v>33</v>
      </c>
      <c r="H783" s="24">
        <v>4.9999998736893799E-5</v>
      </c>
      <c r="I783" s="6"/>
      <c r="J783">
        <f>H783*I783</f>
        <v>0</v>
      </c>
      <c r="K783">
        <v>84.21</v>
      </c>
    </row>
    <row r="784" spans="1:11" ht="16" x14ac:dyDescent="0.2">
      <c r="A784" s="4" t="s">
        <v>34</v>
      </c>
      <c r="B784" s="23">
        <v>1E-3</v>
      </c>
      <c r="C784" s="6">
        <v>487</v>
      </c>
      <c r="D784">
        <f>B784*C784</f>
        <v>0.48699999999999999</v>
      </c>
      <c r="E784">
        <v>76.459999999999994</v>
      </c>
      <c r="G784" s="4" t="s">
        <v>34</v>
      </c>
      <c r="H784" s="23">
        <v>1E-3</v>
      </c>
      <c r="I784" s="6">
        <v>487</v>
      </c>
      <c r="J784">
        <f>H784*I784</f>
        <v>0.48699999999999999</v>
      </c>
      <c r="K784">
        <v>84.21</v>
      </c>
    </row>
    <row r="785" spans="1:11" x14ac:dyDescent="0.2">
      <c r="D785">
        <f>SUM(D763:D784)</f>
        <v>1964.7682828901675</v>
      </c>
      <c r="E785">
        <v>76.459999999999994</v>
      </c>
      <c r="J785">
        <f>SUM(J763:J784)</f>
        <v>1964.9371066493256</v>
      </c>
      <c r="K785">
        <v>84.21</v>
      </c>
    </row>
    <row r="786" spans="1:11" ht="23" x14ac:dyDescent="0.25">
      <c r="C786" s="3" t="s">
        <v>66</v>
      </c>
      <c r="D786">
        <f>E785/D785</f>
        <v>3.891553048053463E-2</v>
      </c>
      <c r="I786" s="3" t="s">
        <v>66</v>
      </c>
      <c r="J786">
        <f>K785/J785</f>
        <v>4.2856333525909951E-2</v>
      </c>
    </row>
    <row r="788" spans="1:11" ht="23" x14ac:dyDescent="0.25">
      <c r="A788" s="1" t="s">
        <v>65</v>
      </c>
      <c r="E788" s="22" t="s">
        <v>62</v>
      </c>
      <c r="G788" s="1" t="s">
        <v>52</v>
      </c>
    </row>
    <row r="789" spans="1:11" ht="25" x14ac:dyDescent="0.25">
      <c r="A789" s="2" t="s">
        <v>3</v>
      </c>
      <c r="B789" s="3" t="s">
        <v>4</v>
      </c>
      <c r="C789" s="3" t="s">
        <v>5</v>
      </c>
      <c r="D789" s="3" t="s">
        <v>6</v>
      </c>
      <c r="E789" s="3" t="s">
        <v>7</v>
      </c>
      <c r="G789" s="2" t="s">
        <v>3</v>
      </c>
      <c r="H789" s="3" t="s">
        <v>4</v>
      </c>
      <c r="I789" s="3" t="s">
        <v>5</v>
      </c>
      <c r="J789" s="3" t="s">
        <v>6</v>
      </c>
      <c r="K789" s="3" t="s">
        <v>7</v>
      </c>
    </row>
    <row r="790" spans="1:11" ht="16" x14ac:dyDescent="0.2">
      <c r="A790" s="4" t="s">
        <v>8</v>
      </c>
      <c r="B790" s="23">
        <v>9.9999999747524305E-6</v>
      </c>
      <c r="C790" s="6">
        <v>605</v>
      </c>
      <c r="D790">
        <f>B790*C790</f>
        <v>6.0499999847252201E-3</v>
      </c>
      <c r="E790">
        <v>73.540000000000006</v>
      </c>
      <c r="G790" s="4" t="s">
        <v>8</v>
      </c>
      <c r="H790" s="23">
        <v>-3.0000001061125699E-5</v>
      </c>
      <c r="I790" s="6">
        <v>605</v>
      </c>
      <c r="J790">
        <f>H790*I790</f>
        <v>-1.8150000641981048E-2</v>
      </c>
      <c r="K790">
        <v>75.5</v>
      </c>
    </row>
    <row r="791" spans="1:11" ht="16" x14ac:dyDescent="0.2">
      <c r="A791" s="4" t="s">
        <v>11</v>
      </c>
      <c r="B791" s="24" t="s">
        <v>46</v>
      </c>
      <c r="C791" s="6">
        <v>686</v>
      </c>
      <c r="D791" t="s">
        <v>10</v>
      </c>
      <c r="E791">
        <v>73.540000000000006</v>
      </c>
      <c r="G791" s="4" t="s">
        <v>11</v>
      </c>
      <c r="H791" s="24" t="s">
        <v>46</v>
      </c>
      <c r="I791" s="6">
        <v>686</v>
      </c>
      <c r="J791" t="s">
        <v>10</v>
      </c>
      <c r="K791">
        <v>75.5</v>
      </c>
    </row>
    <row r="792" spans="1:11" ht="16" x14ac:dyDescent="0.2">
      <c r="A792" s="4" t="s">
        <v>12</v>
      </c>
      <c r="B792" s="24">
        <v>2.95000005280599E-3</v>
      </c>
      <c r="C792" s="6">
        <v>1672</v>
      </c>
      <c r="D792">
        <f>B792*C792</f>
        <v>4.9324000882916152</v>
      </c>
      <c r="E792">
        <v>73.540000000000006</v>
      </c>
      <c r="G792" s="4" t="s">
        <v>12</v>
      </c>
      <c r="H792" s="24">
        <v>4.1099998634308603E-3</v>
      </c>
      <c r="I792" s="6">
        <v>1672</v>
      </c>
      <c r="J792">
        <f>H792*I792</f>
        <v>6.8719197716563984</v>
      </c>
      <c r="K792">
        <v>75.5</v>
      </c>
    </row>
    <row r="793" spans="1:11" ht="16" x14ac:dyDescent="0.2">
      <c r="A793" s="4" t="s">
        <v>13</v>
      </c>
      <c r="B793" s="24">
        <v>2.3000000510364801E-4</v>
      </c>
      <c r="C793" s="6">
        <v>1319</v>
      </c>
      <c r="D793">
        <f>B793*C793</f>
        <v>0.30337000673171172</v>
      </c>
      <c r="E793">
        <v>73.540000000000006</v>
      </c>
      <c r="G793" s="4" t="s">
        <v>13</v>
      </c>
      <c r="H793" s="24">
        <v>8.3999999333173004E-4</v>
      </c>
      <c r="I793" s="6">
        <v>1319</v>
      </c>
      <c r="J793">
        <f>H793*I793</f>
        <v>1.1079599912045519</v>
      </c>
      <c r="K793">
        <v>75.5</v>
      </c>
    </row>
    <row r="794" spans="1:11" ht="16" x14ac:dyDescent="0.2">
      <c r="A794" s="4" t="s">
        <v>14</v>
      </c>
      <c r="B794" s="24">
        <v>4.8999998398358002E-4</v>
      </c>
      <c r="C794" s="6">
        <v>896</v>
      </c>
      <c r="D794">
        <f>B794*C794</f>
        <v>0.4390399856492877</v>
      </c>
      <c r="E794">
        <v>73.540000000000006</v>
      </c>
      <c r="G794" s="4" t="s">
        <v>14</v>
      </c>
      <c r="H794" s="24">
        <v>1.1000000085914499E-4</v>
      </c>
      <c r="I794" s="6">
        <v>896</v>
      </c>
      <c r="J794">
        <f>H794*I794</f>
        <v>9.8560000769793918E-2</v>
      </c>
      <c r="K794">
        <v>75.5</v>
      </c>
    </row>
    <row r="795" spans="1:11" ht="16" x14ac:dyDescent="0.2">
      <c r="A795" s="4" t="s">
        <v>15</v>
      </c>
      <c r="B795" s="24" t="s">
        <v>46</v>
      </c>
      <c r="C795" s="6">
        <v>806</v>
      </c>
      <c r="D795" t="s">
        <v>10</v>
      </c>
      <c r="E795">
        <v>73.540000000000006</v>
      </c>
      <c r="G795" s="4" t="s">
        <v>15</v>
      </c>
      <c r="H795" s="24" t="s">
        <v>46</v>
      </c>
      <c r="I795" s="6">
        <v>806</v>
      </c>
      <c r="J795" t="s">
        <v>10</v>
      </c>
      <c r="K795">
        <v>75.5</v>
      </c>
    </row>
    <row r="796" spans="1:11" ht="16" x14ac:dyDescent="0.2">
      <c r="A796" s="4" t="s">
        <v>16</v>
      </c>
      <c r="B796" s="24" t="s">
        <v>46</v>
      </c>
      <c r="C796" s="6">
        <v>0</v>
      </c>
      <c r="D796" t="s">
        <v>10</v>
      </c>
      <c r="E796">
        <v>73.540000000000006</v>
      </c>
      <c r="G796" s="4" t="s">
        <v>16</v>
      </c>
      <c r="H796" s="24">
        <v>3.2744444906711599E-2</v>
      </c>
      <c r="I796" s="6">
        <v>0</v>
      </c>
      <c r="J796">
        <f>H796*I796</f>
        <v>0</v>
      </c>
      <c r="K796">
        <v>75.5</v>
      </c>
    </row>
    <row r="797" spans="1:11" ht="16" x14ac:dyDescent="0.2">
      <c r="A797" s="4" t="s">
        <v>17</v>
      </c>
      <c r="B797" s="24">
        <v>2.2210527095012401E-3</v>
      </c>
      <c r="C797" s="6">
        <v>798</v>
      </c>
      <c r="D797">
        <f>B797*C797</f>
        <v>1.7724000621819895</v>
      </c>
      <c r="E797">
        <v>73.540000000000006</v>
      </c>
      <c r="G797" s="4" t="s">
        <v>17</v>
      </c>
      <c r="H797" s="24">
        <v>6.8842107430100398E-3</v>
      </c>
      <c r="I797" s="6">
        <v>798</v>
      </c>
      <c r="J797">
        <f>H797*I797</f>
        <v>5.4936001729220116</v>
      </c>
      <c r="K797">
        <v>75.5</v>
      </c>
    </row>
    <row r="798" spans="1:11" ht="16" x14ac:dyDescent="0.2">
      <c r="A798" s="4" t="s">
        <v>18</v>
      </c>
      <c r="B798" s="24">
        <v>3.0999999580672E-4</v>
      </c>
      <c r="C798" s="6">
        <v>996</v>
      </c>
      <c r="D798">
        <f>B798*C798</f>
        <v>0.30875999582349312</v>
      </c>
      <c r="E798">
        <v>73.540000000000006</v>
      </c>
      <c r="G798" s="4" t="s">
        <v>18</v>
      </c>
      <c r="H798" s="24">
        <v>1.55999994603917E-3</v>
      </c>
      <c r="I798" s="6">
        <v>996</v>
      </c>
      <c r="J798">
        <f>H798*I798</f>
        <v>1.5537599462550133</v>
      </c>
      <c r="K798">
        <v>75.5</v>
      </c>
    </row>
    <row r="799" spans="1:11" ht="16" x14ac:dyDescent="0.2">
      <c r="A799" s="4" t="s">
        <v>19</v>
      </c>
      <c r="B799" s="24">
        <v>3.9999999899009702E-5</v>
      </c>
      <c r="C799" s="6">
        <v>1529</v>
      </c>
      <c r="D799">
        <f>B799*C799</f>
        <v>6.1159999845585837E-2</v>
      </c>
      <c r="E799">
        <v>73.540000000000006</v>
      </c>
      <c r="G799" s="4" t="s">
        <v>19</v>
      </c>
      <c r="H799" s="24">
        <v>9.9999997473787503E-5</v>
      </c>
      <c r="I799" s="6">
        <v>1529</v>
      </c>
      <c r="J799">
        <f>H799*I799</f>
        <v>0.15289999613742108</v>
      </c>
      <c r="K799">
        <v>75.5</v>
      </c>
    </row>
    <row r="800" spans="1:11" ht="16" x14ac:dyDescent="0.2">
      <c r="A800" s="4" t="s">
        <v>20</v>
      </c>
      <c r="B800" s="24" t="s">
        <v>46</v>
      </c>
      <c r="C800" s="6">
        <v>776</v>
      </c>
      <c r="D800" t="s">
        <v>10</v>
      </c>
      <c r="E800">
        <v>73.540000000000006</v>
      </c>
      <c r="G800" s="4" t="s">
        <v>20</v>
      </c>
      <c r="H800" s="24" t="s">
        <v>46</v>
      </c>
      <c r="I800" s="6">
        <v>776</v>
      </c>
      <c r="J800" t="s">
        <v>10</v>
      </c>
      <c r="K800">
        <v>75.5</v>
      </c>
    </row>
    <row r="801" spans="1:11" ht="16" x14ac:dyDescent="0.2">
      <c r="A801" s="4" t="s">
        <v>22</v>
      </c>
      <c r="B801" s="24">
        <v>1.13000001874752E-3</v>
      </c>
      <c r="C801" s="6">
        <v>915</v>
      </c>
      <c r="D801">
        <f t="shared" ref="D801:D807" si="36">B801*C801</f>
        <v>1.0339500171539808</v>
      </c>
      <c r="E801">
        <v>73.540000000000006</v>
      </c>
      <c r="G801" s="4" t="s">
        <v>22</v>
      </c>
      <c r="H801" s="24">
        <v>2.6500000967644198E-3</v>
      </c>
      <c r="I801" s="6">
        <v>915</v>
      </c>
      <c r="J801">
        <f t="shared" ref="J801:J807" si="37">H801*I801</f>
        <v>2.4247500885394442</v>
      </c>
      <c r="K801">
        <v>75.5</v>
      </c>
    </row>
    <row r="802" spans="1:11" ht="16" x14ac:dyDescent="0.2">
      <c r="A802" s="4" t="s">
        <v>23</v>
      </c>
      <c r="B802" s="24">
        <v>-2.7000000045518402E-4</v>
      </c>
      <c r="C802" s="6">
        <v>1459</v>
      </c>
      <c r="D802">
        <f t="shared" si="36"/>
        <v>-0.39393000066411349</v>
      </c>
      <c r="E802">
        <v>73.540000000000006</v>
      </c>
      <c r="G802" s="4" t="s">
        <v>23</v>
      </c>
      <c r="H802" s="24">
        <v>-2.3000000510364801E-4</v>
      </c>
      <c r="I802" s="6">
        <v>1459</v>
      </c>
      <c r="J802">
        <f t="shared" si="37"/>
        <v>-0.33557000744622245</v>
      </c>
      <c r="K802">
        <v>75.5</v>
      </c>
    </row>
    <row r="803" spans="1:11" ht="16" x14ac:dyDescent="0.2">
      <c r="A803" s="4" t="s">
        <v>25</v>
      </c>
      <c r="B803" s="24">
        <v>0</v>
      </c>
      <c r="C803" s="6">
        <v>1031</v>
      </c>
      <c r="D803">
        <f t="shared" si="36"/>
        <v>0</v>
      </c>
      <c r="E803">
        <v>73.540000000000006</v>
      </c>
      <c r="G803" s="4" t="s">
        <v>25</v>
      </c>
      <c r="H803" s="24">
        <v>4.6000001020729498E-4</v>
      </c>
      <c r="I803" s="6">
        <v>1031</v>
      </c>
      <c r="J803">
        <f t="shared" si="37"/>
        <v>0.47426001052372113</v>
      </c>
      <c r="K803">
        <v>75.5</v>
      </c>
    </row>
    <row r="804" spans="1:11" ht="16" x14ac:dyDescent="0.2">
      <c r="A804" s="4" t="s">
        <v>27</v>
      </c>
      <c r="B804" s="24">
        <v>3.7789472844451701E-3</v>
      </c>
      <c r="C804" s="6">
        <v>650</v>
      </c>
      <c r="D804">
        <f t="shared" si="36"/>
        <v>2.4563157348893605</v>
      </c>
      <c r="E804">
        <v>73.540000000000006</v>
      </c>
      <c r="G804" s="4" t="s">
        <v>27</v>
      </c>
      <c r="H804" s="24">
        <v>4.1894736932590604E-3</v>
      </c>
      <c r="I804" s="6">
        <v>650</v>
      </c>
      <c r="J804">
        <f t="shared" si="37"/>
        <v>2.7231579006183892</v>
      </c>
      <c r="K804">
        <v>75.5</v>
      </c>
    </row>
    <row r="805" spans="1:11" ht="16" x14ac:dyDescent="0.2">
      <c r="A805" s="4" t="s">
        <v>28</v>
      </c>
      <c r="B805" s="25">
        <v>4.3247240781784102</v>
      </c>
      <c r="C805" s="6">
        <v>438</v>
      </c>
      <c r="D805">
        <f t="shared" si="36"/>
        <v>1894.2291462421438</v>
      </c>
      <c r="E805">
        <v>73.540000000000006</v>
      </c>
      <c r="G805" s="4" t="s">
        <v>28</v>
      </c>
      <c r="H805" s="25">
        <v>4.2594191431999198</v>
      </c>
      <c r="I805" s="6">
        <v>438</v>
      </c>
      <c r="J805">
        <f t="shared" si="37"/>
        <v>1865.6255847215648</v>
      </c>
      <c r="K805">
        <v>75.5</v>
      </c>
    </row>
    <row r="806" spans="1:11" ht="16" x14ac:dyDescent="0.2">
      <c r="A806" s="4" t="s">
        <v>29</v>
      </c>
      <c r="B806" s="24">
        <v>1.0526316145842399E-4</v>
      </c>
      <c r="C806" s="6">
        <v>1012</v>
      </c>
      <c r="D806">
        <f t="shared" si="36"/>
        <v>0.10652631939592508</v>
      </c>
      <c r="E806">
        <v>73.540000000000006</v>
      </c>
      <c r="G806" s="4" t="s">
        <v>29</v>
      </c>
      <c r="H806" s="24">
        <v>2.9473683753167301E-4</v>
      </c>
      <c r="I806" s="6">
        <v>1012</v>
      </c>
      <c r="J806">
        <f t="shared" si="37"/>
        <v>0.29827367958205309</v>
      </c>
      <c r="K806">
        <v>75.5</v>
      </c>
    </row>
    <row r="807" spans="1:11" ht="16" x14ac:dyDescent="0.2">
      <c r="A807" s="4" t="s">
        <v>30</v>
      </c>
      <c r="B807" s="24">
        <v>9.3600002583116293E-3</v>
      </c>
      <c r="C807" s="6">
        <v>442</v>
      </c>
      <c r="D807">
        <f t="shared" si="36"/>
        <v>4.1371201141737401</v>
      </c>
      <c r="E807">
        <v>73.540000000000006</v>
      </c>
      <c r="G807" s="4" t="s">
        <v>30</v>
      </c>
      <c r="H807" s="24">
        <v>8.3799997810274397E-3</v>
      </c>
      <c r="I807" s="6">
        <v>442</v>
      </c>
      <c r="J807">
        <f t="shared" si="37"/>
        <v>3.7039599032141282</v>
      </c>
      <c r="K807">
        <v>75.5</v>
      </c>
    </row>
    <row r="808" spans="1:11" ht="16" x14ac:dyDescent="0.2">
      <c r="A808" s="4" t="s">
        <v>31</v>
      </c>
      <c r="B808" s="24" t="s">
        <v>46</v>
      </c>
      <c r="C808" s="6">
        <v>601</v>
      </c>
      <c r="D808" t="s">
        <v>10</v>
      </c>
      <c r="E808">
        <v>73.540000000000006</v>
      </c>
      <c r="G808" s="4" t="s">
        <v>31</v>
      </c>
      <c r="H808" s="24" t="s">
        <v>46</v>
      </c>
      <c r="I808" s="6">
        <v>601</v>
      </c>
      <c r="J808" t="s">
        <v>10</v>
      </c>
      <c r="K808">
        <v>75.5</v>
      </c>
    </row>
    <row r="809" spans="1:11" ht="16" x14ac:dyDescent="0.2">
      <c r="A809" s="4" t="s">
        <v>32</v>
      </c>
      <c r="B809" s="24">
        <v>5.7199998991563899E-3</v>
      </c>
      <c r="C809" s="6">
        <v>802</v>
      </c>
      <c r="D809">
        <f>B809*C809</f>
        <v>4.5874399191234243</v>
      </c>
      <c r="E809">
        <v>73.540000000000006</v>
      </c>
      <c r="G809" s="4" t="s">
        <v>32</v>
      </c>
      <c r="H809" s="24">
        <v>7.5700000161305096E-3</v>
      </c>
      <c r="I809" s="6">
        <v>802</v>
      </c>
      <c r="J809">
        <f>H809*I809</f>
        <v>6.0711400129366684</v>
      </c>
      <c r="K809">
        <v>75.5</v>
      </c>
    </row>
    <row r="810" spans="1:11" ht="16" x14ac:dyDescent="0.2">
      <c r="A810" s="4" t="s">
        <v>33</v>
      </c>
      <c r="B810" s="24">
        <v>9.0000003183377002E-5</v>
      </c>
      <c r="C810" s="6"/>
      <c r="D810">
        <f>B810*C810</f>
        <v>0</v>
      </c>
      <c r="E810">
        <v>73.540000000000006</v>
      </c>
      <c r="G810" s="4" t="s">
        <v>33</v>
      </c>
      <c r="H810" s="24">
        <v>3.9999999899009702E-5</v>
      </c>
      <c r="I810" s="6"/>
      <c r="J810">
        <f>H810*I810</f>
        <v>0</v>
      </c>
      <c r="K810">
        <v>75.5</v>
      </c>
    </row>
    <row r="811" spans="1:11" ht="16" x14ac:dyDescent="0.2">
      <c r="A811" s="4" t="s">
        <v>34</v>
      </c>
      <c r="B811" s="23">
        <v>1E-3</v>
      </c>
      <c r="C811" s="6">
        <v>487</v>
      </c>
      <c r="D811">
        <f>B811*C811</f>
        <v>0.48699999999999999</v>
      </c>
      <c r="E811">
        <v>73.540000000000006</v>
      </c>
      <c r="G811" s="4" t="s">
        <v>34</v>
      </c>
      <c r="H811" s="23">
        <v>1E-3</v>
      </c>
      <c r="I811" s="6">
        <v>487</v>
      </c>
      <c r="J811">
        <f>H811*I811</f>
        <v>0.48699999999999999</v>
      </c>
      <c r="K811">
        <v>75.5</v>
      </c>
    </row>
    <row r="812" spans="1:11" x14ac:dyDescent="0.2">
      <c r="D812">
        <f>SUM(D790:D811)</f>
        <v>1914.4667484847246</v>
      </c>
      <c r="E812">
        <v>73.540000000000006</v>
      </c>
      <c r="J812">
        <f>SUM(J790:J811)</f>
        <v>1896.7331061878363</v>
      </c>
      <c r="K812">
        <v>75.5</v>
      </c>
    </row>
    <row r="813" spans="1:11" ht="23" x14ac:dyDescent="0.25">
      <c r="C813" s="3" t="s">
        <v>66</v>
      </c>
      <c r="D813">
        <f>E812/D812</f>
        <v>3.8412785209357099E-2</v>
      </c>
      <c r="I813" s="3" t="s">
        <v>66</v>
      </c>
      <c r="J813">
        <f>K812/J812</f>
        <v>3.9805284018975269E-2</v>
      </c>
    </row>
  </sheetData>
  <mergeCells count="4">
    <mergeCell ref="D30:E30"/>
    <mergeCell ref="E57:F57"/>
    <mergeCell ref="E84:F84"/>
    <mergeCell ref="E111:F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EWQI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2017-10-10T07:49:43Z</dcterms:modified>
</cp:coreProperties>
</file>