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25" yWindow="60" windowWidth="8730" windowHeight="12090" activeTab="3"/>
  </bookViews>
  <sheets>
    <sheet name="PHACE_part3_GPP" sheetId="1" r:id="rId1"/>
    <sheet name="PHACE_part4_GPP" sheetId="2" r:id="rId2"/>
    <sheet name="PHACE_GPP_allyears" sheetId="3" r:id="rId3"/>
    <sheet name="PHACE_GPP_allyears_FINAL" sheetId="5" r:id="rId4"/>
    <sheet name="README" sheetId="4" r:id="rId5"/>
  </sheets>
  <calcPr calcId="145621"/>
</workbook>
</file>

<file path=xl/calcChain.xml><?xml version="1.0" encoding="utf-8"?>
<calcChain xmlns="http://schemas.openxmlformats.org/spreadsheetml/2006/main">
  <c r="F2460" i="5" l="1"/>
  <c r="F2459" i="5"/>
  <c r="F2458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D998" i="5"/>
  <c r="D999" i="5"/>
  <c r="D1000" i="5"/>
  <c r="D1001" i="5"/>
  <c r="D1002" i="5"/>
  <c r="D1003" i="5"/>
  <c r="D1004" i="5"/>
  <c r="D1005" i="5"/>
  <c r="D1006" i="5"/>
  <c r="D1007" i="5"/>
  <c r="D1008" i="5"/>
  <c r="D1009" i="5"/>
  <c r="D1010" i="5"/>
  <c r="D1011" i="5"/>
  <c r="D1012" i="5"/>
  <c r="D1013" i="5"/>
  <c r="D1014" i="5"/>
  <c r="D1015" i="5"/>
  <c r="D1016" i="5"/>
  <c r="D1017" i="5"/>
  <c r="D1018" i="5"/>
  <c r="D1019" i="5"/>
  <c r="D1020" i="5"/>
  <c r="D1021" i="5"/>
  <c r="D1022" i="5"/>
  <c r="D1023" i="5"/>
  <c r="D1024" i="5"/>
  <c r="D1025" i="5"/>
  <c r="D1026" i="5"/>
  <c r="D1027" i="5"/>
  <c r="D1028" i="5"/>
  <c r="D1029" i="5"/>
  <c r="D1030" i="5"/>
  <c r="D1031" i="5"/>
  <c r="D1032" i="5"/>
  <c r="D1033" i="5"/>
  <c r="D1034" i="5"/>
  <c r="D1035" i="5"/>
  <c r="D1036" i="5"/>
  <c r="D1037" i="5"/>
  <c r="D1038" i="5"/>
  <c r="D1039" i="5"/>
  <c r="D1040" i="5"/>
  <c r="D1041" i="5"/>
  <c r="D1042" i="5"/>
  <c r="D1043" i="5"/>
  <c r="D1044" i="5"/>
  <c r="D1045" i="5"/>
  <c r="D1046" i="5"/>
  <c r="D1047" i="5"/>
  <c r="D1048" i="5"/>
  <c r="D1049" i="5"/>
  <c r="D1050" i="5"/>
  <c r="D1051" i="5"/>
  <c r="D1052" i="5"/>
  <c r="D1053" i="5"/>
  <c r="D1054" i="5"/>
  <c r="D1055" i="5"/>
  <c r="D1056" i="5"/>
  <c r="D1057" i="5"/>
  <c r="D1058" i="5"/>
  <c r="D1059" i="5"/>
  <c r="D1060" i="5"/>
  <c r="D1061" i="5"/>
  <c r="D1062" i="5"/>
  <c r="D1063" i="5"/>
  <c r="D1064" i="5"/>
  <c r="D1065" i="5"/>
  <c r="D1066" i="5"/>
  <c r="D1067" i="5"/>
  <c r="D1068" i="5"/>
  <c r="D1069" i="5"/>
  <c r="D1070" i="5"/>
  <c r="D1071" i="5"/>
  <c r="D1072" i="5"/>
  <c r="D1073" i="5"/>
  <c r="D1074" i="5"/>
  <c r="D1075" i="5"/>
  <c r="D1076" i="5"/>
  <c r="D1077" i="5"/>
  <c r="D1078" i="5"/>
  <c r="D1079" i="5"/>
  <c r="D1080" i="5"/>
  <c r="D1081" i="5"/>
  <c r="D1082" i="5"/>
  <c r="D1083" i="5"/>
  <c r="D1084" i="5"/>
  <c r="D1085" i="5"/>
  <c r="D1086" i="5"/>
  <c r="D1087" i="5"/>
  <c r="D1088" i="5"/>
  <c r="D1089" i="5"/>
  <c r="D1090" i="5"/>
  <c r="D1091" i="5"/>
  <c r="D1092" i="5"/>
  <c r="D1093" i="5"/>
  <c r="D1094" i="5"/>
  <c r="D1095" i="5"/>
  <c r="D1096" i="5"/>
  <c r="D1097" i="5"/>
  <c r="D1098" i="5"/>
  <c r="D1099" i="5"/>
  <c r="D1100" i="5"/>
  <c r="D1101" i="5"/>
  <c r="D1102" i="5"/>
  <c r="D1103" i="5"/>
  <c r="D1104" i="5"/>
  <c r="D1105" i="5"/>
  <c r="D1106" i="5"/>
  <c r="D1107" i="5"/>
  <c r="D1108" i="5"/>
  <c r="D1109" i="5"/>
  <c r="D1110" i="5"/>
  <c r="D1111" i="5"/>
  <c r="D1112" i="5"/>
  <c r="D1113" i="5"/>
  <c r="D1114" i="5"/>
  <c r="D1115" i="5"/>
  <c r="D1116" i="5"/>
  <c r="D1117" i="5"/>
  <c r="D1118" i="5"/>
  <c r="D1119" i="5"/>
  <c r="D1120" i="5"/>
  <c r="D1121" i="5"/>
  <c r="D1122" i="5"/>
  <c r="D1123" i="5"/>
  <c r="D1124" i="5"/>
  <c r="D1125" i="5"/>
  <c r="D1126" i="5"/>
  <c r="D1127" i="5"/>
  <c r="D1128" i="5"/>
  <c r="D1129" i="5"/>
  <c r="D1130" i="5"/>
  <c r="D1131" i="5"/>
  <c r="D1132" i="5"/>
  <c r="D1133" i="5"/>
  <c r="D1134" i="5"/>
  <c r="D1135" i="5"/>
  <c r="D1136" i="5"/>
  <c r="D1137" i="5"/>
  <c r="D1138" i="5"/>
  <c r="D1139" i="5"/>
  <c r="D1140" i="5"/>
  <c r="D1141" i="5"/>
  <c r="D1142" i="5"/>
  <c r="D1143" i="5"/>
  <c r="D1144" i="5"/>
  <c r="D1145" i="5"/>
  <c r="D1146" i="5"/>
  <c r="D1147" i="5"/>
  <c r="D1148" i="5"/>
  <c r="D1149" i="5"/>
  <c r="D1150" i="5"/>
  <c r="D1151" i="5"/>
  <c r="D1152" i="5"/>
  <c r="D1153" i="5"/>
  <c r="D1154" i="5"/>
  <c r="D1155" i="5"/>
  <c r="D1156" i="5"/>
  <c r="D1157" i="5"/>
  <c r="D1158" i="5"/>
  <c r="D1159" i="5"/>
  <c r="D1160" i="5"/>
  <c r="D1161" i="5"/>
  <c r="D1162" i="5"/>
  <c r="D1163" i="5"/>
  <c r="D1164" i="5"/>
  <c r="D1165" i="5"/>
  <c r="D1166" i="5"/>
  <c r="D1167" i="5"/>
  <c r="D1168" i="5"/>
  <c r="D1169" i="5"/>
  <c r="D1170" i="5"/>
  <c r="D1171" i="5"/>
  <c r="D1172" i="5"/>
  <c r="D1173" i="5"/>
  <c r="D1174" i="5"/>
  <c r="D1175" i="5"/>
  <c r="D1176" i="5"/>
  <c r="D1177" i="5"/>
  <c r="D1178" i="5"/>
  <c r="D1179" i="5"/>
  <c r="D1180" i="5"/>
  <c r="D1181" i="5"/>
  <c r="D1182" i="5"/>
  <c r="D1183" i="5"/>
  <c r="D1184" i="5"/>
  <c r="D1185" i="5"/>
  <c r="D1186" i="5"/>
  <c r="D1187" i="5"/>
  <c r="D1188" i="5"/>
  <c r="D1189" i="5"/>
  <c r="D1190" i="5"/>
  <c r="D1191" i="5"/>
  <c r="D1192" i="5"/>
  <c r="D1193" i="5"/>
  <c r="D1194" i="5"/>
  <c r="D1195" i="5"/>
  <c r="D1196" i="5"/>
  <c r="D1197" i="5"/>
  <c r="D1198" i="5"/>
  <c r="D1199" i="5"/>
  <c r="D1200" i="5"/>
  <c r="D1201" i="5"/>
  <c r="D1202" i="5"/>
  <c r="D1203" i="5"/>
  <c r="D1204" i="5"/>
  <c r="D1205" i="5"/>
  <c r="D1206" i="5"/>
  <c r="D1207" i="5"/>
  <c r="D1208" i="5"/>
  <c r="D1209" i="5"/>
  <c r="D1210" i="5"/>
  <c r="D1211" i="5"/>
  <c r="D1212" i="5"/>
  <c r="D1213" i="5"/>
  <c r="D1214" i="5"/>
  <c r="D1215" i="5"/>
  <c r="D1216" i="5"/>
  <c r="D1217" i="5"/>
  <c r="D1218" i="5"/>
  <c r="D1219" i="5"/>
  <c r="D1220" i="5"/>
  <c r="D1221" i="5"/>
  <c r="D1222" i="5"/>
  <c r="D1223" i="5"/>
  <c r="D1224" i="5"/>
  <c r="D1225" i="5"/>
  <c r="D1226" i="5"/>
  <c r="D1227" i="5"/>
  <c r="D1228" i="5"/>
  <c r="D1229" i="5"/>
  <c r="D1230" i="5"/>
  <c r="D1231" i="5"/>
  <c r="D1232" i="5"/>
  <c r="D1233" i="5"/>
  <c r="D1234" i="5"/>
  <c r="D1235" i="5"/>
  <c r="D1236" i="5"/>
  <c r="D1237" i="5"/>
  <c r="D1238" i="5"/>
  <c r="D1239" i="5"/>
  <c r="D1240" i="5"/>
  <c r="D1241" i="5"/>
  <c r="D1242" i="5"/>
  <c r="D1243" i="5"/>
  <c r="D1244" i="5"/>
  <c r="D1245" i="5"/>
  <c r="D1246" i="5"/>
  <c r="D1247" i="5"/>
  <c r="D1248" i="5"/>
  <c r="D1249" i="5"/>
  <c r="D1250" i="5"/>
  <c r="D1251" i="5"/>
  <c r="D1252" i="5"/>
  <c r="D1253" i="5"/>
  <c r="D1254" i="5"/>
  <c r="D1255" i="5"/>
  <c r="D1256" i="5"/>
  <c r="D1257" i="5"/>
  <c r="D1258" i="5"/>
  <c r="D1259" i="5"/>
  <c r="D1260" i="5"/>
  <c r="D1261" i="5"/>
  <c r="D1262" i="5"/>
  <c r="D1263" i="5"/>
  <c r="D1264" i="5"/>
  <c r="D1265" i="5"/>
  <c r="D1266" i="5"/>
  <c r="D1267" i="5"/>
  <c r="D1268" i="5"/>
  <c r="D1269" i="5"/>
  <c r="D1270" i="5"/>
  <c r="D1271" i="5"/>
  <c r="D1272" i="5"/>
  <c r="D1273" i="5"/>
  <c r="D1274" i="5"/>
  <c r="D1275" i="5"/>
  <c r="D1276" i="5"/>
  <c r="D1277" i="5"/>
  <c r="D1278" i="5"/>
  <c r="D1279" i="5"/>
  <c r="D1280" i="5"/>
  <c r="D1281" i="5"/>
  <c r="D1282" i="5"/>
  <c r="D1283" i="5"/>
  <c r="D1284" i="5"/>
  <c r="D1285" i="5"/>
  <c r="D1286" i="5"/>
  <c r="D1287" i="5"/>
  <c r="D1288" i="5"/>
  <c r="D1289" i="5"/>
  <c r="D1290" i="5"/>
  <c r="D1291" i="5"/>
  <c r="D1292" i="5"/>
  <c r="D1293" i="5"/>
  <c r="D1294" i="5"/>
  <c r="D1295" i="5"/>
  <c r="D1296" i="5"/>
  <c r="D1297" i="5"/>
  <c r="D1298" i="5"/>
  <c r="D1299" i="5"/>
  <c r="D1300" i="5"/>
  <c r="D1301" i="5"/>
  <c r="D1302" i="5"/>
  <c r="D1303" i="5"/>
  <c r="D1304" i="5"/>
  <c r="D1305" i="5"/>
  <c r="D1306" i="5"/>
  <c r="D1307" i="5"/>
  <c r="D1308" i="5"/>
  <c r="D1309" i="5"/>
  <c r="D1310" i="5"/>
  <c r="D1311" i="5"/>
  <c r="D1312" i="5"/>
  <c r="D1313" i="5"/>
  <c r="D1314" i="5"/>
  <c r="D1315" i="5"/>
  <c r="D1316" i="5"/>
  <c r="D1317" i="5"/>
  <c r="D1318" i="5"/>
  <c r="D1319" i="5"/>
  <c r="D1320" i="5"/>
  <c r="D1321" i="5"/>
  <c r="D1322" i="5"/>
  <c r="D1323" i="5"/>
  <c r="D1324" i="5"/>
  <c r="D1325" i="5"/>
  <c r="D1326" i="5"/>
  <c r="D1327" i="5"/>
  <c r="D1328" i="5"/>
  <c r="D1329" i="5"/>
  <c r="D1330" i="5"/>
  <c r="D1331" i="5"/>
  <c r="D1332" i="5"/>
  <c r="D1333" i="5"/>
  <c r="D1334" i="5"/>
  <c r="D1335" i="5"/>
  <c r="D1336" i="5"/>
  <c r="D1337" i="5"/>
  <c r="D1338" i="5"/>
  <c r="D1339" i="5"/>
  <c r="D1340" i="5"/>
  <c r="D1341" i="5"/>
  <c r="D1342" i="5"/>
  <c r="D1343" i="5"/>
  <c r="D1344" i="5"/>
  <c r="D1345" i="5"/>
  <c r="D1346" i="5"/>
  <c r="D1347" i="5"/>
  <c r="D1348" i="5"/>
  <c r="D1349" i="5"/>
  <c r="D1350" i="5"/>
  <c r="D1351" i="5"/>
  <c r="D1352" i="5"/>
  <c r="D1353" i="5"/>
  <c r="D1354" i="5"/>
  <c r="D1355" i="5"/>
  <c r="D1356" i="5"/>
  <c r="D1357" i="5"/>
  <c r="D1358" i="5"/>
  <c r="D1359" i="5"/>
  <c r="D1360" i="5"/>
  <c r="D1361" i="5"/>
  <c r="D1362" i="5"/>
  <c r="D1363" i="5"/>
  <c r="D1364" i="5"/>
  <c r="D1365" i="5"/>
  <c r="D1366" i="5"/>
  <c r="D1367" i="5"/>
  <c r="D1368" i="5"/>
  <c r="D1369" i="5"/>
  <c r="D1370" i="5"/>
  <c r="D1371" i="5"/>
  <c r="D1372" i="5"/>
  <c r="D1373" i="5"/>
  <c r="D1374" i="5"/>
  <c r="D1375" i="5"/>
  <c r="D1376" i="5"/>
  <c r="D1377" i="5"/>
  <c r="D1378" i="5"/>
  <c r="D1379" i="5"/>
  <c r="D1380" i="5"/>
  <c r="D1381" i="5"/>
  <c r="D1382" i="5"/>
  <c r="D1383" i="5"/>
  <c r="D1384" i="5"/>
  <c r="D1385" i="5"/>
  <c r="D1386" i="5"/>
  <c r="D1387" i="5"/>
  <c r="D1388" i="5"/>
  <c r="D1389" i="5"/>
  <c r="D1390" i="5"/>
  <c r="D1391" i="5"/>
  <c r="D1392" i="5"/>
  <c r="D1393" i="5"/>
  <c r="D1394" i="5"/>
  <c r="D1395" i="5"/>
  <c r="D1396" i="5"/>
  <c r="D1397" i="5"/>
  <c r="D1398" i="5"/>
  <c r="D1399" i="5"/>
  <c r="D1400" i="5"/>
  <c r="D1401" i="5"/>
  <c r="D1402" i="5"/>
  <c r="D1403" i="5"/>
  <c r="D1404" i="5"/>
  <c r="D1405" i="5"/>
  <c r="D1406" i="5"/>
  <c r="D1407" i="5"/>
  <c r="D1408" i="5"/>
  <c r="D1409" i="5"/>
  <c r="D1410" i="5"/>
  <c r="D1411" i="5"/>
  <c r="D1412" i="5"/>
  <c r="D1413" i="5"/>
  <c r="D1414" i="5"/>
  <c r="D1415" i="5"/>
  <c r="D1416" i="5"/>
  <c r="D1417" i="5"/>
  <c r="D1418" i="5"/>
  <c r="D1419" i="5"/>
  <c r="D1420" i="5"/>
  <c r="D1421" i="5"/>
  <c r="D1422" i="5"/>
  <c r="D1423" i="5"/>
  <c r="D1424" i="5"/>
  <c r="D1425" i="5"/>
  <c r="D1426" i="5"/>
  <c r="D1427" i="5"/>
  <c r="D1428" i="5"/>
  <c r="D1429" i="5"/>
  <c r="D1430" i="5"/>
  <c r="D1431" i="5"/>
  <c r="D1432" i="5"/>
  <c r="D1433" i="5"/>
  <c r="D1434" i="5"/>
  <c r="D1435" i="5"/>
  <c r="D1436" i="5"/>
  <c r="D1437" i="5"/>
  <c r="D1438" i="5"/>
  <c r="D1439" i="5"/>
  <c r="D1440" i="5"/>
  <c r="D1441" i="5"/>
  <c r="D1442" i="5"/>
  <c r="D1443" i="5"/>
  <c r="D1444" i="5"/>
  <c r="D1445" i="5"/>
  <c r="D1446" i="5"/>
  <c r="D1447" i="5"/>
  <c r="D1448" i="5"/>
  <c r="D1449" i="5"/>
  <c r="D1450" i="5"/>
  <c r="D1451" i="5"/>
  <c r="D1452" i="5"/>
  <c r="D1453" i="5"/>
  <c r="D1454" i="5"/>
  <c r="D1455" i="5"/>
  <c r="D1456" i="5"/>
  <c r="D1457" i="5"/>
  <c r="D1458" i="5"/>
  <c r="D1459" i="5"/>
  <c r="D1460" i="5"/>
  <c r="D1461" i="5"/>
  <c r="D1462" i="5"/>
  <c r="D1463" i="5"/>
  <c r="D1464" i="5"/>
  <c r="D1465" i="5"/>
  <c r="D1466" i="5"/>
  <c r="D1467" i="5"/>
  <c r="D1468" i="5"/>
  <c r="D1469" i="5"/>
  <c r="D1470" i="5"/>
  <c r="D1471" i="5"/>
  <c r="D1472" i="5"/>
  <c r="D1473" i="5"/>
  <c r="D1474" i="5"/>
  <c r="D1475" i="5"/>
  <c r="D1476" i="5"/>
  <c r="D1477" i="5"/>
  <c r="D1478" i="5"/>
  <c r="D1479" i="5"/>
  <c r="D1480" i="5"/>
  <c r="D1481" i="5"/>
  <c r="D1482" i="5"/>
  <c r="D1483" i="5"/>
  <c r="D1484" i="5"/>
  <c r="D1485" i="5"/>
  <c r="D1486" i="5"/>
  <c r="D1487" i="5"/>
  <c r="D1488" i="5"/>
  <c r="D1489" i="5"/>
  <c r="D1490" i="5"/>
  <c r="D1491" i="5"/>
  <c r="D1492" i="5"/>
  <c r="D1493" i="5"/>
  <c r="D1494" i="5"/>
  <c r="D1495" i="5"/>
  <c r="D1496" i="5"/>
  <c r="D1497" i="5"/>
  <c r="D1498" i="5"/>
  <c r="D1499" i="5"/>
  <c r="D1500" i="5"/>
  <c r="D1501" i="5"/>
  <c r="D1502" i="5"/>
  <c r="D1503" i="5"/>
  <c r="D1504" i="5"/>
  <c r="D1505" i="5"/>
  <c r="D1506" i="5"/>
  <c r="D1507" i="5"/>
  <c r="D1508" i="5"/>
  <c r="D1509" i="5"/>
  <c r="D1510" i="5"/>
  <c r="D1511" i="5"/>
  <c r="D1512" i="5"/>
  <c r="D1513" i="5"/>
  <c r="D1514" i="5"/>
  <c r="D1515" i="5"/>
  <c r="D1516" i="5"/>
  <c r="D1517" i="5"/>
  <c r="D1518" i="5"/>
  <c r="D1519" i="5"/>
  <c r="D1520" i="5"/>
  <c r="D1521" i="5"/>
  <c r="D1522" i="5"/>
  <c r="D1523" i="5"/>
  <c r="D1524" i="5"/>
  <c r="D1525" i="5"/>
  <c r="D1526" i="5"/>
  <c r="D1527" i="5"/>
  <c r="D1528" i="5"/>
  <c r="D1529" i="5"/>
  <c r="D1530" i="5"/>
  <c r="D1531" i="5"/>
  <c r="D1532" i="5"/>
  <c r="D1533" i="5"/>
  <c r="D1534" i="5"/>
  <c r="D1535" i="5"/>
  <c r="D1536" i="5"/>
  <c r="D1537" i="5"/>
  <c r="D1538" i="5"/>
  <c r="D1539" i="5"/>
  <c r="D1540" i="5"/>
  <c r="D1541" i="5"/>
  <c r="D1542" i="5"/>
  <c r="D1543" i="5"/>
  <c r="D1544" i="5"/>
  <c r="D1545" i="5"/>
  <c r="D1546" i="5"/>
  <c r="D1547" i="5"/>
  <c r="D1548" i="5"/>
  <c r="D1549" i="5"/>
  <c r="D1550" i="5"/>
  <c r="D1551" i="5"/>
  <c r="D1552" i="5"/>
  <c r="D1553" i="5"/>
  <c r="D1554" i="5"/>
  <c r="D1555" i="5"/>
  <c r="D1556" i="5"/>
  <c r="D1557" i="5"/>
  <c r="D1558" i="5"/>
  <c r="D1559" i="5"/>
  <c r="D1560" i="5"/>
  <c r="D1561" i="5"/>
  <c r="D1562" i="5"/>
  <c r="D1563" i="5"/>
  <c r="D1564" i="5"/>
  <c r="D1565" i="5"/>
  <c r="D1566" i="5"/>
  <c r="D1567" i="5"/>
  <c r="D1568" i="5"/>
  <c r="D1569" i="5"/>
  <c r="D1570" i="5"/>
  <c r="D1571" i="5"/>
  <c r="D1572" i="5"/>
  <c r="D1573" i="5"/>
  <c r="D1574" i="5"/>
  <c r="D1575" i="5"/>
  <c r="D1576" i="5"/>
  <c r="D1577" i="5"/>
  <c r="D1578" i="5"/>
  <c r="D1579" i="5"/>
  <c r="D1580" i="5"/>
  <c r="D1581" i="5"/>
  <c r="D1582" i="5"/>
  <c r="D1583" i="5"/>
  <c r="D1584" i="5"/>
  <c r="D1585" i="5"/>
  <c r="D1586" i="5"/>
  <c r="D1587" i="5"/>
  <c r="D1588" i="5"/>
  <c r="D1589" i="5"/>
  <c r="D1590" i="5"/>
  <c r="D1591" i="5"/>
  <c r="D1592" i="5"/>
  <c r="D1593" i="5"/>
  <c r="D1594" i="5"/>
  <c r="D1595" i="5"/>
  <c r="D1596" i="5"/>
  <c r="D1597" i="5"/>
  <c r="D1598" i="5"/>
  <c r="D1599" i="5"/>
  <c r="D1600" i="5"/>
  <c r="D1601" i="5"/>
  <c r="D1602" i="5"/>
  <c r="D1603" i="5"/>
  <c r="D1604" i="5"/>
  <c r="D1605" i="5"/>
  <c r="D1606" i="5"/>
  <c r="D1607" i="5"/>
  <c r="D1608" i="5"/>
  <c r="D1609" i="5"/>
  <c r="D1610" i="5"/>
  <c r="D1611" i="5"/>
  <c r="D1612" i="5"/>
  <c r="D1613" i="5"/>
  <c r="D1614" i="5"/>
  <c r="D1615" i="5"/>
  <c r="D1616" i="5"/>
  <c r="D1617" i="5"/>
  <c r="D1618" i="5"/>
  <c r="D1619" i="5"/>
  <c r="D1620" i="5"/>
  <c r="D1621" i="5"/>
  <c r="D1622" i="5"/>
  <c r="D1623" i="5"/>
  <c r="D1624" i="5"/>
  <c r="D1625" i="5"/>
  <c r="D1626" i="5"/>
  <c r="D1627" i="5"/>
  <c r="D1628" i="5"/>
  <c r="D1629" i="5"/>
  <c r="D1630" i="5"/>
  <c r="D1631" i="5"/>
  <c r="D1632" i="5"/>
  <c r="D1633" i="5"/>
  <c r="D1634" i="5"/>
  <c r="D1635" i="5"/>
  <c r="D1636" i="5"/>
  <c r="D1637" i="5"/>
  <c r="D1638" i="5"/>
  <c r="D1639" i="5"/>
  <c r="D1640" i="5"/>
  <c r="D1641" i="5"/>
  <c r="D1642" i="5"/>
  <c r="D1643" i="5"/>
  <c r="D1644" i="5"/>
  <c r="D1645" i="5"/>
  <c r="D1646" i="5"/>
  <c r="D1647" i="5"/>
  <c r="D1648" i="5"/>
  <c r="D1649" i="5"/>
  <c r="D1650" i="5"/>
  <c r="D1651" i="5"/>
  <c r="D1652" i="5"/>
  <c r="D1653" i="5"/>
  <c r="D1654" i="5"/>
  <c r="D1655" i="5"/>
  <c r="D1656" i="5"/>
  <c r="D1657" i="5"/>
  <c r="D1658" i="5"/>
  <c r="D1659" i="5"/>
  <c r="D1660" i="5"/>
  <c r="D1661" i="5"/>
  <c r="D1662" i="5"/>
  <c r="D1663" i="5"/>
  <c r="D1664" i="5"/>
  <c r="D1665" i="5"/>
  <c r="D1666" i="5"/>
  <c r="D1667" i="5"/>
  <c r="D1668" i="5"/>
  <c r="D1669" i="5"/>
  <c r="D1670" i="5"/>
  <c r="D1671" i="5"/>
  <c r="D1672" i="5"/>
  <c r="D1673" i="5"/>
  <c r="D1674" i="5"/>
  <c r="D1675" i="5"/>
  <c r="D1676" i="5"/>
  <c r="D1677" i="5"/>
  <c r="D1678" i="5"/>
  <c r="D1679" i="5"/>
  <c r="D1680" i="5"/>
  <c r="D1681" i="5"/>
  <c r="D1682" i="5"/>
  <c r="D1683" i="5"/>
  <c r="D1684" i="5"/>
  <c r="D1685" i="5"/>
  <c r="D1686" i="5"/>
  <c r="D1687" i="5"/>
  <c r="D1688" i="5"/>
  <c r="D1689" i="5"/>
  <c r="D1690" i="5"/>
  <c r="D1691" i="5"/>
  <c r="D1692" i="5"/>
  <c r="D1693" i="5"/>
  <c r="D1694" i="5"/>
  <c r="D1695" i="5"/>
  <c r="D1696" i="5"/>
  <c r="D1697" i="5"/>
  <c r="D1698" i="5"/>
  <c r="D1699" i="5"/>
  <c r="D1700" i="5"/>
  <c r="D1701" i="5"/>
  <c r="D1702" i="5"/>
  <c r="D1703" i="5"/>
  <c r="D1704" i="5"/>
  <c r="D1705" i="5"/>
  <c r="D1706" i="5"/>
  <c r="D1707" i="5"/>
  <c r="D1708" i="5"/>
  <c r="D1709" i="5"/>
  <c r="D1710" i="5"/>
  <c r="D1711" i="5"/>
  <c r="D1712" i="5"/>
  <c r="D1713" i="5"/>
  <c r="D1714" i="5"/>
  <c r="D1715" i="5"/>
  <c r="D1716" i="5"/>
  <c r="D1717" i="5"/>
  <c r="D1718" i="5"/>
  <c r="D1719" i="5"/>
  <c r="D1720" i="5"/>
  <c r="D1721" i="5"/>
  <c r="D1722" i="5"/>
  <c r="D1723" i="5"/>
  <c r="D1724" i="5"/>
  <c r="D1725" i="5"/>
  <c r="D1726" i="5"/>
  <c r="D1727" i="5"/>
  <c r="D1728" i="5"/>
  <c r="D1729" i="5"/>
  <c r="D1730" i="5"/>
  <c r="D1731" i="5"/>
  <c r="D1732" i="5"/>
  <c r="D1733" i="5"/>
  <c r="D1734" i="5"/>
  <c r="D1735" i="5"/>
  <c r="D1736" i="5"/>
  <c r="D1737" i="5"/>
  <c r="D1738" i="5"/>
  <c r="D1739" i="5"/>
  <c r="D1740" i="5"/>
  <c r="D1741" i="5"/>
  <c r="D1742" i="5"/>
  <c r="D1743" i="5"/>
  <c r="D1744" i="5"/>
  <c r="D1745" i="5"/>
  <c r="D1746" i="5"/>
  <c r="D1747" i="5"/>
  <c r="D1748" i="5"/>
  <c r="D1749" i="5"/>
  <c r="D1750" i="5"/>
  <c r="D1751" i="5"/>
  <c r="D1752" i="5"/>
  <c r="D1753" i="5"/>
  <c r="D1754" i="5"/>
  <c r="D1755" i="5"/>
  <c r="D1756" i="5"/>
  <c r="D1757" i="5"/>
  <c r="D1758" i="5"/>
  <c r="D1759" i="5"/>
  <c r="D1760" i="5"/>
  <c r="D1761" i="5"/>
  <c r="D1762" i="5"/>
  <c r="D1763" i="5"/>
  <c r="D1764" i="5"/>
  <c r="D1765" i="5"/>
  <c r="D1766" i="5"/>
  <c r="D1767" i="5"/>
  <c r="D1768" i="5"/>
  <c r="D1769" i="5"/>
  <c r="D1770" i="5"/>
  <c r="D1771" i="5"/>
  <c r="D1772" i="5"/>
  <c r="D1773" i="5"/>
  <c r="D1774" i="5"/>
  <c r="D1775" i="5"/>
  <c r="D1776" i="5"/>
  <c r="D1777" i="5"/>
  <c r="D1778" i="5"/>
  <c r="D1779" i="5"/>
  <c r="D1780" i="5"/>
  <c r="D1781" i="5"/>
  <c r="D1782" i="5"/>
  <c r="D1783" i="5"/>
  <c r="D1784" i="5"/>
  <c r="D1785" i="5"/>
  <c r="D1786" i="5"/>
  <c r="D1787" i="5"/>
  <c r="D1788" i="5"/>
  <c r="D1789" i="5"/>
  <c r="D1790" i="5"/>
  <c r="D1791" i="5"/>
  <c r="D1792" i="5"/>
  <c r="D1793" i="5"/>
  <c r="D1794" i="5"/>
  <c r="D1795" i="5"/>
  <c r="D1796" i="5"/>
  <c r="D1797" i="5"/>
  <c r="D1798" i="5"/>
  <c r="D1799" i="5"/>
  <c r="D1800" i="5"/>
  <c r="D1801" i="5"/>
  <c r="D1802" i="5"/>
  <c r="D1803" i="5"/>
  <c r="D1804" i="5"/>
  <c r="D1805" i="5"/>
  <c r="D1806" i="5"/>
  <c r="D1807" i="5"/>
  <c r="D1808" i="5"/>
  <c r="D1809" i="5"/>
  <c r="D1810" i="5"/>
  <c r="D1811" i="5"/>
  <c r="D1812" i="5"/>
  <c r="D1813" i="5"/>
  <c r="D1814" i="5"/>
  <c r="D1815" i="5"/>
  <c r="D1816" i="5"/>
  <c r="D1817" i="5"/>
  <c r="D1818" i="5"/>
  <c r="D1819" i="5"/>
  <c r="D1820" i="5"/>
  <c r="D1821" i="5"/>
  <c r="D1822" i="5"/>
  <c r="D1823" i="5"/>
  <c r="D1824" i="5"/>
  <c r="D1825" i="5"/>
  <c r="D1826" i="5"/>
  <c r="D1827" i="5"/>
  <c r="D1828" i="5"/>
  <c r="D1829" i="5"/>
  <c r="D1830" i="5"/>
  <c r="D1831" i="5"/>
  <c r="D1832" i="5"/>
  <c r="D1833" i="5"/>
  <c r="D1834" i="5"/>
  <c r="D1835" i="5"/>
  <c r="D1836" i="5"/>
  <c r="D1837" i="5"/>
  <c r="D1838" i="5"/>
  <c r="D1839" i="5"/>
  <c r="D1840" i="5"/>
  <c r="D1841" i="5"/>
  <c r="D1842" i="5"/>
  <c r="D1843" i="5"/>
  <c r="D1844" i="5"/>
  <c r="D1845" i="5"/>
  <c r="D1846" i="5"/>
  <c r="D1847" i="5"/>
  <c r="D1848" i="5"/>
  <c r="D1849" i="5"/>
  <c r="D1850" i="5"/>
  <c r="D1851" i="5"/>
  <c r="D1852" i="5"/>
  <c r="D1853" i="5"/>
  <c r="D1854" i="5"/>
  <c r="D1855" i="5"/>
  <c r="D1856" i="5"/>
  <c r="D1857" i="5"/>
  <c r="D1858" i="5"/>
  <c r="D1859" i="5"/>
  <c r="D1860" i="5"/>
  <c r="D1861" i="5"/>
  <c r="D1862" i="5"/>
  <c r="D1863" i="5"/>
  <c r="D1864" i="5"/>
  <c r="D1865" i="5"/>
  <c r="D1866" i="5"/>
  <c r="D1867" i="5"/>
  <c r="D1868" i="5"/>
  <c r="D1869" i="5"/>
  <c r="D1870" i="5"/>
  <c r="D1871" i="5"/>
  <c r="D1872" i="5"/>
  <c r="D1873" i="5"/>
  <c r="D1874" i="5"/>
  <c r="D1875" i="5"/>
  <c r="D1876" i="5"/>
  <c r="D1877" i="5"/>
  <c r="D1878" i="5"/>
  <c r="D1879" i="5"/>
  <c r="D1880" i="5"/>
  <c r="D1881" i="5"/>
  <c r="D1882" i="5"/>
  <c r="D1883" i="5"/>
  <c r="D1884" i="5"/>
  <c r="D1885" i="5"/>
  <c r="D1886" i="5"/>
  <c r="D1887" i="5"/>
  <c r="D1888" i="5"/>
  <c r="D1889" i="5"/>
  <c r="D1890" i="5"/>
  <c r="D1891" i="5"/>
  <c r="D1892" i="5"/>
  <c r="D1893" i="5"/>
  <c r="D1894" i="5"/>
  <c r="D1895" i="5"/>
  <c r="D1896" i="5"/>
  <c r="D1897" i="5"/>
  <c r="D1898" i="5"/>
  <c r="D1899" i="5"/>
  <c r="D1900" i="5"/>
  <c r="D1901" i="5"/>
  <c r="D1902" i="5"/>
  <c r="D1903" i="5"/>
  <c r="D1904" i="5"/>
  <c r="D1905" i="5"/>
  <c r="D1906" i="5"/>
  <c r="D1907" i="5"/>
  <c r="D1908" i="5"/>
  <c r="D1909" i="5"/>
  <c r="D1910" i="5"/>
  <c r="D1911" i="5"/>
  <c r="D1912" i="5"/>
  <c r="D1913" i="5"/>
  <c r="D1914" i="5"/>
  <c r="D1915" i="5"/>
  <c r="D1916" i="5"/>
  <c r="D1917" i="5"/>
  <c r="D1918" i="5"/>
  <c r="D1919" i="5"/>
  <c r="D1920" i="5"/>
  <c r="D1921" i="5"/>
  <c r="D1922" i="5"/>
  <c r="D1923" i="5"/>
  <c r="D1924" i="5"/>
  <c r="D1925" i="5"/>
  <c r="D1926" i="5"/>
  <c r="D1927" i="5"/>
  <c r="D1928" i="5"/>
  <c r="D1929" i="5"/>
  <c r="D1930" i="5"/>
  <c r="D1931" i="5"/>
  <c r="D1932" i="5"/>
  <c r="D1933" i="5"/>
  <c r="D1934" i="5"/>
  <c r="D1935" i="5"/>
  <c r="D1936" i="5"/>
  <c r="D1937" i="5"/>
  <c r="D1938" i="5"/>
  <c r="D1939" i="5"/>
  <c r="D1940" i="5"/>
  <c r="D1941" i="5"/>
  <c r="D1942" i="5"/>
  <c r="D1943" i="5"/>
  <c r="D1944" i="5"/>
  <c r="D1945" i="5"/>
  <c r="D1946" i="5"/>
  <c r="D1947" i="5"/>
  <c r="D1948" i="5"/>
  <c r="D1949" i="5"/>
  <c r="D1950" i="5"/>
  <c r="D1951" i="5"/>
  <c r="D1952" i="5"/>
  <c r="D1953" i="5"/>
  <c r="D1954" i="5"/>
  <c r="D1955" i="5"/>
  <c r="D1956" i="5"/>
  <c r="D1957" i="5"/>
  <c r="D1958" i="5"/>
  <c r="D1959" i="5"/>
  <c r="D1960" i="5"/>
  <c r="D1961" i="5"/>
  <c r="D1962" i="5"/>
  <c r="D1963" i="5"/>
  <c r="D1964" i="5"/>
  <c r="D1965" i="5"/>
  <c r="D1966" i="5"/>
  <c r="D1967" i="5"/>
  <c r="D1968" i="5"/>
  <c r="D1969" i="5"/>
  <c r="D1970" i="5"/>
  <c r="D1971" i="5"/>
  <c r="D1972" i="5"/>
  <c r="D1973" i="5"/>
  <c r="D1974" i="5"/>
  <c r="D1975" i="5"/>
  <c r="D1976" i="5"/>
  <c r="D1977" i="5"/>
  <c r="D1978" i="5"/>
  <c r="D1979" i="5"/>
  <c r="D1980" i="5"/>
  <c r="D1981" i="5"/>
  <c r="D1982" i="5"/>
  <c r="D1983" i="5"/>
  <c r="D1984" i="5"/>
  <c r="D1985" i="5"/>
  <c r="D1986" i="5"/>
  <c r="D1987" i="5"/>
  <c r="D1988" i="5"/>
  <c r="D1989" i="5"/>
  <c r="D1990" i="5"/>
  <c r="D1991" i="5"/>
  <c r="D1992" i="5"/>
  <c r="D1993" i="5"/>
  <c r="D1994" i="5"/>
  <c r="D1995" i="5"/>
  <c r="D1996" i="5"/>
  <c r="D1997" i="5"/>
  <c r="D1998" i="5"/>
  <c r="D1999" i="5"/>
  <c r="D2000" i="5"/>
  <c r="D2001" i="5"/>
  <c r="D2002" i="5"/>
  <c r="D2003" i="5"/>
  <c r="D2004" i="5"/>
  <c r="D2005" i="5"/>
  <c r="D2006" i="5"/>
  <c r="D2007" i="5"/>
  <c r="D2008" i="5"/>
  <c r="D2009" i="5"/>
  <c r="D2010" i="5"/>
  <c r="D2011" i="5"/>
  <c r="D2012" i="5"/>
  <c r="D2013" i="5"/>
  <c r="D2014" i="5"/>
  <c r="D2015" i="5"/>
  <c r="D2016" i="5"/>
  <c r="D2017" i="5"/>
  <c r="D2018" i="5"/>
  <c r="D2019" i="5"/>
  <c r="D2020" i="5"/>
  <c r="D2021" i="5"/>
  <c r="D2022" i="5"/>
  <c r="D2023" i="5"/>
  <c r="D2024" i="5"/>
  <c r="D2025" i="5"/>
  <c r="D2026" i="5"/>
  <c r="D2027" i="5"/>
  <c r="D2028" i="5"/>
  <c r="D2029" i="5"/>
  <c r="D2030" i="5"/>
  <c r="D2031" i="5"/>
  <c r="D2032" i="5"/>
  <c r="D2033" i="5"/>
  <c r="D2034" i="5"/>
  <c r="D2035" i="5"/>
  <c r="D2036" i="5"/>
  <c r="D2037" i="5"/>
  <c r="D2038" i="5"/>
  <c r="D2039" i="5"/>
  <c r="D2040" i="5"/>
  <c r="D2041" i="5"/>
  <c r="D2042" i="5"/>
  <c r="D2043" i="5"/>
  <c r="D2044" i="5"/>
  <c r="D2045" i="5"/>
  <c r="D2046" i="5"/>
  <c r="D2047" i="5"/>
  <c r="D2048" i="5"/>
  <c r="D2049" i="5"/>
  <c r="D2050" i="5"/>
  <c r="D2051" i="5"/>
  <c r="D2052" i="5"/>
  <c r="D2053" i="5"/>
  <c r="D2054" i="5"/>
  <c r="D2055" i="5"/>
  <c r="D2056" i="5"/>
  <c r="D2057" i="5"/>
  <c r="D2058" i="5"/>
  <c r="D2059" i="5"/>
  <c r="D2060" i="5"/>
  <c r="D2061" i="5"/>
  <c r="D2062" i="5"/>
  <c r="D2063" i="5"/>
  <c r="D2064" i="5"/>
  <c r="D2065" i="5"/>
  <c r="D2066" i="5"/>
  <c r="D2067" i="5"/>
  <c r="D2068" i="5"/>
  <c r="D2069" i="5"/>
  <c r="D2070" i="5"/>
  <c r="D2071" i="5"/>
  <c r="D2072" i="5"/>
  <c r="D2073" i="5"/>
  <c r="D2074" i="5"/>
  <c r="D2075" i="5"/>
  <c r="D2076" i="5"/>
  <c r="D2077" i="5"/>
  <c r="D2078" i="5"/>
  <c r="D2079" i="5"/>
  <c r="D2080" i="5"/>
  <c r="D2081" i="5"/>
  <c r="D2082" i="5"/>
  <c r="D2083" i="5"/>
  <c r="D2084" i="5"/>
  <c r="D2085" i="5"/>
  <c r="D2086" i="5"/>
  <c r="D2087" i="5"/>
  <c r="D2088" i="5"/>
  <c r="D2089" i="5"/>
  <c r="D2090" i="5"/>
  <c r="D2091" i="5"/>
  <c r="D2092" i="5"/>
  <c r="D2093" i="5"/>
  <c r="D2094" i="5"/>
  <c r="D2095" i="5"/>
  <c r="D2096" i="5"/>
  <c r="D2097" i="5"/>
  <c r="D2098" i="5"/>
  <c r="D2099" i="5"/>
  <c r="D2100" i="5"/>
  <c r="D2101" i="5"/>
  <c r="D2102" i="5"/>
  <c r="D2103" i="5"/>
  <c r="D2104" i="5"/>
  <c r="D2105" i="5"/>
  <c r="D2106" i="5"/>
  <c r="D2107" i="5"/>
  <c r="D2108" i="5"/>
  <c r="D2109" i="5"/>
  <c r="D2110" i="5"/>
  <c r="D2111" i="5"/>
  <c r="D2112" i="5"/>
  <c r="D2113" i="5"/>
  <c r="D2114" i="5"/>
  <c r="D2115" i="5"/>
  <c r="D2116" i="5"/>
  <c r="D2117" i="5"/>
  <c r="D2118" i="5"/>
  <c r="D2119" i="5"/>
  <c r="D2120" i="5"/>
  <c r="D2121" i="5"/>
  <c r="D2122" i="5"/>
  <c r="D2123" i="5"/>
  <c r="D2124" i="5"/>
  <c r="D2125" i="5"/>
  <c r="D2126" i="5"/>
  <c r="D2127" i="5"/>
  <c r="D2128" i="5"/>
  <c r="D2129" i="5"/>
  <c r="D2130" i="5"/>
  <c r="D2131" i="5"/>
  <c r="D2132" i="5"/>
  <c r="D2133" i="5"/>
  <c r="D2134" i="5"/>
  <c r="D2135" i="5"/>
  <c r="D2136" i="5"/>
  <c r="D2137" i="5"/>
  <c r="D2138" i="5"/>
  <c r="D2139" i="5"/>
  <c r="D2140" i="5"/>
  <c r="D2141" i="5"/>
  <c r="D2142" i="5"/>
  <c r="D2143" i="5"/>
  <c r="D2144" i="5"/>
  <c r="D2145" i="5"/>
  <c r="D2146" i="5"/>
  <c r="D2147" i="5"/>
  <c r="D2148" i="5"/>
  <c r="D2149" i="5"/>
  <c r="D2150" i="5"/>
  <c r="D2151" i="5"/>
  <c r="D2152" i="5"/>
  <c r="D2153" i="5"/>
  <c r="D2154" i="5"/>
  <c r="D2155" i="5"/>
  <c r="D2156" i="5"/>
  <c r="D2157" i="5"/>
  <c r="D2158" i="5"/>
  <c r="D2159" i="5"/>
  <c r="D2160" i="5"/>
  <c r="D2161" i="5"/>
  <c r="D2162" i="5"/>
  <c r="D2163" i="5"/>
  <c r="D2164" i="5"/>
  <c r="D2165" i="5"/>
  <c r="D2166" i="5"/>
  <c r="D2167" i="5"/>
  <c r="D2168" i="5"/>
  <c r="D2169" i="5"/>
  <c r="D2170" i="5"/>
  <c r="D2171" i="5"/>
  <c r="D2172" i="5"/>
  <c r="D2173" i="5"/>
  <c r="D2174" i="5"/>
  <c r="D2175" i="5"/>
  <c r="D2176" i="5"/>
  <c r="D2177" i="5"/>
  <c r="D2178" i="5"/>
  <c r="D2179" i="5"/>
  <c r="D2180" i="5"/>
  <c r="D2181" i="5"/>
  <c r="D2182" i="5"/>
  <c r="D2183" i="5"/>
  <c r="D2184" i="5"/>
  <c r="D2185" i="5"/>
  <c r="D2186" i="5"/>
  <c r="D2187" i="5"/>
  <c r="D2188" i="5"/>
  <c r="D2189" i="5"/>
  <c r="D2190" i="5"/>
  <c r="D2191" i="5"/>
  <c r="D2192" i="5"/>
  <c r="D2193" i="5"/>
  <c r="D2194" i="5"/>
  <c r="D2195" i="5"/>
  <c r="D2196" i="5"/>
  <c r="D2197" i="5"/>
  <c r="D2198" i="5"/>
  <c r="D2199" i="5"/>
  <c r="D2200" i="5"/>
  <c r="D2201" i="5"/>
  <c r="D2202" i="5"/>
  <c r="D2203" i="5"/>
  <c r="D2204" i="5"/>
  <c r="D2205" i="5"/>
  <c r="D2206" i="5"/>
  <c r="D2207" i="5"/>
  <c r="D2208" i="5"/>
  <c r="D2209" i="5"/>
  <c r="D2210" i="5"/>
  <c r="D2211" i="5"/>
  <c r="D2212" i="5"/>
  <c r="D2213" i="5"/>
  <c r="D2214" i="5"/>
  <c r="D2215" i="5"/>
  <c r="D2216" i="5"/>
  <c r="D2217" i="5"/>
  <c r="D2218" i="5"/>
  <c r="D2219" i="5"/>
  <c r="D2220" i="5"/>
  <c r="D2221" i="5"/>
  <c r="D2222" i="5"/>
  <c r="D2223" i="5"/>
  <c r="D2224" i="5"/>
  <c r="D2225" i="5"/>
  <c r="D2226" i="5"/>
  <c r="D2227" i="5"/>
  <c r="D2228" i="5"/>
  <c r="D2229" i="5"/>
  <c r="D2230" i="5"/>
  <c r="D2231" i="5"/>
  <c r="D2232" i="5"/>
  <c r="D2233" i="5"/>
  <c r="D2234" i="5"/>
  <c r="D2235" i="5"/>
  <c r="D2236" i="5"/>
  <c r="D2237" i="5"/>
  <c r="D2238" i="5"/>
  <c r="D2239" i="5"/>
  <c r="D2240" i="5"/>
  <c r="D2241" i="5"/>
  <c r="D2242" i="5"/>
  <c r="D2243" i="5"/>
  <c r="D2244" i="5"/>
  <c r="D2245" i="5"/>
  <c r="D2246" i="5"/>
  <c r="D2247" i="5"/>
  <c r="D2248" i="5"/>
  <c r="D2249" i="5"/>
  <c r="D2250" i="5"/>
  <c r="D2251" i="5"/>
  <c r="D2252" i="5"/>
  <c r="D2253" i="5"/>
  <c r="D2254" i="5"/>
  <c r="D2255" i="5"/>
  <c r="D2256" i="5"/>
  <c r="D2257" i="5"/>
  <c r="D2258" i="5"/>
  <c r="D2259" i="5"/>
  <c r="D2260" i="5"/>
  <c r="D2261" i="5"/>
  <c r="D2262" i="5"/>
  <c r="D2263" i="5"/>
  <c r="D2264" i="5"/>
  <c r="D2265" i="5"/>
  <c r="D2266" i="5"/>
  <c r="D2267" i="5"/>
  <c r="D2268" i="5"/>
  <c r="D2269" i="5"/>
  <c r="D2270" i="5"/>
  <c r="D2271" i="5"/>
  <c r="D2272" i="5"/>
  <c r="D2273" i="5"/>
  <c r="D2274" i="5"/>
  <c r="D2275" i="5"/>
  <c r="D2276" i="5"/>
  <c r="D2277" i="5"/>
  <c r="D2278" i="5"/>
  <c r="D2279" i="5"/>
  <c r="D2280" i="5"/>
  <c r="D2281" i="5"/>
  <c r="D2282" i="5"/>
  <c r="D2283" i="5"/>
  <c r="D2284" i="5"/>
  <c r="D2285" i="5"/>
  <c r="D2286" i="5"/>
  <c r="D2287" i="5"/>
  <c r="D2288" i="5"/>
  <c r="D2289" i="5"/>
  <c r="D2290" i="5"/>
  <c r="D2291" i="5"/>
  <c r="D2292" i="5"/>
  <c r="D2293" i="5"/>
  <c r="D2294" i="5"/>
  <c r="D2295" i="5"/>
  <c r="D2296" i="5"/>
  <c r="D2297" i="5"/>
  <c r="D2298" i="5"/>
  <c r="D2299" i="5"/>
  <c r="D2300" i="5"/>
  <c r="D2301" i="5"/>
  <c r="D2302" i="5"/>
  <c r="D2303" i="5"/>
  <c r="D2304" i="5"/>
  <c r="D2305" i="5"/>
  <c r="D2306" i="5"/>
  <c r="D2307" i="5"/>
  <c r="D2308" i="5"/>
  <c r="D2309" i="5"/>
  <c r="D2310" i="5"/>
  <c r="D2311" i="5"/>
  <c r="D2312" i="5"/>
  <c r="D2313" i="5"/>
  <c r="D2314" i="5"/>
  <c r="D2315" i="5"/>
  <c r="D2316" i="5"/>
  <c r="D2317" i="5"/>
  <c r="D2318" i="5"/>
  <c r="D2319" i="5"/>
  <c r="D2320" i="5"/>
  <c r="D2321" i="5"/>
  <c r="D2322" i="5"/>
  <c r="D2323" i="5"/>
  <c r="D2324" i="5"/>
  <c r="D2325" i="5"/>
  <c r="D2326" i="5"/>
  <c r="D2327" i="5"/>
  <c r="D2328" i="5"/>
  <c r="D2329" i="5"/>
  <c r="D2330" i="5"/>
  <c r="D2331" i="5"/>
  <c r="D2332" i="5"/>
  <c r="D2333" i="5"/>
  <c r="D2334" i="5"/>
  <c r="D2335" i="5"/>
  <c r="D2336" i="5"/>
  <c r="D2337" i="5"/>
  <c r="D2338" i="5"/>
  <c r="D2339" i="5"/>
  <c r="D2340" i="5"/>
  <c r="D2341" i="5"/>
  <c r="D2342" i="5"/>
  <c r="D2343" i="5"/>
  <c r="D2344" i="5"/>
  <c r="D2345" i="5"/>
  <c r="D2346" i="5"/>
  <c r="D2347" i="5"/>
  <c r="D2348" i="5"/>
  <c r="D2349" i="5"/>
  <c r="D2350" i="5"/>
  <c r="D2351" i="5"/>
  <c r="D2352" i="5"/>
  <c r="D2353" i="5"/>
  <c r="D2354" i="5"/>
  <c r="D2355" i="5"/>
  <c r="D2356" i="5"/>
  <c r="D2357" i="5"/>
  <c r="D2358" i="5"/>
  <c r="D2359" i="5"/>
  <c r="D2360" i="5"/>
  <c r="D2361" i="5"/>
  <c r="D2362" i="5"/>
  <c r="D2363" i="5"/>
  <c r="D2364" i="5"/>
  <c r="D2365" i="5"/>
  <c r="D2366" i="5"/>
  <c r="D2367" i="5"/>
  <c r="D2368" i="5"/>
  <c r="D2369" i="5"/>
  <c r="D2370" i="5"/>
  <c r="D2371" i="5"/>
  <c r="D2372" i="5"/>
  <c r="D2373" i="5"/>
  <c r="D2374" i="5"/>
  <c r="D2375" i="5"/>
  <c r="D2376" i="5"/>
  <c r="D2377" i="5"/>
  <c r="D2378" i="5"/>
  <c r="D2379" i="5"/>
  <c r="D2380" i="5"/>
  <c r="D2381" i="5"/>
  <c r="D2382" i="5"/>
  <c r="D2383" i="5"/>
  <c r="D2384" i="5"/>
  <c r="D2385" i="5"/>
  <c r="D2386" i="5"/>
  <c r="D2387" i="5"/>
  <c r="D2388" i="5"/>
  <c r="D2389" i="5"/>
  <c r="D2390" i="5"/>
  <c r="D2391" i="5"/>
  <c r="D2392" i="5"/>
  <c r="D2393" i="5"/>
  <c r="D2394" i="5"/>
  <c r="D2395" i="5"/>
  <c r="D2396" i="5"/>
  <c r="D2397" i="5"/>
  <c r="D2398" i="5"/>
  <c r="D2399" i="5"/>
  <c r="D2400" i="5"/>
  <c r="D2401" i="5"/>
  <c r="D2402" i="5"/>
  <c r="D2403" i="5"/>
  <c r="D2404" i="5"/>
  <c r="D2405" i="5"/>
  <c r="D2406" i="5"/>
  <c r="D2407" i="5"/>
  <c r="D2408" i="5"/>
  <c r="D2409" i="5"/>
  <c r="D2410" i="5"/>
  <c r="D2411" i="5"/>
  <c r="D2412" i="5"/>
  <c r="D2413" i="5"/>
  <c r="D2414" i="5"/>
  <c r="D2415" i="5"/>
  <c r="D2416" i="5"/>
  <c r="D2417" i="5"/>
  <c r="D2418" i="5"/>
  <c r="D2419" i="5"/>
  <c r="D2420" i="5"/>
  <c r="D2421" i="5"/>
  <c r="D2422" i="5"/>
  <c r="D2423" i="5"/>
  <c r="D2424" i="5"/>
  <c r="D2425" i="5"/>
  <c r="D2426" i="5"/>
  <c r="D2427" i="5"/>
  <c r="D2428" i="5"/>
  <c r="D2429" i="5"/>
  <c r="D2430" i="5"/>
  <c r="D2431" i="5"/>
  <c r="D2432" i="5"/>
  <c r="D2433" i="5"/>
  <c r="D2434" i="5"/>
  <c r="D2435" i="5"/>
  <c r="D2436" i="5"/>
  <c r="D2437" i="5"/>
  <c r="D2438" i="5"/>
  <c r="D2439" i="5"/>
  <c r="D2440" i="5"/>
  <c r="D2441" i="5"/>
  <c r="D2442" i="5"/>
  <c r="D2443" i="5"/>
  <c r="D2444" i="5"/>
  <c r="D2445" i="5"/>
  <c r="D2446" i="5"/>
  <c r="D2447" i="5"/>
  <c r="D2448" i="5"/>
  <c r="D2449" i="5"/>
  <c r="D2450" i="5"/>
  <c r="D2451" i="5"/>
  <c r="D2452" i="5"/>
  <c r="D2453" i="5"/>
  <c r="D2454" i="5"/>
  <c r="D2455" i="5"/>
  <c r="D2456" i="5"/>
  <c r="D2457" i="5"/>
  <c r="D2" i="5"/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D1501" i="3"/>
  <c r="D1502" i="3"/>
  <c r="D1503" i="3"/>
  <c r="D1504" i="3"/>
  <c r="D1505" i="3"/>
  <c r="D1506" i="3"/>
  <c r="D1507" i="3"/>
  <c r="D1508" i="3"/>
  <c r="D1509" i="3"/>
  <c r="D1510" i="3"/>
  <c r="D1511" i="3"/>
  <c r="D1512" i="3"/>
  <c r="D1513" i="3"/>
  <c r="D1514" i="3"/>
  <c r="D1515" i="3"/>
  <c r="D1516" i="3"/>
  <c r="D1517" i="3"/>
  <c r="D1518" i="3"/>
  <c r="D1519" i="3"/>
  <c r="D1520" i="3"/>
  <c r="D1521" i="3"/>
  <c r="D1522" i="3"/>
  <c r="D1523" i="3"/>
  <c r="D1524" i="3"/>
  <c r="D1525" i="3"/>
  <c r="D1526" i="3"/>
  <c r="D1527" i="3"/>
  <c r="D1528" i="3"/>
  <c r="D1529" i="3"/>
  <c r="D1530" i="3"/>
  <c r="D1531" i="3"/>
  <c r="D1532" i="3"/>
  <c r="D1533" i="3"/>
  <c r="D1534" i="3"/>
  <c r="D1535" i="3"/>
  <c r="D1536" i="3"/>
  <c r="D1537" i="3"/>
  <c r="D1538" i="3"/>
  <c r="D1539" i="3"/>
  <c r="D1540" i="3"/>
  <c r="D1541" i="3"/>
  <c r="D1542" i="3"/>
  <c r="D1543" i="3"/>
  <c r="D1544" i="3"/>
  <c r="D1545" i="3"/>
  <c r="D1546" i="3"/>
  <c r="D1547" i="3"/>
  <c r="D1548" i="3"/>
  <c r="D1549" i="3"/>
  <c r="D1550" i="3"/>
  <c r="D1551" i="3"/>
  <c r="D1552" i="3"/>
  <c r="D1553" i="3"/>
  <c r="D1554" i="3"/>
  <c r="D1555" i="3"/>
  <c r="D1556" i="3"/>
  <c r="D1557" i="3"/>
  <c r="D1558" i="3"/>
  <c r="D1559" i="3"/>
  <c r="D1560" i="3"/>
  <c r="D1561" i="3"/>
  <c r="D1562" i="3"/>
  <c r="D1563" i="3"/>
  <c r="D1564" i="3"/>
  <c r="D1565" i="3"/>
  <c r="D1566" i="3"/>
  <c r="D1567" i="3"/>
  <c r="D1568" i="3"/>
  <c r="D1569" i="3"/>
  <c r="D1570" i="3"/>
  <c r="D1571" i="3"/>
  <c r="D1572" i="3"/>
  <c r="D1573" i="3"/>
  <c r="D1574" i="3"/>
  <c r="D1575" i="3"/>
  <c r="D1576" i="3"/>
  <c r="D1577" i="3"/>
  <c r="D1578" i="3"/>
  <c r="D1579" i="3"/>
  <c r="D1580" i="3"/>
  <c r="D1581" i="3"/>
  <c r="D1582" i="3"/>
  <c r="D1583" i="3"/>
  <c r="D1584" i="3"/>
  <c r="D1585" i="3"/>
  <c r="D1586" i="3"/>
  <c r="D1587" i="3"/>
  <c r="D1588" i="3"/>
  <c r="D1589" i="3"/>
  <c r="D1590" i="3"/>
  <c r="D1591" i="3"/>
  <c r="D1592" i="3"/>
  <c r="D1593" i="3"/>
  <c r="D1594" i="3"/>
  <c r="D1595" i="3"/>
  <c r="D1596" i="3"/>
  <c r="D1597" i="3"/>
  <c r="D1598" i="3"/>
  <c r="D1599" i="3"/>
  <c r="D1600" i="3"/>
  <c r="D1601" i="3"/>
  <c r="D1602" i="3"/>
  <c r="D1603" i="3"/>
  <c r="D1604" i="3"/>
  <c r="D1605" i="3"/>
  <c r="D1606" i="3"/>
  <c r="D1607" i="3"/>
  <c r="D1608" i="3"/>
  <c r="D1609" i="3"/>
  <c r="D1610" i="3"/>
  <c r="D1611" i="3"/>
  <c r="D1612" i="3"/>
  <c r="D1613" i="3"/>
  <c r="D1614" i="3"/>
  <c r="D1615" i="3"/>
  <c r="D1616" i="3"/>
  <c r="D1617" i="3"/>
  <c r="D1618" i="3"/>
  <c r="D1619" i="3"/>
  <c r="D1620" i="3"/>
  <c r="D1621" i="3"/>
  <c r="D1622" i="3"/>
  <c r="D1623" i="3"/>
  <c r="D1624" i="3"/>
  <c r="D1625" i="3"/>
  <c r="D1626" i="3"/>
  <c r="D1627" i="3"/>
  <c r="D1628" i="3"/>
  <c r="D1629" i="3"/>
  <c r="D1630" i="3"/>
  <c r="D1631" i="3"/>
  <c r="D1632" i="3"/>
  <c r="D1633" i="3"/>
  <c r="D1634" i="3"/>
  <c r="D1635" i="3"/>
  <c r="D1636" i="3"/>
  <c r="D1637" i="3"/>
  <c r="D1638" i="3"/>
  <c r="D1639" i="3"/>
  <c r="D1640" i="3"/>
  <c r="D1641" i="3"/>
  <c r="D1642" i="3"/>
  <c r="D1643" i="3"/>
  <c r="D1644" i="3"/>
  <c r="D1645" i="3"/>
  <c r="D1646" i="3"/>
  <c r="D1647" i="3"/>
  <c r="D1648" i="3"/>
  <c r="D1649" i="3"/>
  <c r="D1650" i="3"/>
  <c r="D1651" i="3"/>
  <c r="D1652" i="3"/>
  <c r="D1653" i="3"/>
  <c r="D1654" i="3"/>
  <c r="D1655" i="3"/>
  <c r="D1656" i="3"/>
  <c r="D1657" i="3"/>
  <c r="D1658" i="3"/>
  <c r="D1659" i="3"/>
  <c r="D1660" i="3"/>
  <c r="D1661" i="3"/>
  <c r="D1662" i="3"/>
  <c r="D1663" i="3"/>
  <c r="D1664" i="3"/>
  <c r="D1665" i="3"/>
  <c r="D1666" i="3"/>
  <c r="D1667" i="3"/>
  <c r="D1668" i="3"/>
  <c r="D1669" i="3"/>
  <c r="D1670" i="3"/>
  <c r="D1671" i="3"/>
  <c r="D1672" i="3"/>
  <c r="D1673" i="3"/>
  <c r="D1674" i="3"/>
  <c r="D1675" i="3"/>
  <c r="D1676" i="3"/>
  <c r="D1677" i="3"/>
  <c r="D1678" i="3"/>
  <c r="D1679" i="3"/>
  <c r="D1680" i="3"/>
  <c r="D1681" i="3"/>
  <c r="D1682" i="3"/>
  <c r="D1683" i="3"/>
  <c r="D1684" i="3"/>
  <c r="D1685" i="3"/>
  <c r="D1686" i="3"/>
  <c r="D1687" i="3"/>
  <c r="D1688" i="3"/>
  <c r="D1689" i="3"/>
  <c r="D1690" i="3"/>
  <c r="D1691" i="3"/>
  <c r="D1692" i="3"/>
  <c r="D1693" i="3"/>
  <c r="D1694" i="3"/>
  <c r="D1695" i="3"/>
  <c r="D1696" i="3"/>
  <c r="D1697" i="3"/>
  <c r="D1698" i="3"/>
  <c r="D1699" i="3"/>
  <c r="D1700" i="3"/>
  <c r="D1701" i="3"/>
  <c r="D1702" i="3"/>
  <c r="D1703" i="3"/>
  <c r="D1704" i="3"/>
  <c r="D1705" i="3"/>
  <c r="D1706" i="3"/>
  <c r="D1707" i="3"/>
  <c r="D1708" i="3"/>
  <c r="D1709" i="3"/>
  <c r="D1710" i="3"/>
  <c r="D1711" i="3"/>
  <c r="D1712" i="3"/>
  <c r="D1713" i="3"/>
  <c r="D1714" i="3"/>
  <c r="D1715" i="3"/>
  <c r="D1716" i="3"/>
  <c r="D1717" i="3"/>
  <c r="D1718" i="3"/>
  <c r="D1719" i="3"/>
  <c r="D1720" i="3"/>
  <c r="D1721" i="3"/>
  <c r="D1722" i="3"/>
  <c r="D1723" i="3"/>
  <c r="D1724" i="3"/>
  <c r="D1725" i="3"/>
  <c r="D1726" i="3"/>
  <c r="D1727" i="3"/>
  <c r="D1728" i="3"/>
  <c r="D1729" i="3"/>
  <c r="D1730" i="3"/>
  <c r="D1731" i="3"/>
  <c r="D1732" i="3"/>
  <c r="D1733" i="3"/>
  <c r="D1734" i="3"/>
  <c r="D1735" i="3"/>
  <c r="D1736" i="3"/>
  <c r="D1737" i="3"/>
  <c r="D1738" i="3"/>
  <c r="D1739" i="3"/>
  <c r="D1740" i="3"/>
  <c r="D1741" i="3"/>
  <c r="D1742" i="3"/>
  <c r="D1743" i="3"/>
  <c r="D1744" i="3"/>
  <c r="D1745" i="3"/>
  <c r="D1746" i="3"/>
  <c r="D1747" i="3"/>
  <c r="D1748" i="3"/>
  <c r="D1749" i="3"/>
  <c r="D1750" i="3"/>
  <c r="D1751" i="3"/>
  <c r="D1752" i="3"/>
  <c r="D1753" i="3"/>
  <c r="D1754" i="3"/>
  <c r="D1755" i="3"/>
  <c r="D1756" i="3"/>
  <c r="D1757" i="3"/>
  <c r="D1758" i="3"/>
  <c r="D1759" i="3"/>
  <c r="D1760" i="3"/>
  <c r="D1761" i="3"/>
  <c r="D1762" i="3"/>
  <c r="D1763" i="3"/>
  <c r="D1764" i="3"/>
  <c r="D1765" i="3"/>
  <c r="D1766" i="3"/>
  <c r="D1767" i="3"/>
  <c r="D1768" i="3"/>
  <c r="D1769" i="3"/>
  <c r="D1770" i="3"/>
  <c r="D1771" i="3"/>
  <c r="D1772" i="3"/>
  <c r="D1773" i="3"/>
  <c r="D1774" i="3"/>
  <c r="D1775" i="3"/>
  <c r="D1776" i="3"/>
  <c r="D1777" i="3"/>
  <c r="D1778" i="3"/>
  <c r="D1779" i="3"/>
  <c r="D1780" i="3"/>
  <c r="D1781" i="3"/>
  <c r="D1782" i="3"/>
  <c r="D1783" i="3"/>
  <c r="D1784" i="3"/>
  <c r="D1785" i="3"/>
  <c r="D1786" i="3"/>
  <c r="D1787" i="3"/>
  <c r="D1788" i="3"/>
  <c r="D1789" i="3"/>
  <c r="D1790" i="3"/>
  <c r="D1791" i="3"/>
  <c r="D1792" i="3"/>
  <c r="D1793" i="3"/>
  <c r="D1794" i="3"/>
  <c r="D1795" i="3"/>
  <c r="D1796" i="3"/>
  <c r="D1797" i="3"/>
  <c r="D1798" i="3"/>
  <c r="D1799" i="3"/>
  <c r="D1800" i="3"/>
  <c r="D1801" i="3"/>
  <c r="D1802" i="3"/>
  <c r="D1803" i="3"/>
  <c r="D1804" i="3"/>
  <c r="D1805" i="3"/>
  <c r="D1806" i="3"/>
  <c r="D1807" i="3"/>
  <c r="D1808" i="3"/>
  <c r="D1809" i="3"/>
  <c r="D1810" i="3"/>
  <c r="D1811" i="3"/>
  <c r="D1812" i="3"/>
  <c r="D1813" i="3"/>
  <c r="D1814" i="3"/>
  <c r="D1815" i="3"/>
  <c r="D1816" i="3"/>
  <c r="D1817" i="3"/>
  <c r="D1818" i="3"/>
  <c r="D1819" i="3"/>
  <c r="D1820" i="3"/>
  <c r="D1821" i="3"/>
  <c r="D1822" i="3"/>
  <c r="D1823" i="3"/>
  <c r="D1824" i="3"/>
  <c r="D1825" i="3"/>
  <c r="D1826" i="3"/>
  <c r="D1827" i="3"/>
  <c r="D1828" i="3"/>
  <c r="D1829" i="3"/>
  <c r="D1830" i="3"/>
  <c r="D1831" i="3"/>
  <c r="D1832" i="3"/>
  <c r="D1833" i="3"/>
  <c r="D1834" i="3"/>
  <c r="D1835" i="3"/>
  <c r="D1836" i="3"/>
  <c r="D1837" i="3"/>
  <c r="D1838" i="3"/>
  <c r="D1839" i="3"/>
  <c r="D1840" i="3"/>
  <c r="D1841" i="3"/>
  <c r="D1842" i="3"/>
  <c r="D1843" i="3"/>
  <c r="D1844" i="3"/>
  <c r="D1845" i="3"/>
  <c r="D1846" i="3"/>
  <c r="D1847" i="3"/>
  <c r="D1848" i="3"/>
  <c r="D1849" i="3"/>
  <c r="D1850" i="3"/>
  <c r="D1851" i="3"/>
  <c r="D1852" i="3"/>
  <c r="D1853" i="3"/>
  <c r="D1854" i="3"/>
  <c r="D1855" i="3"/>
  <c r="D1856" i="3"/>
  <c r="D1857" i="3"/>
  <c r="D1858" i="3"/>
  <c r="D1859" i="3"/>
  <c r="D1860" i="3"/>
  <c r="D1861" i="3"/>
  <c r="D1862" i="3"/>
  <c r="D1863" i="3"/>
  <c r="D1864" i="3"/>
  <c r="D1865" i="3"/>
  <c r="D1866" i="3"/>
  <c r="D1867" i="3"/>
  <c r="D1868" i="3"/>
  <c r="D1869" i="3"/>
  <c r="D1870" i="3"/>
  <c r="D1871" i="3"/>
  <c r="D1872" i="3"/>
  <c r="D1873" i="3"/>
  <c r="D1874" i="3"/>
  <c r="D1875" i="3"/>
  <c r="D1876" i="3"/>
  <c r="D1877" i="3"/>
  <c r="D1878" i="3"/>
  <c r="D1879" i="3"/>
  <c r="D1880" i="3"/>
  <c r="D1881" i="3"/>
  <c r="D1882" i="3"/>
  <c r="D1883" i="3"/>
  <c r="D1884" i="3"/>
  <c r="D1885" i="3"/>
  <c r="D1886" i="3"/>
  <c r="D1887" i="3"/>
  <c r="D1888" i="3"/>
  <c r="D1889" i="3"/>
  <c r="D1890" i="3"/>
  <c r="D1891" i="3"/>
  <c r="D1892" i="3"/>
  <c r="D1893" i="3"/>
  <c r="D1894" i="3"/>
  <c r="D1895" i="3"/>
  <c r="D1896" i="3"/>
  <c r="D1897" i="3"/>
  <c r="D1898" i="3"/>
  <c r="D1899" i="3"/>
  <c r="D1900" i="3"/>
  <c r="D1901" i="3"/>
  <c r="D1902" i="3"/>
  <c r="D1903" i="3"/>
  <c r="D1904" i="3"/>
  <c r="D1905" i="3"/>
  <c r="D1906" i="3"/>
  <c r="D1907" i="3"/>
  <c r="D1908" i="3"/>
  <c r="D1909" i="3"/>
  <c r="D1910" i="3"/>
  <c r="D1911" i="3"/>
  <c r="D1912" i="3"/>
  <c r="D1913" i="3"/>
  <c r="D1914" i="3"/>
  <c r="D1915" i="3"/>
  <c r="D1916" i="3"/>
  <c r="D1917" i="3"/>
  <c r="D1918" i="3"/>
  <c r="D1919" i="3"/>
  <c r="D1920" i="3"/>
  <c r="D1921" i="3"/>
  <c r="D1922" i="3"/>
  <c r="D1923" i="3"/>
  <c r="D1924" i="3"/>
  <c r="D1925" i="3"/>
  <c r="D1926" i="3"/>
  <c r="D1927" i="3"/>
  <c r="D1928" i="3"/>
  <c r="D1929" i="3"/>
  <c r="D1930" i="3"/>
  <c r="D1931" i="3"/>
  <c r="D1932" i="3"/>
  <c r="D1933" i="3"/>
  <c r="D1934" i="3"/>
  <c r="D1935" i="3"/>
  <c r="D1936" i="3"/>
  <c r="D1937" i="3"/>
  <c r="D1938" i="3"/>
  <c r="D1939" i="3"/>
  <c r="D1940" i="3"/>
  <c r="D1941" i="3"/>
  <c r="D1942" i="3"/>
  <c r="D1943" i="3"/>
  <c r="D1944" i="3"/>
  <c r="D1945" i="3"/>
  <c r="D1946" i="3"/>
  <c r="D1947" i="3"/>
  <c r="D1948" i="3"/>
  <c r="D1949" i="3"/>
  <c r="D1950" i="3"/>
  <c r="D1951" i="3"/>
  <c r="D1952" i="3"/>
  <c r="D1953" i="3"/>
  <c r="D1954" i="3"/>
  <c r="D1955" i="3"/>
  <c r="D1956" i="3"/>
  <c r="D1957" i="3"/>
  <c r="D1958" i="3"/>
  <c r="D1959" i="3"/>
  <c r="D1960" i="3"/>
  <c r="D1961" i="3"/>
  <c r="D1962" i="3"/>
  <c r="D1963" i="3"/>
  <c r="D1964" i="3"/>
  <c r="D1965" i="3"/>
  <c r="D1966" i="3"/>
  <c r="D1967" i="3"/>
  <c r="D1968" i="3"/>
  <c r="D1969" i="3"/>
  <c r="D1970" i="3"/>
  <c r="D1971" i="3"/>
  <c r="D1972" i="3"/>
  <c r="D1973" i="3"/>
  <c r="D1974" i="3"/>
  <c r="D1975" i="3"/>
  <c r="D1976" i="3"/>
  <c r="D1977" i="3"/>
  <c r="D1978" i="3"/>
  <c r="D1979" i="3"/>
  <c r="D1980" i="3"/>
  <c r="D1981" i="3"/>
  <c r="D1982" i="3"/>
  <c r="D1983" i="3"/>
  <c r="D1984" i="3"/>
  <c r="D1985" i="3"/>
  <c r="D1986" i="3"/>
  <c r="D1987" i="3"/>
  <c r="D1988" i="3"/>
  <c r="D1989" i="3"/>
  <c r="D1990" i="3"/>
  <c r="D1991" i="3"/>
  <c r="D1992" i="3"/>
  <c r="D1993" i="3"/>
  <c r="D1994" i="3"/>
  <c r="D1995" i="3"/>
  <c r="D1996" i="3"/>
  <c r="D1997" i="3"/>
  <c r="D1998" i="3"/>
  <c r="D1999" i="3"/>
  <c r="D2000" i="3"/>
  <c r="D2001" i="3"/>
  <c r="D2002" i="3"/>
  <c r="D2003" i="3"/>
  <c r="D2004" i="3"/>
  <c r="D2005" i="3"/>
  <c r="D2006" i="3"/>
  <c r="D2007" i="3"/>
  <c r="D2008" i="3"/>
  <c r="D2009" i="3"/>
  <c r="D2010" i="3"/>
  <c r="D2011" i="3"/>
  <c r="D2012" i="3"/>
  <c r="D2013" i="3"/>
  <c r="D2014" i="3"/>
  <c r="D2015" i="3"/>
  <c r="D2016" i="3"/>
  <c r="D2017" i="3"/>
  <c r="D2018" i="3"/>
  <c r="D2019" i="3"/>
  <c r="D2020" i="3"/>
  <c r="D2021" i="3"/>
  <c r="D2022" i="3"/>
  <c r="D2023" i="3"/>
  <c r="D2024" i="3"/>
  <c r="D2025" i="3"/>
  <c r="D2026" i="3"/>
  <c r="D2027" i="3"/>
  <c r="D2028" i="3"/>
  <c r="D2029" i="3"/>
  <c r="D2030" i="3"/>
  <c r="D2031" i="3"/>
  <c r="D2032" i="3"/>
  <c r="D2033" i="3"/>
  <c r="D2034" i="3"/>
  <c r="D2035" i="3"/>
  <c r="D2036" i="3"/>
  <c r="D2037" i="3"/>
  <c r="D2038" i="3"/>
  <c r="D2039" i="3"/>
  <c r="D2040" i="3"/>
  <c r="D2041" i="3"/>
  <c r="D2042" i="3"/>
  <c r="D2043" i="3"/>
  <c r="D2044" i="3"/>
  <c r="D2045" i="3"/>
  <c r="D2046" i="3"/>
  <c r="D2047" i="3"/>
  <c r="D2048" i="3"/>
  <c r="D2049" i="3"/>
  <c r="D2050" i="3"/>
  <c r="D2051" i="3"/>
  <c r="D2052" i="3"/>
  <c r="D2053" i="3"/>
  <c r="D2054" i="3"/>
  <c r="D2055" i="3"/>
  <c r="D2056" i="3"/>
  <c r="D2057" i="3"/>
  <c r="D2058" i="3"/>
  <c r="D2059" i="3"/>
  <c r="D2060" i="3"/>
  <c r="D2061" i="3"/>
  <c r="D2062" i="3"/>
  <c r="D2063" i="3"/>
  <c r="D2064" i="3"/>
  <c r="D2065" i="3"/>
  <c r="D2066" i="3"/>
  <c r="D2067" i="3"/>
  <c r="D2068" i="3"/>
  <c r="D2069" i="3"/>
  <c r="D2070" i="3"/>
  <c r="D2071" i="3"/>
  <c r="D2072" i="3"/>
  <c r="D2073" i="3"/>
  <c r="D2074" i="3"/>
  <c r="D2075" i="3"/>
  <c r="D2076" i="3"/>
  <c r="D2077" i="3"/>
  <c r="D2078" i="3"/>
  <c r="D2079" i="3"/>
  <c r="D2080" i="3"/>
  <c r="D2081" i="3"/>
  <c r="D2082" i="3"/>
  <c r="D2083" i="3"/>
  <c r="D2084" i="3"/>
  <c r="D2085" i="3"/>
  <c r="D2086" i="3"/>
  <c r="D2087" i="3"/>
  <c r="D2088" i="3"/>
  <c r="D2089" i="3"/>
  <c r="D2090" i="3"/>
  <c r="D2091" i="3"/>
  <c r="D2092" i="3"/>
  <c r="D2093" i="3"/>
  <c r="D2094" i="3"/>
  <c r="D2095" i="3"/>
  <c r="D2096" i="3"/>
  <c r="D2097" i="3"/>
  <c r="D2098" i="3"/>
  <c r="D2099" i="3"/>
  <c r="D2100" i="3"/>
  <c r="D2101" i="3"/>
  <c r="D2102" i="3"/>
  <c r="D2103" i="3"/>
  <c r="D2104" i="3"/>
  <c r="D2105" i="3"/>
  <c r="D2106" i="3"/>
  <c r="D2107" i="3"/>
  <c r="D2108" i="3"/>
  <c r="D2109" i="3"/>
  <c r="D2110" i="3"/>
  <c r="D2111" i="3"/>
  <c r="D2112" i="3"/>
  <c r="D2113" i="3"/>
  <c r="D2114" i="3"/>
  <c r="D2115" i="3"/>
  <c r="D2116" i="3"/>
  <c r="D2117" i="3"/>
  <c r="D2118" i="3"/>
  <c r="D2119" i="3"/>
  <c r="D2120" i="3"/>
  <c r="D2121" i="3"/>
  <c r="D2122" i="3"/>
  <c r="D2123" i="3"/>
  <c r="D2124" i="3"/>
  <c r="D2125" i="3"/>
  <c r="D2126" i="3"/>
  <c r="D2127" i="3"/>
  <c r="D2128" i="3"/>
  <c r="D2129" i="3"/>
  <c r="D2130" i="3"/>
  <c r="D2131" i="3"/>
  <c r="D2132" i="3"/>
  <c r="D2133" i="3"/>
  <c r="D2134" i="3"/>
  <c r="D2135" i="3"/>
  <c r="D2136" i="3"/>
  <c r="D2137" i="3"/>
  <c r="D2138" i="3"/>
  <c r="D2139" i="3"/>
  <c r="D2140" i="3"/>
  <c r="D2141" i="3"/>
  <c r="D2142" i="3"/>
  <c r="D2143" i="3"/>
  <c r="D2144" i="3"/>
  <c r="D2145" i="3"/>
  <c r="D2146" i="3"/>
  <c r="D2147" i="3"/>
  <c r="D2148" i="3"/>
  <c r="D2149" i="3"/>
  <c r="D2150" i="3"/>
  <c r="D2151" i="3"/>
  <c r="D2152" i="3"/>
  <c r="D2153" i="3"/>
  <c r="D2154" i="3"/>
  <c r="D2155" i="3"/>
  <c r="D2156" i="3"/>
  <c r="D2157" i="3"/>
  <c r="D2158" i="3"/>
  <c r="D2159" i="3"/>
  <c r="D2160" i="3"/>
  <c r="D2161" i="3"/>
  <c r="D2162" i="3"/>
  <c r="D2163" i="3"/>
  <c r="D2164" i="3"/>
  <c r="D2165" i="3"/>
  <c r="D2166" i="3"/>
  <c r="D2167" i="3"/>
  <c r="D2168" i="3"/>
  <c r="D2169" i="3"/>
  <c r="D2170" i="3"/>
  <c r="D2171" i="3"/>
  <c r="D2172" i="3"/>
  <c r="D2173" i="3"/>
  <c r="D2174" i="3"/>
  <c r="D2175" i="3"/>
  <c r="D2176" i="3"/>
  <c r="D2177" i="3"/>
  <c r="D2178" i="3"/>
  <c r="D2179" i="3"/>
  <c r="D2180" i="3"/>
  <c r="D2181" i="3"/>
  <c r="D2182" i="3"/>
  <c r="D2183" i="3"/>
  <c r="D2184" i="3"/>
  <c r="D2185" i="3"/>
  <c r="D2186" i="3"/>
  <c r="D2187" i="3"/>
  <c r="D2188" i="3"/>
  <c r="D2189" i="3"/>
  <c r="D2190" i="3"/>
  <c r="D2191" i="3"/>
  <c r="D2192" i="3"/>
  <c r="D2193" i="3"/>
  <c r="D2194" i="3"/>
  <c r="D2195" i="3"/>
  <c r="D2196" i="3"/>
  <c r="D2197" i="3"/>
  <c r="D2198" i="3"/>
  <c r="D2199" i="3"/>
  <c r="D2200" i="3"/>
  <c r="D2201" i="3"/>
  <c r="D2202" i="3"/>
  <c r="D2203" i="3"/>
  <c r="D2204" i="3"/>
  <c r="D2205" i="3"/>
  <c r="D2206" i="3"/>
  <c r="D2207" i="3"/>
  <c r="D2208" i="3"/>
  <c r="D2209" i="3"/>
  <c r="D2210" i="3"/>
  <c r="D2211" i="3"/>
  <c r="D2212" i="3"/>
  <c r="D2213" i="3"/>
  <c r="D2214" i="3"/>
  <c r="D2215" i="3"/>
  <c r="D2216" i="3"/>
  <c r="D2217" i="3"/>
  <c r="D2218" i="3"/>
  <c r="D2219" i="3"/>
  <c r="D2220" i="3"/>
  <c r="D2221" i="3"/>
  <c r="D2222" i="3"/>
  <c r="D2223" i="3"/>
  <c r="D2224" i="3"/>
  <c r="D2225" i="3"/>
  <c r="D2226" i="3"/>
  <c r="D2227" i="3"/>
  <c r="D2228" i="3"/>
  <c r="D2229" i="3"/>
  <c r="D2230" i="3"/>
  <c r="D2231" i="3"/>
  <c r="D2232" i="3"/>
  <c r="D2233" i="3"/>
  <c r="D2234" i="3"/>
  <c r="D2235" i="3"/>
  <c r="D2236" i="3"/>
  <c r="D2237" i="3"/>
  <c r="D2238" i="3"/>
  <c r="D2239" i="3"/>
  <c r="D2240" i="3"/>
  <c r="D2241" i="3"/>
  <c r="D2242" i="3"/>
  <c r="D2243" i="3"/>
  <c r="D2244" i="3"/>
  <c r="D2245" i="3"/>
  <c r="D2246" i="3"/>
  <c r="D2247" i="3"/>
  <c r="D2248" i="3"/>
  <c r="D2249" i="3"/>
  <c r="D2250" i="3"/>
  <c r="D2251" i="3"/>
  <c r="D2252" i="3"/>
  <c r="D2253" i="3"/>
  <c r="D2254" i="3"/>
  <c r="D2255" i="3"/>
  <c r="D2256" i="3"/>
  <c r="D2257" i="3"/>
  <c r="D2258" i="3"/>
  <c r="D2259" i="3"/>
  <c r="D2260" i="3"/>
  <c r="D2261" i="3"/>
  <c r="D2262" i="3"/>
  <c r="D2263" i="3"/>
  <c r="D2264" i="3"/>
  <c r="D2265" i="3"/>
  <c r="D2266" i="3"/>
  <c r="D2267" i="3"/>
  <c r="D2268" i="3"/>
  <c r="D2269" i="3"/>
  <c r="D2270" i="3"/>
  <c r="D2271" i="3"/>
  <c r="D2272" i="3"/>
  <c r="D2273" i="3"/>
  <c r="D2274" i="3"/>
  <c r="D2275" i="3"/>
  <c r="D2276" i="3"/>
  <c r="D2277" i="3"/>
  <c r="D2278" i="3"/>
  <c r="D2279" i="3"/>
  <c r="D2280" i="3"/>
  <c r="D2281" i="3"/>
  <c r="D2282" i="3"/>
  <c r="D2283" i="3"/>
  <c r="D2284" i="3"/>
  <c r="D2285" i="3"/>
  <c r="D2286" i="3"/>
  <c r="D2287" i="3"/>
  <c r="D2288" i="3"/>
  <c r="D2289" i="3"/>
  <c r="D2290" i="3"/>
  <c r="D2291" i="3"/>
  <c r="D2292" i="3"/>
  <c r="D2293" i="3"/>
  <c r="D2294" i="3"/>
  <c r="D2295" i="3"/>
  <c r="D2296" i="3"/>
  <c r="D2297" i="3"/>
  <c r="D2298" i="3"/>
  <c r="D2299" i="3"/>
  <c r="D2300" i="3"/>
  <c r="D2301" i="3"/>
  <c r="D2302" i="3"/>
  <c r="D2303" i="3"/>
  <c r="D2304" i="3"/>
  <c r="D2305" i="3"/>
  <c r="D2306" i="3"/>
  <c r="D2307" i="3"/>
  <c r="D2308" i="3"/>
  <c r="D2309" i="3"/>
  <c r="D2310" i="3"/>
  <c r="D2311" i="3"/>
  <c r="D2312" i="3"/>
  <c r="D2313" i="3"/>
  <c r="D2314" i="3"/>
  <c r="D2315" i="3"/>
  <c r="D2316" i="3"/>
  <c r="D2317" i="3"/>
  <c r="D2318" i="3"/>
  <c r="D2319" i="3"/>
  <c r="D2320" i="3"/>
  <c r="D2321" i="3"/>
  <c r="D2322" i="3"/>
  <c r="D2323" i="3"/>
  <c r="D2324" i="3"/>
  <c r="D2325" i="3"/>
  <c r="D2326" i="3"/>
  <c r="D2327" i="3"/>
  <c r="D2328" i="3"/>
  <c r="D2329" i="3"/>
  <c r="D2330" i="3"/>
  <c r="D2331" i="3"/>
  <c r="D2332" i="3"/>
  <c r="D2333" i="3"/>
  <c r="D2334" i="3"/>
  <c r="D2335" i="3"/>
  <c r="D2336" i="3"/>
  <c r="D2337" i="3"/>
  <c r="D2338" i="3"/>
  <c r="D2339" i="3"/>
  <c r="D2340" i="3"/>
  <c r="D2341" i="3"/>
  <c r="D2342" i="3"/>
  <c r="D2343" i="3"/>
  <c r="D2344" i="3"/>
  <c r="D2345" i="3"/>
  <c r="D2346" i="3"/>
  <c r="D2347" i="3"/>
  <c r="D2348" i="3"/>
  <c r="D2349" i="3"/>
  <c r="D2350" i="3"/>
  <c r="D2351" i="3"/>
  <c r="D2352" i="3"/>
  <c r="D2353" i="3"/>
  <c r="D2354" i="3"/>
  <c r="D2355" i="3"/>
  <c r="D2356" i="3"/>
  <c r="D2357" i="3"/>
  <c r="D2358" i="3"/>
  <c r="D2359" i="3"/>
  <c r="D2360" i="3"/>
  <c r="D2361" i="3"/>
  <c r="D2362" i="3"/>
  <c r="D2363" i="3"/>
  <c r="D2364" i="3"/>
  <c r="D2365" i="3"/>
  <c r="D2366" i="3"/>
  <c r="D2367" i="3"/>
  <c r="D2368" i="3"/>
  <c r="D2369" i="3"/>
  <c r="D2370" i="3"/>
  <c r="D2371" i="3"/>
  <c r="D2372" i="3"/>
  <c r="D2373" i="3"/>
  <c r="D2374" i="3"/>
  <c r="D2375" i="3"/>
  <c r="D2376" i="3"/>
  <c r="D2377" i="3"/>
  <c r="D2378" i="3"/>
  <c r="D2379" i="3"/>
  <c r="D2380" i="3"/>
  <c r="D2381" i="3"/>
  <c r="D2382" i="3"/>
  <c r="D2383" i="3"/>
  <c r="D2384" i="3"/>
  <c r="D2385" i="3"/>
  <c r="D2386" i="3"/>
  <c r="D2387" i="3"/>
  <c r="D2388" i="3"/>
  <c r="D2389" i="3"/>
  <c r="D2390" i="3"/>
  <c r="D2391" i="3"/>
  <c r="D2392" i="3"/>
  <c r="D2393" i="3"/>
  <c r="D2394" i="3"/>
  <c r="D2395" i="3"/>
  <c r="D2396" i="3"/>
  <c r="D2397" i="3"/>
  <c r="D2398" i="3"/>
  <c r="D2399" i="3"/>
  <c r="D2400" i="3"/>
  <c r="D2401" i="3"/>
  <c r="D2402" i="3"/>
  <c r="D2403" i="3"/>
  <c r="D2404" i="3"/>
  <c r="D2405" i="3"/>
  <c r="D2406" i="3"/>
  <c r="D2407" i="3"/>
  <c r="D2408" i="3"/>
  <c r="D2409" i="3"/>
  <c r="D2410" i="3"/>
  <c r="D2411" i="3"/>
  <c r="D2412" i="3"/>
  <c r="D2413" i="3"/>
  <c r="D2414" i="3"/>
  <c r="D2415" i="3"/>
  <c r="D2416" i="3"/>
  <c r="D2417" i="3"/>
  <c r="D2418" i="3"/>
  <c r="D2419" i="3"/>
  <c r="D2420" i="3"/>
  <c r="D2421" i="3"/>
  <c r="D2422" i="3"/>
  <c r="D2423" i="3"/>
  <c r="D2424" i="3"/>
  <c r="D2425" i="3"/>
  <c r="D2426" i="3"/>
  <c r="D2427" i="3"/>
  <c r="D2428" i="3"/>
  <c r="D2429" i="3"/>
  <c r="D2430" i="3"/>
  <c r="D2431" i="3"/>
  <c r="D2432" i="3"/>
  <c r="D2433" i="3"/>
  <c r="D2434" i="3"/>
  <c r="D2435" i="3"/>
  <c r="D2436" i="3"/>
  <c r="D2437" i="3"/>
  <c r="D2438" i="3"/>
  <c r="D2439" i="3"/>
  <c r="D2440" i="3"/>
  <c r="D2441" i="3"/>
  <c r="D2442" i="3"/>
  <c r="D2443" i="3"/>
  <c r="D2444" i="3"/>
  <c r="D2445" i="3"/>
  <c r="D2446" i="3"/>
  <c r="D2447" i="3"/>
  <c r="D2448" i="3"/>
  <c r="D2449" i="3"/>
  <c r="D2450" i="3"/>
  <c r="D2451" i="3"/>
  <c r="D2452" i="3"/>
  <c r="D2453" i="3"/>
  <c r="D2454" i="3"/>
  <c r="D2455" i="3"/>
  <c r="D2456" i="3"/>
  <c r="D2457" i="3"/>
  <c r="D2" i="3"/>
</calcChain>
</file>

<file path=xl/sharedStrings.xml><?xml version="1.0" encoding="utf-8"?>
<sst xmlns="http://schemas.openxmlformats.org/spreadsheetml/2006/main" count="35" uniqueCount="24">
  <si>
    <t>DayN</t>
  </si>
  <si>
    <t>Year</t>
  </si>
  <si>
    <t>DoY</t>
  </si>
  <si>
    <t>MinOfDayDiff</t>
  </si>
  <si>
    <t>Plot_Ed</t>
  </si>
  <si>
    <t>NominalTime_Reco</t>
  </si>
  <si>
    <t>NominalTime_NEE</t>
  </si>
  <si>
    <t>InstmtID_diff</t>
  </si>
  <si>
    <t>NEE</t>
  </si>
  <si>
    <t>Reco</t>
  </si>
  <si>
    <t>GPP</t>
  </si>
  <si>
    <t>Hour_Reco</t>
  </si>
  <si>
    <t>Hour_NEE</t>
  </si>
  <si>
    <t>Hour_GPP</t>
  </si>
  <si>
    <t>order</t>
  </si>
  <si>
    <t>We filtered the GPP dataset (part 3) in the following ways:</t>
  </si>
  <si>
    <t>(1) if the NEE and Reco measurements were made on the same time and same nominal time but with a different instrument ID.</t>
  </si>
  <si>
    <t>(2) If GPP was found to be less than -0.3.  This was true for about 98 GPP data points.</t>
  </si>
  <si>
    <t>(3) If GPP &lt;0 but &gt;-0.3, then GPP was set to 0</t>
  </si>
  <si>
    <t xml:space="preserve">(4) Some of the pairs of NEE and Reco measuremnts were made at different hours (consecutive hours) but were only a few mins apart.  </t>
  </si>
  <si>
    <t>I double checked that this was because of each fo the pair being either side the hour mark.  The hour of measurement for GPP</t>
  </si>
  <si>
    <t xml:space="preserve">was taken to be that of the NEE measurement.  </t>
  </si>
  <si>
    <t xml:space="preserve">(5) We take the natural log of the GPP data like we did with the Reco data.  </t>
  </si>
  <si>
    <t>(6) The dataset in the fourth tab (PHACE_GPP_allyears_FINAL) is the GPP used in the analyis (Dataset2a_LogGPPdata_AllTrts_NativeOnly.txt)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</si>
</sst>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50"/>
  <sheetViews>
    <sheetView workbookViewId="0">
      <pane ySplit="1" topLeftCell="A2" activePane="bottomLeft" state="frozen"/>
      <selection pane="bottomLeft" activeCell="I2636" sqref="I2636"/>
    </sheetView>
  </sheetViews>
  <sheetFormatPr defaultRowHeight="15" x14ac:dyDescent="0.25"/>
  <cols>
    <col min="1" max="3" width="9.140625" style="1"/>
    <col min="4" max="4" width="14.140625" style="1" customWidth="1"/>
    <col min="5" max="5" width="10.42578125" style="1" customWidth="1"/>
    <col min="6" max="6" width="18.7109375" style="1" customWidth="1"/>
    <col min="7" max="7" width="18.28515625" style="1" customWidth="1"/>
    <col min="8" max="8" width="14.42578125" style="1" customWidth="1"/>
    <col min="9" max="11" width="9.140625" style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11</v>
      </c>
      <c r="I1" t="s">
        <v>12</v>
      </c>
      <c r="J1" t="s">
        <v>7</v>
      </c>
      <c r="K1" t="s">
        <v>8</v>
      </c>
      <c r="L1" t="s">
        <v>9</v>
      </c>
      <c r="M1" t="s">
        <v>10</v>
      </c>
    </row>
    <row r="2" spans="1:13" x14ac:dyDescent="0.25">
      <c r="A2">
        <v>508</v>
      </c>
      <c r="B2">
        <v>2007</v>
      </c>
      <c r="C2">
        <v>143</v>
      </c>
      <c r="D2">
        <v>2</v>
      </c>
      <c r="E2">
        <v>1</v>
      </c>
      <c r="F2">
        <v>1200</v>
      </c>
      <c r="G2">
        <v>1200</v>
      </c>
      <c r="H2">
        <v>13</v>
      </c>
      <c r="I2">
        <v>13</v>
      </c>
      <c r="J2">
        <v>0</v>
      </c>
      <c r="K2">
        <v>-10.24</v>
      </c>
      <c r="L2">
        <v>4.3</v>
      </c>
      <c r="M2">
        <v>14.54</v>
      </c>
    </row>
    <row r="3" spans="1:13" x14ac:dyDescent="0.25">
      <c r="A3">
        <v>508</v>
      </c>
      <c r="B3">
        <v>2007</v>
      </c>
      <c r="C3">
        <v>143</v>
      </c>
      <c r="D3">
        <v>3</v>
      </c>
      <c r="E3">
        <v>1</v>
      </c>
      <c r="F3">
        <v>1600</v>
      </c>
      <c r="G3">
        <v>1600</v>
      </c>
      <c r="H3">
        <v>17</v>
      </c>
      <c r="I3">
        <v>17</v>
      </c>
      <c r="J3">
        <v>0</v>
      </c>
      <c r="K3">
        <v>-6.35</v>
      </c>
      <c r="L3">
        <v>3.83</v>
      </c>
      <c r="M3">
        <v>10.19</v>
      </c>
    </row>
    <row r="4" spans="1:13" x14ac:dyDescent="0.25">
      <c r="A4">
        <v>521</v>
      </c>
      <c r="B4">
        <v>2007</v>
      </c>
      <c r="C4">
        <v>156</v>
      </c>
      <c r="D4">
        <v>3</v>
      </c>
      <c r="E4">
        <v>1</v>
      </c>
      <c r="F4">
        <v>1200</v>
      </c>
      <c r="G4">
        <v>1200</v>
      </c>
      <c r="H4">
        <v>14</v>
      </c>
      <c r="I4">
        <v>14</v>
      </c>
      <c r="J4">
        <v>0</v>
      </c>
      <c r="K4">
        <v>-2.42</v>
      </c>
      <c r="L4">
        <v>3.58</v>
      </c>
      <c r="M4">
        <v>6</v>
      </c>
    </row>
    <row r="5" spans="1:13" x14ac:dyDescent="0.25">
      <c r="A5">
        <v>521</v>
      </c>
      <c r="B5">
        <v>2007</v>
      </c>
      <c r="C5">
        <v>156</v>
      </c>
      <c r="D5">
        <v>3</v>
      </c>
      <c r="E5">
        <v>1</v>
      </c>
      <c r="F5">
        <v>1600</v>
      </c>
      <c r="G5">
        <v>1600</v>
      </c>
      <c r="H5">
        <v>17</v>
      </c>
      <c r="I5">
        <v>17</v>
      </c>
      <c r="J5">
        <v>0</v>
      </c>
      <c r="K5">
        <v>0.74</v>
      </c>
      <c r="L5">
        <v>2.95</v>
      </c>
      <c r="M5">
        <v>2.21</v>
      </c>
    </row>
    <row r="6" spans="1:13" x14ac:dyDescent="0.25">
      <c r="A6">
        <v>522</v>
      </c>
      <c r="B6">
        <v>2007</v>
      </c>
      <c r="C6">
        <v>157</v>
      </c>
      <c r="D6">
        <v>3</v>
      </c>
      <c r="E6">
        <v>1</v>
      </c>
      <c r="F6">
        <v>900</v>
      </c>
      <c r="G6">
        <v>900</v>
      </c>
      <c r="H6">
        <v>10</v>
      </c>
      <c r="I6">
        <v>10</v>
      </c>
      <c r="J6">
        <v>0</v>
      </c>
      <c r="K6">
        <v>-6.48</v>
      </c>
      <c r="L6">
        <v>3.4</v>
      </c>
      <c r="M6">
        <v>9.8800000000000008</v>
      </c>
    </row>
    <row r="7" spans="1:13" x14ac:dyDescent="0.25">
      <c r="A7">
        <v>535</v>
      </c>
      <c r="B7">
        <v>2007</v>
      </c>
      <c r="C7">
        <v>170</v>
      </c>
      <c r="D7">
        <v>2</v>
      </c>
      <c r="E7">
        <v>1</v>
      </c>
      <c r="F7">
        <v>1200</v>
      </c>
      <c r="G7">
        <v>1200</v>
      </c>
      <c r="H7">
        <v>13</v>
      </c>
      <c r="I7">
        <v>13</v>
      </c>
      <c r="J7">
        <v>0</v>
      </c>
      <c r="K7">
        <v>0.94</v>
      </c>
      <c r="L7">
        <v>3.35</v>
      </c>
      <c r="M7">
        <v>2.41</v>
      </c>
    </row>
    <row r="8" spans="1:13" x14ac:dyDescent="0.25">
      <c r="A8">
        <v>536</v>
      </c>
      <c r="B8">
        <v>2007</v>
      </c>
      <c r="C8">
        <v>171</v>
      </c>
      <c r="D8">
        <v>3</v>
      </c>
      <c r="E8">
        <v>1</v>
      </c>
      <c r="F8">
        <v>900</v>
      </c>
      <c r="G8">
        <v>900</v>
      </c>
      <c r="H8">
        <v>10</v>
      </c>
      <c r="I8">
        <v>10</v>
      </c>
      <c r="J8">
        <v>0</v>
      </c>
      <c r="K8">
        <v>0.48</v>
      </c>
      <c r="L8">
        <v>2.71</v>
      </c>
      <c r="M8">
        <v>2.23</v>
      </c>
    </row>
    <row r="9" spans="1:13" x14ac:dyDescent="0.25">
      <c r="A9">
        <v>556</v>
      </c>
      <c r="B9">
        <v>2007</v>
      </c>
      <c r="C9">
        <v>191</v>
      </c>
      <c r="D9">
        <v>2</v>
      </c>
      <c r="E9">
        <v>1</v>
      </c>
      <c r="F9">
        <v>1200</v>
      </c>
      <c r="G9">
        <v>1200</v>
      </c>
      <c r="H9">
        <v>13</v>
      </c>
      <c r="I9">
        <v>13</v>
      </c>
      <c r="J9">
        <v>0</v>
      </c>
      <c r="K9">
        <v>-0.94</v>
      </c>
      <c r="L9">
        <v>7.92</v>
      </c>
      <c r="M9">
        <v>8.86</v>
      </c>
    </row>
    <row r="10" spans="1:13" x14ac:dyDescent="0.25">
      <c r="A10">
        <v>557</v>
      </c>
      <c r="B10">
        <v>2007</v>
      </c>
      <c r="C10">
        <v>192</v>
      </c>
      <c r="D10">
        <v>2</v>
      </c>
      <c r="E10">
        <v>1</v>
      </c>
      <c r="F10">
        <v>900</v>
      </c>
      <c r="G10">
        <v>900</v>
      </c>
      <c r="H10">
        <v>11</v>
      </c>
      <c r="I10">
        <v>11</v>
      </c>
      <c r="J10">
        <v>0</v>
      </c>
      <c r="K10">
        <v>0.42</v>
      </c>
      <c r="L10">
        <v>3.47</v>
      </c>
      <c r="M10">
        <v>3.05</v>
      </c>
    </row>
    <row r="11" spans="1:13" x14ac:dyDescent="0.25">
      <c r="A11">
        <v>579</v>
      </c>
      <c r="B11">
        <v>2007</v>
      </c>
      <c r="C11">
        <v>214</v>
      </c>
      <c r="D11">
        <v>2</v>
      </c>
      <c r="E11">
        <v>1</v>
      </c>
      <c r="F11">
        <v>1200</v>
      </c>
      <c r="G11">
        <v>1200</v>
      </c>
      <c r="H11">
        <v>13</v>
      </c>
      <c r="I11">
        <v>12</v>
      </c>
      <c r="J11">
        <v>0</v>
      </c>
      <c r="K11">
        <v>-6.25</v>
      </c>
      <c r="L11">
        <v>10.119999999999999</v>
      </c>
      <c r="M11">
        <v>16.37</v>
      </c>
    </row>
    <row r="12" spans="1:13" x14ac:dyDescent="0.25">
      <c r="A12">
        <v>579</v>
      </c>
      <c r="B12">
        <v>2007</v>
      </c>
      <c r="C12">
        <v>214</v>
      </c>
      <c r="D12">
        <v>2</v>
      </c>
      <c r="E12">
        <v>1</v>
      </c>
      <c r="F12">
        <v>1600</v>
      </c>
      <c r="G12">
        <v>1600</v>
      </c>
      <c r="H12">
        <v>16</v>
      </c>
      <c r="I12">
        <v>16</v>
      </c>
      <c r="J12">
        <v>0</v>
      </c>
      <c r="K12">
        <v>2.1</v>
      </c>
      <c r="L12">
        <v>5.26</v>
      </c>
      <c r="M12">
        <v>3.17</v>
      </c>
    </row>
    <row r="13" spans="1:13" x14ac:dyDescent="0.25">
      <c r="A13">
        <v>580</v>
      </c>
      <c r="B13">
        <v>2007</v>
      </c>
      <c r="C13">
        <v>215</v>
      </c>
      <c r="D13">
        <v>2</v>
      </c>
      <c r="E13">
        <v>1</v>
      </c>
      <c r="F13">
        <v>900</v>
      </c>
      <c r="G13">
        <v>900</v>
      </c>
      <c r="H13">
        <v>10</v>
      </c>
      <c r="I13">
        <v>10</v>
      </c>
      <c r="J13">
        <v>0</v>
      </c>
      <c r="K13">
        <v>-0.33</v>
      </c>
      <c r="L13">
        <v>7.4</v>
      </c>
      <c r="M13">
        <v>7.74</v>
      </c>
    </row>
    <row r="14" spans="1:13" x14ac:dyDescent="0.25">
      <c r="A14">
        <v>599</v>
      </c>
      <c r="B14">
        <v>2007</v>
      </c>
      <c r="C14">
        <v>234</v>
      </c>
      <c r="D14">
        <v>2</v>
      </c>
      <c r="E14">
        <v>1</v>
      </c>
      <c r="F14">
        <v>1200</v>
      </c>
      <c r="G14">
        <v>1200</v>
      </c>
      <c r="H14">
        <v>13</v>
      </c>
      <c r="I14">
        <v>12</v>
      </c>
      <c r="J14">
        <v>0</v>
      </c>
      <c r="K14">
        <v>-0.86</v>
      </c>
      <c r="L14">
        <v>3.93</v>
      </c>
      <c r="M14">
        <v>4.79</v>
      </c>
    </row>
    <row r="15" spans="1:13" x14ac:dyDescent="0.25">
      <c r="A15">
        <v>599</v>
      </c>
      <c r="B15">
        <v>2007</v>
      </c>
      <c r="C15">
        <v>234</v>
      </c>
      <c r="D15">
        <v>2</v>
      </c>
      <c r="E15">
        <v>1</v>
      </c>
      <c r="F15">
        <v>1600</v>
      </c>
      <c r="G15">
        <v>1600</v>
      </c>
      <c r="H15">
        <v>17</v>
      </c>
      <c r="I15">
        <v>17</v>
      </c>
      <c r="J15">
        <v>0</v>
      </c>
      <c r="K15">
        <v>1.3</v>
      </c>
      <c r="L15">
        <v>2.4500000000000002</v>
      </c>
      <c r="M15">
        <v>1.1599999999999999</v>
      </c>
    </row>
    <row r="16" spans="1:13" x14ac:dyDescent="0.25">
      <c r="A16">
        <v>600</v>
      </c>
      <c r="B16">
        <v>2007</v>
      </c>
      <c r="C16">
        <v>235</v>
      </c>
      <c r="D16">
        <v>3</v>
      </c>
      <c r="E16">
        <v>1</v>
      </c>
      <c r="F16">
        <v>900</v>
      </c>
      <c r="G16">
        <v>900</v>
      </c>
      <c r="H16">
        <v>12</v>
      </c>
      <c r="I16">
        <v>12</v>
      </c>
      <c r="J16">
        <v>0</v>
      </c>
      <c r="K16">
        <v>-3.8</v>
      </c>
      <c r="L16">
        <v>7.11</v>
      </c>
      <c r="M16">
        <v>10.91</v>
      </c>
    </row>
    <row r="17" spans="1:13" x14ac:dyDescent="0.25">
      <c r="A17">
        <v>635</v>
      </c>
      <c r="B17">
        <v>2007</v>
      </c>
      <c r="C17">
        <v>270</v>
      </c>
      <c r="D17">
        <v>3</v>
      </c>
      <c r="E17">
        <v>1</v>
      </c>
      <c r="F17">
        <v>1200</v>
      </c>
      <c r="G17">
        <v>1200</v>
      </c>
      <c r="H17">
        <v>12</v>
      </c>
      <c r="I17">
        <v>12</v>
      </c>
      <c r="J17">
        <v>0</v>
      </c>
      <c r="K17">
        <v>-2.04</v>
      </c>
      <c r="L17">
        <v>2.73</v>
      </c>
      <c r="M17">
        <v>4.7699999999999996</v>
      </c>
    </row>
    <row r="18" spans="1:13" x14ac:dyDescent="0.25">
      <c r="A18">
        <v>663</v>
      </c>
      <c r="B18">
        <v>2007</v>
      </c>
      <c r="C18">
        <v>298</v>
      </c>
      <c r="D18">
        <v>2</v>
      </c>
      <c r="E18">
        <v>1</v>
      </c>
      <c r="F18">
        <v>1200</v>
      </c>
      <c r="G18">
        <v>1200</v>
      </c>
      <c r="H18">
        <v>13</v>
      </c>
      <c r="I18">
        <v>13</v>
      </c>
      <c r="J18">
        <v>0</v>
      </c>
      <c r="K18">
        <v>0.73</v>
      </c>
      <c r="L18">
        <v>1.54</v>
      </c>
      <c r="M18">
        <v>0.81</v>
      </c>
    </row>
    <row r="19" spans="1:13" x14ac:dyDescent="0.25">
      <c r="A19">
        <v>819</v>
      </c>
      <c r="B19">
        <v>2008</v>
      </c>
      <c r="C19">
        <v>89</v>
      </c>
      <c r="D19">
        <v>2</v>
      </c>
      <c r="E19">
        <v>1</v>
      </c>
      <c r="F19">
        <v>1200</v>
      </c>
      <c r="G19">
        <v>1200</v>
      </c>
      <c r="H19">
        <v>15</v>
      </c>
      <c r="I19">
        <v>15</v>
      </c>
      <c r="J19">
        <v>0</v>
      </c>
      <c r="K19">
        <v>0.93</v>
      </c>
      <c r="L19">
        <v>0.95</v>
      </c>
      <c r="M19">
        <v>0.02</v>
      </c>
    </row>
    <row r="20" spans="1:13" x14ac:dyDescent="0.25">
      <c r="A20">
        <v>860</v>
      </c>
      <c r="B20">
        <v>2008</v>
      </c>
      <c r="C20">
        <v>130</v>
      </c>
      <c r="D20">
        <v>2</v>
      </c>
      <c r="E20">
        <v>1</v>
      </c>
      <c r="F20">
        <v>1200</v>
      </c>
      <c r="G20">
        <v>1200</v>
      </c>
      <c r="H20">
        <v>12</v>
      </c>
      <c r="I20">
        <v>12</v>
      </c>
      <c r="J20">
        <v>0</v>
      </c>
      <c r="K20">
        <v>-0.61</v>
      </c>
      <c r="L20">
        <v>1.1299999999999999</v>
      </c>
      <c r="M20">
        <v>1.74</v>
      </c>
    </row>
    <row r="21" spans="1:13" x14ac:dyDescent="0.25">
      <c r="A21">
        <v>860</v>
      </c>
      <c r="B21">
        <v>2008</v>
      </c>
      <c r="C21">
        <v>130</v>
      </c>
      <c r="D21">
        <v>2</v>
      </c>
      <c r="E21">
        <v>1</v>
      </c>
      <c r="F21">
        <v>1200</v>
      </c>
      <c r="G21">
        <v>1200</v>
      </c>
      <c r="H21">
        <v>12</v>
      </c>
      <c r="I21">
        <v>12</v>
      </c>
      <c r="J21">
        <v>0</v>
      </c>
      <c r="K21">
        <v>-0.01</v>
      </c>
      <c r="L21">
        <v>0.81</v>
      </c>
      <c r="M21">
        <v>0.82</v>
      </c>
    </row>
    <row r="22" spans="1:13" x14ac:dyDescent="0.25">
      <c r="A22">
        <v>871</v>
      </c>
      <c r="B22">
        <v>2008</v>
      </c>
      <c r="C22">
        <v>141</v>
      </c>
      <c r="D22">
        <v>2</v>
      </c>
      <c r="E22">
        <v>1</v>
      </c>
      <c r="F22">
        <v>1200</v>
      </c>
      <c r="G22">
        <v>1200</v>
      </c>
      <c r="H22">
        <v>15</v>
      </c>
      <c r="I22">
        <v>15</v>
      </c>
      <c r="J22">
        <v>0</v>
      </c>
      <c r="K22">
        <v>7.0000000000000007E-2</v>
      </c>
      <c r="L22">
        <v>2.36</v>
      </c>
      <c r="M22">
        <v>2.2999999999999998</v>
      </c>
    </row>
    <row r="23" spans="1:13" x14ac:dyDescent="0.25">
      <c r="A23">
        <v>885</v>
      </c>
      <c r="B23">
        <v>2008</v>
      </c>
      <c r="C23">
        <v>155</v>
      </c>
      <c r="D23">
        <v>3</v>
      </c>
      <c r="E23">
        <v>1</v>
      </c>
      <c r="F23">
        <v>1200</v>
      </c>
      <c r="G23">
        <v>1200</v>
      </c>
      <c r="H23">
        <v>15</v>
      </c>
      <c r="I23">
        <v>15</v>
      </c>
      <c r="J23">
        <v>0</v>
      </c>
      <c r="K23">
        <v>-5.96</v>
      </c>
      <c r="L23">
        <v>8.65</v>
      </c>
      <c r="M23">
        <v>14.61</v>
      </c>
    </row>
    <row r="24" spans="1:13" x14ac:dyDescent="0.25">
      <c r="A24">
        <v>885</v>
      </c>
      <c r="B24">
        <v>2008</v>
      </c>
      <c r="C24">
        <v>155</v>
      </c>
      <c r="D24">
        <v>3</v>
      </c>
      <c r="E24">
        <v>1</v>
      </c>
      <c r="F24">
        <v>1600</v>
      </c>
      <c r="G24">
        <v>1600</v>
      </c>
      <c r="H24">
        <v>19</v>
      </c>
      <c r="I24">
        <v>19</v>
      </c>
      <c r="J24">
        <v>0</v>
      </c>
      <c r="K24">
        <v>4.3899999999999997</v>
      </c>
      <c r="L24">
        <v>4.8600000000000003</v>
      </c>
      <c r="M24">
        <v>0.48</v>
      </c>
    </row>
    <row r="25" spans="1:13" x14ac:dyDescent="0.25">
      <c r="A25">
        <v>888</v>
      </c>
      <c r="B25">
        <v>2008</v>
      </c>
      <c r="C25">
        <v>158</v>
      </c>
      <c r="D25">
        <v>3</v>
      </c>
      <c r="E25">
        <v>1</v>
      </c>
      <c r="F25">
        <v>900</v>
      </c>
      <c r="G25">
        <v>900</v>
      </c>
      <c r="H25">
        <v>9</v>
      </c>
      <c r="I25">
        <v>9</v>
      </c>
      <c r="J25">
        <v>0</v>
      </c>
      <c r="K25">
        <v>-7.3</v>
      </c>
      <c r="L25">
        <v>3.91</v>
      </c>
      <c r="M25">
        <v>11.21</v>
      </c>
    </row>
    <row r="26" spans="1:13" x14ac:dyDescent="0.25">
      <c r="A26">
        <v>888</v>
      </c>
      <c r="B26">
        <v>2008</v>
      </c>
      <c r="C26">
        <v>158</v>
      </c>
      <c r="D26">
        <v>3</v>
      </c>
      <c r="E26">
        <v>1</v>
      </c>
      <c r="F26">
        <v>1200</v>
      </c>
      <c r="G26">
        <v>1200</v>
      </c>
      <c r="H26">
        <v>14</v>
      </c>
      <c r="I26">
        <v>13</v>
      </c>
      <c r="J26">
        <v>0</v>
      </c>
      <c r="K26">
        <v>-3.52</v>
      </c>
      <c r="L26">
        <v>5.41</v>
      </c>
      <c r="M26">
        <v>8.94</v>
      </c>
    </row>
    <row r="27" spans="1:13" x14ac:dyDescent="0.25">
      <c r="A27">
        <v>899</v>
      </c>
      <c r="B27">
        <v>2008</v>
      </c>
      <c r="C27">
        <v>169</v>
      </c>
      <c r="D27">
        <v>2</v>
      </c>
      <c r="E27">
        <v>1</v>
      </c>
      <c r="F27">
        <v>1200</v>
      </c>
      <c r="G27">
        <v>1200</v>
      </c>
      <c r="H27">
        <v>14</v>
      </c>
      <c r="I27">
        <v>14</v>
      </c>
      <c r="J27">
        <v>0</v>
      </c>
      <c r="K27">
        <v>-8.25</v>
      </c>
      <c r="L27">
        <v>8.5299999999999994</v>
      </c>
      <c r="M27">
        <v>16.78</v>
      </c>
    </row>
    <row r="28" spans="1:13" x14ac:dyDescent="0.25">
      <c r="A28">
        <v>899</v>
      </c>
      <c r="B28">
        <v>2008</v>
      </c>
      <c r="C28">
        <v>169</v>
      </c>
      <c r="D28">
        <v>2</v>
      </c>
      <c r="E28">
        <v>1</v>
      </c>
      <c r="F28">
        <v>1600</v>
      </c>
      <c r="G28">
        <v>1600</v>
      </c>
      <c r="H28">
        <v>18</v>
      </c>
      <c r="I28">
        <v>18</v>
      </c>
      <c r="J28">
        <v>0</v>
      </c>
      <c r="K28">
        <v>-8.1999999999999993</v>
      </c>
      <c r="L28">
        <v>6.72</v>
      </c>
      <c r="M28">
        <v>14.91</v>
      </c>
    </row>
    <row r="29" spans="1:13" x14ac:dyDescent="0.25">
      <c r="A29">
        <v>900</v>
      </c>
      <c r="B29">
        <v>2008</v>
      </c>
      <c r="C29">
        <v>170</v>
      </c>
      <c r="D29">
        <v>2</v>
      </c>
      <c r="E29">
        <v>1</v>
      </c>
      <c r="F29">
        <v>900</v>
      </c>
      <c r="G29">
        <v>900</v>
      </c>
      <c r="H29">
        <v>10</v>
      </c>
      <c r="I29">
        <v>10</v>
      </c>
      <c r="J29">
        <v>0</v>
      </c>
      <c r="K29">
        <v>-8.76</v>
      </c>
      <c r="L29">
        <v>3.57</v>
      </c>
      <c r="M29">
        <v>12.34</v>
      </c>
    </row>
    <row r="30" spans="1:13" x14ac:dyDescent="0.25">
      <c r="A30">
        <v>920</v>
      </c>
      <c r="B30">
        <v>2008</v>
      </c>
      <c r="C30">
        <v>190</v>
      </c>
      <c r="D30">
        <v>2</v>
      </c>
      <c r="E30">
        <v>1</v>
      </c>
      <c r="F30">
        <v>1200</v>
      </c>
      <c r="G30">
        <v>1200</v>
      </c>
      <c r="H30">
        <v>15</v>
      </c>
      <c r="I30">
        <v>15</v>
      </c>
      <c r="J30">
        <v>0</v>
      </c>
      <c r="K30">
        <v>0.21</v>
      </c>
      <c r="L30">
        <v>2.87</v>
      </c>
      <c r="M30">
        <v>2.66</v>
      </c>
    </row>
    <row r="31" spans="1:13" x14ac:dyDescent="0.25">
      <c r="A31">
        <v>920</v>
      </c>
      <c r="B31">
        <v>2008</v>
      </c>
      <c r="C31">
        <v>190</v>
      </c>
      <c r="D31">
        <v>2</v>
      </c>
      <c r="E31">
        <v>1</v>
      </c>
      <c r="F31">
        <v>1600</v>
      </c>
      <c r="G31">
        <v>1600</v>
      </c>
      <c r="H31">
        <v>18</v>
      </c>
      <c r="I31">
        <v>18</v>
      </c>
      <c r="J31">
        <v>0</v>
      </c>
      <c r="K31">
        <v>-0.09</v>
      </c>
      <c r="L31">
        <v>2.48</v>
      </c>
      <c r="M31">
        <v>2.57</v>
      </c>
    </row>
    <row r="32" spans="1:13" x14ac:dyDescent="0.25">
      <c r="A32">
        <v>921</v>
      </c>
      <c r="B32">
        <v>2008</v>
      </c>
      <c r="C32">
        <v>191</v>
      </c>
      <c r="D32">
        <v>2</v>
      </c>
      <c r="E32">
        <v>1</v>
      </c>
      <c r="F32">
        <v>900</v>
      </c>
      <c r="G32">
        <v>900</v>
      </c>
      <c r="H32">
        <v>10</v>
      </c>
      <c r="I32">
        <v>10</v>
      </c>
      <c r="J32">
        <v>0</v>
      </c>
      <c r="K32">
        <v>-0.91</v>
      </c>
      <c r="L32">
        <v>2.42</v>
      </c>
      <c r="M32">
        <v>3.32</v>
      </c>
    </row>
    <row r="33" spans="1:13" x14ac:dyDescent="0.25">
      <c r="A33">
        <v>936</v>
      </c>
      <c r="B33">
        <v>2008</v>
      </c>
      <c r="C33">
        <v>206</v>
      </c>
      <c r="D33">
        <v>3</v>
      </c>
      <c r="E33">
        <v>1</v>
      </c>
      <c r="F33">
        <v>1200</v>
      </c>
      <c r="G33">
        <v>1200</v>
      </c>
      <c r="H33">
        <v>15</v>
      </c>
      <c r="I33">
        <v>14</v>
      </c>
      <c r="J33">
        <v>0</v>
      </c>
      <c r="K33">
        <v>1.68</v>
      </c>
      <c r="L33">
        <v>2.06</v>
      </c>
      <c r="M33">
        <v>0.37</v>
      </c>
    </row>
    <row r="34" spans="1:13" x14ac:dyDescent="0.25">
      <c r="A34">
        <v>936</v>
      </c>
      <c r="B34">
        <v>2008</v>
      </c>
      <c r="C34">
        <v>206</v>
      </c>
      <c r="D34">
        <v>2</v>
      </c>
      <c r="E34">
        <v>1</v>
      </c>
      <c r="F34">
        <v>1600</v>
      </c>
      <c r="G34">
        <v>1600</v>
      </c>
      <c r="H34">
        <v>18</v>
      </c>
      <c r="I34">
        <v>18</v>
      </c>
      <c r="J34">
        <v>0</v>
      </c>
      <c r="K34">
        <v>0.98</v>
      </c>
      <c r="L34">
        <v>1.1000000000000001</v>
      </c>
      <c r="M34">
        <v>0.12</v>
      </c>
    </row>
    <row r="35" spans="1:13" x14ac:dyDescent="0.25">
      <c r="A35">
        <v>937</v>
      </c>
      <c r="B35">
        <v>2008</v>
      </c>
      <c r="C35">
        <v>207</v>
      </c>
      <c r="D35">
        <v>3</v>
      </c>
      <c r="E35">
        <v>1</v>
      </c>
      <c r="F35">
        <v>900</v>
      </c>
      <c r="G35">
        <v>900</v>
      </c>
      <c r="H35">
        <v>11</v>
      </c>
      <c r="I35">
        <v>11</v>
      </c>
      <c r="J35">
        <v>0</v>
      </c>
      <c r="K35">
        <v>1.05</v>
      </c>
      <c r="L35">
        <v>1.01</v>
      </c>
      <c r="M35">
        <v>-0.04</v>
      </c>
    </row>
    <row r="36" spans="1:13" x14ac:dyDescent="0.25">
      <c r="A36">
        <v>955</v>
      </c>
      <c r="B36">
        <v>2008</v>
      </c>
      <c r="C36">
        <v>225</v>
      </c>
      <c r="D36">
        <v>2</v>
      </c>
      <c r="E36">
        <v>1</v>
      </c>
      <c r="F36">
        <v>1200</v>
      </c>
      <c r="G36">
        <v>1200</v>
      </c>
      <c r="H36">
        <v>14</v>
      </c>
      <c r="I36">
        <v>14</v>
      </c>
      <c r="J36">
        <v>0</v>
      </c>
      <c r="K36">
        <v>-0.66</v>
      </c>
      <c r="L36">
        <v>10.57</v>
      </c>
      <c r="M36">
        <v>11.23</v>
      </c>
    </row>
    <row r="37" spans="1:13" x14ac:dyDescent="0.25">
      <c r="A37">
        <v>955</v>
      </c>
      <c r="B37">
        <v>2008</v>
      </c>
      <c r="C37">
        <v>225</v>
      </c>
      <c r="D37">
        <v>3</v>
      </c>
      <c r="E37">
        <v>1</v>
      </c>
      <c r="F37">
        <v>1600</v>
      </c>
      <c r="G37">
        <v>1600</v>
      </c>
      <c r="H37">
        <v>18</v>
      </c>
      <c r="I37">
        <v>18</v>
      </c>
      <c r="J37">
        <v>0</v>
      </c>
      <c r="K37">
        <v>1.04</v>
      </c>
      <c r="L37">
        <v>8.0399999999999991</v>
      </c>
      <c r="M37">
        <v>7</v>
      </c>
    </row>
    <row r="38" spans="1:13" x14ac:dyDescent="0.25">
      <c r="A38">
        <v>956</v>
      </c>
      <c r="B38">
        <v>2008</v>
      </c>
      <c r="C38">
        <v>226</v>
      </c>
      <c r="D38">
        <v>3</v>
      </c>
      <c r="E38">
        <v>1</v>
      </c>
      <c r="F38">
        <v>900</v>
      </c>
      <c r="G38">
        <v>900</v>
      </c>
      <c r="H38">
        <v>11</v>
      </c>
      <c r="I38">
        <v>11</v>
      </c>
      <c r="J38">
        <v>0</v>
      </c>
      <c r="K38">
        <v>-3.52</v>
      </c>
      <c r="L38">
        <v>6.18</v>
      </c>
      <c r="M38">
        <v>9.6999999999999993</v>
      </c>
    </row>
    <row r="39" spans="1:13" x14ac:dyDescent="0.25">
      <c r="A39">
        <v>979</v>
      </c>
      <c r="B39">
        <v>2008</v>
      </c>
      <c r="C39">
        <v>249</v>
      </c>
      <c r="D39">
        <v>2</v>
      </c>
      <c r="E39">
        <v>1</v>
      </c>
      <c r="F39">
        <v>1200</v>
      </c>
      <c r="G39">
        <v>1200</v>
      </c>
      <c r="H39">
        <v>15</v>
      </c>
      <c r="I39">
        <v>15</v>
      </c>
      <c r="J39">
        <v>0</v>
      </c>
      <c r="K39">
        <v>-2.54</v>
      </c>
      <c r="L39">
        <v>4.9000000000000004</v>
      </c>
      <c r="M39">
        <v>7.44</v>
      </c>
    </row>
    <row r="40" spans="1:13" x14ac:dyDescent="0.25">
      <c r="A40">
        <v>1004</v>
      </c>
      <c r="B40">
        <v>2008</v>
      </c>
      <c r="C40">
        <v>274</v>
      </c>
      <c r="D40">
        <v>2</v>
      </c>
      <c r="E40">
        <v>1</v>
      </c>
      <c r="F40">
        <v>1200</v>
      </c>
      <c r="G40">
        <v>1200</v>
      </c>
      <c r="H40">
        <v>15</v>
      </c>
      <c r="I40">
        <v>15</v>
      </c>
      <c r="J40">
        <v>0</v>
      </c>
      <c r="K40">
        <v>-5.35</v>
      </c>
      <c r="L40">
        <v>4.32</v>
      </c>
      <c r="M40">
        <v>9.67</v>
      </c>
    </row>
    <row r="41" spans="1:13" x14ac:dyDescent="0.25">
      <c r="A41">
        <v>1194</v>
      </c>
      <c r="B41">
        <v>2009</v>
      </c>
      <c r="C41">
        <v>98</v>
      </c>
      <c r="D41">
        <v>2</v>
      </c>
      <c r="E41">
        <v>1</v>
      </c>
      <c r="F41">
        <v>1200</v>
      </c>
      <c r="G41">
        <v>1200</v>
      </c>
      <c r="H41">
        <v>14</v>
      </c>
      <c r="I41">
        <v>14</v>
      </c>
      <c r="J41">
        <v>0</v>
      </c>
      <c r="K41">
        <v>1.07</v>
      </c>
      <c r="L41">
        <v>0.96</v>
      </c>
      <c r="M41">
        <v>-0.11</v>
      </c>
    </row>
    <row r="42" spans="1:13" x14ac:dyDescent="0.25">
      <c r="A42">
        <v>1223</v>
      </c>
      <c r="B42">
        <v>2009</v>
      </c>
      <c r="C42">
        <v>127</v>
      </c>
      <c r="D42">
        <v>2</v>
      </c>
      <c r="E42">
        <v>1</v>
      </c>
      <c r="F42">
        <v>1200</v>
      </c>
      <c r="G42">
        <v>1200</v>
      </c>
      <c r="H42">
        <v>14</v>
      </c>
      <c r="I42">
        <v>14</v>
      </c>
      <c r="J42">
        <v>0</v>
      </c>
      <c r="K42">
        <v>-7.0000000000000007E-2</v>
      </c>
      <c r="L42">
        <v>5.01</v>
      </c>
      <c r="M42">
        <v>5.08</v>
      </c>
    </row>
    <row r="43" spans="1:13" x14ac:dyDescent="0.25">
      <c r="A43">
        <v>1230</v>
      </c>
      <c r="B43">
        <v>2009</v>
      </c>
      <c r="C43">
        <v>134</v>
      </c>
      <c r="D43">
        <v>2</v>
      </c>
      <c r="E43">
        <v>1</v>
      </c>
      <c r="F43">
        <v>1200</v>
      </c>
      <c r="G43">
        <v>1200</v>
      </c>
      <c r="H43">
        <v>14</v>
      </c>
      <c r="I43">
        <v>14</v>
      </c>
      <c r="J43">
        <v>0</v>
      </c>
      <c r="K43">
        <v>-2.37</v>
      </c>
      <c r="L43">
        <v>6.42</v>
      </c>
      <c r="M43">
        <v>8.7799999999999994</v>
      </c>
    </row>
    <row r="44" spans="1:13" x14ac:dyDescent="0.25">
      <c r="A44">
        <v>1230</v>
      </c>
      <c r="B44">
        <v>2009</v>
      </c>
      <c r="C44">
        <v>134</v>
      </c>
      <c r="D44">
        <v>2</v>
      </c>
      <c r="E44">
        <v>1</v>
      </c>
      <c r="F44">
        <v>1600</v>
      </c>
      <c r="G44">
        <v>1600</v>
      </c>
      <c r="H44">
        <v>19</v>
      </c>
      <c r="I44">
        <v>18</v>
      </c>
      <c r="J44">
        <v>0</v>
      </c>
      <c r="K44">
        <v>-2.02</v>
      </c>
      <c r="L44">
        <v>4.21</v>
      </c>
      <c r="M44">
        <v>6.23</v>
      </c>
    </row>
    <row r="45" spans="1:13" x14ac:dyDescent="0.25">
      <c r="A45">
        <v>1231</v>
      </c>
      <c r="B45">
        <v>2009</v>
      </c>
      <c r="C45">
        <v>135</v>
      </c>
      <c r="D45">
        <v>2</v>
      </c>
      <c r="E45">
        <v>1</v>
      </c>
      <c r="F45">
        <v>900</v>
      </c>
      <c r="G45">
        <v>900</v>
      </c>
      <c r="H45">
        <v>11</v>
      </c>
      <c r="I45">
        <v>11</v>
      </c>
      <c r="J45">
        <v>0</v>
      </c>
      <c r="K45">
        <v>-4.51</v>
      </c>
      <c r="L45">
        <v>4.05</v>
      </c>
      <c r="M45">
        <v>8.56</v>
      </c>
    </row>
    <row r="46" spans="1:13" x14ac:dyDescent="0.25">
      <c r="A46">
        <v>1244</v>
      </c>
      <c r="B46">
        <v>2009</v>
      </c>
      <c r="C46">
        <v>148</v>
      </c>
      <c r="D46">
        <v>2</v>
      </c>
      <c r="E46">
        <v>1</v>
      </c>
      <c r="F46">
        <v>1200</v>
      </c>
      <c r="G46">
        <v>1200</v>
      </c>
      <c r="H46">
        <v>14</v>
      </c>
      <c r="I46">
        <v>14</v>
      </c>
      <c r="J46">
        <v>0</v>
      </c>
      <c r="K46">
        <v>-5.44</v>
      </c>
      <c r="L46">
        <v>10.57</v>
      </c>
      <c r="M46">
        <v>16.010000000000002</v>
      </c>
    </row>
    <row r="47" spans="1:13" x14ac:dyDescent="0.25">
      <c r="A47">
        <v>1251</v>
      </c>
      <c r="B47">
        <v>2009</v>
      </c>
      <c r="C47">
        <v>155</v>
      </c>
      <c r="D47">
        <v>2</v>
      </c>
      <c r="E47">
        <v>1</v>
      </c>
      <c r="F47">
        <v>1200</v>
      </c>
      <c r="G47">
        <v>1200</v>
      </c>
      <c r="H47">
        <v>13</v>
      </c>
      <c r="I47">
        <v>13</v>
      </c>
      <c r="J47">
        <v>0</v>
      </c>
      <c r="K47">
        <v>-7.61</v>
      </c>
      <c r="L47">
        <v>8.59</v>
      </c>
      <c r="M47">
        <v>16.2</v>
      </c>
    </row>
    <row r="48" spans="1:13" x14ac:dyDescent="0.25">
      <c r="A48">
        <v>1265</v>
      </c>
      <c r="B48">
        <v>2009</v>
      </c>
      <c r="C48">
        <v>169</v>
      </c>
      <c r="D48">
        <v>2</v>
      </c>
      <c r="E48">
        <v>1</v>
      </c>
      <c r="F48">
        <v>1200</v>
      </c>
      <c r="G48">
        <v>1200</v>
      </c>
      <c r="H48">
        <v>13</v>
      </c>
      <c r="I48">
        <v>13</v>
      </c>
      <c r="J48">
        <v>0</v>
      </c>
      <c r="K48">
        <v>-5.34</v>
      </c>
      <c r="L48">
        <v>9.0299999999999994</v>
      </c>
      <c r="M48">
        <v>14.37</v>
      </c>
    </row>
    <row r="49" spans="1:13" x14ac:dyDescent="0.25">
      <c r="A49">
        <v>1271</v>
      </c>
      <c r="B49">
        <v>2009</v>
      </c>
      <c r="C49">
        <v>175</v>
      </c>
      <c r="D49">
        <v>2</v>
      </c>
      <c r="E49">
        <v>1</v>
      </c>
      <c r="F49">
        <v>1200</v>
      </c>
      <c r="G49">
        <v>1200</v>
      </c>
      <c r="H49">
        <v>13</v>
      </c>
      <c r="I49">
        <v>13</v>
      </c>
      <c r="J49">
        <v>0</v>
      </c>
      <c r="K49">
        <v>-3.97</v>
      </c>
      <c r="L49">
        <v>12.57</v>
      </c>
      <c r="M49">
        <v>16.54</v>
      </c>
    </row>
    <row r="50" spans="1:13" x14ac:dyDescent="0.25">
      <c r="A50">
        <v>1271</v>
      </c>
      <c r="B50">
        <v>2009</v>
      </c>
      <c r="C50">
        <v>175</v>
      </c>
      <c r="D50">
        <v>2</v>
      </c>
      <c r="E50">
        <v>1</v>
      </c>
      <c r="F50">
        <v>1600</v>
      </c>
      <c r="G50">
        <v>1600</v>
      </c>
      <c r="H50">
        <v>18</v>
      </c>
      <c r="I50">
        <v>18</v>
      </c>
      <c r="J50">
        <v>0</v>
      </c>
      <c r="K50">
        <v>4.08</v>
      </c>
      <c r="L50">
        <v>6.95</v>
      </c>
      <c r="M50">
        <v>2.87</v>
      </c>
    </row>
    <row r="51" spans="1:13" x14ac:dyDescent="0.25">
      <c r="A51">
        <v>1272</v>
      </c>
      <c r="B51">
        <v>2009</v>
      </c>
      <c r="C51">
        <v>176</v>
      </c>
      <c r="D51">
        <v>2</v>
      </c>
      <c r="E51">
        <v>1</v>
      </c>
      <c r="F51">
        <v>900</v>
      </c>
      <c r="G51">
        <v>900</v>
      </c>
      <c r="H51">
        <v>11</v>
      </c>
      <c r="I51">
        <v>11</v>
      </c>
      <c r="J51">
        <v>0</v>
      </c>
      <c r="K51">
        <v>-5.79</v>
      </c>
      <c r="L51">
        <v>9.7799999999999994</v>
      </c>
      <c r="M51">
        <v>15.57</v>
      </c>
    </row>
    <row r="52" spans="1:13" x14ac:dyDescent="0.25">
      <c r="A52">
        <v>1277</v>
      </c>
      <c r="B52">
        <v>2009</v>
      </c>
      <c r="C52">
        <v>181</v>
      </c>
      <c r="D52">
        <v>2</v>
      </c>
      <c r="E52">
        <v>1</v>
      </c>
      <c r="F52">
        <v>1200</v>
      </c>
      <c r="G52">
        <v>1200</v>
      </c>
      <c r="H52">
        <v>14</v>
      </c>
      <c r="I52">
        <v>14</v>
      </c>
      <c r="J52">
        <v>0</v>
      </c>
      <c r="K52">
        <v>-8.58</v>
      </c>
      <c r="L52">
        <v>11.31</v>
      </c>
      <c r="M52">
        <v>19.89</v>
      </c>
    </row>
    <row r="53" spans="1:13" x14ac:dyDescent="0.25">
      <c r="A53">
        <v>1294</v>
      </c>
      <c r="B53">
        <v>2009</v>
      </c>
      <c r="C53">
        <v>198</v>
      </c>
      <c r="D53">
        <v>2</v>
      </c>
      <c r="E53">
        <v>1</v>
      </c>
      <c r="F53">
        <v>1200</v>
      </c>
      <c r="G53">
        <v>1200</v>
      </c>
      <c r="H53">
        <v>13</v>
      </c>
      <c r="I53">
        <v>13</v>
      </c>
      <c r="J53">
        <v>0</v>
      </c>
      <c r="K53">
        <v>-10.050000000000001</v>
      </c>
      <c r="L53">
        <v>9.9600000000000009</v>
      </c>
      <c r="M53">
        <v>20</v>
      </c>
    </row>
    <row r="54" spans="1:13" x14ac:dyDescent="0.25">
      <c r="A54">
        <v>1308</v>
      </c>
      <c r="B54">
        <v>2009</v>
      </c>
      <c r="C54">
        <v>212</v>
      </c>
      <c r="D54">
        <v>2</v>
      </c>
      <c r="E54">
        <v>1</v>
      </c>
      <c r="F54">
        <v>1200</v>
      </c>
      <c r="G54">
        <v>1200</v>
      </c>
      <c r="H54">
        <v>14</v>
      </c>
      <c r="I54">
        <v>14</v>
      </c>
      <c r="J54">
        <v>0</v>
      </c>
      <c r="K54">
        <v>-2.42</v>
      </c>
      <c r="L54">
        <v>7.24</v>
      </c>
      <c r="M54">
        <v>9.67</v>
      </c>
    </row>
    <row r="55" spans="1:13" x14ac:dyDescent="0.25">
      <c r="A55">
        <v>1319</v>
      </c>
      <c r="B55">
        <v>2009</v>
      </c>
      <c r="C55">
        <v>223</v>
      </c>
      <c r="D55">
        <v>2</v>
      </c>
      <c r="E55">
        <v>1</v>
      </c>
      <c r="F55">
        <v>1200</v>
      </c>
      <c r="G55">
        <v>1200</v>
      </c>
      <c r="H55">
        <v>13</v>
      </c>
      <c r="I55">
        <v>13</v>
      </c>
      <c r="J55">
        <v>0</v>
      </c>
      <c r="K55">
        <v>0.64</v>
      </c>
      <c r="L55">
        <v>3.62</v>
      </c>
      <c r="M55">
        <v>2.98</v>
      </c>
    </row>
    <row r="56" spans="1:13" x14ac:dyDescent="0.25">
      <c r="A56">
        <v>1320</v>
      </c>
      <c r="B56">
        <v>2009</v>
      </c>
      <c r="C56">
        <v>224</v>
      </c>
      <c r="D56">
        <v>2</v>
      </c>
      <c r="E56">
        <v>1</v>
      </c>
      <c r="F56">
        <v>900</v>
      </c>
      <c r="G56">
        <v>900</v>
      </c>
      <c r="H56">
        <v>10</v>
      </c>
      <c r="I56">
        <v>10</v>
      </c>
      <c r="J56">
        <v>0</v>
      </c>
      <c r="K56">
        <v>-0.52</v>
      </c>
      <c r="L56">
        <v>2.75</v>
      </c>
      <c r="M56">
        <v>3.27</v>
      </c>
    </row>
    <row r="57" spans="1:13" x14ac:dyDescent="0.25">
      <c r="A57">
        <v>1326</v>
      </c>
      <c r="B57">
        <v>2009</v>
      </c>
      <c r="C57">
        <v>230</v>
      </c>
      <c r="D57">
        <v>2</v>
      </c>
      <c r="E57">
        <v>1</v>
      </c>
      <c r="F57">
        <v>1200</v>
      </c>
      <c r="G57">
        <v>1200</v>
      </c>
      <c r="H57">
        <v>13</v>
      </c>
      <c r="I57">
        <v>13</v>
      </c>
      <c r="J57">
        <v>0</v>
      </c>
      <c r="K57">
        <v>0.39</v>
      </c>
      <c r="L57">
        <v>2.0299999999999998</v>
      </c>
      <c r="M57">
        <v>1.64</v>
      </c>
    </row>
    <row r="58" spans="1:13" x14ac:dyDescent="0.25">
      <c r="A58">
        <v>1371</v>
      </c>
      <c r="B58">
        <v>2009</v>
      </c>
      <c r="C58">
        <v>275</v>
      </c>
      <c r="D58">
        <v>3</v>
      </c>
      <c r="E58">
        <v>1</v>
      </c>
      <c r="F58">
        <v>1200</v>
      </c>
      <c r="G58">
        <v>1200</v>
      </c>
      <c r="H58">
        <v>13</v>
      </c>
      <c r="I58">
        <v>13</v>
      </c>
      <c r="J58">
        <v>0</v>
      </c>
      <c r="K58">
        <v>0.53</v>
      </c>
      <c r="L58">
        <v>0.48</v>
      </c>
      <c r="M58">
        <v>-0.06</v>
      </c>
    </row>
    <row r="59" spans="1:13" x14ac:dyDescent="0.25">
      <c r="A59">
        <v>1598</v>
      </c>
      <c r="B59">
        <v>2010</v>
      </c>
      <c r="C59">
        <v>137</v>
      </c>
      <c r="D59">
        <v>2</v>
      </c>
      <c r="E59">
        <v>1</v>
      </c>
      <c r="F59">
        <v>1200</v>
      </c>
      <c r="G59">
        <v>1200</v>
      </c>
      <c r="H59">
        <v>13</v>
      </c>
      <c r="I59">
        <v>13</v>
      </c>
      <c r="J59">
        <v>0</v>
      </c>
      <c r="K59">
        <v>0.28000000000000003</v>
      </c>
      <c r="L59">
        <v>6.66</v>
      </c>
      <c r="M59">
        <v>6.38</v>
      </c>
    </row>
    <row r="60" spans="1:13" x14ac:dyDescent="0.25">
      <c r="A60">
        <v>1607</v>
      </c>
      <c r="B60">
        <v>2010</v>
      </c>
      <c r="C60">
        <v>146</v>
      </c>
      <c r="D60">
        <v>2</v>
      </c>
      <c r="E60">
        <v>1</v>
      </c>
      <c r="F60">
        <v>1200</v>
      </c>
      <c r="G60">
        <v>1200</v>
      </c>
      <c r="H60">
        <v>12</v>
      </c>
      <c r="I60">
        <v>12</v>
      </c>
      <c r="J60">
        <v>0</v>
      </c>
      <c r="K60">
        <v>-4.79</v>
      </c>
      <c r="L60">
        <v>7.88</v>
      </c>
      <c r="M60">
        <v>12.67</v>
      </c>
    </row>
    <row r="61" spans="1:13" x14ac:dyDescent="0.25">
      <c r="A61">
        <v>1615</v>
      </c>
      <c r="B61">
        <v>2010</v>
      </c>
      <c r="C61">
        <v>154</v>
      </c>
      <c r="D61">
        <v>2</v>
      </c>
      <c r="E61">
        <v>1</v>
      </c>
      <c r="F61">
        <v>1200</v>
      </c>
      <c r="G61">
        <v>1200</v>
      </c>
      <c r="H61">
        <v>11</v>
      </c>
      <c r="I61">
        <v>11</v>
      </c>
      <c r="J61">
        <v>0</v>
      </c>
      <c r="K61">
        <v>-6.13</v>
      </c>
      <c r="L61">
        <v>5.45</v>
      </c>
      <c r="M61">
        <v>11.58</v>
      </c>
    </row>
    <row r="62" spans="1:13" x14ac:dyDescent="0.25">
      <c r="A62">
        <v>1615</v>
      </c>
      <c r="B62">
        <v>2010</v>
      </c>
      <c r="C62">
        <v>154</v>
      </c>
      <c r="D62">
        <v>3</v>
      </c>
      <c r="E62">
        <v>1</v>
      </c>
      <c r="F62">
        <v>1600</v>
      </c>
      <c r="G62">
        <v>1600</v>
      </c>
      <c r="H62">
        <v>17</v>
      </c>
      <c r="I62">
        <v>17</v>
      </c>
      <c r="J62">
        <v>0</v>
      </c>
      <c r="K62">
        <v>-1.52</v>
      </c>
      <c r="L62">
        <v>4.7699999999999996</v>
      </c>
      <c r="M62">
        <v>6.29</v>
      </c>
    </row>
    <row r="63" spans="1:13" x14ac:dyDescent="0.25">
      <c r="A63">
        <v>1616</v>
      </c>
      <c r="B63">
        <v>2010</v>
      </c>
      <c r="C63">
        <v>155</v>
      </c>
      <c r="D63">
        <v>3</v>
      </c>
      <c r="E63">
        <v>1</v>
      </c>
      <c r="F63">
        <v>900</v>
      </c>
      <c r="G63">
        <v>900</v>
      </c>
      <c r="H63">
        <v>9</v>
      </c>
      <c r="I63">
        <v>9</v>
      </c>
      <c r="J63">
        <v>0</v>
      </c>
      <c r="K63">
        <v>-8.1300000000000008</v>
      </c>
      <c r="L63">
        <v>6.83</v>
      </c>
      <c r="M63">
        <v>14.96</v>
      </c>
    </row>
    <row r="64" spans="1:13" x14ac:dyDescent="0.25">
      <c r="A64">
        <v>1621</v>
      </c>
      <c r="B64">
        <v>2010</v>
      </c>
      <c r="C64">
        <v>160</v>
      </c>
      <c r="D64">
        <v>2</v>
      </c>
      <c r="E64">
        <v>1</v>
      </c>
      <c r="F64">
        <v>1200</v>
      </c>
      <c r="G64">
        <v>1200</v>
      </c>
      <c r="H64">
        <v>14</v>
      </c>
      <c r="I64">
        <v>14</v>
      </c>
      <c r="J64">
        <v>0</v>
      </c>
      <c r="K64">
        <v>-10.06</v>
      </c>
      <c r="L64">
        <v>11.73</v>
      </c>
      <c r="M64">
        <v>21.79</v>
      </c>
    </row>
    <row r="65" spans="1:13" x14ac:dyDescent="0.25">
      <c r="A65">
        <v>1635</v>
      </c>
      <c r="B65">
        <v>2010</v>
      </c>
      <c r="C65">
        <v>174</v>
      </c>
      <c r="D65">
        <v>2</v>
      </c>
      <c r="E65">
        <v>1</v>
      </c>
      <c r="F65">
        <v>1200</v>
      </c>
      <c r="G65">
        <v>1200</v>
      </c>
      <c r="H65">
        <v>13</v>
      </c>
      <c r="I65">
        <v>13</v>
      </c>
      <c r="J65">
        <v>0</v>
      </c>
      <c r="K65">
        <v>-8.32</v>
      </c>
      <c r="L65">
        <v>9.68</v>
      </c>
      <c r="M65">
        <v>18.010000000000002</v>
      </c>
    </row>
    <row r="66" spans="1:13" x14ac:dyDescent="0.25">
      <c r="A66">
        <v>1635</v>
      </c>
      <c r="B66">
        <v>2010</v>
      </c>
      <c r="C66">
        <v>174</v>
      </c>
      <c r="D66">
        <v>2</v>
      </c>
      <c r="E66">
        <v>1</v>
      </c>
      <c r="F66">
        <v>1600</v>
      </c>
      <c r="G66">
        <v>1600</v>
      </c>
      <c r="H66">
        <v>18</v>
      </c>
      <c r="I66">
        <v>18</v>
      </c>
      <c r="J66">
        <v>0</v>
      </c>
      <c r="K66">
        <v>-5.76</v>
      </c>
      <c r="L66">
        <v>7.94</v>
      </c>
      <c r="M66">
        <v>13.7</v>
      </c>
    </row>
    <row r="67" spans="1:13" x14ac:dyDescent="0.25">
      <c r="A67">
        <v>1636</v>
      </c>
      <c r="B67">
        <v>2010</v>
      </c>
      <c r="C67">
        <v>175</v>
      </c>
      <c r="D67">
        <v>2</v>
      </c>
      <c r="E67">
        <v>1</v>
      </c>
      <c r="F67">
        <v>900</v>
      </c>
      <c r="G67">
        <v>900</v>
      </c>
      <c r="H67">
        <v>11</v>
      </c>
      <c r="I67">
        <v>11</v>
      </c>
      <c r="J67">
        <v>0</v>
      </c>
      <c r="K67">
        <v>-8.74</v>
      </c>
      <c r="L67">
        <v>7.84</v>
      </c>
      <c r="M67">
        <v>16.59</v>
      </c>
    </row>
    <row r="68" spans="1:13" x14ac:dyDescent="0.25">
      <c r="A68">
        <v>1650</v>
      </c>
      <c r="B68">
        <v>2010</v>
      </c>
      <c r="C68">
        <v>189</v>
      </c>
      <c r="D68">
        <v>3</v>
      </c>
      <c r="E68">
        <v>1</v>
      </c>
      <c r="F68">
        <v>1200</v>
      </c>
      <c r="G68">
        <v>1200</v>
      </c>
      <c r="H68">
        <v>14</v>
      </c>
      <c r="I68">
        <v>14</v>
      </c>
      <c r="J68">
        <v>0</v>
      </c>
      <c r="K68">
        <v>-8.92</v>
      </c>
      <c r="L68">
        <v>7.91</v>
      </c>
      <c r="M68">
        <v>16.829999999999998</v>
      </c>
    </row>
    <row r="69" spans="1:13" x14ac:dyDescent="0.25">
      <c r="A69">
        <v>1664</v>
      </c>
      <c r="B69">
        <v>2010</v>
      </c>
      <c r="C69">
        <v>203</v>
      </c>
      <c r="D69">
        <v>3</v>
      </c>
      <c r="E69">
        <v>1</v>
      </c>
      <c r="F69">
        <v>900</v>
      </c>
      <c r="G69">
        <v>900</v>
      </c>
      <c r="H69">
        <v>10</v>
      </c>
      <c r="I69">
        <v>10</v>
      </c>
      <c r="J69">
        <v>0</v>
      </c>
      <c r="K69">
        <v>-3.71</v>
      </c>
      <c r="L69">
        <v>8.1</v>
      </c>
      <c r="M69">
        <v>11.81</v>
      </c>
    </row>
    <row r="70" spans="1:13" x14ac:dyDescent="0.25">
      <c r="A70">
        <v>1664</v>
      </c>
      <c r="B70">
        <v>2010</v>
      </c>
      <c r="C70">
        <v>203</v>
      </c>
      <c r="D70">
        <v>2</v>
      </c>
      <c r="E70">
        <v>1</v>
      </c>
      <c r="F70">
        <v>1200</v>
      </c>
      <c r="G70">
        <v>1200</v>
      </c>
      <c r="H70">
        <v>14</v>
      </c>
      <c r="I70">
        <v>14</v>
      </c>
      <c r="J70">
        <v>0</v>
      </c>
      <c r="K70">
        <v>0.18</v>
      </c>
      <c r="L70">
        <v>10.02</v>
      </c>
      <c r="M70">
        <v>9.84</v>
      </c>
    </row>
    <row r="71" spans="1:13" x14ac:dyDescent="0.25">
      <c r="A71">
        <v>1664</v>
      </c>
      <c r="B71">
        <v>2010</v>
      </c>
      <c r="C71">
        <v>203</v>
      </c>
      <c r="D71">
        <v>2</v>
      </c>
      <c r="E71">
        <v>1</v>
      </c>
      <c r="F71">
        <v>1600</v>
      </c>
      <c r="G71">
        <v>1600</v>
      </c>
      <c r="H71">
        <v>17</v>
      </c>
      <c r="I71">
        <v>17</v>
      </c>
      <c r="J71">
        <v>0</v>
      </c>
      <c r="K71">
        <v>-4.04</v>
      </c>
      <c r="L71">
        <v>7.38</v>
      </c>
      <c r="M71">
        <v>11.42</v>
      </c>
    </row>
    <row r="72" spans="1:13" x14ac:dyDescent="0.25">
      <c r="A72">
        <v>1693</v>
      </c>
      <c r="B72">
        <v>2010</v>
      </c>
      <c r="C72">
        <v>232</v>
      </c>
      <c r="D72">
        <v>2</v>
      </c>
      <c r="E72">
        <v>1</v>
      </c>
      <c r="F72">
        <v>1200</v>
      </c>
      <c r="G72">
        <v>1200</v>
      </c>
      <c r="H72">
        <v>14</v>
      </c>
      <c r="I72">
        <v>14</v>
      </c>
      <c r="J72">
        <v>0</v>
      </c>
      <c r="K72">
        <v>0.01</v>
      </c>
      <c r="L72">
        <v>2.12</v>
      </c>
      <c r="M72">
        <v>2.12</v>
      </c>
    </row>
    <row r="73" spans="1:13" x14ac:dyDescent="0.25">
      <c r="A73">
        <v>1707</v>
      </c>
      <c r="B73">
        <v>2010</v>
      </c>
      <c r="C73">
        <v>246</v>
      </c>
      <c r="D73">
        <v>2</v>
      </c>
      <c r="E73">
        <v>1</v>
      </c>
      <c r="F73">
        <v>1200</v>
      </c>
      <c r="G73">
        <v>1200</v>
      </c>
      <c r="H73">
        <v>15</v>
      </c>
      <c r="I73">
        <v>15</v>
      </c>
      <c r="J73">
        <v>0</v>
      </c>
      <c r="K73">
        <v>1.46</v>
      </c>
      <c r="L73">
        <v>1.67</v>
      </c>
      <c r="M73">
        <v>0.21</v>
      </c>
    </row>
    <row r="74" spans="1:13" x14ac:dyDescent="0.25">
      <c r="A74">
        <v>1749</v>
      </c>
      <c r="B74">
        <v>2010</v>
      </c>
      <c r="C74">
        <v>288</v>
      </c>
      <c r="D74">
        <v>2</v>
      </c>
      <c r="E74">
        <v>1</v>
      </c>
      <c r="F74">
        <v>1200</v>
      </c>
      <c r="G74">
        <v>1200</v>
      </c>
      <c r="H74">
        <v>14</v>
      </c>
      <c r="I74">
        <v>14</v>
      </c>
      <c r="J74">
        <v>0</v>
      </c>
      <c r="K74">
        <v>0.6</v>
      </c>
      <c r="L74">
        <v>0.01</v>
      </c>
      <c r="M74">
        <v>-0.57999999999999996</v>
      </c>
    </row>
    <row r="75" spans="1:13" x14ac:dyDescent="0.25">
      <c r="A75">
        <v>1948</v>
      </c>
      <c r="B75">
        <v>2011</v>
      </c>
      <c r="C75">
        <v>122</v>
      </c>
      <c r="D75">
        <v>3</v>
      </c>
      <c r="E75">
        <v>1</v>
      </c>
      <c r="F75">
        <v>1200</v>
      </c>
      <c r="G75">
        <v>1200</v>
      </c>
      <c r="H75">
        <v>13</v>
      </c>
      <c r="I75">
        <v>13</v>
      </c>
      <c r="J75">
        <v>0</v>
      </c>
      <c r="K75">
        <v>0.38</v>
      </c>
      <c r="L75">
        <v>2.2799999999999998</v>
      </c>
      <c r="M75">
        <v>1.9</v>
      </c>
    </row>
    <row r="76" spans="1:13" x14ac:dyDescent="0.25">
      <c r="A76">
        <v>1978</v>
      </c>
      <c r="B76">
        <v>2011</v>
      </c>
      <c r="C76">
        <v>152</v>
      </c>
      <c r="D76">
        <v>2</v>
      </c>
      <c r="E76">
        <v>1</v>
      </c>
      <c r="F76">
        <v>1200</v>
      </c>
      <c r="G76">
        <v>1200</v>
      </c>
      <c r="H76">
        <v>15</v>
      </c>
      <c r="I76">
        <v>15</v>
      </c>
      <c r="J76">
        <v>0</v>
      </c>
      <c r="K76">
        <v>-1.32</v>
      </c>
      <c r="L76">
        <v>10.63</v>
      </c>
      <c r="M76">
        <v>11.94</v>
      </c>
    </row>
    <row r="77" spans="1:13" x14ac:dyDescent="0.25">
      <c r="A77">
        <v>1987</v>
      </c>
      <c r="B77">
        <v>2011</v>
      </c>
      <c r="C77">
        <v>161</v>
      </c>
      <c r="D77">
        <v>2</v>
      </c>
      <c r="E77">
        <v>1</v>
      </c>
      <c r="F77">
        <v>1200</v>
      </c>
      <c r="G77">
        <v>1200</v>
      </c>
      <c r="H77">
        <v>13</v>
      </c>
      <c r="I77">
        <v>13</v>
      </c>
      <c r="J77">
        <v>0</v>
      </c>
      <c r="K77">
        <v>-3.26</v>
      </c>
      <c r="L77">
        <v>6.17</v>
      </c>
      <c r="M77">
        <v>9.42</v>
      </c>
    </row>
    <row r="78" spans="1:13" x14ac:dyDescent="0.25">
      <c r="A78">
        <v>2021</v>
      </c>
      <c r="B78">
        <v>2011</v>
      </c>
      <c r="C78">
        <v>195</v>
      </c>
      <c r="D78">
        <v>3</v>
      </c>
      <c r="E78">
        <v>1</v>
      </c>
      <c r="F78">
        <v>1200</v>
      </c>
      <c r="G78">
        <v>1200</v>
      </c>
      <c r="H78">
        <v>13</v>
      </c>
      <c r="I78">
        <v>13</v>
      </c>
      <c r="J78">
        <v>0</v>
      </c>
      <c r="K78">
        <v>-0.39</v>
      </c>
      <c r="L78">
        <v>9.4</v>
      </c>
      <c r="M78">
        <v>9.8000000000000007</v>
      </c>
    </row>
    <row r="79" spans="1:13" x14ac:dyDescent="0.25">
      <c r="A79">
        <v>2036</v>
      </c>
      <c r="B79">
        <v>2011</v>
      </c>
      <c r="C79">
        <v>210</v>
      </c>
      <c r="D79">
        <v>2</v>
      </c>
      <c r="E79">
        <v>1</v>
      </c>
      <c r="F79">
        <v>1200</v>
      </c>
      <c r="G79">
        <v>1200</v>
      </c>
      <c r="H79">
        <v>14</v>
      </c>
      <c r="I79">
        <v>14</v>
      </c>
      <c r="J79">
        <v>0</v>
      </c>
      <c r="K79">
        <v>0.3</v>
      </c>
      <c r="L79">
        <v>2.4</v>
      </c>
      <c r="M79">
        <v>2.1</v>
      </c>
    </row>
    <row r="80" spans="1:13" x14ac:dyDescent="0.25">
      <c r="A80">
        <v>2049</v>
      </c>
      <c r="B80">
        <v>2011</v>
      </c>
      <c r="C80">
        <v>223</v>
      </c>
      <c r="D80">
        <v>3</v>
      </c>
      <c r="E80">
        <v>1</v>
      </c>
      <c r="F80">
        <v>1200</v>
      </c>
      <c r="G80">
        <v>1200</v>
      </c>
      <c r="H80">
        <v>13</v>
      </c>
      <c r="I80">
        <v>13</v>
      </c>
      <c r="J80">
        <v>0</v>
      </c>
      <c r="K80">
        <v>-0.81</v>
      </c>
      <c r="L80">
        <v>4.57</v>
      </c>
      <c r="M80">
        <v>5.37</v>
      </c>
    </row>
    <row r="81" spans="1:13" x14ac:dyDescent="0.25">
      <c r="A81">
        <v>2288</v>
      </c>
      <c r="B81">
        <v>2012</v>
      </c>
      <c r="C81">
        <v>97</v>
      </c>
      <c r="D81">
        <v>3</v>
      </c>
      <c r="E81">
        <v>1</v>
      </c>
      <c r="F81">
        <v>1200</v>
      </c>
      <c r="G81">
        <v>1200</v>
      </c>
      <c r="H81">
        <v>13</v>
      </c>
      <c r="I81">
        <v>13</v>
      </c>
      <c r="J81">
        <v>0</v>
      </c>
      <c r="K81">
        <v>0.33</v>
      </c>
      <c r="L81">
        <v>1.45</v>
      </c>
      <c r="M81">
        <v>1.1200000000000001</v>
      </c>
    </row>
    <row r="82" spans="1:13" x14ac:dyDescent="0.25">
      <c r="A82">
        <v>2329</v>
      </c>
      <c r="B82">
        <v>2012</v>
      </c>
      <c r="C82">
        <v>138</v>
      </c>
      <c r="D82">
        <v>2</v>
      </c>
      <c r="E82">
        <v>1</v>
      </c>
      <c r="F82">
        <v>1600</v>
      </c>
      <c r="G82">
        <v>1600</v>
      </c>
      <c r="H82">
        <v>18</v>
      </c>
      <c r="I82">
        <v>18</v>
      </c>
      <c r="J82">
        <v>0</v>
      </c>
      <c r="K82">
        <v>-0.41</v>
      </c>
      <c r="L82">
        <v>2.25</v>
      </c>
      <c r="M82">
        <v>2.66</v>
      </c>
    </row>
    <row r="83" spans="1:13" x14ac:dyDescent="0.25">
      <c r="A83">
        <v>2330</v>
      </c>
      <c r="B83">
        <v>2012</v>
      </c>
      <c r="C83">
        <v>139</v>
      </c>
      <c r="D83">
        <v>2</v>
      </c>
      <c r="E83">
        <v>1</v>
      </c>
      <c r="F83">
        <v>900</v>
      </c>
      <c r="G83">
        <v>900</v>
      </c>
      <c r="H83">
        <v>10</v>
      </c>
      <c r="I83">
        <v>10</v>
      </c>
      <c r="J83">
        <v>0</v>
      </c>
      <c r="K83">
        <v>-0.96</v>
      </c>
      <c r="L83">
        <v>2.25</v>
      </c>
      <c r="M83">
        <v>3.21</v>
      </c>
    </row>
    <row r="84" spans="1:13" x14ac:dyDescent="0.25">
      <c r="A84">
        <v>2343</v>
      </c>
      <c r="B84">
        <v>2012</v>
      </c>
      <c r="C84">
        <v>152</v>
      </c>
      <c r="D84">
        <v>3</v>
      </c>
      <c r="E84">
        <v>1</v>
      </c>
      <c r="F84">
        <v>1200</v>
      </c>
      <c r="G84">
        <v>1200</v>
      </c>
      <c r="H84">
        <v>12</v>
      </c>
      <c r="I84">
        <v>12</v>
      </c>
      <c r="J84">
        <v>0</v>
      </c>
      <c r="K84">
        <v>-0.11</v>
      </c>
      <c r="L84">
        <v>2.78</v>
      </c>
      <c r="M84">
        <v>2.89</v>
      </c>
    </row>
    <row r="85" spans="1:13" x14ac:dyDescent="0.25">
      <c r="A85">
        <v>2357</v>
      </c>
      <c r="B85">
        <v>2012</v>
      </c>
      <c r="C85">
        <v>166</v>
      </c>
      <c r="D85">
        <v>3</v>
      </c>
      <c r="E85">
        <v>1</v>
      </c>
      <c r="F85">
        <v>1200</v>
      </c>
      <c r="G85">
        <v>1200</v>
      </c>
      <c r="H85">
        <v>12</v>
      </c>
      <c r="I85">
        <v>12</v>
      </c>
      <c r="J85">
        <v>0</v>
      </c>
      <c r="K85">
        <v>-0.7</v>
      </c>
      <c r="L85">
        <v>2.75</v>
      </c>
      <c r="M85">
        <v>3.45</v>
      </c>
    </row>
    <row r="86" spans="1:13" x14ac:dyDescent="0.25">
      <c r="A86">
        <v>2362</v>
      </c>
      <c r="B86">
        <v>2012</v>
      </c>
      <c r="C86">
        <v>171</v>
      </c>
      <c r="D86">
        <v>2</v>
      </c>
      <c r="E86">
        <v>1</v>
      </c>
      <c r="F86">
        <v>1200</v>
      </c>
      <c r="G86">
        <v>1200</v>
      </c>
      <c r="H86">
        <v>14</v>
      </c>
      <c r="I86">
        <v>14</v>
      </c>
      <c r="J86">
        <v>0</v>
      </c>
      <c r="K86">
        <v>-1.3</v>
      </c>
      <c r="L86">
        <v>5.29</v>
      </c>
      <c r="M86">
        <v>6.6</v>
      </c>
    </row>
    <row r="87" spans="1:13" x14ac:dyDescent="0.25">
      <c r="A87">
        <v>2362</v>
      </c>
      <c r="B87">
        <v>2012</v>
      </c>
      <c r="C87">
        <v>171</v>
      </c>
      <c r="D87">
        <v>3</v>
      </c>
      <c r="E87">
        <v>1</v>
      </c>
      <c r="F87">
        <v>1600</v>
      </c>
      <c r="G87">
        <v>1600</v>
      </c>
      <c r="H87">
        <v>18</v>
      </c>
      <c r="I87">
        <v>18</v>
      </c>
      <c r="J87">
        <v>0</v>
      </c>
      <c r="K87">
        <v>-1.55</v>
      </c>
      <c r="L87">
        <v>5.0999999999999996</v>
      </c>
      <c r="M87">
        <v>6.65</v>
      </c>
    </row>
    <row r="88" spans="1:13" x14ac:dyDescent="0.25">
      <c r="A88">
        <v>2363</v>
      </c>
      <c r="B88">
        <v>2012</v>
      </c>
      <c r="C88">
        <v>172</v>
      </c>
      <c r="D88">
        <v>2</v>
      </c>
      <c r="E88">
        <v>1</v>
      </c>
      <c r="F88">
        <v>900</v>
      </c>
      <c r="G88">
        <v>900</v>
      </c>
      <c r="H88">
        <v>10</v>
      </c>
      <c r="I88">
        <v>10</v>
      </c>
      <c r="J88">
        <v>0</v>
      </c>
      <c r="K88">
        <v>0.06</v>
      </c>
      <c r="L88">
        <v>3.73</v>
      </c>
      <c r="M88">
        <v>3.68</v>
      </c>
    </row>
    <row r="89" spans="1:13" x14ac:dyDescent="0.25">
      <c r="A89">
        <v>2383</v>
      </c>
      <c r="B89">
        <v>2012</v>
      </c>
      <c r="C89">
        <v>192</v>
      </c>
      <c r="D89">
        <v>2</v>
      </c>
      <c r="E89">
        <v>1</v>
      </c>
      <c r="F89">
        <v>1200</v>
      </c>
      <c r="G89">
        <v>1200</v>
      </c>
      <c r="H89">
        <v>13</v>
      </c>
      <c r="I89">
        <v>13</v>
      </c>
      <c r="J89">
        <v>0</v>
      </c>
      <c r="K89">
        <v>0.96</v>
      </c>
      <c r="L89">
        <v>7.3</v>
      </c>
      <c r="M89">
        <v>6.34</v>
      </c>
    </row>
    <row r="90" spans="1:13" x14ac:dyDescent="0.25">
      <c r="A90">
        <v>2383</v>
      </c>
      <c r="B90">
        <v>2012</v>
      </c>
      <c r="C90">
        <v>192</v>
      </c>
      <c r="D90">
        <v>2</v>
      </c>
      <c r="E90">
        <v>1</v>
      </c>
      <c r="F90">
        <v>1600</v>
      </c>
      <c r="G90">
        <v>1600</v>
      </c>
      <c r="H90">
        <v>18</v>
      </c>
      <c r="I90">
        <v>18</v>
      </c>
      <c r="J90">
        <v>0</v>
      </c>
      <c r="K90">
        <v>0.39</v>
      </c>
      <c r="L90">
        <v>5.26</v>
      </c>
      <c r="M90">
        <v>4.87</v>
      </c>
    </row>
    <row r="91" spans="1:13" x14ac:dyDescent="0.25">
      <c r="A91">
        <v>2384</v>
      </c>
      <c r="B91">
        <v>2012</v>
      </c>
      <c r="C91">
        <v>193</v>
      </c>
      <c r="D91">
        <v>3</v>
      </c>
      <c r="E91">
        <v>1</v>
      </c>
      <c r="F91">
        <v>900</v>
      </c>
      <c r="G91">
        <v>900</v>
      </c>
      <c r="H91">
        <v>10</v>
      </c>
      <c r="I91">
        <v>10</v>
      </c>
      <c r="J91">
        <v>0</v>
      </c>
      <c r="K91">
        <v>-1.41</v>
      </c>
      <c r="L91">
        <v>5.6</v>
      </c>
      <c r="M91">
        <v>7</v>
      </c>
    </row>
    <row r="92" spans="1:13" x14ac:dyDescent="0.25">
      <c r="A92">
        <v>2399</v>
      </c>
      <c r="B92">
        <v>2012</v>
      </c>
      <c r="C92">
        <v>208</v>
      </c>
      <c r="D92">
        <v>3</v>
      </c>
      <c r="E92">
        <v>1</v>
      </c>
      <c r="F92">
        <v>1200</v>
      </c>
      <c r="G92">
        <v>1200</v>
      </c>
      <c r="H92">
        <v>13</v>
      </c>
      <c r="I92">
        <v>13</v>
      </c>
      <c r="J92">
        <v>0</v>
      </c>
      <c r="K92">
        <v>1.07</v>
      </c>
      <c r="L92">
        <v>3.56</v>
      </c>
      <c r="M92">
        <v>2.4900000000000002</v>
      </c>
    </row>
    <row r="93" spans="1:13" x14ac:dyDescent="0.25">
      <c r="A93">
        <v>2425</v>
      </c>
      <c r="B93">
        <v>2012</v>
      </c>
      <c r="C93">
        <v>234</v>
      </c>
      <c r="D93">
        <v>4</v>
      </c>
      <c r="E93">
        <v>1</v>
      </c>
      <c r="F93">
        <v>1200</v>
      </c>
      <c r="G93">
        <v>1200</v>
      </c>
      <c r="H93">
        <v>14</v>
      </c>
      <c r="I93">
        <v>14</v>
      </c>
      <c r="J93">
        <v>0</v>
      </c>
      <c r="K93">
        <v>0.98</v>
      </c>
      <c r="L93">
        <v>0.12</v>
      </c>
      <c r="M93">
        <v>-0.86</v>
      </c>
    </row>
    <row r="94" spans="1:13" x14ac:dyDescent="0.25">
      <c r="A94">
        <v>2425</v>
      </c>
      <c r="B94">
        <v>2012</v>
      </c>
      <c r="C94">
        <v>234</v>
      </c>
      <c r="D94">
        <v>3</v>
      </c>
      <c r="E94">
        <v>1</v>
      </c>
      <c r="F94">
        <v>1600</v>
      </c>
      <c r="G94">
        <v>1600</v>
      </c>
      <c r="H94">
        <v>17</v>
      </c>
      <c r="I94">
        <v>17</v>
      </c>
      <c r="J94">
        <v>0</v>
      </c>
      <c r="K94">
        <v>0.53</v>
      </c>
      <c r="L94">
        <v>0.59</v>
      </c>
      <c r="M94">
        <v>7.0000000000000007E-2</v>
      </c>
    </row>
    <row r="95" spans="1:13" x14ac:dyDescent="0.25">
      <c r="A95">
        <v>2426</v>
      </c>
      <c r="B95">
        <v>2012</v>
      </c>
      <c r="C95">
        <v>235</v>
      </c>
      <c r="D95">
        <v>3</v>
      </c>
      <c r="E95">
        <v>1</v>
      </c>
      <c r="F95">
        <v>900</v>
      </c>
      <c r="G95">
        <v>900</v>
      </c>
      <c r="H95">
        <v>10</v>
      </c>
      <c r="I95">
        <v>10</v>
      </c>
      <c r="J95">
        <v>0</v>
      </c>
      <c r="K95">
        <v>0.28000000000000003</v>
      </c>
      <c r="L95">
        <v>0.95</v>
      </c>
      <c r="M95">
        <v>0.67</v>
      </c>
    </row>
    <row r="96" spans="1:13" x14ac:dyDescent="0.25">
      <c r="A96">
        <v>2449</v>
      </c>
      <c r="B96">
        <v>2012</v>
      </c>
      <c r="C96">
        <v>258</v>
      </c>
      <c r="D96">
        <v>2</v>
      </c>
      <c r="E96">
        <v>1</v>
      </c>
      <c r="F96">
        <v>1200</v>
      </c>
      <c r="G96">
        <v>1200</v>
      </c>
      <c r="H96">
        <v>13</v>
      </c>
      <c r="I96">
        <v>13</v>
      </c>
      <c r="J96">
        <v>0</v>
      </c>
      <c r="K96">
        <v>2.19</v>
      </c>
      <c r="L96">
        <v>1.78</v>
      </c>
      <c r="M96">
        <v>-0.41</v>
      </c>
    </row>
    <row r="97" spans="1:13" x14ac:dyDescent="0.25">
      <c r="A97">
        <v>494</v>
      </c>
      <c r="B97">
        <v>2007</v>
      </c>
      <c r="C97">
        <v>129</v>
      </c>
      <c r="D97">
        <v>3</v>
      </c>
      <c r="E97">
        <v>2</v>
      </c>
      <c r="F97">
        <v>900</v>
      </c>
      <c r="G97">
        <v>900</v>
      </c>
      <c r="H97">
        <v>11</v>
      </c>
      <c r="I97">
        <v>11</v>
      </c>
      <c r="J97">
        <v>0</v>
      </c>
      <c r="K97">
        <v>-6.22</v>
      </c>
      <c r="L97">
        <v>4.9000000000000004</v>
      </c>
      <c r="M97">
        <v>11.12</v>
      </c>
    </row>
    <row r="98" spans="1:13" x14ac:dyDescent="0.25">
      <c r="A98">
        <v>508</v>
      </c>
      <c r="B98">
        <v>2007</v>
      </c>
      <c r="C98">
        <v>143</v>
      </c>
      <c r="D98">
        <v>2</v>
      </c>
      <c r="E98">
        <v>2</v>
      </c>
      <c r="F98">
        <v>1200</v>
      </c>
      <c r="G98">
        <v>1200</v>
      </c>
      <c r="H98">
        <v>13</v>
      </c>
      <c r="I98">
        <v>13</v>
      </c>
      <c r="J98">
        <v>0</v>
      </c>
      <c r="K98">
        <v>-9.43</v>
      </c>
      <c r="L98">
        <v>5.18</v>
      </c>
      <c r="M98">
        <v>14.61</v>
      </c>
    </row>
    <row r="99" spans="1:13" x14ac:dyDescent="0.25">
      <c r="A99">
        <v>508</v>
      </c>
      <c r="B99">
        <v>2007</v>
      </c>
      <c r="C99">
        <v>143</v>
      </c>
      <c r="D99">
        <v>2</v>
      </c>
      <c r="E99">
        <v>2</v>
      </c>
      <c r="F99">
        <v>1600</v>
      </c>
      <c r="G99">
        <v>1600</v>
      </c>
      <c r="H99">
        <v>17</v>
      </c>
      <c r="I99">
        <v>17</v>
      </c>
      <c r="J99">
        <v>0</v>
      </c>
      <c r="K99">
        <v>-6.58</v>
      </c>
      <c r="L99">
        <v>4.16</v>
      </c>
      <c r="M99">
        <v>10.74</v>
      </c>
    </row>
    <row r="100" spans="1:13" x14ac:dyDescent="0.25">
      <c r="A100">
        <v>521</v>
      </c>
      <c r="B100">
        <v>2007</v>
      </c>
      <c r="C100">
        <v>156</v>
      </c>
      <c r="D100">
        <v>3</v>
      </c>
      <c r="E100">
        <v>2</v>
      </c>
      <c r="F100">
        <v>1600</v>
      </c>
      <c r="G100">
        <v>1600</v>
      </c>
      <c r="H100">
        <v>17</v>
      </c>
      <c r="I100">
        <v>17</v>
      </c>
      <c r="J100">
        <v>0</v>
      </c>
      <c r="K100">
        <v>1.85</v>
      </c>
      <c r="L100">
        <v>3.47</v>
      </c>
      <c r="M100">
        <v>1.62</v>
      </c>
    </row>
    <row r="101" spans="1:13" x14ac:dyDescent="0.25">
      <c r="A101">
        <v>522</v>
      </c>
      <c r="B101">
        <v>2007</v>
      </c>
      <c r="C101">
        <v>157</v>
      </c>
      <c r="D101">
        <v>3</v>
      </c>
      <c r="E101">
        <v>2</v>
      </c>
      <c r="F101">
        <v>900</v>
      </c>
      <c r="G101">
        <v>900</v>
      </c>
      <c r="H101">
        <v>10</v>
      </c>
      <c r="I101">
        <v>10</v>
      </c>
      <c r="J101">
        <v>0</v>
      </c>
      <c r="K101">
        <v>-7.42</v>
      </c>
      <c r="L101">
        <v>4.09</v>
      </c>
      <c r="M101">
        <v>11.51</v>
      </c>
    </row>
    <row r="102" spans="1:13" x14ac:dyDescent="0.25">
      <c r="A102">
        <v>535</v>
      </c>
      <c r="B102">
        <v>2007</v>
      </c>
      <c r="C102">
        <v>170</v>
      </c>
      <c r="D102">
        <v>2</v>
      </c>
      <c r="E102">
        <v>2</v>
      </c>
      <c r="F102">
        <v>1200</v>
      </c>
      <c r="G102">
        <v>1200</v>
      </c>
      <c r="H102">
        <v>13</v>
      </c>
      <c r="I102">
        <v>13</v>
      </c>
      <c r="J102">
        <v>0</v>
      </c>
      <c r="K102">
        <v>0.79</v>
      </c>
      <c r="L102">
        <v>4.43</v>
      </c>
      <c r="M102">
        <v>3.65</v>
      </c>
    </row>
    <row r="103" spans="1:13" x14ac:dyDescent="0.25">
      <c r="A103">
        <v>536</v>
      </c>
      <c r="B103">
        <v>2007</v>
      </c>
      <c r="C103">
        <v>171</v>
      </c>
      <c r="D103">
        <v>2</v>
      </c>
      <c r="E103">
        <v>2</v>
      </c>
      <c r="F103">
        <v>900</v>
      </c>
      <c r="G103">
        <v>900</v>
      </c>
      <c r="H103">
        <v>10</v>
      </c>
      <c r="I103">
        <v>10</v>
      </c>
      <c r="J103">
        <v>0</v>
      </c>
      <c r="K103">
        <v>0.36</v>
      </c>
      <c r="L103">
        <v>3.78</v>
      </c>
      <c r="M103">
        <v>3.42</v>
      </c>
    </row>
    <row r="104" spans="1:13" x14ac:dyDescent="0.25">
      <c r="A104">
        <v>556</v>
      </c>
      <c r="B104">
        <v>2007</v>
      </c>
      <c r="C104">
        <v>191</v>
      </c>
      <c r="D104">
        <v>2</v>
      </c>
      <c r="E104">
        <v>2</v>
      </c>
      <c r="F104">
        <v>1200</v>
      </c>
      <c r="G104">
        <v>1200</v>
      </c>
      <c r="H104">
        <v>13</v>
      </c>
      <c r="I104">
        <v>13</v>
      </c>
      <c r="J104">
        <v>0</v>
      </c>
      <c r="K104">
        <v>-1.79</v>
      </c>
      <c r="L104">
        <v>7.56</v>
      </c>
      <c r="M104">
        <v>9.35</v>
      </c>
    </row>
    <row r="105" spans="1:13" x14ac:dyDescent="0.25">
      <c r="A105">
        <v>556</v>
      </c>
      <c r="B105">
        <v>2007</v>
      </c>
      <c r="C105">
        <v>191</v>
      </c>
      <c r="D105">
        <v>12</v>
      </c>
      <c r="E105">
        <v>2</v>
      </c>
      <c r="F105">
        <v>1600</v>
      </c>
      <c r="G105">
        <v>1600</v>
      </c>
      <c r="H105">
        <v>17</v>
      </c>
      <c r="I105">
        <v>17</v>
      </c>
      <c r="J105">
        <v>-1</v>
      </c>
      <c r="K105">
        <v>0</v>
      </c>
      <c r="L105">
        <v>6.79</v>
      </c>
      <c r="M105">
        <v>6.8</v>
      </c>
    </row>
    <row r="106" spans="1:13" x14ac:dyDescent="0.25">
      <c r="A106">
        <v>556</v>
      </c>
      <c r="B106">
        <v>2007</v>
      </c>
      <c r="C106">
        <v>191</v>
      </c>
      <c r="D106">
        <v>2</v>
      </c>
      <c r="E106">
        <v>2</v>
      </c>
      <c r="F106">
        <v>1600</v>
      </c>
      <c r="G106">
        <v>1600</v>
      </c>
      <c r="H106">
        <v>17</v>
      </c>
      <c r="I106">
        <v>17</v>
      </c>
      <c r="J106">
        <v>0</v>
      </c>
      <c r="K106">
        <v>1.1200000000000001</v>
      </c>
      <c r="L106">
        <v>6.79</v>
      </c>
      <c r="M106">
        <v>5.68</v>
      </c>
    </row>
    <row r="107" spans="1:13" x14ac:dyDescent="0.25">
      <c r="A107">
        <v>557</v>
      </c>
      <c r="B107">
        <v>2007</v>
      </c>
      <c r="C107">
        <v>192</v>
      </c>
      <c r="D107">
        <v>2</v>
      </c>
      <c r="E107">
        <v>2</v>
      </c>
      <c r="F107">
        <v>900</v>
      </c>
      <c r="G107">
        <v>900</v>
      </c>
      <c r="H107">
        <v>11</v>
      </c>
      <c r="I107">
        <v>11</v>
      </c>
      <c r="J107">
        <v>0</v>
      </c>
      <c r="K107">
        <v>-1.75</v>
      </c>
      <c r="L107">
        <v>3.46</v>
      </c>
      <c r="M107">
        <v>5.21</v>
      </c>
    </row>
    <row r="108" spans="1:13" x14ac:dyDescent="0.25">
      <c r="A108">
        <v>557</v>
      </c>
      <c r="B108">
        <v>2007</v>
      </c>
      <c r="C108">
        <v>192</v>
      </c>
      <c r="D108">
        <v>2</v>
      </c>
      <c r="E108">
        <v>2</v>
      </c>
      <c r="F108">
        <v>900</v>
      </c>
      <c r="G108">
        <v>900</v>
      </c>
      <c r="H108">
        <v>11</v>
      </c>
      <c r="I108">
        <v>11</v>
      </c>
      <c r="J108">
        <v>0</v>
      </c>
      <c r="K108">
        <v>-2.46</v>
      </c>
      <c r="L108">
        <v>3.62</v>
      </c>
      <c r="M108">
        <v>6.08</v>
      </c>
    </row>
    <row r="109" spans="1:13" x14ac:dyDescent="0.25">
      <c r="A109">
        <v>579</v>
      </c>
      <c r="B109">
        <v>2007</v>
      </c>
      <c r="C109">
        <v>214</v>
      </c>
      <c r="D109">
        <v>3</v>
      </c>
      <c r="E109">
        <v>2</v>
      </c>
      <c r="F109">
        <v>1200</v>
      </c>
      <c r="G109">
        <v>1200</v>
      </c>
      <c r="H109">
        <v>13</v>
      </c>
      <c r="I109">
        <v>13</v>
      </c>
      <c r="J109">
        <v>0</v>
      </c>
      <c r="K109">
        <v>-1.92</v>
      </c>
      <c r="L109">
        <v>7.37</v>
      </c>
      <c r="M109">
        <v>9.3000000000000007</v>
      </c>
    </row>
    <row r="110" spans="1:13" x14ac:dyDescent="0.25">
      <c r="A110">
        <v>579</v>
      </c>
      <c r="B110">
        <v>2007</v>
      </c>
      <c r="C110">
        <v>214</v>
      </c>
      <c r="D110">
        <v>3</v>
      </c>
      <c r="E110">
        <v>2</v>
      </c>
      <c r="F110">
        <v>1200</v>
      </c>
      <c r="G110">
        <v>1200</v>
      </c>
      <c r="H110">
        <v>13</v>
      </c>
      <c r="I110">
        <v>13</v>
      </c>
      <c r="J110">
        <v>1</v>
      </c>
      <c r="K110">
        <v>-2.27</v>
      </c>
      <c r="L110">
        <v>7.37</v>
      </c>
      <c r="M110">
        <v>9.64</v>
      </c>
    </row>
    <row r="111" spans="1:13" x14ac:dyDescent="0.25">
      <c r="A111">
        <v>579</v>
      </c>
      <c r="B111">
        <v>2007</v>
      </c>
      <c r="C111">
        <v>214</v>
      </c>
      <c r="D111">
        <v>2</v>
      </c>
      <c r="E111">
        <v>2</v>
      </c>
      <c r="F111">
        <v>1600</v>
      </c>
      <c r="G111">
        <v>1600</v>
      </c>
      <c r="H111">
        <v>17</v>
      </c>
      <c r="I111">
        <v>17</v>
      </c>
      <c r="J111">
        <v>0</v>
      </c>
      <c r="K111">
        <v>3.06</v>
      </c>
      <c r="L111">
        <v>6.01</v>
      </c>
      <c r="M111">
        <v>2.95</v>
      </c>
    </row>
    <row r="112" spans="1:13" x14ac:dyDescent="0.25">
      <c r="A112">
        <v>580</v>
      </c>
      <c r="B112">
        <v>2007</v>
      </c>
      <c r="C112">
        <v>215</v>
      </c>
      <c r="D112">
        <v>2</v>
      </c>
      <c r="E112">
        <v>2</v>
      </c>
      <c r="F112">
        <v>900</v>
      </c>
      <c r="G112">
        <v>900</v>
      </c>
      <c r="H112">
        <v>10</v>
      </c>
      <c r="I112">
        <v>10</v>
      </c>
      <c r="J112">
        <v>0</v>
      </c>
      <c r="K112">
        <v>-2.08</v>
      </c>
      <c r="L112">
        <v>7.41</v>
      </c>
      <c r="M112">
        <v>9.49</v>
      </c>
    </row>
    <row r="113" spans="1:13" x14ac:dyDescent="0.25">
      <c r="A113">
        <v>580</v>
      </c>
      <c r="B113">
        <v>2007</v>
      </c>
      <c r="C113">
        <v>215</v>
      </c>
      <c r="D113">
        <v>2</v>
      </c>
      <c r="E113">
        <v>2</v>
      </c>
      <c r="F113">
        <v>900</v>
      </c>
      <c r="G113">
        <v>900</v>
      </c>
      <c r="H113">
        <v>10</v>
      </c>
      <c r="I113">
        <v>10</v>
      </c>
      <c r="J113">
        <v>0</v>
      </c>
      <c r="K113">
        <v>-1.46</v>
      </c>
      <c r="L113">
        <v>7.79</v>
      </c>
      <c r="M113">
        <v>9.25</v>
      </c>
    </row>
    <row r="114" spans="1:13" x14ac:dyDescent="0.25">
      <c r="A114">
        <v>599</v>
      </c>
      <c r="B114">
        <v>2007</v>
      </c>
      <c r="C114">
        <v>234</v>
      </c>
      <c r="D114">
        <v>2</v>
      </c>
      <c r="E114">
        <v>2</v>
      </c>
      <c r="F114">
        <v>1200</v>
      </c>
      <c r="G114">
        <v>1200</v>
      </c>
      <c r="H114">
        <v>13</v>
      </c>
      <c r="I114">
        <v>13</v>
      </c>
      <c r="J114">
        <v>0</v>
      </c>
      <c r="K114">
        <v>-1.65</v>
      </c>
      <c r="L114">
        <v>4.32</v>
      </c>
      <c r="M114">
        <v>5.98</v>
      </c>
    </row>
    <row r="115" spans="1:13" x14ac:dyDescent="0.25">
      <c r="A115">
        <v>599</v>
      </c>
      <c r="B115">
        <v>2007</v>
      </c>
      <c r="C115">
        <v>234</v>
      </c>
      <c r="D115">
        <v>3</v>
      </c>
      <c r="E115">
        <v>2</v>
      </c>
      <c r="F115">
        <v>1600</v>
      </c>
      <c r="G115">
        <v>1600</v>
      </c>
      <c r="H115">
        <v>17</v>
      </c>
      <c r="I115">
        <v>17</v>
      </c>
      <c r="J115">
        <v>0</v>
      </c>
      <c r="K115">
        <v>0.14000000000000001</v>
      </c>
      <c r="L115">
        <v>2.73</v>
      </c>
      <c r="M115">
        <v>2.6</v>
      </c>
    </row>
    <row r="116" spans="1:13" x14ac:dyDescent="0.25">
      <c r="A116">
        <v>600</v>
      </c>
      <c r="B116">
        <v>2007</v>
      </c>
      <c r="C116">
        <v>235</v>
      </c>
      <c r="D116">
        <v>2</v>
      </c>
      <c r="E116">
        <v>2</v>
      </c>
      <c r="F116">
        <v>900</v>
      </c>
      <c r="G116">
        <v>900</v>
      </c>
      <c r="H116">
        <v>12</v>
      </c>
      <c r="I116">
        <v>12</v>
      </c>
      <c r="J116">
        <v>0</v>
      </c>
      <c r="K116">
        <v>-3.56</v>
      </c>
      <c r="L116">
        <v>7.58</v>
      </c>
      <c r="M116">
        <v>11.14</v>
      </c>
    </row>
    <row r="117" spans="1:13" x14ac:dyDescent="0.25">
      <c r="A117">
        <v>635</v>
      </c>
      <c r="B117">
        <v>2007</v>
      </c>
      <c r="C117">
        <v>270</v>
      </c>
      <c r="D117">
        <v>2</v>
      </c>
      <c r="E117">
        <v>2</v>
      </c>
      <c r="F117">
        <v>1200</v>
      </c>
      <c r="G117">
        <v>1200</v>
      </c>
      <c r="H117">
        <v>12</v>
      </c>
      <c r="I117">
        <v>12</v>
      </c>
      <c r="J117">
        <v>0</v>
      </c>
      <c r="K117">
        <v>-2.11</v>
      </c>
      <c r="L117">
        <v>2.5299999999999998</v>
      </c>
      <c r="M117">
        <v>4.6399999999999997</v>
      </c>
    </row>
    <row r="118" spans="1:13" x14ac:dyDescent="0.25">
      <c r="A118">
        <v>663</v>
      </c>
      <c r="B118">
        <v>2007</v>
      </c>
      <c r="C118">
        <v>298</v>
      </c>
      <c r="D118">
        <v>3</v>
      </c>
      <c r="E118">
        <v>2</v>
      </c>
      <c r="F118">
        <v>1200</v>
      </c>
      <c r="G118">
        <v>1200</v>
      </c>
      <c r="H118">
        <v>13</v>
      </c>
      <c r="I118">
        <v>13</v>
      </c>
      <c r="J118">
        <v>0</v>
      </c>
      <c r="K118">
        <v>0.63</v>
      </c>
      <c r="L118">
        <v>1.45</v>
      </c>
      <c r="M118">
        <v>0.82</v>
      </c>
    </row>
    <row r="119" spans="1:13" x14ac:dyDescent="0.25">
      <c r="A119">
        <v>819</v>
      </c>
      <c r="B119">
        <v>2008</v>
      </c>
      <c r="C119">
        <v>89</v>
      </c>
      <c r="D119">
        <v>3</v>
      </c>
      <c r="E119">
        <v>2</v>
      </c>
      <c r="F119">
        <v>1200</v>
      </c>
      <c r="G119">
        <v>1200</v>
      </c>
      <c r="H119">
        <v>15</v>
      </c>
      <c r="I119">
        <v>15</v>
      </c>
      <c r="J119">
        <v>0</v>
      </c>
      <c r="K119">
        <v>1.24</v>
      </c>
      <c r="L119">
        <v>0.98</v>
      </c>
      <c r="M119">
        <v>-0.26</v>
      </c>
    </row>
    <row r="120" spans="1:13" x14ac:dyDescent="0.25">
      <c r="A120">
        <v>860</v>
      </c>
      <c r="B120">
        <v>2008</v>
      </c>
      <c r="C120">
        <v>130</v>
      </c>
      <c r="D120">
        <v>3</v>
      </c>
      <c r="E120">
        <v>2</v>
      </c>
      <c r="F120">
        <v>1200</v>
      </c>
      <c r="G120">
        <v>1200</v>
      </c>
      <c r="H120">
        <v>12</v>
      </c>
      <c r="I120">
        <v>12</v>
      </c>
      <c r="J120">
        <v>0</v>
      </c>
      <c r="K120">
        <v>-1.32</v>
      </c>
      <c r="L120">
        <v>1.48</v>
      </c>
      <c r="M120">
        <v>2.79</v>
      </c>
    </row>
    <row r="121" spans="1:13" x14ac:dyDescent="0.25">
      <c r="A121">
        <v>860</v>
      </c>
      <c r="B121">
        <v>2008</v>
      </c>
      <c r="C121">
        <v>130</v>
      </c>
      <c r="D121">
        <v>2</v>
      </c>
      <c r="E121">
        <v>2</v>
      </c>
      <c r="F121">
        <v>1200</v>
      </c>
      <c r="G121">
        <v>1200</v>
      </c>
      <c r="H121">
        <v>13</v>
      </c>
      <c r="I121">
        <v>13</v>
      </c>
      <c r="J121">
        <v>0</v>
      </c>
      <c r="K121">
        <v>0.01</v>
      </c>
      <c r="L121">
        <v>1.25</v>
      </c>
      <c r="M121">
        <v>1.24</v>
      </c>
    </row>
    <row r="122" spans="1:13" x14ac:dyDescent="0.25">
      <c r="A122">
        <v>871</v>
      </c>
      <c r="B122">
        <v>2008</v>
      </c>
      <c r="C122">
        <v>141</v>
      </c>
      <c r="D122">
        <v>3</v>
      </c>
      <c r="E122">
        <v>2</v>
      </c>
      <c r="F122">
        <v>1200</v>
      </c>
      <c r="G122">
        <v>1200</v>
      </c>
      <c r="H122">
        <v>13</v>
      </c>
      <c r="I122">
        <v>13</v>
      </c>
      <c r="J122">
        <v>0</v>
      </c>
      <c r="K122">
        <v>-0.86</v>
      </c>
      <c r="L122">
        <v>2.87</v>
      </c>
      <c r="M122">
        <v>3.72</v>
      </c>
    </row>
    <row r="123" spans="1:13" x14ac:dyDescent="0.25">
      <c r="A123">
        <v>871</v>
      </c>
      <c r="B123">
        <v>2008</v>
      </c>
      <c r="C123">
        <v>141</v>
      </c>
      <c r="D123">
        <v>3</v>
      </c>
      <c r="E123">
        <v>2</v>
      </c>
      <c r="F123">
        <v>1200</v>
      </c>
      <c r="G123">
        <v>1200</v>
      </c>
      <c r="H123">
        <v>13</v>
      </c>
      <c r="I123">
        <v>13</v>
      </c>
      <c r="J123">
        <v>0</v>
      </c>
      <c r="K123">
        <v>1</v>
      </c>
      <c r="L123">
        <v>2.36</v>
      </c>
      <c r="M123">
        <v>1.36</v>
      </c>
    </row>
    <row r="124" spans="1:13" x14ac:dyDescent="0.25">
      <c r="A124">
        <v>871</v>
      </c>
      <c r="B124">
        <v>2008</v>
      </c>
      <c r="C124">
        <v>141</v>
      </c>
      <c r="D124">
        <v>2</v>
      </c>
      <c r="E124">
        <v>2</v>
      </c>
      <c r="F124">
        <v>1600</v>
      </c>
      <c r="G124">
        <v>1600</v>
      </c>
      <c r="H124">
        <v>17</v>
      </c>
      <c r="I124">
        <v>17</v>
      </c>
      <c r="J124">
        <v>0</v>
      </c>
      <c r="K124">
        <v>0.76</v>
      </c>
      <c r="L124">
        <v>1.95</v>
      </c>
      <c r="M124">
        <v>1.19</v>
      </c>
    </row>
    <row r="125" spans="1:13" x14ac:dyDescent="0.25">
      <c r="A125">
        <v>872</v>
      </c>
      <c r="B125">
        <v>2008</v>
      </c>
      <c r="C125">
        <v>142</v>
      </c>
      <c r="D125">
        <v>2</v>
      </c>
      <c r="E125">
        <v>2</v>
      </c>
      <c r="F125">
        <v>900</v>
      </c>
      <c r="G125">
        <v>900</v>
      </c>
      <c r="H125">
        <v>9</v>
      </c>
      <c r="I125">
        <v>9</v>
      </c>
      <c r="J125">
        <v>0</v>
      </c>
      <c r="K125">
        <v>-1.22</v>
      </c>
      <c r="L125">
        <v>0.9</v>
      </c>
      <c r="M125">
        <v>2.12</v>
      </c>
    </row>
    <row r="126" spans="1:13" x14ac:dyDescent="0.25">
      <c r="A126">
        <v>885</v>
      </c>
      <c r="B126">
        <v>2008</v>
      </c>
      <c r="C126">
        <v>155</v>
      </c>
      <c r="D126">
        <v>3</v>
      </c>
      <c r="E126">
        <v>2</v>
      </c>
      <c r="F126">
        <v>1200</v>
      </c>
      <c r="G126">
        <v>1200</v>
      </c>
      <c r="H126">
        <v>13</v>
      </c>
      <c r="I126">
        <v>13</v>
      </c>
      <c r="J126">
        <v>0</v>
      </c>
      <c r="K126">
        <v>0.81</v>
      </c>
      <c r="L126">
        <v>7.92</v>
      </c>
      <c r="M126">
        <v>7.11</v>
      </c>
    </row>
    <row r="127" spans="1:13" x14ac:dyDescent="0.25">
      <c r="A127">
        <v>885</v>
      </c>
      <c r="B127">
        <v>2008</v>
      </c>
      <c r="C127">
        <v>155</v>
      </c>
      <c r="D127">
        <v>3</v>
      </c>
      <c r="E127">
        <v>2</v>
      </c>
      <c r="F127">
        <v>1200</v>
      </c>
      <c r="G127">
        <v>1200</v>
      </c>
      <c r="H127">
        <v>14</v>
      </c>
      <c r="I127">
        <v>14</v>
      </c>
      <c r="J127">
        <v>0</v>
      </c>
      <c r="K127">
        <v>0.83</v>
      </c>
      <c r="L127">
        <v>8.7200000000000006</v>
      </c>
      <c r="M127">
        <v>7.89</v>
      </c>
    </row>
    <row r="128" spans="1:13" x14ac:dyDescent="0.25">
      <c r="A128">
        <v>885</v>
      </c>
      <c r="B128">
        <v>2008</v>
      </c>
      <c r="C128">
        <v>155</v>
      </c>
      <c r="D128">
        <v>3</v>
      </c>
      <c r="E128">
        <v>2</v>
      </c>
      <c r="F128">
        <v>1600</v>
      </c>
      <c r="G128">
        <v>1600</v>
      </c>
      <c r="H128">
        <v>18</v>
      </c>
      <c r="I128">
        <v>18</v>
      </c>
      <c r="J128">
        <v>0</v>
      </c>
      <c r="K128">
        <v>3.2</v>
      </c>
      <c r="L128">
        <v>5.65</v>
      </c>
      <c r="M128">
        <v>2.44</v>
      </c>
    </row>
    <row r="129" spans="1:13" x14ac:dyDescent="0.25">
      <c r="A129">
        <v>885</v>
      </c>
      <c r="B129">
        <v>2008</v>
      </c>
      <c r="C129">
        <v>155</v>
      </c>
      <c r="D129">
        <v>2</v>
      </c>
      <c r="E129">
        <v>2</v>
      </c>
      <c r="F129">
        <v>1600</v>
      </c>
      <c r="G129">
        <v>1600</v>
      </c>
      <c r="H129">
        <v>18</v>
      </c>
      <c r="I129">
        <v>18</v>
      </c>
      <c r="J129">
        <v>0</v>
      </c>
      <c r="K129">
        <v>4.38</v>
      </c>
      <c r="L129">
        <v>6.04</v>
      </c>
      <c r="M129">
        <v>1.66</v>
      </c>
    </row>
    <row r="130" spans="1:13" x14ac:dyDescent="0.25">
      <c r="A130">
        <v>888</v>
      </c>
      <c r="B130">
        <v>2008</v>
      </c>
      <c r="C130">
        <v>158</v>
      </c>
      <c r="D130">
        <v>2</v>
      </c>
      <c r="E130">
        <v>2</v>
      </c>
      <c r="F130">
        <v>900</v>
      </c>
      <c r="G130">
        <v>900</v>
      </c>
      <c r="H130">
        <v>10</v>
      </c>
      <c r="I130">
        <v>9</v>
      </c>
      <c r="J130">
        <v>0</v>
      </c>
      <c r="K130">
        <v>-8.08</v>
      </c>
      <c r="L130">
        <v>4.0199999999999996</v>
      </c>
      <c r="M130">
        <v>12.1</v>
      </c>
    </row>
    <row r="131" spans="1:13" x14ac:dyDescent="0.25">
      <c r="A131">
        <v>888</v>
      </c>
      <c r="B131">
        <v>2008</v>
      </c>
      <c r="C131">
        <v>158</v>
      </c>
      <c r="D131">
        <v>3</v>
      </c>
      <c r="E131">
        <v>2</v>
      </c>
      <c r="F131">
        <v>1200</v>
      </c>
      <c r="G131">
        <v>1200</v>
      </c>
      <c r="H131">
        <v>14</v>
      </c>
      <c r="I131">
        <v>14</v>
      </c>
      <c r="J131">
        <v>0</v>
      </c>
      <c r="K131">
        <v>-7.84</v>
      </c>
      <c r="L131">
        <v>7.58</v>
      </c>
      <c r="M131">
        <v>15.43</v>
      </c>
    </row>
    <row r="132" spans="1:13" x14ac:dyDescent="0.25">
      <c r="A132">
        <v>899</v>
      </c>
      <c r="B132">
        <v>2008</v>
      </c>
      <c r="C132">
        <v>169</v>
      </c>
      <c r="D132">
        <v>3</v>
      </c>
      <c r="E132">
        <v>2</v>
      </c>
      <c r="F132">
        <v>1200</v>
      </c>
      <c r="G132">
        <v>1200</v>
      </c>
      <c r="H132">
        <v>12</v>
      </c>
      <c r="I132">
        <v>12</v>
      </c>
      <c r="J132">
        <v>0</v>
      </c>
      <c r="K132">
        <v>-6.7</v>
      </c>
      <c r="L132">
        <v>10.15</v>
      </c>
      <c r="M132">
        <v>16.850000000000001</v>
      </c>
    </row>
    <row r="133" spans="1:13" x14ac:dyDescent="0.25">
      <c r="A133">
        <v>899</v>
      </c>
      <c r="B133">
        <v>2008</v>
      </c>
      <c r="C133">
        <v>169</v>
      </c>
      <c r="D133">
        <v>3</v>
      </c>
      <c r="E133">
        <v>2</v>
      </c>
      <c r="F133">
        <v>1200</v>
      </c>
      <c r="G133">
        <v>1200</v>
      </c>
      <c r="H133">
        <v>12</v>
      </c>
      <c r="I133">
        <v>12</v>
      </c>
      <c r="J133">
        <v>0</v>
      </c>
      <c r="K133">
        <v>0.79</v>
      </c>
      <c r="L133">
        <v>8.59</v>
      </c>
      <c r="M133">
        <v>7.81</v>
      </c>
    </row>
    <row r="134" spans="1:13" x14ac:dyDescent="0.25">
      <c r="A134">
        <v>899</v>
      </c>
      <c r="B134">
        <v>2008</v>
      </c>
      <c r="C134">
        <v>169</v>
      </c>
      <c r="D134">
        <v>2</v>
      </c>
      <c r="E134">
        <v>2</v>
      </c>
      <c r="F134">
        <v>1600</v>
      </c>
      <c r="G134">
        <v>1600</v>
      </c>
      <c r="H134">
        <v>17</v>
      </c>
      <c r="I134">
        <v>17</v>
      </c>
      <c r="J134">
        <v>0</v>
      </c>
      <c r="K134">
        <v>-8.36</v>
      </c>
      <c r="L134">
        <v>9.41</v>
      </c>
      <c r="M134">
        <v>17.77</v>
      </c>
    </row>
    <row r="135" spans="1:13" x14ac:dyDescent="0.25">
      <c r="A135">
        <v>899</v>
      </c>
      <c r="B135">
        <v>2008</v>
      </c>
      <c r="C135">
        <v>169</v>
      </c>
      <c r="D135">
        <v>4</v>
      </c>
      <c r="E135">
        <v>2</v>
      </c>
      <c r="F135">
        <v>1600</v>
      </c>
      <c r="G135">
        <v>1600</v>
      </c>
      <c r="H135">
        <v>17</v>
      </c>
      <c r="I135">
        <v>17</v>
      </c>
      <c r="J135">
        <v>1</v>
      </c>
      <c r="K135">
        <v>-2.84</v>
      </c>
      <c r="L135">
        <v>9.41</v>
      </c>
      <c r="M135">
        <v>12.25</v>
      </c>
    </row>
    <row r="136" spans="1:13" x14ac:dyDescent="0.25">
      <c r="A136">
        <v>900</v>
      </c>
      <c r="B136">
        <v>2008</v>
      </c>
      <c r="C136">
        <v>170</v>
      </c>
      <c r="D136">
        <v>2</v>
      </c>
      <c r="E136">
        <v>2</v>
      </c>
      <c r="F136">
        <v>900</v>
      </c>
      <c r="G136">
        <v>900</v>
      </c>
      <c r="H136">
        <v>9</v>
      </c>
      <c r="I136">
        <v>9</v>
      </c>
      <c r="J136">
        <v>0</v>
      </c>
      <c r="K136">
        <v>-4.82</v>
      </c>
      <c r="L136">
        <v>4.2699999999999996</v>
      </c>
      <c r="M136">
        <v>9.09</v>
      </c>
    </row>
    <row r="137" spans="1:13" x14ac:dyDescent="0.25">
      <c r="A137">
        <v>900</v>
      </c>
      <c r="B137">
        <v>2008</v>
      </c>
      <c r="C137">
        <v>170</v>
      </c>
      <c r="D137">
        <v>2</v>
      </c>
      <c r="E137">
        <v>2</v>
      </c>
      <c r="F137">
        <v>900</v>
      </c>
      <c r="G137">
        <v>900</v>
      </c>
      <c r="H137">
        <v>9</v>
      </c>
      <c r="I137">
        <v>9</v>
      </c>
      <c r="J137">
        <v>-1</v>
      </c>
      <c r="K137">
        <v>-2.48</v>
      </c>
      <c r="L137">
        <v>4.26</v>
      </c>
      <c r="M137">
        <v>6.75</v>
      </c>
    </row>
    <row r="138" spans="1:13" x14ac:dyDescent="0.25">
      <c r="A138">
        <v>920</v>
      </c>
      <c r="B138">
        <v>2008</v>
      </c>
      <c r="C138">
        <v>190</v>
      </c>
      <c r="D138">
        <v>3</v>
      </c>
      <c r="E138">
        <v>2</v>
      </c>
      <c r="F138">
        <v>1200</v>
      </c>
      <c r="G138">
        <v>1200</v>
      </c>
      <c r="H138">
        <v>13</v>
      </c>
      <c r="I138">
        <v>13</v>
      </c>
      <c r="J138">
        <v>0</v>
      </c>
      <c r="K138">
        <v>0.28000000000000003</v>
      </c>
      <c r="L138">
        <v>3.74</v>
      </c>
      <c r="M138">
        <v>3.46</v>
      </c>
    </row>
    <row r="139" spans="1:13" x14ac:dyDescent="0.25">
      <c r="A139">
        <v>920</v>
      </c>
      <c r="B139">
        <v>2008</v>
      </c>
      <c r="C139">
        <v>190</v>
      </c>
      <c r="D139">
        <v>2</v>
      </c>
      <c r="E139">
        <v>2</v>
      </c>
      <c r="F139">
        <v>1200</v>
      </c>
      <c r="G139">
        <v>1200</v>
      </c>
      <c r="H139">
        <v>13</v>
      </c>
      <c r="I139">
        <v>13</v>
      </c>
      <c r="J139">
        <v>-1</v>
      </c>
      <c r="K139">
        <v>0.85</v>
      </c>
      <c r="L139">
        <v>3.74</v>
      </c>
      <c r="M139">
        <v>2.88</v>
      </c>
    </row>
    <row r="140" spans="1:13" x14ac:dyDescent="0.25">
      <c r="A140">
        <v>920</v>
      </c>
      <c r="B140">
        <v>2008</v>
      </c>
      <c r="C140">
        <v>190</v>
      </c>
      <c r="D140">
        <v>2</v>
      </c>
      <c r="E140">
        <v>2</v>
      </c>
      <c r="F140">
        <v>1600</v>
      </c>
      <c r="G140">
        <v>1600</v>
      </c>
      <c r="H140">
        <v>17</v>
      </c>
      <c r="I140">
        <v>17</v>
      </c>
      <c r="J140">
        <v>0</v>
      </c>
      <c r="K140">
        <v>-1.18</v>
      </c>
      <c r="L140">
        <v>2.82</v>
      </c>
      <c r="M140">
        <v>4</v>
      </c>
    </row>
    <row r="141" spans="1:13" x14ac:dyDescent="0.25">
      <c r="A141">
        <v>920</v>
      </c>
      <c r="B141">
        <v>2008</v>
      </c>
      <c r="C141">
        <v>190</v>
      </c>
      <c r="D141">
        <v>3</v>
      </c>
      <c r="E141">
        <v>2</v>
      </c>
      <c r="F141">
        <v>1600</v>
      </c>
      <c r="G141">
        <v>1600</v>
      </c>
      <c r="H141">
        <v>17</v>
      </c>
      <c r="I141">
        <v>17</v>
      </c>
      <c r="J141">
        <v>0</v>
      </c>
      <c r="K141">
        <v>0.82</v>
      </c>
      <c r="L141">
        <v>2.85</v>
      </c>
      <c r="M141">
        <v>2.0299999999999998</v>
      </c>
    </row>
    <row r="142" spans="1:13" x14ac:dyDescent="0.25">
      <c r="A142">
        <v>921</v>
      </c>
      <c r="B142">
        <v>2008</v>
      </c>
      <c r="C142">
        <v>191</v>
      </c>
      <c r="D142">
        <v>2</v>
      </c>
      <c r="E142">
        <v>2</v>
      </c>
      <c r="F142">
        <v>900</v>
      </c>
      <c r="G142">
        <v>900</v>
      </c>
      <c r="H142">
        <v>9</v>
      </c>
      <c r="I142">
        <v>9</v>
      </c>
      <c r="J142">
        <v>0</v>
      </c>
      <c r="K142">
        <v>-4.0999999999999996</v>
      </c>
      <c r="L142">
        <v>2.13</v>
      </c>
      <c r="M142">
        <v>6.23</v>
      </c>
    </row>
    <row r="143" spans="1:13" x14ac:dyDescent="0.25">
      <c r="A143">
        <v>921</v>
      </c>
      <c r="B143">
        <v>2008</v>
      </c>
      <c r="C143">
        <v>191</v>
      </c>
      <c r="D143">
        <v>2</v>
      </c>
      <c r="E143">
        <v>2</v>
      </c>
      <c r="F143">
        <v>900</v>
      </c>
      <c r="G143">
        <v>900</v>
      </c>
      <c r="H143">
        <v>9</v>
      </c>
      <c r="I143">
        <v>9</v>
      </c>
      <c r="J143">
        <v>-1</v>
      </c>
      <c r="K143">
        <v>-3.33</v>
      </c>
      <c r="L143">
        <v>2.13</v>
      </c>
      <c r="M143">
        <v>5.46</v>
      </c>
    </row>
    <row r="144" spans="1:13" x14ac:dyDescent="0.25">
      <c r="A144">
        <v>936</v>
      </c>
      <c r="B144">
        <v>2008</v>
      </c>
      <c r="C144">
        <v>206</v>
      </c>
      <c r="D144">
        <v>2</v>
      </c>
      <c r="E144">
        <v>2</v>
      </c>
      <c r="F144">
        <v>1200</v>
      </c>
      <c r="G144">
        <v>1200</v>
      </c>
      <c r="H144">
        <v>13</v>
      </c>
      <c r="I144">
        <v>13</v>
      </c>
      <c r="J144">
        <v>0</v>
      </c>
      <c r="K144">
        <v>2.0699999999999998</v>
      </c>
      <c r="L144">
        <v>3.1</v>
      </c>
      <c r="M144">
        <v>1.03</v>
      </c>
    </row>
    <row r="145" spans="1:13" x14ac:dyDescent="0.25">
      <c r="A145">
        <v>936</v>
      </c>
      <c r="B145">
        <v>2008</v>
      </c>
      <c r="C145">
        <v>206</v>
      </c>
      <c r="D145">
        <v>2</v>
      </c>
      <c r="E145">
        <v>2</v>
      </c>
      <c r="F145">
        <v>1600</v>
      </c>
      <c r="G145">
        <v>1600</v>
      </c>
      <c r="H145">
        <v>16</v>
      </c>
      <c r="I145">
        <v>16</v>
      </c>
      <c r="J145">
        <v>0</v>
      </c>
      <c r="K145">
        <v>1.83</v>
      </c>
      <c r="L145">
        <v>1.96</v>
      </c>
      <c r="M145">
        <v>0.13</v>
      </c>
    </row>
    <row r="146" spans="1:13" x14ac:dyDescent="0.25">
      <c r="A146">
        <v>936</v>
      </c>
      <c r="B146">
        <v>2008</v>
      </c>
      <c r="C146">
        <v>206</v>
      </c>
      <c r="D146">
        <v>2</v>
      </c>
      <c r="E146">
        <v>2</v>
      </c>
      <c r="F146">
        <v>1600</v>
      </c>
      <c r="G146">
        <v>1600</v>
      </c>
      <c r="H146">
        <v>16</v>
      </c>
      <c r="I146">
        <v>16</v>
      </c>
      <c r="J146">
        <v>0</v>
      </c>
      <c r="K146">
        <v>1.5</v>
      </c>
      <c r="L146">
        <v>1.93</v>
      </c>
      <c r="M146">
        <v>0.43</v>
      </c>
    </row>
    <row r="147" spans="1:13" x14ac:dyDescent="0.25">
      <c r="A147">
        <v>937</v>
      </c>
      <c r="B147">
        <v>2008</v>
      </c>
      <c r="C147">
        <v>207</v>
      </c>
      <c r="D147">
        <v>2</v>
      </c>
      <c r="E147">
        <v>2</v>
      </c>
      <c r="F147">
        <v>900</v>
      </c>
      <c r="G147">
        <v>900</v>
      </c>
      <c r="H147">
        <v>9</v>
      </c>
      <c r="I147">
        <v>9</v>
      </c>
      <c r="J147">
        <v>0</v>
      </c>
      <c r="K147">
        <v>-1.33</v>
      </c>
      <c r="L147">
        <v>1.21</v>
      </c>
      <c r="M147">
        <v>2.54</v>
      </c>
    </row>
    <row r="148" spans="1:13" x14ac:dyDescent="0.25">
      <c r="A148">
        <v>937</v>
      </c>
      <c r="B148">
        <v>2008</v>
      </c>
      <c r="C148">
        <v>207</v>
      </c>
      <c r="D148">
        <v>3</v>
      </c>
      <c r="E148">
        <v>2</v>
      </c>
      <c r="F148">
        <v>900</v>
      </c>
      <c r="G148">
        <v>900</v>
      </c>
      <c r="H148">
        <v>9</v>
      </c>
      <c r="I148">
        <v>9</v>
      </c>
      <c r="J148">
        <v>1</v>
      </c>
      <c r="K148">
        <v>-0.66</v>
      </c>
      <c r="L148">
        <v>1.21</v>
      </c>
      <c r="M148">
        <v>1.88</v>
      </c>
    </row>
    <row r="149" spans="1:13" x14ac:dyDescent="0.25">
      <c r="A149">
        <v>955</v>
      </c>
      <c r="B149">
        <v>2008</v>
      </c>
      <c r="C149">
        <v>225</v>
      </c>
      <c r="D149">
        <v>2</v>
      </c>
      <c r="E149">
        <v>2</v>
      </c>
      <c r="F149">
        <v>1200</v>
      </c>
      <c r="G149">
        <v>1200</v>
      </c>
      <c r="H149">
        <v>13</v>
      </c>
      <c r="I149">
        <v>13</v>
      </c>
      <c r="J149">
        <v>0</v>
      </c>
      <c r="K149">
        <v>-1.71</v>
      </c>
      <c r="L149">
        <v>10.42</v>
      </c>
      <c r="M149">
        <v>12.12</v>
      </c>
    </row>
    <row r="150" spans="1:13" x14ac:dyDescent="0.25">
      <c r="A150">
        <v>955</v>
      </c>
      <c r="B150">
        <v>2008</v>
      </c>
      <c r="C150">
        <v>225</v>
      </c>
      <c r="D150">
        <v>2</v>
      </c>
      <c r="E150">
        <v>2</v>
      </c>
      <c r="F150">
        <v>1200</v>
      </c>
      <c r="G150">
        <v>1200</v>
      </c>
      <c r="H150">
        <v>13</v>
      </c>
      <c r="I150">
        <v>13</v>
      </c>
      <c r="J150">
        <v>0</v>
      </c>
      <c r="K150">
        <v>3.11</v>
      </c>
      <c r="L150">
        <v>10.25</v>
      </c>
      <c r="M150">
        <v>7.14</v>
      </c>
    </row>
    <row r="151" spans="1:13" x14ac:dyDescent="0.25">
      <c r="A151">
        <v>955</v>
      </c>
      <c r="B151">
        <v>2008</v>
      </c>
      <c r="C151">
        <v>225</v>
      </c>
      <c r="D151">
        <v>2</v>
      </c>
      <c r="E151">
        <v>2</v>
      </c>
      <c r="F151">
        <v>1600</v>
      </c>
      <c r="G151">
        <v>1600</v>
      </c>
      <c r="H151">
        <v>17</v>
      </c>
      <c r="I151">
        <v>17</v>
      </c>
      <c r="J151">
        <v>0</v>
      </c>
      <c r="K151">
        <v>-0.85</v>
      </c>
      <c r="L151">
        <v>11.37</v>
      </c>
      <c r="M151">
        <v>12.22</v>
      </c>
    </row>
    <row r="152" spans="1:13" x14ac:dyDescent="0.25">
      <c r="A152">
        <v>955</v>
      </c>
      <c r="B152">
        <v>2008</v>
      </c>
      <c r="C152">
        <v>225</v>
      </c>
      <c r="D152">
        <v>2</v>
      </c>
      <c r="E152">
        <v>2</v>
      </c>
      <c r="F152">
        <v>1600</v>
      </c>
      <c r="G152">
        <v>1600</v>
      </c>
      <c r="H152">
        <v>17</v>
      </c>
      <c r="I152">
        <v>17</v>
      </c>
      <c r="J152">
        <v>0</v>
      </c>
      <c r="K152">
        <v>6.43</v>
      </c>
      <c r="L152">
        <v>10.56</v>
      </c>
      <c r="M152">
        <v>4.13</v>
      </c>
    </row>
    <row r="153" spans="1:13" x14ac:dyDescent="0.25">
      <c r="A153">
        <v>956</v>
      </c>
      <c r="B153">
        <v>2008</v>
      </c>
      <c r="C153">
        <v>226</v>
      </c>
      <c r="D153">
        <v>3</v>
      </c>
      <c r="E153">
        <v>2</v>
      </c>
      <c r="F153">
        <v>900</v>
      </c>
      <c r="G153">
        <v>900</v>
      </c>
      <c r="H153">
        <v>9</v>
      </c>
      <c r="I153">
        <v>9</v>
      </c>
      <c r="J153">
        <v>0</v>
      </c>
      <c r="K153">
        <v>-4.26</v>
      </c>
      <c r="L153">
        <v>5.14</v>
      </c>
      <c r="M153">
        <v>9.39</v>
      </c>
    </row>
    <row r="154" spans="1:13" x14ac:dyDescent="0.25">
      <c r="A154">
        <v>956</v>
      </c>
      <c r="B154">
        <v>2008</v>
      </c>
      <c r="C154">
        <v>226</v>
      </c>
      <c r="D154">
        <v>2</v>
      </c>
      <c r="E154">
        <v>2</v>
      </c>
      <c r="F154">
        <v>900</v>
      </c>
      <c r="G154">
        <v>900</v>
      </c>
      <c r="H154">
        <v>9</v>
      </c>
      <c r="I154">
        <v>9</v>
      </c>
      <c r="J154">
        <v>0</v>
      </c>
      <c r="K154">
        <v>-1.6</v>
      </c>
      <c r="L154">
        <v>4.72</v>
      </c>
      <c r="M154">
        <v>6.33</v>
      </c>
    </row>
    <row r="155" spans="1:13" x14ac:dyDescent="0.25">
      <c r="A155">
        <v>979</v>
      </c>
      <c r="B155">
        <v>2008</v>
      </c>
      <c r="C155">
        <v>249</v>
      </c>
      <c r="D155">
        <v>3</v>
      </c>
      <c r="E155">
        <v>2</v>
      </c>
      <c r="F155">
        <v>1200</v>
      </c>
      <c r="G155">
        <v>1200</v>
      </c>
      <c r="H155">
        <v>14</v>
      </c>
      <c r="I155">
        <v>14</v>
      </c>
      <c r="J155">
        <v>0</v>
      </c>
      <c r="K155">
        <v>-5.54</v>
      </c>
      <c r="L155">
        <v>5.95</v>
      </c>
      <c r="M155">
        <v>11.49</v>
      </c>
    </row>
    <row r="156" spans="1:13" x14ac:dyDescent="0.25">
      <c r="A156">
        <v>979</v>
      </c>
      <c r="B156">
        <v>2008</v>
      </c>
      <c r="C156">
        <v>249</v>
      </c>
      <c r="D156">
        <v>2</v>
      </c>
      <c r="E156">
        <v>2</v>
      </c>
      <c r="F156">
        <v>1200</v>
      </c>
      <c r="G156">
        <v>1200</v>
      </c>
      <c r="H156">
        <v>14</v>
      </c>
      <c r="I156">
        <v>14</v>
      </c>
      <c r="J156">
        <v>0</v>
      </c>
      <c r="K156">
        <v>-1.7</v>
      </c>
      <c r="L156">
        <v>5.5</v>
      </c>
      <c r="M156">
        <v>7.19</v>
      </c>
    </row>
    <row r="157" spans="1:13" x14ac:dyDescent="0.25">
      <c r="A157">
        <v>1004</v>
      </c>
      <c r="B157">
        <v>2008</v>
      </c>
      <c r="C157">
        <v>274</v>
      </c>
      <c r="D157">
        <v>2</v>
      </c>
      <c r="E157">
        <v>2</v>
      </c>
      <c r="F157">
        <v>1200</v>
      </c>
      <c r="G157">
        <v>1200</v>
      </c>
      <c r="H157">
        <v>13</v>
      </c>
      <c r="I157">
        <v>13</v>
      </c>
      <c r="J157">
        <v>0</v>
      </c>
      <c r="K157">
        <v>-6.97</v>
      </c>
      <c r="L157">
        <v>4.82</v>
      </c>
      <c r="M157">
        <v>11.79</v>
      </c>
    </row>
    <row r="158" spans="1:13" x14ac:dyDescent="0.25">
      <c r="A158">
        <v>1004</v>
      </c>
      <c r="B158">
        <v>2008</v>
      </c>
      <c r="C158">
        <v>274</v>
      </c>
      <c r="D158">
        <v>2</v>
      </c>
      <c r="E158">
        <v>2</v>
      </c>
      <c r="F158">
        <v>1200</v>
      </c>
      <c r="G158">
        <v>1200</v>
      </c>
      <c r="H158">
        <v>13</v>
      </c>
      <c r="I158">
        <v>13</v>
      </c>
      <c r="J158">
        <v>0</v>
      </c>
      <c r="K158">
        <v>-4.71</v>
      </c>
      <c r="L158">
        <v>4.6500000000000004</v>
      </c>
      <c r="M158">
        <v>9.36</v>
      </c>
    </row>
    <row r="159" spans="1:13" x14ac:dyDescent="0.25">
      <c r="A159">
        <v>1048</v>
      </c>
      <c r="B159">
        <v>2008</v>
      </c>
      <c r="C159">
        <v>318</v>
      </c>
      <c r="D159">
        <v>6</v>
      </c>
      <c r="E159">
        <v>2</v>
      </c>
      <c r="F159">
        <v>1200</v>
      </c>
      <c r="G159">
        <v>1200</v>
      </c>
      <c r="H159">
        <v>13</v>
      </c>
      <c r="I159">
        <v>13</v>
      </c>
      <c r="J159">
        <v>-1</v>
      </c>
      <c r="K159">
        <v>0.63</v>
      </c>
      <c r="L159">
        <v>0.98</v>
      </c>
      <c r="M159">
        <v>0.35</v>
      </c>
    </row>
    <row r="160" spans="1:13" x14ac:dyDescent="0.25">
      <c r="A160">
        <v>1194</v>
      </c>
      <c r="B160">
        <v>2009</v>
      </c>
      <c r="C160">
        <v>98</v>
      </c>
      <c r="D160">
        <v>2</v>
      </c>
      <c r="E160">
        <v>2</v>
      </c>
      <c r="F160">
        <v>1200</v>
      </c>
      <c r="G160">
        <v>1200</v>
      </c>
      <c r="H160">
        <v>12</v>
      </c>
      <c r="I160">
        <v>12</v>
      </c>
      <c r="J160">
        <v>0</v>
      </c>
      <c r="K160">
        <v>0.52</v>
      </c>
      <c r="L160">
        <v>1.07</v>
      </c>
      <c r="M160">
        <v>0.55000000000000004</v>
      </c>
    </row>
    <row r="161" spans="1:13" x14ac:dyDescent="0.25">
      <c r="A161">
        <v>1194</v>
      </c>
      <c r="B161">
        <v>2009</v>
      </c>
      <c r="C161">
        <v>98</v>
      </c>
      <c r="D161">
        <v>2</v>
      </c>
      <c r="E161">
        <v>2</v>
      </c>
      <c r="F161">
        <v>1200</v>
      </c>
      <c r="G161">
        <v>1200</v>
      </c>
      <c r="H161">
        <v>12</v>
      </c>
      <c r="I161">
        <v>12</v>
      </c>
      <c r="J161">
        <v>0</v>
      </c>
      <c r="K161">
        <v>1.0900000000000001</v>
      </c>
      <c r="L161">
        <v>1.1100000000000001</v>
      </c>
      <c r="M161">
        <v>0.02</v>
      </c>
    </row>
    <row r="162" spans="1:13" x14ac:dyDescent="0.25">
      <c r="A162">
        <v>1209</v>
      </c>
      <c r="B162">
        <v>2009</v>
      </c>
      <c r="C162">
        <v>113</v>
      </c>
      <c r="D162">
        <v>2</v>
      </c>
      <c r="E162">
        <v>2</v>
      </c>
      <c r="F162">
        <v>1200</v>
      </c>
      <c r="G162">
        <v>1200</v>
      </c>
      <c r="H162">
        <v>12</v>
      </c>
      <c r="I162">
        <v>12</v>
      </c>
      <c r="J162">
        <v>0</v>
      </c>
      <c r="K162">
        <v>0.67</v>
      </c>
      <c r="L162">
        <v>3.34</v>
      </c>
      <c r="M162">
        <v>2.67</v>
      </c>
    </row>
    <row r="163" spans="1:13" x14ac:dyDescent="0.25">
      <c r="A163">
        <v>1223</v>
      </c>
      <c r="B163">
        <v>2009</v>
      </c>
      <c r="C163">
        <v>127</v>
      </c>
      <c r="D163">
        <v>3</v>
      </c>
      <c r="E163">
        <v>2</v>
      </c>
      <c r="F163">
        <v>1200</v>
      </c>
      <c r="G163">
        <v>1200</v>
      </c>
      <c r="H163">
        <v>13</v>
      </c>
      <c r="I163">
        <v>13</v>
      </c>
      <c r="J163">
        <v>0</v>
      </c>
      <c r="K163">
        <v>-1.31</v>
      </c>
      <c r="L163">
        <v>4.22</v>
      </c>
      <c r="M163">
        <v>5.53</v>
      </c>
    </row>
    <row r="164" spans="1:13" x14ac:dyDescent="0.25">
      <c r="A164">
        <v>1223</v>
      </c>
      <c r="B164">
        <v>2009</v>
      </c>
      <c r="C164">
        <v>127</v>
      </c>
      <c r="D164">
        <v>2</v>
      </c>
      <c r="E164">
        <v>2</v>
      </c>
      <c r="F164">
        <v>1200</v>
      </c>
      <c r="G164">
        <v>1200</v>
      </c>
      <c r="H164">
        <v>13</v>
      </c>
      <c r="I164">
        <v>13</v>
      </c>
      <c r="J164">
        <v>-1</v>
      </c>
      <c r="K164">
        <v>0.33</v>
      </c>
      <c r="L164">
        <v>4.22</v>
      </c>
      <c r="M164">
        <v>3.89</v>
      </c>
    </row>
    <row r="165" spans="1:13" x14ac:dyDescent="0.25">
      <c r="A165">
        <v>1230</v>
      </c>
      <c r="B165">
        <v>2009</v>
      </c>
      <c r="C165">
        <v>134</v>
      </c>
      <c r="D165">
        <v>3</v>
      </c>
      <c r="E165">
        <v>2</v>
      </c>
      <c r="F165">
        <v>1200</v>
      </c>
      <c r="G165">
        <v>1200</v>
      </c>
      <c r="H165">
        <v>13</v>
      </c>
      <c r="I165">
        <v>13</v>
      </c>
      <c r="J165">
        <v>0</v>
      </c>
      <c r="K165">
        <v>-2.46</v>
      </c>
      <c r="L165">
        <v>4.9400000000000004</v>
      </c>
      <c r="M165">
        <v>7.4</v>
      </c>
    </row>
    <row r="166" spans="1:13" x14ac:dyDescent="0.25">
      <c r="A166">
        <v>1230</v>
      </c>
      <c r="B166">
        <v>2009</v>
      </c>
      <c r="C166">
        <v>134</v>
      </c>
      <c r="D166">
        <v>2</v>
      </c>
      <c r="E166">
        <v>2</v>
      </c>
      <c r="F166">
        <v>1600</v>
      </c>
      <c r="G166">
        <v>1600</v>
      </c>
      <c r="H166">
        <v>17</v>
      </c>
      <c r="I166">
        <v>17</v>
      </c>
      <c r="J166">
        <v>0</v>
      </c>
      <c r="K166">
        <v>-2.5299999999999998</v>
      </c>
      <c r="L166">
        <v>5.18</v>
      </c>
      <c r="M166">
        <v>7.71</v>
      </c>
    </row>
    <row r="167" spans="1:13" x14ac:dyDescent="0.25">
      <c r="A167">
        <v>1231</v>
      </c>
      <c r="B167">
        <v>2009</v>
      </c>
      <c r="C167">
        <v>135</v>
      </c>
      <c r="D167">
        <v>2</v>
      </c>
      <c r="E167">
        <v>2</v>
      </c>
      <c r="F167">
        <v>900</v>
      </c>
      <c r="G167">
        <v>900</v>
      </c>
      <c r="H167">
        <v>10</v>
      </c>
      <c r="I167">
        <v>10</v>
      </c>
      <c r="J167">
        <v>0</v>
      </c>
      <c r="K167">
        <v>-4.0599999999999996</v>
      </c>
      <c r="L167">
        <v>2.76</v>
      </c>
      <c r="M167">
        <v>6.81</v>
      </c>
    </row>
    <row r="168" spans="1:13" x14ac:dyDescent="0.25">
      <c r="A168">
        <v>1244</v>
      </c>
      <c r="B168">
        <v>2009</v>
      </c>
      <c r="C168">
        <v>148</v>
      </c>
      <c r="D168">
        <v>2</v>
      </c>
      <c r="E168">
        <v>2</v>
      </c>
      <c r="F168">
        <v>1200</v>
      </c>
      <c r="G168">
        <v>1200</v>
      </c>
      <c r="H168">
        <v>12</v>
      </c>
      <c r="I168">
        <v>12</v>
      </c>
      <c r="J168">
        <v>0</v>
      </c>
      <c r="K168">
        <v>-4.7</v>
      </c>
      <c r="L168">
        <v>8.4700000000000006</v>
      </c>
      <c r="M168">
        <v>13.17</v>
      </c>
    </row>
    <row r="169" spans="1:13" x14ac:dyDescent="0.25">
      <c r="A169">
        <v>1244</v>
      </c>
      <c r="B169">
        <v>2009</v>
      </c>
      <c r="C169">
        <v>148</v>
      </c>
      <c r="D169">
        <v>2</v>
      </c>
      <c r="E169">
        <v>2</v>
      </c>
      <c r="F169">
        <v>1200</v>
      </c>
      <c r="G169">
        <v>1200</v>
      </c>
      <c r="H169">
        <v>12</v>
      </c>
      <c r="I169">
        <v>12</v>
      </c>
      <c r="J169">
        <v>0</v>
      </c>
      <c r="K169">
        <v>0.21</v>
      </c>
      <c r="L169">
        <v>8.25</v>
      </c>
      <c r="M169">
        <v>8.0399999999999991</v>
      </c>
    </row>
    <row r="170" spans="1:13" x14ac:dyDescent="0.25">
      <c r="A170">
        <v>1251</v>
      </c>
      <c r="B170">
        <v>2009</v>
      </c>
      <c r="C170">
        <v>155</v>
      </c>
      <c r="D170">
        <v>6</v>
      </c>
      <c r="E170">
        <v>2</v>
      </c>
      <c r="F170">
        <v>1200</v>
      </c>
      <c r="G170">
        <v>1200</v>
      </c>
      <c r="H170">
        <v>12</v>
      </c>
      <c r="I170">
        <v>12</v>
      </c>
      <c r="J170">
        <v>1</v>
      </c>
      <c r="K170">
        <v>-7.51</v>
      </c>
      <c r="L170">
        <v>6.95</v>
      </c>
      <c r="M170">
        <v>14.46</v>
      </c>
    </row>
    <row r="171" spans="1:13" x14ac:dyDescent="0.25">
      <c r="A171">
        <v>1251</v>
      </c>
      <c r="B171">
        <v>2009</v>
      </c>
      <c r="C171">
        <v>155</v>
      </c>
      <c r="D171">
        <v>2</v>
      </c>
      <c r="E171">
        <v>2</v>
      </c>
      <c r="F171">
        <v>1200</v>
      </c>
      <c r="G171">
        <v>1200</v>
      </c>
      <c r="H171">
        <v>12</v>
      </c>
      <c r="I171">
        <v>12</v>
      </c>
      <c r="J171">
        <v>0</v>
      </c>
      <c r="K171">
        <v>-7.14</v>
      </c>
      <c r="L171">
        <v>6.95</v>
      </c>
      <c r="M171">
        <v>14.08</v>
      </c>
    </row>
    <row r="172" spans="1:13" x14ac:dyDescent="0.25">
      <c r="A172">
        <v>1265</v>
      </c>
      <c r="B172">
        <v>2009</v>
      </c>
      <c r="C172">
        <v>169</v>
      </c>
      <c r="D172">
        <v>2</v>
      </c>
      <c r="E172">
        <v>2</v>
      </c>
      <c r="F172">
        <v>1200</v>
      </c>
      <c r="G172">
        <v>1200</v>
      </c>
      <c r="H172">
        <v>12</v>
      </c>
      <c r="I172">
        <v>12</v>
      </c>
      <c r="J172">
        <v>0</v>
      </c>
      <c r="K172">
        <v>-7.82</v>
      </c>
      <c r="L172">
        <v>10.4</v>
      </c>
      <c r="M172">
        <v>18.22</v>
      </c>
    </row>
    <row r="173" spans="1:13" x14ac:dyDescent="0.25">
      <c r="A173">
        <v>1265</v>
      </c>
      <c r="B173">
        <v>2009</v>
      </c>
      <c r="C173">
        <v>169</v>
      </c>
      <c r="D173">
        <v>2</v>
      </c>
      <c r="E173">
        <v>2</v>
      </c>
      <c r="F173">
        <v>1200</v>
      </c>
      <c r="G173">
        <v>1200</v>
      </c>
      <c r="H173">
        <v>12</v>
      </c>
      <c r="I173">
        <v>12</v>
      </c>
      <c r="J173">
        <v>0</v>
      </c>
      <c r="K173">
        <v>-1.61</v>
      </c>
      <c r="L173">
        <v>8.9</v>
      </c>
      <c r="M173">
        <v>10.51</v>
      </c>
    </row>
    <row r="174" spans="1:13" x14ac:dyDescent="0.25">
      <c r="A174">
        <v>1271</v>
      </c>
      <c r="B174">
        <v>2009</v>
      </c>
      <c r="C174">
        <v>175</v>
      </c>
      <c r="D174">
        <v>2</v>
      </c>
      <c r="E174">
        <v>2</v>
      </c>
      <c r="F174">
        <v>1200</v>
      </c>
      <c r="G174">
        <v>1200</v>
      </c>
      <c r="H174">
        <v>11</v>
      </c>
      <c r="I174">
        <v>11</v>
      </c>
      <c r="J174">
        <v>0</v>
      </c>
      <c r="K174">
        <v>-8.15</v>
      </c>
      <c r="L174">
        <v>12.37</v>
      </c>
      <c r="M174">
        <v>20.53</v>
      </c>
    </row>
    <row r="175" spans="1:13" x14ac:dyDescent="0.25">
      <c r="A175">
        <v>1271</v>
      </c>
      <c r="B175">
        <v>2009</v>
      </c>
      <c r="C175">
        <v>175</v>
      </c>
      <c r="D175">
        <v>2</v>
      </c>
      <c r="E175">
        <v>2</v>
      </c>
      <c r="F175">
        <v>1600</v>
      </c>
      <c r="G175">
        <v>1600</v>
      </c>
      <c r="H175">
        <v>16</v>
      </c>
      <c r="I175">
        <v>16</v>
      </c>
      <c r="J175">
        <v>0</v>
      </c>
      <c r="K175">
        <v>1.61</v>
      </c>
      <c r="L175">
        <v>10.41</v>
      </c>
      <c r="M175">
        <v>8.7899999999999991</v>
      </c>
    </row>
    <row r="176" spans="1:13" x14ac:dyDescent="0.25">
      <c r="A176">
        <v>1272</v>
      </c>
      <c r="B176">
        <v>2009</v>
      </c>
      <c r="C176">
        <v>176</v>
      </c>
      <c r="D176">
        <v>2</v>
      </c>
      <c r="E176">
        <v>2</v>
      </c>
      <c r="F176">
        <v>900</v>
      </c>
      <c r="G176">
        <v>900</v>
      </c>
      <c r="H176">
        <v>10</v>
      </c>
      <c r="I176">
        <v>10</v>
      </c>
      <c r="J176">
        <v>0</v>
      </c>
      <c r="K176">
        <v>-9.83</v>
      </c>
      <c r="L176">
        <v>10.02</v>
      </c>
      <c r="M176">
        <v>19.850000000000001</v>
      </c>
    </row>
    <row r="177" spans="1:13" x14ac:dyDescent="0.25">
      <c r="A177">
        <v>1277</v>
      </c>
      <c r="B177">
        <v>2009</v>
      </c>
      <c r="C177">
        <v>181</v>
      </c>
      <c r="D177">
        <v>2</v>
      </c>
      <c r="E177">
        <v>2</v>
      </c>
      <c r="F177">
        <v>1200</v>
      </c>
      <c r="G177">
        <v>1200</v>
      </c>
      <c r="H177">
        <v>12</v>
      </c>
      <c r="I177">
        <v>12</v>
      </c>
      <c r="J177">
        <v>0</v>
      </c>
      <c r="K177">
        <v>-8.0399999999999991</v>
      </c>
      <c r="L177">
        <v>12.8</v>
      </c>
      <c r="M177">
        <v>20.84</v>
      </c>
    </row>
    <row r="178" spans="1:13" x14ac:dyDescent="0.25">
      <c r="A178">
        <v>1277</v>
      </c>
      <c r="B178">
        <v>2009</v>
      </c>
      <c r="C178">
        <v>181</v>
      </c>
      <c r="D178">
        <v>3</v>
      </c>
      <c r="E178">
        <v>2</v>
      </c>
      <c r="F178">
        <v>1200</v>
      </c>
      <c r="G178">
        <v>1200</v>
      </c>
      <c r="H178">
        <v>12</v>
      </c>
      <c r="I178">
        <v>12</v>
      </c>
      <c r="J178">
        <v>1</v>
      </c>
      <c r="K178">
        <v>-1.7</v>
      </c>
      <c r="L178">
        <v>12.8</v>
      </c>
      <c r="M178">
        <v>14.51</v>
      </c>
    </row>
    <row r="179" spans="1:13" x14ac:dyDescent="0.25">
      <c r="A179">
        <v>1294</v>
      </c>
      <c r="B179">
        <v>2009</v>
      </c>
      <c r="C179">
        <v>198</v>
      </c>
      <c r="D179">
        <v>2</v>
      </c>
      <c r="E179">
        <v>2</v>
      </c>
      <c r="F179">
        <v>1200</v>
      </c>
      <c r="G179">
        <v>1200</v>
      </c>
      <c r="H179">
        <v>12</v>
      </c>
      <c r="I179">
        <v>12</v>
      </c>
      <c r="J179">
        <v>0</v>
      </c>
      <c r="K179">
        <v>0.69</v>
      </c>
      <c r="L179">
        <v>11.28</v>
      </c>
      <c r="M179">
        <v>10.58</v>
      </c>
    </row>
    <row r="180" spans="1:13" x14ac:dyDescent="0.25">
      <c r="A180">
        <v>1308</v>
      </c>
      <c r="B180">
        <v>2009</v>
      </c>
      <c r="C180">
        <v>212</v>
      </c>
      <c r="D180">
        <v>2</v>
      </c>
      <c r="E180">
        <v>2</v>
      </c>
      <c r="F180">
        <v>1200</v>
      </c>
      <c r="G180">
        <v>1200</v>
      </c>
      <c r="H180">
        <v>12</v>
      </c>
      <c r="I180">
        <v>12</v>
      </c>
      <c r="J180">
        <v>0</v>
      </c>
      <c r="K180">
        <v>-2.97</v>
      </c>
      <c r="L180">
        <v>7.16</v>
      </c>
      <c r="M180">
        <v>10.130000000000001</v>
      </c>
    </row>
    <row r="181" spans="1:13" x14ac:dyDescent="0.25">
      <c r="A181">
        <v>1308</v>
      </c>
      <c r="B181">
        <v>2009</v>
      </c>
      <c r="C181">
        <v>212</v>
      </c>
      <c r="D181">
        <v>2</v>
      </c>
      <c r="E181">
        <v>2</v>
      </c>
      <c r="F181">
        <v>1200</v>
      </c>
      <c r="G181">
        <v>1200</v>
      </c>
      <c r="H181">
        <v>12</v>
      </c>
      <c r="I181">
        <v>12</v>
      </c>
      <c r="J181">
        <v>0</v>
      </c>
      <c r="K181">
        <v>3.34</v>
      </c>
      <c r="L181">
        <v>5.86</v>
      </c>
      <c r="M181">
        <v>2.52</v>
      </c>
    </row>
    <row r="182" spans="1:13" x14ac:dyDescent="0.25">
      <c r="A182">
        <v>1319</v>
      </c>
      <c r="B182">
        <v>2009</v>
      </c>
      <c r="C182">
        <v>223</v>
      </c>
      <c r="D182">
        <v>2</v>
      </c>
      <c r="E182">
        <v>2</v>
      </c>
      <c r="F182">
        <v>1200</v>
      </c>
      <c r="G182">
        <v>1200</v>
      </c>
      <c r="H182">
        <v>12</v>
      </c>
      <c r="I182">
        <v>12</v>
      </c>
      <c r="J182">
        <v>0</v>
      </c>
      <c r="K182">
        <v>1</v>
      </c>
      <c r="L182">
        <v>4.28</v>
      </c>
      <c r="M182">
        <v>3.27</v>
      </c>
    </row>
    <row r="183" spans="1:13" x14ac:dyDescent="0.25">
      <c r="A183">
        <v>1320</v>
      </c>
      <c r="B183">
        <v>2009</v>
      </c>
      <c r="C183">
        <v>224</v>
      </c>
      <c r="D183">
        <v>2</v>
      </c>
      <c r="E183">
        <v>2</v>
      </c>
      <c r="F183">
        <v>900</v>
      </c>
      <c r="G183">
        <v>900</v>
      </c>
      <c r="H183">
        <v>9</v>
      </c>
      <c r="I183">
        <v>9</v>
      </c>
      <c r="J183">
        <v>0</v>
      </c>
      <c r="K183">
        <v>-1.92</v>
      </c>
      <c r="L183">
        <v>2.2599999999999998</v>
      </c>
      <c r="M183">
        <v>4.18</v>
      </c>
    </row>
    <row r="184" spans="1:13" x14ac:dyDescent="0.25">
      <c r="A184">
        <v>1326</v>
      </c>
      <c r="B184">
        <v>2009</v>
      </c>
      <c r="C184">
        <v>230</v>
      </c>
      <c r="D184">
        <v>2</v>
      </c>
      <c r="E184">
        <v>2</v>
      </c>
      <c r="F184">
        <v>1200</v>
      </c>
      <c r="G184">
        <v>1200</v>
      </c>
      <c r="H184">
        <v>12</v>
      </c>
      <c r="I184">
        <v>12</v>
      </c>
      <c r="J184">
        <v>0</v>
      </c>
      <c r="K184">
        <v>-0.49</v>
      </c>
      <c r="L184">
        <v>2.0299999999999998</v>
      </c>
      <c r="M184">
        <v>2.52</v>
      </c>
    </row>
    <row r="185" spans="1:13" x14ac:dyDescent="0.25">
      <c r="A185">
        <v>1326</v>
      </c>
      <c r="B185">
        <v>2009</v>
      </c>
      <c r="C185">
        <v>230</v>
      </c>
      <c r="D185">
        <v>2</v>
      </c>
      <c r="E185">
        <v>2</v>
      </c>
      <c r="F185">
        <v>1200</v>
      </c>
      <c r="G185">
        <v>1200</v>
      </c>
      <c r="H185">
        <v>12</v>
      </c>
      <c r="I185">
        <v>12</v>
      </c>
      <c r="J185">
        <v>0</v>
      </c>
      <c r="K185">
        <v>0.09</v>
      </c>
      <c r="L185">
        <v>2.64</v>
      </c>
      <c r="M185">
        <v>2.5499999999999998</v>
      </c>
    </row>
    <row r="186" spans="1:13" x14ac:dyDescent="0.25">
      <c r="A186">
        <v>1339</v>
      </c>
      <c r="B186">
        <v>2009</v>
      </c>
      <c r="C186">
        <v>243</v>
      </c>
      <c r="D186">
        <v>9</v>
      </c>
      <c r="E186">
        <v>2</v>
      </c>
      <c r="F186">
        <v>1200</v>
      </c>
      <c r="G186">
        <v>1200</v>
      </c>
      <c r="H186">
        <v>13</v>
      </c>
      <c r="I186">
        <v>13</v>
      </c>
      <c r="J186">
        <v>-1</v>
      </c>
      <c r="K186">
        <v>-0.84</v>
      </c>
      <c r="L186">
        <v>3.43</v>
      </c>
      <c r="M186">
        <v>4.28</v>
      </c>
    </row>
    <row r="187" spans="1:13" x14ac:dyDescent="0.25">
      <c r="A187">
        <v>1339</v>
      </c>
      <c r="B187">
        <v>2009</v>
      </c>
      <c r="C187">
        <v>243</v>
      </c>
      <c r="D187">
        <v>2</v>
      </c>
      <c r="E187">
        <v>2</v>
      </c>
      <c r="F187">
        <v>1200</v>
      </c>
      <c r="G187">
        <v>1200</v>
      </c>
      <c r="H187">
        <v>13</v>
      </c>
      <c r="I187">
        <v>13</v>
      </c>
      <c r="J187">
        <v>0</v>
      </c>
      <c r="K187">
        <v>0.37</v>
      </c>
      <c r="L187">
        <v>3.43</v>
      </c>
      <c r="M187">
        <v>3.07</v>
      </c>
    </row>
    <row r="188" spans="1:13" x14ac:dyDescent="0.25">
      <c r="A188">
        <v>1353</v>
      </c>
      <c r="B188">
        <v>2009</v>
      </c>
      <c r="C188">
        <v>257</v>
      </c>
      <c r="D188">
        <v>2</v>
      </c>
      <c r="E188">
        <v>2</v>
      </c>
      <c r="F188">
        <v>1200</v>
      </c>
      <c r="G188">
        <v>1200</v>
      </c>
      <c r="H188">
        <v>12</v>
      </c>
      <c r="I188">
        <v>12</v>
      </c>
      <c r="J188">
        <v>0</v>
      </c>
      <c r="K188">
        <v>0.36</v>
      </c>
      <c r="L188">
        <v>2.0299999999999998</v>
      </c>
      <c r="M188">
        <v>1.67</v>
      </c>
    </row>
    <row r="189" spans="1:13" x14ac:dyDescent="0.25">
      <c r="A189">
        <v>1353</v>
      </c>
      <c r="B189">
        <v>2009</v>
      </c>
      <c r="C189">
        <v>257</v>
      </c>
      <c r="D189">
        <v>3</v>
      </c>
      <c r="E189">
        <v>2</v>
      </c>
      <c r="F189">
        <v>1200</v>
      </c>
      <c r="G189">
        <v>1200</v>
      </c>
      <c r="H189">
        <v>12</v>
      </c>
      <c r="I189">
        <v>12</v>
      </c>
      <c r="J189">
        <v>0</v>
      </c>
      <c r="K189">
        <v>1.32</v>
      </c>
      <c r="L189">
        <v>1.76</v>
      </c>
      <c r="M189">
        <v>0.44</v>
      </c>
    </row>
    <row r="190" spans="1:13" x14ac:dyDescent="0.25">
      <c r="A190">
        <v>1371</v>
      </c>
      <c r="B190">
        <v>2009</v>
      </c>
      <c r="C190">
        <v>275</v>
      </c>
      <c r="D190">
        <v>2</v>
      </c>
      <c r="E190">
        <v>2</v>
      </c>
      <c r="F190">
        <v>1200</v>
      </c>
      <c r="G190">
        <v>1200</v>
      </c>
      <c r="H190">
        <v>13</v>
      </c>
      <c r="I190">
        <v>13</v>
      </c>
      <c r="J190">
        <v>0</v>
      </c>
      <c r="K190">
        <v>-0.06</v>
      </c>
      <c r="L190">
        <v>1.05</v>
      </c>
      <c r="M190">
        <v>1.1100000000000001</v>
      </c>
    </row>
    <row r="191" spans="1:13" x14ac:dyDescent="0.25">
      <c r="A191">
        <v>1551</v>
      </c>
      <c r="B191">
        <v>2010</v>
      </c>
      <c r="C191">
        <v>90</v>
      </c>
      <c r="D191">
        <v>2</v>
      </c>
      <c r="E191">
        <v>2</v>
      </c>
      <c r="F191">
        <v>1200</v>
      </c>
      <c r="G191">
        <v>1200</v>
      </c>
      <c r="H191">
        <v>12</v>
      </c>
      <c r="I191">
        <v>12</v>
      </c>
      <c r="J191">
        <v>0</v>
      </c>
      <c r="K191">
        <v>1.24</v>
      </c>
      <c r="L191">
        <v>0.95</v>
      </c>
      <c r="M191">
        <v>-0.28999999999999998</v>
      </c>
    </row>
    <row r="192" spans="1:13" x14ac:dyDescent="0.25">
      <c r="A192">
        <v>1565</v>
      </c>
      <c r="B192">
        <v>2010</v>
      </c>
      <c r="C192">
        <v>104</v>
      </c>
      <c r="D192">
        <v>3</v>
      </c>
      <c r="E192">
        <v>2</v>
      </c>
      <c r="F192">
        <v>1200</v>
      </c>
      <c r="G192">
        <v>1200</v>
      </c>
      <c r="H192">
        <v>12</v>
      </c>
      <c r="I192">
        <v>12</v>
      </c>
      <c r="J192">
        <v>0</v>
      </c>
      <c r="K192">
        <v>1.17</v>
      </c>
      <c r="L192">
        <v>1.1100000000000001</v>
      </c>
      <c r="M192">
        <v>-0.06</v>
      </c>
    </row>
    <row r="193" spans="1:13" x14ac:dyDescent="0.25">
      <c r="A193">
        <v>1579</v>
      </c>
      <c r="B193">
        <v>2010</v>
      </c>
      <c r="C193">
        <v>118</v>
      </c>
      <c r="D193">
        <v>2</v>
      </c>
      <c r="E193">
        <v>2</v>
      </c>
      <c r="F193">
        <v>1200</v>
      </c>
      <c r="G193">
        <v>1200</v>
      </c>
      <c r="H193">
        <v>12</v>
      </c>
      <c r="I193">
        <v>12</v>
      </c>
      <c r="J193">
        <v>0</v>
      </c>
      <c r="K193">
        <v>0.06</v>
      </c>
      <c r="L193">
        <v>2.33</v>
      </c>
      <c r="M193">
        <v>2.27</v>
      </c>
    </row>
    <row r="194" spans="1:13" x14ac:dyDescent="0.25">
      <c r="A194">
        <v>1598</v>
      </c>
      <c r="B194">
        <v>2010</v>
      </c>
      <c r="C194">
        <v>137</v>
      </c>
      <c r="D194">
        <v>3</v>
      </c>
      <c r="E194">
        <v>2</v>
      </c>
      <c r="F194">
        <v>1200</v>
      </c>
      <c r="G194">
        <v>1200</v>
      </c>
      <c r="H194">
        <v>11</v>
      </c>
      <c r="I194">
        <v>11</v>
      </c>
      <c r="J194">
        <v>0</v>
      </c>
      <c r="K194">
        <v>-0.1</v>
      </c>
      <c r="L194">
        <v>3.65</v>
      </c>
      <c r="M194">
        <v>3.75</v>
      </c>
    </row>
    <row r="195" spans="1:13" x14ac:dyDescent="0.25">
      <c r="A195">
        <v>1598</v>
      </c>
      <c r="B195">
        <v>2010</v>
      </c>
      <c r="C195">
        <v>137</v>
      </c>
      <c r="D195">
        <v>2</v>
      </c>
      <c r="E195">
        <v>2</v>
      </c>
      <c r="F195">
        <v>1200</v>
      </c>
      <c r="G195">
        <v>1200</v>
      </c>
      <c r="H195">
        <v>13</v>
      </c>
      <c r="I195">
        <v>13</v>
      </c>
      <c r="J195">
        <v>0</v>
      </c>
      <c r="K195">
        <v>1.06</v>
      </c>
      <c r="L195">
        <v>4.8099999999999996</v>
      </c>
      <c r="M195">
        <v>3.75</v>
      </c>
    </row>
    <row r="196" spans="1:13" x14ac:dyDescent="0.25">
      <c r="A196">
        <v>1607</v>
      </c>
      <c r="B196">
        <v>2010</v>
      </c>
      <c r="C196">
        <v>146</v>
      </c>
      <c r="D196">
        <v>2</v>
      </c>
      <c r="E196">
        <v>2</v>
      </c>
      <c r="F196">
        <v>1200</v>
      </c>
      <c r="G196">
        <v>1200</v>
      </c>
      <c r="H196">
        <v>10</v>
      </c>
      <c r="I196">
        <v>10</v>
      </c>
      <c r="J196">
        <v>0</v>
      </c>
      <c r="K196">
        <v>-5.95</v>
      </c>
      <c r="L196">
        <v>4.92</v>
      </c>
      <c r="M196">
        <v>10.87</v>
      </c>
    </row>
    <row r="197" spans="1:13" x14ac:dyDescent="0.25">
      <c r="A197">
        <v>1607</v>
      </c>
      <c r="B197">
        <v>2010</v>
      </c>
      <c r="C197">
        <v>146</v>
      </c>
      <c r="D197">
        <v>3</v>
      </c>
      <c r="E197">
        <v>2</v>
      </c>
      <c r="F197">
        <v>1200</v>
      </c>
      <c r="G197">
        <v>1200</v>
      </c>
      <c r="H197">
        <v>12</v>
      </c>
      <c r="I197">
        <v>12</v>
      </c>
      <c r="J197">
        <v>0</v>
      </c>
      <c r="K197">
        <v>-2.9</v>
      </c>
      <c r="L197">
        <v>4.78</v>
      </c>
      <c r="M197">
        <v>7.68</v>
      </c>
    </row>
    <row r="198" spans="1:13" x14ac:dyDescent="0.25">
      <c r="A198">
        <v>1615</v>
      </c>
      <c r="B198">
        <v>2010</v>
      </c>
      <c r="C198">
        <v>154</v>
      </c>
      <c r="D198">
        <v>2</v>
      </c>
      <c r="E198">
        <v>2</v>
      </c>
      <c r="F198">
        <v>1200</v>
      </c>
      <c r="G198">
        <v>1200</v>
      </c>
      <c r="H198">
        <v>10</v>
      </c>
      <c r="I198">
        <v>10</v>
      </c>
      <c r="J198">
        <v>0</v>
      </c>
      <c r="K198">
        <v>-3.95</v>
      </c>
      <c r="L198">
        <v>5.3</v>
      </c>
      <c r="M198">
        <v>9.25</v>
      </c>
    </row>
    <row r="199" spans="1:13" x14ac:dyDescent="0.25">
      <c r="A199">
        <v>1615</v>
      </c>
      <c r="B199">
        <v>2010</v>
      </c>
      <c r="C199">
        <v>154</v>
      </c>
      <c r="D199">
        <v>2</v>
      </c>
      <c r="E199">
        <v>2</v>
      </c>
      <c r="F199">
        <v>1600</v>
      </c>
      <c r="G199">
        <v>1600</v>
      </c>
      <c r="H199">
        <v>15</v>
      </c>
      <c r="I199">
        <v>15</v>
      </c>
      <c r="J199">
        <v>0</v>
      </c>
      <c r="K199">
        <v>-1.1499999999999999</v>
      </c>
      <c r="L199">
        <v>4.55</v>
      </c>
      <c r="M199">
        <v>5.7</v>
      </c>
    </row>
    <row r="200" spans="1:13" x14ac:dyDescent="0.25">
      <c r="A200">
        <v>1615</v>
      </c>
      <c r="B200">
        <v>2010</v>
      </c>
      <c r="C200">
        <v>154</v>
      </c>
      <c r="D200">
        <v>2</v>
      </c>
      <c r="E200">
        <v>2</v>
      </c>
      <c r="F200">
        <v>1600</v>
      </c>
      <c r="G200">
        <v>1600</v>
      </c>
      <c r="H200">
        <v>17</v>
      </c>
      <c r="I200">
        <v>17</v>
      </c>
      <c r="J200">
        <v>0</v>
      </c>
      <c r="K200">
        <v>0.71</v>
      </c>
      <c r="L200">
        <v>4.88</v>
      </c>
      <c r="M200">
        <v>4.16</v>
      </c>
    </row>
    <row r="201" spans="1:13" x14ac:dyDescent="0.25">
      <c r="A201">
        <v>1616</v>
      </c>
      <c r="B201">
        <v>2010</v>
      </c>
      <c r="C201">
        <v>155</v>
      </c>
      <c r="D201">
        <v>99</v>
      </c>
      <c r="E201">
        <v>2</v>
      </c>
      <c r="F201">
        <v>900</v>
      </c>
      <c r="G201">
        <v>900</v>
      </c>
      <c r="H201">
        <v>9</v>
      </c>
      <c r="I201">
        <v>8</v>
      </c>
      <c r="J201">
        <v>-1</v>
      </c>
      <c r="K201">
        <v>-12.54</v>
      </c>
      <c r="L201">
        <v>4.45</v>
      </c>
      <c r="M201">
        <v>16.989999999999998</v>
      </c>
    </row>
    <row r="202" spans="1:13" x14ac:dyDescent="0.25">
      <c r="A202">
        <v>1616</v>
      </c>
      <c r="B202">
        <v>2010</v>
      </c>
      <c r="C202">
        <v>155</v>
      </c>
      <c r="D202">
        <v>2</v>
      </c>
      <c r="E202">
        <v>2</v>
      </c>
      <c r="F202">
        <v>900</v>
      </c>
      <c r="G202">
        <v>900</v>
      </c>
      <c r="H202">
        <v>9</v>
      </c>
      <c r="I202">
        <v>9</v>
      </c>
      <c r="J202">
        <v>0</v>
      </c>
      <c r="K202">
        <v>-4.3</v>
      </c>
      <c r="L202">
        <v>4.45</v>
      </c>
      <c r="M202">
        <v>8.75</v>
      </c>
    </row>
    <row r="203" spans="1:13" x14ac:dyDescent="0.25">
      <c r="A203">
        <v>1621</v>
      </c>
      <c r="B203">
        <v>2010</v>
      </c>
      <c r="C203">
        <v>160</v>
      </c>
      <c r="D203">
        <v>2</v>
      </c>
      <c r="E203">
        <v>2</v>
      </c>
      <c r="F203">
        <v>1200</v>
      </c>
      <c r="G203">
        <v>1200</v>
      </c>
      <c r="H203">
        <v>12</v>
      </c>
      <c r="I203">
        <v>12</v>
      </c>
      <c r="J203">
        <v>0</v>
      </c>
      <c r="K203">
        <v>-14.7</v>
      </c>
      <c r="L203">
        <v>8.99</v>
      </c>
      <c r="M203">
        <v>23.68</v>
      </c>
    </row>
    <row r="204" spans="1:13" x14ac:dyDescent="0.25">
      <c r="A204">
        <v>1621</v>
      </c>
      <c r="B204">
        <v>2010</v>
      </c>
      <c r="C204">
        <v>160</v>
      </c>
      <c r="D204">
        <v>2</v>
      </c>
      <c r="E204">
        <v>2</v>
      </c>
      <c r="F204">
        <v>1200</v>
      </c>
      <c r="G204">
        <v>1200</v>
      </c>
      <c r="H204">
        <v>12</v>
      </c>
      <c r="I204">
        <v>12</v>
      </c>
      <c r="J204">
        <v>0</v>
      </c>
      <c r="K204">
        <v>-10.47</v>
      </c>
      <c r="L204">
        <v>6.14</v>
      </c>
      <c r="M204">
        <v>16.61</v>
      </c>
    </row>
    <row r="205" spans="1:13" x14ac:dyDescent="0.25">
      <c r="A205">
        <v>1635</v>
      </c>
      <c r="B205">
        <v>2010</v>
      </c>
      <c r="C205">
        <v>174</v>
      </c>
      <c r="D205">
        <v>8</v>
      </c>
      <c r="E205">
        <v>2</v>
      </c>
      <c r="F205">
        <v>1200</v>
      </c>
      <c r="G205">
        <v>1200</v>
      </c>
      <c r="H205">
        <v>12</v>
      </c>
      <c r="I205">
        <v>11</v>
      </c>
      <c r="J205">
        <v>-1</v>
      </c>
      <c r="K205">
        <v>-10.75</v>
      </c>
      <c r="L205">
        <v>8.61</v>
      </c>
      <c r="M205">
        <v>19.36</v>
      </c>
    </row>
    <row r="206" spans="1:13" x14ac:dyDescent="0.25">
      <c r="A206">
        <v>1635</v>
      </c>
      <c r="B206">
        <v>2010</v>
      </c>
      <c r="C206">
        <v>174</v>
      </c>
      <c r="D206">
        <v>2</v>
      </c>
      <c r="E206">
        <v>2</v>
      </c>
      <c r="F206">
        <v>1200</v>
      </c>
      <c r="G206">
        <v>1200</v>
      </c>
      <c r="H206">
        <v>12</v>
      </c>
      <c r="I206">
        <v>12</v>
      </c>
      <c r="J206">
        <v>0</v>
      </c>
      <c r="K206">
        <v>-1.75</v>
      </c>
      <c r="L206">
        <v>8.61</v>
      </c>
      <c r="M206">
        <v>10.36</v>
      </c>
    </row>
    <row r="207" spans="1:13" x14ac:dyDescent="0.25">
      <c r="A207">
        <v>1635</v>
      </c>
      <c r="B207">
        <v>2010</v>
      </c>
      <c r="C207">
        <v>174</v>
      </c>
      <c r="D207">
        <v>3</v>
      </c>
      <c r="E207">
        <v>2</v>
      </c>
      <c r="F207">
        <v>1600</v>
      </c>
      <c r="G207">
        <v>1600</v>
      </c>
      <c r="H207">
        <v>17</v>
      </c>
      <c r="I207">
        <v>17</v>
      </c>
      <c r="J207">
        <v>0</v>
      </c>
      <c r="K207">
        <v>1.25</v>
      </c>
      <c r="L207">
        <v>9.64</v>
      </c>
      <c r="M207">
        <v>8.39</v>
      </c>
    </row>
    <row r="208" spans="1:13" x14ac:dyDescent="0.25">
      <c r="A208">
        <v>1636</v>
      </c>
      <c r="B208">
        <v>2010</v>
      </c>
      <c r="C208">
        <v>175</v>
      </c>
      <c r="D208">
        <v>8</v>
      </c>
      <c r="E208">
        <v>2</v>
      </c>
      <c r="F208">
        <v>900</v>
      </c>
      <c r="G208">
        <v>900</v>
      </c>
      <c r="H208">
        <v>9</v>
      </c>
      <c r="I208">
        <v>9</v>
      </c>
      <c r="J208">
        <v>-1</v>
      </c>
      <c r="K208">
        <v>-13.14</v>
      </c>
      <c r="L208">
        <v>6.42</v>
      </c>
      <c r="M208">
        <v>19.559999999999999</v>
      </c>
    </row>
    <row r="209" spans="1:13" x14ac:dyDescent="0.25">
      <c r="A209">
        <v>1636</v>
      </c>
      <c r="B209">
        <v>2010</v>
      </c>
      <c r="C209">
        <v>175</v>
      </c>
      <c r="D209">
        <v>2</v>
      </c>
      <c r="E209">
        <v>2</v>
      </c>
      <c r="F209">
        <v>900</v>
      </c>
      <c r="G209">
        <v>900</v>
      </c>
      <c r="H209">
        <v>9</v>
      </c>
      <c r="I209">
        <v>9</v>
      </c>
      <c r="J209">
        <v>0</v>
      </c>
      <c r="K209">
        <v>-6.99</v>
      </c>
      <c r="L209">
        <v>6.42</v>
      </c>
      <c r="M209">
        <v>13.4</v>
      </c>
    </row>
    <row r="210" spans="1:13" x14ac:dyDescent="0.25">
      <c r="A210">
        <v>1650</v>
      </c>
      <c r="B210">
        <v>2010</v>
      </c>
      <c r="C210">
        <v>189</v>
      </c>
      <c r="D210">
        <v>9</v>
      </c>
      <c r="E210">
        <v>2</v>
      </c>
      <c r="F210">
        <v>1200</v>
      </c>
      <c r="G210">
        <v>1200</v>
      </c>
      <c r="H210">
        <v>12</v>
      </c>
      <c r="I210">
        <v>12</v>
      </c>
      <c r="J210">
        <v>-1</v>
      </c>
      <c r="K210">
        <v>-14.78</v>
      </c>
      <c r="L210">
        <v>7.38</v>
      </c>
      <c r="M210">
        <v>22.17</v>
      </c>
    </row>
    <row r="211" spans="1:13" x14ac:dyDescent="0.25">
      <c r="A211">
        <v>1650</v>
      </c>
      <c r="B211">
        <v>2010</v>
      </c>
      <c r="C211">
        <v>189</v>
      </c>
      <c r="D211">
        <v>3</v>
      </c>
      <c r="E211">
        <v>2</v>
      </c>
      <c r="F211">
        <v>1200</v>
      </c>
      <c r="G211">
        <v>1200</v>
      </c>
      <c r="H211">
        <v>12</v>
      </c>
      <c r="I211">
        <v>12</v>
      </c>
      <c r="J211">
        <v>0</v>
      </c>
      <c r="K211">
        <v>-0.57999999999999996</v>
      </c>
      <c r="L211">
        <v>7.38</v>
      </c>
      <c r="M211">
        <v>7.97</v>
      </c>
    </row>
    <row r="212" spans="1:13" x14ac:dyDescent="0.25">
      <c r="A212">
        <v>1664</v>
      </c>
      <c r="B212">
        <v>2010</v>
      </c>
      <c r="C212">
        <v>203</v>
      </c>
      <c r="D212">
        <v>3</v>
      </c>
      <c r="E212">
        <v>2</v>
      </c>
      <c r="F212">
        <v>900</v>
      </c>
      <c r="G212">
        <v>900</v>
      </c>
      <c r="H212">
        <v>9</v>
      </c>
      <c r="I212">
        <v>9</v>
      </c>
      <c r="J212">
        <v>0</v>
      </c>
      <c r="K212">
        <v>-6.21</v>
      </c>
      <c r="L212">
        <v>10.050000000000001</v>
      </c>
      <c r="M212">
        <v>16.260000000000002</v>
      </c>
    </row>
    <row r="213" spans="1:13" x14ac:dyDescent="0.25">
      <c r="A213">
        <v>1664</v>
      </c>
      <c r="B213">
        <v>2010</v>
      </c>
      <c r="C213">
        <v>203</v>
      </c>
      <c r="D213">
        <v>2</v>
      </c>
      <c r="E213">
        <v>2</v>
      </c>
      <c r="F213">
        <v>900</v>
      </c>
      <c r="G213">
        <v>900</v>
      </c>
      <c r="H213">
        <v>9</v>
      </c>
      <c r="I213">
        <v>9</v>
      </c>
      <c r="J213">
        <v>0</v>
      </c>
      <c r="K213">
        <v>-0.21</v>
      </c>
      <c r="L213">
        <v>7.41</v>
      </c>
      <c r="M213">
        <v>7.62</v>
      </c>
    </row>
    <row r="214" spans="1:13" x14ac:dyDescent="0.25">
      <c r="A214">
        <v>1664</v>
      </c>
      <c r="B214">
        <v>2010</v>
      </c>
      <c r="C214">
        <v>203</v>
      </c>
      <c r="D214">
        <v>2</v>
      </c>
      <c r="E214">
        <v>2</v>
      </c>
      <c r="F214">
        <v>1200</v>
      </c>
      <c r="G214">
        <v>1200</v>
      </c>
      <c r="H214">
        <v>12</v>
      </c>
      <c r="I214">
        <v>12</v>
      </c>
      <c r="J214">
        <v>0</v>
      </c>
      <c r="K214">
        <v>1</v>
      </c>
      <c r="L214">
        <v>8.08</v>
      </c>
      <c r="M214">
        <v>7.08</v>
      </c>
    </row>
    <row r="215" spans="1:13" x14ac:dyDescent="0.25">
      <c r="A215">
        <v>1664</v>
      </c>
      <c r="B215">
        <v>2010</v>
      </c>
      <c r="C215">
        <v>203</v>
      </c>
      <c r="D215">
        <v>3</v>
      </c>
      <c r="E215">
        <v>2</v>
      </c>
      <c r="F215">
        <v>1200</v>
      </c>
      <c r="G215">
        <v>1200</v>
      </c>
      <c r="H215">
        <v>12</v>
      </c>
      <c r="I215">
        <v>12</v>
      </c>
      <c r="J215">
        <v>0</v>
      </c>
      <c r="K215">
        <v>3.32</v>
      </c>
      <c r="L215">
        <v>8.6300000000000008</v>
      </c>
      <c r="M215">
        <v>5.31</v>
      </c>
    </row>
    <row r="216" spans="1:13" x14ac:dyDescent="0.25">
      <c r="A216">
        <v>1664</v>
      </c>
      <c r="B216">
        <v>2010</v>
      </c>
      <c r="C216">
        <v>203</v>
      </c>
      <c r="D216">
        <v>5</v>
      </c>
      <c r="E216">
        <v>2</v>
      </c>
      <c r="F216">
        <v>1600</v>
      </c>
      <c r="G216">
        <v>1600</v>
      </c>
      <c r="H216">
        <v>16</v>
      </c>
      <c r="I216">
        <v>16</v>
      </c>
      <c r="J216">
        <v>1</v>
      </c>
      <c r="K216">
        <v>-3.18</v>
      </c>
      <c r="L216">
        <v>7.5</v>
      </c>
      <c r="M216">
        <v>10.67</v>
      </c>
    </row>
    <row r="217" spans="1:13" x14ac:dyDescent="0.25">
      <c r="A217">
        <v>1664</v>
      </c>
      <c r="B217">
        <v>2010</v>
      </c>
      <c r="C217">
        <v>203</v>
      </c>
      <c r="D217">
        <v>2</v>
      </c>
      <c r="E217">
        <v>2</v>
      </c>
      <c r="F217">
        <v>1600</v>
      </c>
      <c r="G217">
        <v>1600</v>
      </c>
      <c r="H217">
        <v>16</v>
      </c>
      <c r="I217">
        <v>16</v>
      </c>
      <c r="J217">
        <v>0</v>
      </c>
      <c r="K217">
        <v>2.5</v>
      </c>
      <c r="L217">
        <v>7.5</v>
      </c>
      <c r="M217">
        <v>5</v>
      </c>
    </row>
    <row r="218" spans="1:13" x14ac:dyDescent="0.25">
      <c r="A218">
        <v>1677</v>
      </c>
      <c r="B218">
        <v>2010</v>
      </c>
      <c r="C218">
        <v>216</v>
      </c>
      <c r="D218">
        <v>2</v>
      </c>
      <c r="E218">
        <v>2</v>
      </c>
      <c r="F218">
        <v>1200</v>
      </c>
      <c r="G218">
        <v>1200</v>
      </c>
      <c r="H218">
        <v>11</v>
      </c>
      <c r="I218">
        <v>11</v>
      </c>
      <c r="J218">
        <v>0</v>
      </c>
      <c r="K218">
        <v>-1.56</v>
      </c>
      <c r="L218">
        <v>2.7</v>
      </c>
      <c r="M218">
        <v>4.26</v>
      </c>
    </row>
    <row r="219" spans="1:13" x14ac:dyDescent="0.25">
      <c r="A219">
        <v>1677</v>
      </c>
      <c r="B219">
        <v>2010</v>
      </c>
      <c r="C219">
        <v>216</v>
      </c>
      <c r="D219">
        <v>2</v>
      </c>
      <c r="E219">
        <v>2</v>
      </c>
      <c r="F219">
        <v>1200</v>
      </c>
      <c r="G219">
        <v>1200</v>
      </c>
      <c r="H219">
        <v>12</v>
      </c>
      <c r="I219">
        <v>12</v>
      </c>
      <c r="J219">
        <v>0</v>
      </c>
      <c r="K219">
        <v>-2.44</v>
      </c>
      <c r="L219">
        <v>0.67</v>
      </c>
      <c r="M219">
        <v>3.11</v>
      </c>
    </row>
    <row r="220" spans="1:13" x14ac:dyDescent="0.25">
      <c r="A220">
        <v>1693</v>
      </c>
      <c r="B220">
        <v>2010</v>
      </c>
      <c r="C220">
        <v>232</v>
      </c>
      <c r="D220">
        <v>2</v>
      </c>
      <c r="E220">
        <v>2</v>
      </c>
      <c r="F220">
        <v>1200</v>
      </c>
      <c r="G220">
        <v>1200</v>
      </c>
      <c r="H220">
        <v>12</v>
      </c>
      <c r="I220">
        <v>12</v>
      </c>
      <c r="J220">
        <v>0</v>
      </c>
      <c r="K220">
        <v>0.27</v>
      </c>
      <c r="L220">
        <v>2.5299999999999998</v>
      </c>
      <c r="M220">
        <v>2.2599999999999998</v>
      </c>
    </row>
    <row r="221" spans="1:13" x14ac:dyDescent="0.25">
      <c r="A221">
        <v>1693</v>
      </c>
      <c r="B221">
        <v>2010</v>
      </c>
      <c r="C221">
        <v>232</v>
      </c>
      <c r="D221">
        <v>3</v>
      </c>
      <c r="E221">
        <v>2</v>
      </c>
      <c r="F221">
        <v>1200</v>
      </c>
      <c r="G221">
        <v>1200</v>
      </c>
      <c r="H221">
        <v>12</v>
      </c>
      <c r="I221">
        <v>12</v>
      </c>
      <c r="J221">
        <v>0</v>
      </c>
      <c r="K221">
        <v>1.66</v>
      </c>
      <c r="L221">
        <v>1.94</v>
      </c>
      <c r="M221">
        <v>0.28000000000000003</v>
      </c>
    </row>
    <row r="222" spans="1:13" x14ac:dyDescent="0.25">
      <c r="A222">
        <v>1707</v>
      </c>
      <c r="B222">
        <v>2010</v>
      </c>
      <c r="C222">
        <v>246</v>
      </c>
      <c r="D222">
        <v>2</v>
      </c>
      <c r="E222">
        <v>2</v>
      </c>
      <c r="F222">
        <v>1200</v>
      </c>
      <c r="G222">
        <v>1200</v>
      </c>
      <c r="H222">
        <v>13</v>
      </c>
      <c r="I222">
        <v>13</v>
      </c>
      <c r="J222">
        <v>0</v>
      </c>
      <c r="K222">
        <v>0.95</v>
      </c>
      <c r="L222">
        <v>1.52</v>
      </c>
      <c r="M222">
        <v>0.56000000000000005</v>
      </c>
    </row>
    <row r="223" spans="1:13" x14ac:dyDescent="0.25">
      <c r="A223">
        <v>1707</v>
      </c>
      <c r="B223">
        <v>2010</v>
      </c>
      <c r="C223">
        <v>246</v>
      </c>
      <c r="D223">
        <v>2</v>
      </c>
      <c r="E223">
        <v>2</v>
      </c>
      <c r="F223">
        <v>1200</v>
      </c>
      <c r="G223">
        <v>1200</v>
      </c>
      <c r="H223">
        <v>13</v>
      </c>
      <c r="I223">
        <v>13</v>
      </c>
      <c r="J223">
        <v>0</v>
      </c>
      <c r="K223">
        <v>1.31</v>
      </c>
      <c r="L223">
        <v>1.23</v>
      </c>
      <c r="M223">
        <v>-0.08</v>
      </c>
    </row>
    <row r="224" spans="1:13" x14ac:dyDescent="0.25">
      <c r="A224">
        <v>1749</v>
      </c>
      <c r="B224">
        <v>2010</v>
      </c>
      <c r="C224">
        <v>288</v>
      </c>
      <c r="D224">
        <v>2</v>
      </c>
      <c r="E224">
        <v>2</v>
      </c>
      <c r="F224">
        <v>1200</v>
      </c>
      <c r="G224">
        <v>1200</v>
      </c>
      <c r="H224">
        <v>13</v>
      </c>
      <c r="I224">
        <v>13</v>
      </c>
      <c r="J224">
        <v>0</v>
      </c>
      <c r="K224">
        <v>1.04</v>
      </c>
      <c r="L224">
        <v>1.01</v>
      </c>
      <c r="M224">
        <v>-0.03</v>
      </c>
    </row>
    <row r="225" spans="1:13" x14ac:dyDescent="0.25">
      <c r="A225">
        <v>1948</v>
      </c>
      <c r="B225">
        <v>2011</v>
      </c>
      <c r="C225">
        <v>122</v>
      </c>
      <c r="D225">
        <v>3</v>
      </c>
      <c r="E225">
        <v>2</v>
      </c>
      <c r="F225">
        <v>1200</v>
      </c>
      <c r="G225">
        <v>1200</v>
      </c>
      <c r="H225">
        <v>13</v>
      </c>
      <c r="I225">
        <v>13</v>
      </c>
      <c r="J225">
        <v>0</v>
      </c>
      <c r="K225">
        <v>0.56000000000000005</v>
      </c>
      <c r="L225">
        <v>1.71</v>
      </c>
      <c r="M225">
        <v>1.1499999999999999</v>
      </c>
    </row>
    <row r="226" spans="1:13" x14ac:dyDescent="0.25">
      <c r="A226">
        <v>1959</v>
      </c>
      <c r="B226">
        <v>2011</v>
      </c>
      <c r="C226">
        <v>133</v>
      </c>
      <c r="D226">
        <v>3</v>
      </c>
      <c r="E226">
        <v>2</v>
      </c>
      <c r="F226">
        <v>1200</v>
      </c>
      <c r="G226">
        <v>1200</v>
      </c>
      <c r="H226">
        <v>15</v>
      </c>
      <c r="I226">
        <v>15</v>
      </c>
      <c r="J226">
        <v>0</v>
      </c>
      <c r="K226">
        <v>-0.61</v>
      </c>
      <c r="L226">
        <v>3.35</v>
      </c>
      <c r="M226">
        <v>3.96</v>
      </c>
    </row>
    <row r="227" spans="1:13" x14ac:dyDescent="0.25">
      <c r="A227">
        <v>1978</v>
      </c>
      <c r="B227">
        <v>2011</v>
      </c>
      <c r="C227">
        <v>152</v>
      </c>
      <c r="D227">
        <v>3</v>
      </c>
      <c r="E227">
        <v>2</v>
      </c>
      <c r="F227">
        <v>1200</v>
      </c>
      <c r="G227">
        <v>1200</v>
      </c>
      <c r="H227">
        <v>12</v>
      </c>
      <c r="I227">
        <v>12</v>
      </c>
      <c r="J227">
        <v>0</v>
      </c>
      <c r="K227">
        <v>-4.62</v>
      </c>
      <c r="L227">
        <v>6.58</v>
      </c>
      <c r="M227">
        <v>11.2</v>
      </c>
    </row>
    <row r="228" spans="1:13" x14ac:dyDescent="0.25">
      <c r="A228">
        <v>1978</v>
      </c>
      <c r="B228">
        <v>2011</v>
      </c>
      <c r="C228">
        <v>152</v>
      </c>
      <c r="D228">
        <v>3</v>
      </c>
      <c r="E228">
        <v>2</v>
      </c>
      <c r="F228">
        <v>1200</v>
      </c>
      <c r="G228">
        <v>1200</v>
      </c>
      <c r="H228">
        <v>13</v>
      </c>
      <c r="I228">
        <v>13</v>
      </c>
      <c r="J228">
        <v>-1</v>
      </c>
      <c r="K228">
        <v>-2.58</v>
      </c>
      <c r="L228">
        <v>4.0999999999999996</v>
      </c>
      <c r="M228">
        <v>6.69</v>
      </c>
    </row>
    <row r="229" spans="1:13" x14ac:dyDescent="0.25">
      <c r="A229">
        <v>1987</v>
      </c>
      <c r="B229">
        <v>2011</v>
      </c>
      <c r="C229">
        <v>161</v>
      </c>
      <c r="D229">
        <v>3</v>
      </c>
      <c r="E229">
        <v>2</v>
      </c>
      <c r="F229">
        <v>1200</v>
      </c>
      <c r="G229">
        <v>1200</v>
      </c>
      <c r="H229">
        <v>13</v>
      </c>
      <c r="I229">
        <v>13</v>
      </c>
      <c r="J229">
        <v>0</v>
      </c>
      <c r="K229">
        <v>-2.38</v>
      </c>
      <c r="L229">
        <v>4.83</v>
      </c>
      <c r="M229">
        <v>7.2</v>
      </c>
    </row>
    <row r="230" spans="1:13" x14ac:dyDescent="0.25">
      <c r="A230">
        <v>2021</v>
      </c>
      <c r="B230">
        <v>2011</v>
      </c>
      <c r="C230">
        <v>195</v>
      </c>
      <c r="D230">
        <v>3</v>
      </c>
      <c r="E230">
        <v>2</v>
      </c>
      <c r="F230">
        <v>1200</v>
      </c>
      <c r="G230">
        <v>1200</v>
      </c>
      <c r="H230">
        <v>13</v>
      </c>
      <c r="I230">
        <v>12</v>
      </c>
      <c r="J230">
        <v>0</v>
      </c>
      <c r="K230">
        <v>-1.07</v>
      </c>
      <c r="L230">
        <v>7.78</v>
      </c>
      <c r="M230">
        <v>8.85</v>
      </c>
    </row>
    <row r="231" spans="1:13" x14ac:dyDescent="0.25">
      <c r="A231">
        <v>2036</v>
      </c>
      <c r="B231">
        <v>2011</v>
      </c>
      <c r="C231">
        <v>210</v>
      </c>
      <c r="D231">
        <v>3</v>
      </c>
      <c r="E231">
        <v>2</v>
      </c>
      <c r="F231">
        <v>1200</v>
      </c>
      <c r="G231">
        <v>1200</v>
      </c>
      <c r="H231">
        <v>14</v>
      </c>
      <c r="I231">
        <v>14</v>
      </c>
      <c r="J231">
        <v>0</v>
      </c>
      <c r="K231">
        <v>1.7</v>
      </c>
      <c r="L231">
        <v>2.8</v>
      </c>
      <c r="M231">
        <v>1.1100000000000001</v>
      </c>
    </row>
    <row r="232" spans="1:13" x14ac:dyDescent="0.25">
      <c r="A232">
        <v>2049</v>
      </c>
      <c r="B232">
        <v>2011</v>
      </c>
      <c r="C232">
        <v>223</v>
      </c>
      <c r="D232">
        <v>3</v>
      </c>
      <c r="E232">
        <v>2</v>
      </c>
      <c r="F232">
        <v>1200</v>
      </c>
      <c r="G232">
        <v>1200</v>
      </c>
      <c r="H232">
        <v>13</v>
      </c>
      <c r="I232">
        <v>13</v>
      </c>
      <c r="J232">
        <v>0</v>
      </c>
      <c r="K232">
        <v>-0.6</v>
      </c>
      <c r="L232">
        <v>5.41</v>
      </c>
      <c r="M232">
        <v>6</v>
      </c>
    </row>
    <row r="233" spans="1:13" x14ac:dyDescent="0.25">
      <c r="A233">
        <v>2288</v>
      </c>
      <c r="B233">
        <v>2012</v>
      </c>
      <c r="C233">
        <v>97</v>
      </c>
      <c r="D233">
        <v>3</v>
      </c>
      <c r="E233">
        <v>2</v>
      </c>
      <c r="F233">
        <v>1200</v>
      </c>
      <c r="G233">
        <v>1200</v>
      </c>
      <c r="H233">
        <v>13</v>
      </c>
      <c r="I233">
        <v>13</v>
      </c>
      <c r="J233">
        <v>0</v>
      </c>
      <c r="K233">
        <v>0.38</v>
      </c>
      <c r="L233">
        <v>1.3</v>
      </c>
      <c r="M233">
        <v>0.92</v>
      </c>
    </row>
    <row r="234" spans="1:13" x14ac:dyDescent="0.25">
      <c r="A234">
        <v>2329</v>
      </c>
      <c r="B234">
        <v>2012</v>
      </c>
      <c r="C234">
        <v>138</v>
      </c>
      <c r="D234">
        <v>2</v>
      </c>
      <c r="E234">
        <v>2</v>
      </c>
      <c r="F234">
        <v>1200</v>
      </c>
      <c r="G234">
        <v>1200</v>
      </c>
      <c r="H234">
        <v>13</v>
      </c>
      <c r="I234">
        <v>13</v>
      </c>
      <c r="J234">
        <v>0</v>
      </c>
      <c r="K234">
        <v>-0.03</v>
      </c>
      <c r="L234">
        <v>1.06</v>
      </c>
      <c r="M234">
        <v>1.1000000000000001</v>
      </c>
    </row>
    <row r="235" spans="1:13" x14ac:dyDescent="0.25">
      <c r="A235">
        <v>2329</v>
      </c>
      <c r="B235">
        <v>2012</v>
      </c>
      <c r="C235">
        <v>138</v>
      </c>
      <c r="D235">
        <v>2</v>
      </c>
      <c r="E235">
        <v>2</v>
      </c>
      <c r="F235">
        <v>1600</v>
      </c>
      <c r="G235">
        <v>1600</v>
      </c>
      <c r="H235">
        <v>18</v>
      </c>
      <c r="I235">
        <v>18</v>
      </c>
      <c r="J235">
        <v>0</v>
      </c>
      <c r="K235">
        <v>0.43</v>
      </c>
      <c r="L235">
        <v>1.5</v>
      </c>
      <c r="M235">
        <v>1.07</v>
      </c>
    </row>
    <row r="236" spans="1:13" x14ac:dyDescent="0.25">
      <c r="A236">
        <v>2330</v>
      </c>
      <c r="B236">
        <v>2012</v>
      </c>
      <c r="C236">
        <v>139</v>
      </c>
      <c r="D236">
        <v>2</v>
      </c>
      <c r="E236">
        <v>2</v>
      </c>
      <c r="F236">
        <v>900</v>
      </c>
      <c r="G236">
        <v>900</v>
      </c>
      <c r="H236">
        <v>10</v>
      </c>
      <c r="I236">
        <v>10</v>
      </c>
      <c r="J236">
        <v>0</v>
      </c>
      <c r="K236">
        <v>-0.17</v>
      </c>
      <c r="L236">
        <v>1.01</v>
      </c>
      <c r="M236">
        <v>1.18</v>
      </c>
    </row>
    <row r="237" spans="1:13" x14ac:dyDescent="0.25">
      <c r="A237">
        <v>2343</v>
      </c>
      <c r="B237">
        <v>2012</v>
      </c>
      <c r="C237">
        <v>152</v>
      </c>
      <c r="D237">
        <v>2</v>
      </c>
      <c r="E237">
        <v>2</v>
      </c>
      <c r="F237">
        <v>1200</v>
      </c>
      <c r="G237">
        <v>1200</v>
      </c>
      <c r="H237">
        <v>12</v>
      </c>
      <c r="I237">
        <v>12</v>
      </c>
      <c r="J237">
        <v>0</v>
      </c>
      <c r="K237">
        <v>0.68</v>
      </c>
      <c r="L237">
        <v>1.05</v>
      </c>
      <c r="M237">
        <v>0.37</v>
      </c>
    </row>
    <row r="238" spans="1:13" x14ac:dyDescent="0.25">
      <c r="A238">
        <v>2343</v>
      </c>
      <c r="B238">
        <v>2012</v>
      </c>
      <c r="C238">
        <v>152</v>
      </c>
      <c r="D238">
        <v>34</v>
      </c>
      <c r="E238">
        <v>2</v>
      </c>
      <c r="F238">
        <v>1200</v>
      </c>
      <c r="G238">
        <v>1200</v>
      </c>
      <c r="H238">
        <v>12</v>
      </c>
      <c r="I238">
        <v>13</v>
      </c>
      <c r="J238">
        <v>1</v>
      </c>
      <c r="K238">
        <v>0.41</v>
      </c>
      <c r="L238">
        <v>1.05</v>
      </c>
      <c r="M238">
        <v>0.64</v>
      </c>
    </row>
    <row r="239" spans="1:13" x14ac:dyDescent="0.25">
      <c r="A239">
        <v>2356</v>
      </c>
      <c r="B239">
        <v>2012</v>
      </c>
      <c r="C239">
        <v>165</v>
      </c>
      <c r="D239">
        <v>2</v>
      </c>
      <c r="E239">
        <v>2</v>
      </c>
      <c r="F239">
        <v>1200</v>
      </c>
      <c r="G239">
        <v>1200</v>
      </c>
      <c r="H239">
        <v>12</v>
      </c>
      <c r="I239">
        <v>12</v>
      </c>
      <c r="J239">
        <v>0</v>
      </c>
      <c r="K239">
        <v>0.64</v>
      </c>
      <c r="L239">
        <v>5.24</v>
      </c>
      <c r="M239">
        <v>4.5999999999999996</v>
      </c>
    </row>
    <row r="240" spans="1:13" x14ac:dyDescent="0.25">
      <c r="A240">
        <v>2357</v>
      </c>
      <c r="B240">
        <v>2012</v>
      </c>
      <c r="C240">
        <v>166</v>
      </c>
      <c r="D240">
        <v>3</v>
      </c>
      <c r="E240">
        <v>2</v>
      </c>
      <c r="F240">
        <v>1200</v>
      </c>
      <c r="G240">
        <v>1200</v>
      </c>
      <c r="H240">
        <v>12</v>
      </c>
      <c r="I240">
        <v>12</v>
      </c>
      <c r="J240">
        <v>0</v>
      </c>
      <c r="K240">
        <v>-1.03</v>
      </c>
      <c r="L240">
        <v>4.51</v>
      </c>
      <c r="M240">
        <v>5.54</v>
      </c>
    </row>
    <row r="241" spans="1:13" x14ac:dyDescent="0.25">
      <c r="A241">
        <v>2362</v>
      </c>
      <c r="B241">
        <v>2012</v>
      </c>
      <c r="C241">
        <v>171</v>
      </c>
      <c r="D241">
        <v>2</v>
      </c>
      <c r="E241">
        <v>2</v>
      </c>
      <c r="F241">
        <v>1200</v>
      </c>
      <c r="G241">
        <v>1200</v>
      </c>
      <c r="H241">
        <v>15</v>
      </c>
      <c r="I241">
        <v>15</v>
      </c>
      <c r="J241">
        <v>0</v>
      </c>
      <c r="K241">
        <v>-0.63</v>
      </c>
      <c r="L241">
        <v>4.4000000000000004</v>
      </c>
      <c r="M241">
        <v>5.03</v>
      </c>
    </row>
    <row r="242" spans="1:13" x14ac:dyDescent="0.25">
      <c r="A242">
        <v>2362</v>
      </c>
      <c r="B242">
        <v>2012</v>
      </c>
      <c r="C242">
        <v>171</v>
      </c>
      <c r="D242">
        <v>2</v>
      </c>
      <c r="E242">
        <v>2</v>
      </c>
      <c r="F242">
        <v>1600</v>
      </c>
      <c r="G242">
        <v>1600</v>
      </c>
      <c r="H242">
        <v>18</v>
      </c>
      <c r="I242">
        <v>18</v>
      </c>
      <c r="J242">
        <v>0</v>
      </c>
      <c r="K242">
        <v>-1.73</v>
      </c>
      <c r="L242">
        <v>4.2</v>
      </c>
      <c r="M242">
        <v>5.93</v>
      </c>
    </row>
    <row r="243" spans="1:13" x14ac:dyDescent="0.25">
      <c r="A243">
        <v>2363</v>
      </c>
      <c r="B243">
        <v>2012</v>
      </c>
      <c r="C243">
        <v>172</v>
      </c>
      <c r="D243">
        <v>3</v>
      </c>
      <c r="E243">
        <v>2</v>
      </c>
      <c r="F243">
        <v>900</v>
      </c>
      <c r="G243">
        <v>900</v>
      </c>
      <c r="H243">
        <v>11</v>
      </c>
      <c r="I243">
        <v>11</v>
      </c>
      <c r="J243">
        <v>0</v>
      </c>
      <c r="K243">
        <v>-1.75</v>
      </c>
      <c r="L243">
        <v>2.95</v>
      </c>
      <c r="M243">
        <v>4.71</v>
      </c>
    </row>
    <row r="244" spans="1:13" x14ac:dyDescent="0.25">
      <c r="A244">
        <v>2383</v>
      </c>
      <c r="B244">
        <v>2012</v>
      </c>
      <c r="C244">
        <v>192</v>
      </c>
      <c r="D244">
        <v>2</v>
      </c>
      <c r="E244">
        <v>2</v>
      </c>
      <c r="F244">
        <v>1200</v>
      </c>
      <c r="G244">
        <v>1200</v>
      </c>
      <c r="H244">
        <v>13</v>
      </c>
      <c r="I244">
        <v>13</v>
      </c>
      <c r="J244">
        <v>0</v>
      </c>
      <c r="K244">
        <v>0.55000000000000004</v>
      </c>
      <c r="L244">
        <v>7.87</v>
      </c>
      <c r="M244">
        <v>7.32</v>
      </c>
    </row>
    <row r="245" spans="1:13" x14ac:dyDescent="0.25">
      <c r="A245">
        <v>2383</v>
      </c>
      <c r="B245">
        <v>2012</v>
      </c>
      <c r="C245">
        <v>192</v>
      </c>
      <c r="D245">
        <v>2</v>
      </c>
      <c r="E245">
        <v>2</v>
      </c>
      <c r="F245">
        <v>1600</v>
      </c>
      <c r="G245">
        <v>1600</v>
      </c>
      <c r="H245">
        <v>18</v>
      </c>
      <c r="I245">
        <v>18</v>
      </c>
      <c r="J245">
        <v>0</v>
      </c>
      <c r="K245">
        <v>0.99</v>
      </c>
      <c r="L245">
        <v>7.38</v>
      </c>
      <c r="M245">
        <v>6.39</v>
      </c>
    </row>
    <row r="246" spans="1:13" x14ac:dyDescent="0.25">
      <c r="A246">
        <v>2384</v>
      </c>
      <c r="B246">
        <v>2012</v>
      </c>
      <c r="C246">
        <v>193</v>
      </c>
      <c r="D246">
        <v>3</v>
      </c>
      <c r="E246">
        <v>2</v>
      </c>
      <c r="F246">
        <v>900</v>
      </c>
      <c r="G246">
        <v>900</v>
      </c>
      <c r="H246">
        <v>10</v>
      </c>
      <c r="I246">
        <v>10</v>
      </c>
      <c r="J246">
        <v>0</v>
      </c>
      <c r="K246">
        <v>-1.22</v>
      </c>
      <c r="L246">
        <v>5.72</v>
      </c>
      <c r="M246">
        <v>6.95</v>
      </c>
    </row>
    <row r="247" spans="1:13" x14ac:dyDescent="0.25">
      <c r="A247">
        <v>2399</v>
      </c>
      <c r="B247">
        <v>2012</v>
      </c>
      <c r="C247">
        <v>208</v>
      </c>
      <c r="D247">
        <v>2</v>
      </c>
      <c r="E247">
        <v>2</v>
      </c>
      <c r="F247">
        <v>1200</v>
      </c>
      <c r="G247">
        <v>1200</v>
      </c>
      <c r="H247">
        <v>13</v>
      </c>
      <c r="I247">
        <v>13</v>
      </c>
      <c r="J247">
        <v>0</v>
      </c>
      <c r="K247">
        <v>1.05</v>
      </c>
      <c r="L247">
        <v>3.39</v>
      </c>
      <c r="M247">
        <v>2.34</v>
      </c>
    </row>
    <row r="248" spans="1:13" x14ac:dyDescent="0.25">
      <c r="A248">
        <v>2425</v>
      </c>
      <c r="B248">
        <v>2012</v>
      </c>
      <c r="C248">
        <v>234</v>
      </c>
      <c r="D248">
        <v>3</v>
      </c>
      <c r="E248">
        <v>2</v>
      </c>
      <c r="F248">
        <v>1200</v>
      </c>
      <c r="G248">
        <v>1200</v>
      </c>
      <c r="H248">
        <v>14</v>
      </c>
      <c r="I248">
        <v>14</v>
      </c>
      <c r="J248">
        <v>0</v>
      </c>
      <c r="K248">
        <v>1.01</v>
      </c>
      <c r="L248">
        <v>0.61</v>
      </c>
      <c r="M248">
        <v>-0.4</v>
      </c>
    </row>
    <row r="249" spans="1:13" x14ac:dyDescent="0.25">
      <c r="A249">
        <v>2425</v>
      </c>
      <c r="B249">
        <v>2012</v>
      </c>
      <c r="C249">
        <v>234</v>
      </c>
      <c r="D249">
        <v>2</v>
      </c>
      <c r="E249">
        <v>2</v>
      </c>
      <c r="F249">
        <v>1600</v>
      </c>
      <c r="G249">
        <v>1600</v>
      </c>
      <c r="H249">
        <v>17</v>
      </c>
      <c r="I249">
        <v>17</v>
      </c>
      <c r="J249">
        <v>0</v>
      </c>
      <c r="K249">
        <v>-0.65</v>
      </c>
      <c r="L249">
        <v>-0.4</v>
      </c>
      <c r="M249">
        <v>0.26</v>
      </c>
    </row>
    <row r="250" spans="1:13" x14ac:dyDescent="0.25">
      <c r="A250">
        <v>2426</v>
      </c>
      <c r="B250">
        <v>2012</v>
      </c>
      <c r="C250">
        <v>235</v>
      </c>
      <c r="D250">
        <v>2</v>
      </c>
      <c r="E250">
        <v>2</v>
      </c>
      <c r="F250">
        <v>900</v>
      </c>
      <c r="G250">
        <v>900</v>
      </c>
      <c r="H250">
        <v>9</v>
      </c>
      <c r="I250">
        <v>9</v>
      </c>
      <c r="J250">
        <v>0</v>
      </c>
      <c r="K250">
        <v>0.47</v>
      </c>
      <c r="L250">
        <v>0.19</v>
      </c>
      <c r="M250">
        <v>-0.28000000000000003</v>
      </c>
    </row>
    <row r="251" spans="1:13" x14ac:dyDescent="0.25">
      <c r="A251">
        <v>2449</v>
      </c>
      <c r="B251">
        <v>2012</v>
      </c>
      <c r="C251">
        <v>258</v>
      </c>
      <c r="D251">
        <v>3</v>
      </c>
      <c r="E251">
        <v>2</v>
      </c>
      <c r="F251">
        <v>1200</v>
      </c>
      <c r="G251">
        <v>1200</v>
      </c>
      <c r="H251">
        <v>13</v>
      </c>
      <c r="I251">
        <v>13</v>
      </c>
      <c r="J251">
        <v>0</v>
      </c>
      <c r="K251">
        <v>2.98</v>
      </c>
      <c r="L251">
        <v>2.99</v>
      </c>
      <c r="M251">
        <v>0.01</v>
      </c>
    </row>
    <row r="252" spans="1:13" x14ac:dyDescent="0.25">
      <c r="A252">
        <v>556</v>
      </c>
      <c r="B252">
        <v>2007</v>
      </c>
      <c r="C252">
        <v>191</v>
      </c>
      <c r="D252">
        <v>2</v>
      </c>
      <c r="E252">
        <v>3</v>
      </c>
      <c r="F252">
        <v>1200</v>
      </c>
      <c r="G252">
        <v>1200</v>
      </c>
      <c r="H252">
        <v>13</v>
      </c>
      <c r="I252">
        <v>13</v>
      </c>
      <c r="J252">
        <v>0</v>
      </c>
      <c r="K252">
        <v>-0.11</v>
      </c>
      <c r="L252">
        <v>7.51</v>
      </c>
      <c r="M252">
        <v>7.61</v>
      </c>
    </row>
    <row r="253" spans="1:13" x14ac:dyDescent="0.25">
      <c r="A253">
        <v>556</v>
      </c>
      <c r="B253">
        <v>2007</v>
      </c>
      <c r="C253">
        <v>191</v>
      </c>
      <c r="D253">
        <v>2</v>
      </c>
      <c r="E253">
        <v>3</v>
      </c>
      <c r="F253">
        <v>1600</v>
      </c>
      <c r="G253">
        <v>1600</v>
      </c>
      <c r="H253">
        <v>16</v>
      </c>
      <c r="I253">
        <v>16</v>
      </c>
      <c r="J253">
        <v>0</v>
      </c>
      <c r="K253">
        <v>0.94</v>
      </c>
      <c r="L253">
        <v>7.66</v>
      </c>
      <c r="M253">
        <v>6.73</v>
      </c>
    </row>
    <row r="254" spans="1:13" x14ac:dyDescent="0.25">
      <c r="A254">
        <v>557</v>
      </c>
      <c r="B254">
        <v>2007</v>
      </c>
      <c r="C254">
        <v>192</v>
      </c>
      <c r="D254">
        <v>2</v>
      </c>
      <c r="E254">
        <v>3</v>
      </c>
      <c r="F254">
        <v>900</v>
      </c>
      <c r="G254">
        <v>900</v>
      </c>
      <c r="H254">
        <v>10</v>
      </c>
      <c r="I254">
        <v>10</v>
      </c>
      <c r="J254">
        <v>0</v>
      </c>
      <c r="K254">
        <v>-0.41</v>
      </c>
      <c r="L254">
        <v>3.46</v>
      </c>
      <c r="M254">
        <v>3.87</v>
      </c>
    </row>
    <row r="255" spans="1:13" x14ac:dyDescent="0.25">
      <c r="A255">
        <v>579</v>
      </c>
      <c r="B255">
        <v>2007</v>
      </c>
      <c r="C255">
        <v>214</v>
      </c>
      <c r="D255">
        <v>2</v>
      </c>
      <c r="E255">
        <v>3</v>
      </c>
      <c r="F255">
        <v>1200</v>
      </c>
      <c r="G255">
        <v>1200</v>
      </c>
      <c r="H255">
        <v>12</v>
      </c>
      <c r="I255">
        <v>12</v>
      </c>
      <c r="J255">
        <v>0</v>
      </c>
      <c r="K255">
        <v>-1.24</v>
      </c>
      <c r="L255">
        <v>7.43</v>
      </c>
      <c r="M255">
        <v>8.67</v>
      </c>
    </row>
    <row r="256" spans="1:13" x14ac:dyDescent="0.25">
      <c r="A256">
        <v>579</v>
      </c>
      <c r="B256">
        <v>2007</v>
      </c>
      <c r="C256">
        <v>214</v>
      </c>
      <c r="D256">
        <v>2</v>
      </c>
      <c r="E256">
        <v>3</v>
      </c>
      <c r="F256">
        <v>1600</v>
      </c>
      <c r="G256">
        <v>1600</v>
      </c>
      <c r="H256">
        <v>16</v>
      </c>
      <c r="I256">
        <v>16</v>
      </c>
      <c r="J256">
        <v>0</v>
      </c>
      <c r="K256">
        <v>3.5</v>
      </c>
      <c r="L256">
        <v>5.53</v>
      </c>
      <c r="M256">
        <v>2.0299999999999998</v>
      </c>
    </row>
    <row r="257" spans="1:13" x14ac:dyDescent="0.25">
      <c r="A257">
        <v>580</v>
      </c>
      <c r="B257">
        <v>2007</v>
      </c>
      <c r="C257">
        <v>215</v>
      </c>
      <c r="D257">
        <v>2</v>
      </c>
      <c r="E257">
        <v>3</v>
      </c>
      <c r="F257">
        <v>900</v>
      </c>
      <c r="G257">
        <v>900</v>
      </c>
      <c r="H257">
        <v>10</v>
      </c>
      <c r="I257">
        <v>10</v>
      </c>
      <c r="J257">
        <v>0</v>
      </c>
      <c r="K257">
        <v>-1.69</v>
      </c>
      <c r="L257">
        <v>7.37</v>
      </c>
      <c r="M257">
        <v>9.06</v>
      </c>
    </row>
    <row r="258" spans="1:13" x14ac:dyDescent="0.25">
      <c r="A258">
        <v>860</v>
      </c>
      <c r="B258">
        <v>2008</v>
      </c>
      <c r="C258">
        <v>130</v>
      </c>
      <c r="D258">
        <v>2</v>
      </c>
      <c r="E258">
        <v>3</v>
      </c>
      <c r="F258">
        <v>1200</v>
      </c>
      <c r="G258">
        <v>1200</v>
      </c>
      <c r="H258">
        <v>14</v>
      </c>
      <c r="I258">
        <v>14</v>
      </c>
      <c r="J258">
        <v>0</v>
      </c>
      <c r="K258">
        <v>0.01</v>
      </c>
      <c r="L258">
        <v>1.21</v>
      </c>
      <c r="M258">
        <v>1.21</v>
      </c>
    </row>
    <row r="259" spans="1:13" x14ac:dyDescent="0.25">
      <c r="A259">
        <v>860</v>
      </c>
      <c r="B259">
        <v>2008</v>
      </c>
      <c r="C259">
        <v>130</v>
      </c>
      <c r="D259">
        <v>2</v>
      </c>
      <c r="E259">
        <v>3</v>
      </c>
      <c r="F259">
        <v>1200</v>
      </c>
      <c r="G259">
        <v>1200</v>
      </c>
      <c r="H259">
        <v>14</v>
      </c>
      <c r="I259">
        <v>14</v>
      </c>
      <c r="J259">
        <v>0</v>
      </c>
      <c r="K259">
        <v>0.66</v>
      </c>
      <c r="L259">
        <v>0.89</v>
      </c>
      <c r="M259">
        <v>0.22</v>
      </c>
    </row>
    <row r="260" spans="1:13" x14ac:dyDescent="0.25">
      <c r="A260">
        <v>871</v>
      </c>
      <c r="B260">
        <v>2008</v>
      </c>
      <c r="C260">
        <v>141</v>
      </c>
      <c r="D260">
        <v>2</v>
      </c>
      <c r="E260">
        <v>3</v>
      </c>
      <c r="F260">
        <v>1200</v>
      </c>
      <c r="G260">
        <v>1200</v>
      </c>
      <c r="H260">
        <v>14</v>
      </c>
      <c r="I260">
        <v>14</v>
      </c>
      <c r="J260">
        <v>0</v>
      </c>
      <c r="K260">
        <v>0.69</v>
      </c>
      <c r="L260">
        <v>2.99</v>
      </c>
      <c r="M260">
        <v>2.2999999999999998</v>
      </c>
    </row>
    <row r="261" spans="1:13" x14ac:dyDescent="0.25">
      <c r="A261">
        <v>871</v>
      </c>
      <c r="B261">
        <v>2008</v>
      </c>
      <c r="C261">
        <v>141</v>
      </c>
      <c r="D261">
        <v>2</v>
      </c>
      <c r="E261">
        <v>3</v>
      </c>
      <c r="F261">
        <v>1600</v>
      </c>
      <c r="G261">
        <v>1600</v>
      </c>
      <c r="H261">
        <v>18</v>
      </c>
      <c r="I261">
        <v>18</v>
      </c>
      <c r="J261">
        <v>0</v>
      </c>
      <c r="K261">
        <v>-0.39</v>
      </c>
      <c r="L261">
        <v>2.42</v>
      </c>
      <c r="M261">
        <v>2.8</v>
      </c>
    </row>
    <row r="262" spans="1:13" x14ac:dyDescent="0.25">
      <c r="A262">
        <v>872</v>
      </c>
      <c r="B262">
        <v>2008</v>
      </c>
      <c r="C262">
        <v>142</v>
      </c>
      <c r="D262">
        <v>3</v>
      </c>
      <c r="E262">
        <v>3</v>
      </c>
      <c r="F262">
        <v>900</v>
      </c>
      <c r="G262">
        <v>900</v>
      </c>
      <c r="H262">
        <v>10</v>
      </c>
      <c r="I262">
        <v>10</v>
      </c>
      <c r="J262">
        <v>0</v>
      </c>
      <c r="K262">
        <v>-1.86</v>
      </c>
      <c r="L262">
        <v>1.34</v>
      </c>
      <c r="M262">
        <v>3.2</v>
      </c>
    </row>
    <row r="263" spans="1:13" x14ac:dyDescent="0.25">
      <c r="A263">
        <v>885</v>
      </c>
      <c r="B263">
        <v>2008</v>
      </c>
      <c r="C263">
        <v>155</v>
      </c>
      <c r="D263">
        <v>2</v>
      </c>
      <c r="E263">
        <v>3</v>
      </c>
      <c r="F263">
        <v>1200</v>
      </c>
      <c r="G263">
        <v>1200</v>
      </c>
      <c r="H263">
        <v>15</v>
      </c>
      <c r="I263">
        <v>15</v>
      </c>
      <c r="J263">
        <v>0</v>
      </c>
      <c r="K263">
        <v>0.45</v>
      </c>
      <c r="L263">
        <v>14.39</v>
      </c>
      <c r="M263">
        <v>13.94</v>
      </c>
    </row>
    <row r="264" spans="1:13" x14ac:dyDescent="0.25">
      <c r="A264">
        <v>899</v>
      </c>
      <c r="B264">
        <v>2008</v>
      </c>
      <c r="C264">
        <v>169</v>
      </c>
      <c r="D264">
        <v>2</v>
      </c>
      <c r="E264">
        <v>3</v>
      </c>
      <c r="F264">
        <v>1200</v>
      </c>
      <c r="G264">
        <v>1200</v>
      </c>
      <c r="H264">
        <v>13</v>
      </c>
      <c r="I264">
        <v>13</v>
      </c>
      <c r="J264">
        <v>0</v>
      </c>
      <c r="K264">
        <v>-3.42</v>
      </c>
      <c r="L264">
        <v>8.6300000000000008</v>
      </c>
      <c r="M264">
        <v>12.04</v>
      </c>
    </row>
    <row r="265" spans="1:13" x14ac:dyDescent="0.25">
      <c r="A265">
        <v>899</v>
      </c>
      <c r="B265">
        <v>2008</v>
      </c>
      <c r="C265">
        <v>169</v>
      </c>
      <c r="D265">
        <v>3</v>
      </c>
      <c r="E265">
        <v>3</v>
      </c>
      <c r="F265">
        <v>1600</v>
      </c>
      <c r="G265">
        <v>1600</v>
      </c>
      <c r="H265">
        <v>18</v>
      </c>
      <c r="I265">
        <v>18</v>
      </c>
      <c r="J265">
        <v>0</v>
      </c>
      <c r="K265">
        <v>-3.9</v>
      </c>
      <c r="L265">
        <v>7.88</v>
      </c>
      <c r="M265">
        <v>11.78</v>
      </c>
    </row>
    <row r="266" spans="1:13" x14ac:dyDescent="0.25">
      <c r="A266">
        <v>900</v>
      </c>
      <c r="B266">
        <v>2008</v>
      </c>
      <c r="C266">
        <v>170</v>
      </c>
      <c r="D266">
        <v>2</v>
      </c>
      <c r="E266">
        <v>3</v>
      </c>
      <c r="F266">
        <v>900</v>
      </c>
      <c r="G266">
        <v>900</v>
      </c>
      <c r="H266">
        <v>10</v>
      </c>
      <c r="I266">
        <v>10</v>
      </c>
      <c r="J266">
        <v>0</v>
      </c>
      <c r="K266">
        <v>-0.99</v>
      </c>
      <c r="L266">
        <v>3.73</v>
      </c>
      <c r="M266">
        <v>4.72</v>
      </c>
    </row>
    <row r="267" spans="1:13" x14ac:dyDescent="0.25">
      <c r="A267">
        <v>920</v>
      </c>
      <c r="B267">
        <v>2008</v>
      </c>
      <c r="C267">
        <v>190</v>
      </c>
      <c r="D267">
        <v>2</v>
      </c>
      <c r="E267">
        <v>3</v>
      </c>
      <c r="F267">
        <v>1600</v>
      </c>
      <c r="G267">
        <v>1600</v>
      </c>
      <c r="H267">
        <v>18</v>
      </c>
      <c r="I267">
        <v>18</v>
      </c>
      <c r="J267">
        <v>0</v>
      </c>
      <c r="K267">
        <v>-0.59</v>
      </c>
      <c r="L267">
        <v>3.48</v>
      </c>
      <c r="M267">
        <v>4.07</v>
      </c>
    </row>
    <row r="268" spans="1:13" x14ac:dyDescent="0.25">
      <c r="A268">
        <v>921</v>
      </c>
      <c r="B268">
        <v>2008</v>
      </c>
      <c r="C268">
        <v>191</v>
      </c>
      <c r="D268">
        <v>3</v>
      </c>
      <c r="E268">
        <v>3</v>
      </c>
      <c r="F268">
        <v>900</v>
      </c>
      <c r="G268">
        <v>900</v>
      </c>
      <c r="H268">
        <v>10</v>
      </c>
      <c r="I268">
        <v>10</v>
      </c>
      <c r="J268">
        <v>0</v>
      </c>
      <c r="K268">
        <v>-3.99</v>
      </c>
      <c r="L268">
        <v>2.62</v>
      </c>
      <c r="M268">
        <v>6.61</v>
      </c>
    </row>
    <row r="269" spans="1:13" x14ac:dyDescent="0.25">
      <c r="A269">
        <v>936</v>
      </c>
      <c r="B269">
        <v>2008</v>
      </c>
      <c r="C269">
        <v>206</v>
      </c>
      <c r="D269">
        <v>2</v>
      </c>
      <c r="E269">
        <v>3</v>
      </c>
      <c r="F269">
        <v>1600</v>
      </c>
      <c r="G269">
        <v>1600</v>
      </c>
      <c r="H269">
        <v>17</v>
      </c>
      <c r="I269">
        <v>17</v>
      </c>
      <c r="J269">
        <v>0</v>
      </c>
      <c r="K269">
        <v>1.25</v>
      </c>
      <c r="L269">
        <v>1.51</v>
      </c>
      <c r="M269">
        <v>0.26</v>
      </c>
    </row>
    <row r="270" spans="1:13" x14ac:dyDescent="0.25">
      <c r="A270">
        <v>937</v>
      </c>
      <c r="B270">
        <v>2008</v>
      </c>
      <c r="C270">
        <v>207</v>
      </c>
      <c r="D270">
        <v>3</v>
      </c>
      <c r="E270">
        <v>3</v>
      </c>
      <c r="F270">
        <v>900</v>
      </c>
      <c r="G270">
        <v>900</v>
      </c>
      <c r="H270">
        <v>10</v>
      </c>
      <c r="I270">
        <v>10</v>
      </c>
      <c r="J270">
        <v>0</v>
      </c>
      <c r="K270">
        <v>0.38</v>
      </c>
      <c r="L270">
        <v>1.05</v>
      </c>
      <c r="M270">
        <v>0.67</v>
      </c>
    </row>
    <row r="271" spans="1:13" x14ac:dyDescent="0.25">
      <c r="A271">
        <v>955</v>
      </c>
      <c r="B271">
        <v>2008</v>
      </c>
      <c r="C271">
        <v>225</v>
      </c>
      <c r="D271">
        <v>2</v>
      </c>
      <c r="E271">
        <v>3</v>
      </c>
      <c r="F271">
        <v>1200</v>
      </c>
      <c r="G271">
        <v>1200</v>
      </c>
      <c r="H271">
        <v>14</v>
      </c>
      <c r="I271">
        <v>14</v>
      </c>
      <c r="J271">
        <v>0</v>
      </c>
      <c r="K271">
        <v>0.36</v>
      </c>
      <c r="L271">
        <v>12.47</v>
      </c>
      <c r="M271">
        <v>12.11</v>
      </c>
    </row>
    <row r="272" spans="1:13" x14ac:dyDescent="0.25">
      <c r="A272">
        <v>955</v>
      </c>
      <c r="B272">
        <v>2008</v>
      </c>
      <c r="C272">
        <v>225</v>
      </c>
      <c r="D272">
        <v>3</v>
      </c>
      <c r="E272">
        <v>3</v>
      </c>
      <c r="F272">
        <v>1600</v>
      </c>
      <c r="G272">
        <v>1600</v>
      </c>
      <c r="H272">
        <v>18</v>
      </c>
      <c r="I272">
        <v>18</v>
      </c>
      <c r="J272">
        <v>0</v>
      </c>
      <c r="K272">
        <v>5.77</v>
      </c>
      <c r="L272">
        <v>10.83</v>
      </c>
      <c r="M272">
        <v>5.0599999999999996</v>
      </c>
    </row>
    <row r="273" spans="1:13" x14ac:dyDescent="0.25">
      <c r="A273">
        <v>956</v>
      </c>
      <c r="B273">
        <v>2008</v>
      </c>
      <c r="C273">
        <v>226</v>
      </c>
      <c r="D273">
        <v>2</v>
      </c>
      <c r="E273">
        <v>3</v>
      </c>
      <c r="F273">
        <v>900</v>
      </c>
      <c r="G273">
        <v>900</v>
      </c>
      <c r="H273">
        <v>10</v>
      </c>
      <c r="I273">
        <v>10</v>
      </c>
      <c r="J273">
        <v>0</v>
      </c>
      <c r="K273">
        <v>-4.41</v>
      </c>
      <c r="L273">
        <v>6.09</v>
      </c>
      <c r="M273">
        <v>10.5</v>
      </c>
    </row>
    <row r="274" spans="1:13" x14ac:dyDescent="0.25">
      <c r="A274">
        <v>979</v>
      </c>
      <c r="B274">
        <v>2008</v>
      </c>
      <c r="C274">
        <v>249</v>
      </c>
      <c r="D274">
        <v>2</v>
      </c>
      <c r="E274">
        <v>3</v>
      </c>
      <c r="F274">
        <v>1200</v>
      </c>
      <c r="G274">
        <v>1200</v>
      </c>
      <c r="H274">
        <v>15</v>
      </c>
      <c r="I274">
        <v>15</v>
      </c>
      <c r="J274">
        <v>0</v>
      </c>
      <c r="K274">
        <v>-0.11</v>
      </c>
      <c r="L274">
        <v>4.5999999999999996</v>
      </c>
      <c r="M274">
        <v>4.71</v>
      </c>
    </row>
    <row r="275" spans="1:13" x14ac:dyDescent="0.25">
      <c r="A275">
        <v>1004</v>
      </c>
      <c r="B275">
        <v>2008</v>
      </c>
      <c r="C275">
        <v>274</v>
      </c>
      <c r="D275">
        <v>2</v>
      </c>
      <c r="E275">
        <v>3</v>
      </c>
      <c r="F275">
        <v>1200</v>
      </c>
      <c r="G275">
        <v>1200</v>
      </c>
      <c r="H275">
        <v>14</v>
      </c>
      <c r="I275">
        <v>14</v>
      </c>
      <c r="J275">
        <v>0</v>
      </c>
      <c r="K275">
        <v>-4.92</v>
      </c>
      <c r="L275">
        <v>4.88</v>
      </c>
      <c r="M275">
        <v>9.8000000000000007</v>
      </c>
    </row>
    <row r="276" spans="1:13" x14ac:dyDescent="0.25">
      <c r="A276">
        <v>1209</v>
      </c>
      <c r="B276">
        <v>2009</v>
      </c>
      <c r="C276">
        <v>113</v>
      </c>
      <c r="D276">
        <v>3</v>
      </c>
      <c r="E276">
        <v>3</v>
      </c>
      <c r="F276">
        <v>1200</v>
      </c>
      <c r="G276">
        <v>1200</v>
      </c>
      <c r="H276">
        <v>13</v>
      </c>
      <c r="I276">
        <v>13</v>
      </c>
      <c r="J276">
        <v>0</v>
      </c>
      <c r="K276">
        <v>2</v>
      </c>
      <c r="L276">
        <v>3.67</v>
      </c>
      <c r="M276">
        <v>1.67</v>
      </c>
    </row>
    <row r="277" spans="1:13" x14ac:dyDescent="0.25">
      <c r="A277">
        <v>1223</v>
      </c>
      <c r="B277">
        <v>2009</v>
      </c>
      <c r="C277">
        <v>127</v>
      </c>
      <c r="D277">
        <v>2</v>
      </c>
      <c r="E277">
        <v>3</v>
      </c>
      <c r="F277">
        <v>1200</v>
      </c>
      <c r="G277">
        <v>1200</v>
      </c>
      <c r="H277">
        <v>13</v>
      </c>
      <c r="I277">
        <v>13</v>
      </c>
      <c r="J277">
        <v>0</v>
      </c>
      <c r="K277">
        <v>1.37</v>
      </c>
      <c r="L277">
        <v>6.87</v>
      </c>
      <c r="M277">
        <v>5.5</v>
      </c>
    </row>
    <row r="278" spans="1:13" x14ac:dyDescent="0.25">
      <c r="A278">
        <v>1244</v>
      </c>
      <c r="B278">
        <v>2009</v>
      </c>
      <c r="C278">
        <v>148</v>
      </c>
      <c r="D278">
        <v>2</v>
      </c>
      <c r="E278">
        <v>3</v>
      </c>
      <c r="F278">
        <v>1200</v>
      </c>
      <c r="G278">
        <v>1200</v>
      </c>
      <c r="H278">
        <v>13</v>
      </c>
      <c r="I278">
        <v>13</v>
      </c>
      <c r="J278">
        <v>0</v>
      </c>
      <c r="K278">
        <v>-5.9</v>
      </c>
      <c r="L278">
        <v>10.76</v>
      </c>
      <c r="M278">
        <v>16.66</v>
      </c>
    </row>
    <row r="279" spans="1:13" x14ac:dyDescent="0.25">
      <c r="A279">
        <v>1265</v>
      </c>
      <c r="B279">
        <v>2009</v>
      </c>
      <c r="C279">
        <v>169</v>
      </c>
      <c r="D279">
        <v>2</v>
      </c>
      <c r="E279">
        <v>3</v>
      </c>
      <c r="F279">
        <v>1200</v>
      </c>
      <c r="G279">
        <v>1200</v>
      </c>
      <c r="H279">
        <v>13</v>
      </c>
      <c r="I279">
        <v>13</v>
      </c>
      <c r="J279">
        <v>0</v>
      </c>
      <c r="K279">
        <v>-4.13</v>
      </c>
      <c r="L279">
        <v>11.58</v>
      </c>
      <c r="M279">
        <v>15.71</v>
      </c>
    </row>
    <row r="280" spans="1:13" x14ac:dyDescent="0.25">
      <c r="A280">
        <v>1294</v>
      </c>
      <c r="B280">
        <v>2009</v>
      </c>
      <c r="C280">
        <v>198</v>
      </c>
      <c r="D280">
        <v>2</v>
      </c>
      <c r="E280">
        <v>3</v>
      </c>
      <c r="F280">
        <v>1200</v>
      </c>
      <c r="G280">
        <v>1200</v>
      </c>
      <c r="H280">
        <v>13</v>
      </c>
      <c r="I280">
        <v>13</v>
      </c>
      <c r="J280">
        <v>0</v>
      </c>
      <c r="K280">
        <v>-3.75</v>
      </c>
      <c r="L280">
        <v>11.31</v>
      </c>
      <c r="M280">
        <v>15.05</v>
      </c>
    </row>
    <row r="281" spans="1:13" x14ac:dyDescent="0.25">
      <c r="A281">
        <v>1308</v>
      </c>
      <c r="B281">
        <v>2009</v>
      </c>
      <c r="C281">
        <v>212</v>
      </c>
      <c r="D281">
        <v>3</v>
      </c>
      <c r="E281">
        <v>3</v>
      </c>
      <c r="F281">
        <v>1200</v>
      </c>
      <c r="G281">
        <v>1200</v>
      </c>
      <c r="H281">
        <v>13</v>
      </c>
      <c r="I281">
        <v>13</v>
      </c>
      <c r="J281">
        <v>0</v>
      </c>
      <c r="K281">
        <v>-0.3</v>
      </c>
      <c r="L281">
        <v>7.92</v>
      </c>
      <c r="M281">
        <v>8.2200000000000006</v>
      </c>
    </row>
    <row r="282" spans="1:13" x14ac:dyDescent="0.25">
      <c r="A282">
        <v>1326</v>
      </c>
      <c r="B282">
        <v>2009</v>
      </c>
      <c r="C282">
        <v>230</v>
      </c>
      <c r="D282">
        <v>2</v>
      </c>
      <c r="E282">
        <v>3</v>
      </c>
      <c r="F282">
        <v>1200</v>
      </c>
      <c r="G282">
        <v>1200</v>
      </c>
      <c r="H282">
        <v>13</v>
      </c>
      <c r="I282">
        <v>13</v>
      </c>
      <c r="J282">
        <v>0</v>
      </c>
      <c r="K282">
        <v>0.67</v>
      </c>
      <c r="L282">
        <v>2.17</v>
      </c>
      <c r="M282">
        <v>1.5</v>
      </c>
    </row>
    <row r="283" spans="1:13" x14ac:dyDescent="0.25">
      <c r="A283">
        <v>1339</v>
      </c>
      <c r="B283">
        <v>2009</v>
      </c>
      <c r="C283">
        <v>243</v>
      </c>
      <c r="D283">
        <v>6</v>
      </c>
      <c r="E283">
        <v>3</v>
      </c>
      <c r="F283">
        <v>1200</v>
      </c>
      <c r="G283">
        <v>1200</v>
      </c>
      <c r="H283">
        <v>14</v>
      </c>
      <c r="I283">
        <v>14</v>
      </c>
      <c r="J283">
        <v>-1</v>
      </c>
      <c r="K283">
        <v>-0.18</v>
      </c>
      <c r="L283">
        <v>2.9</v>
      </c>
      <c r="M283">
        <v>3.07</v>
      </c>
    </row>
    <row r="284" spans="1:13" x14ac:dyDescent="0.25">
      <c r="A284">
        <v>1339</v>
      </c>
      <c r="B284">
        <v>2009</v>
      </c>
      <c r="C284">
        <v>243</v>
      </c>
      <c r="D284">
        <v>2</v>
      </c>
      <c r="E284">
        <v>3</v>
      </c>
      <c r="F284">
        <v>1200</v>
      </c>
      <c r="G284">
        <v>1200</v>
      </c>
      <c r="H284">
        <v>14</v>
      </c>
      <c r="I284">
        <v>14</v>
      </c>
      <c r="J284">
        <v>0</v>
      </c>
      <c r="K284">
        <v>1.41</v>
      </c>
      <c r="L284">
        <v>2.9</v>
      </c>
      <c r="M284">
        <v>1.48</v>
      </c>
    </row>
    <row r="285" spans="1:13" x14ac:dyDescent="0.25">
      <c r="A285">
        <v>1343</v>
      </c>
      <c r="B285">
        <v>2009</v>
      </c>
      <c r="C285">
        <v>247</v>
      </c>
      <c r="D285">
        <v>2</v>
      </c>
      <c r="E285">
        <v>3</v>
      </c>
      <c r="F285">
        <v>1200</v>
      </c>
      <c r="G285">
        <v>1200</v>
      </c>
      <c r="H285">
        <v>12</v>
      </c>
      <c r="I285">
        <v>12</v>
      </c>
      <c r="J285">
        <v>0</v>
      </c>
      <c r="K285">
        <v>0.52</v>
      </c>
      <c r="L285">
        <v>2.31</v>
      </c>
      <c r="M285">
        <v>1.79</v>
      </c>
    </row>
    <row r="286" spans="1:13" x14ac:dyDescent="0.25">
      <c r="A286">
        <v>1353</v>
      </c>
      <c r="B286">
        <v>2009</v>
      </c>
      <c r="C286">
        <v>257</v>
      </c>
      <c r="D286">
        <v>3</v>
      </c>
      <c r="E286">
        <v>3</v>
      </c>
      <c r="F286">
        <v>1200</v>
      </c>
      <c r="G286">
        <v>1200</v>
      </c>
      <c r="H286">
        <v>13</v>
      </c>
      <c r="I286">
        <v>13</v>
      </c>
      <c r="J286">
        <v>0</v>
      </c>
      <c r="K286">
        <v>0.98</v>
      </c>
      <c r="L286">
        <v>2.25</v>
      </c>
      <c r="M286">
        <v>1.27</v>
      </c>
    </row>
    <row r="287" spans="1:13" x14ac:dyDescent="0.25">
      <c r="A287">
        <v>1371</v>
      </c>
      <c r="B287">
        <v>2009</v>
      </c>
      <c r="C287">
        <v>275</v>
      </c>
      <c r="D287">
        <v>3</v>
      </c>
      <c r="E287">
        <v>3</v>
      </c>
      <c r="F287">
        <v>1200</v>
      </c>
      <c r="G287">
        <v>1200</v>
      </c>
      <c r="H287">
        <v>14</v>
      </c>
      <c r="I287">
        <v>14</v>
      </c>
      <c r="J287">
        <v>0</v>
      </c>
      <c r="K287">
        <v>0.93</v>
      </c>
      <c r="L287">
        <v>0.16</v>
      </c>
      <c r="M287">
        <v>-0.78</v>
      </c>
    </row>
    <row r="288" spans="1:13" x14ac:dyDescent="0.25">
      <c r="A288">
        <v>1551</v>
      </c>
      <c r="B288">
        <v>2010</v>
      </c>
      <c r="C288">
        <v>90</v>
      </c>
      <c r="D288">
        <v>3</v>
      </c>
      <c r="E288">
        <v>3</v>
      </c>
      <c r="F288">
        <v>1200</v>
      </c>
      <c r="G288">
        <v>1200</v>
      </c>
      <c r="H288">
        <v>13</v>
      </c>
      <c r="I288">
        <v>13</v>
      </c>
      <c r="J288">
        <v>0</v>
      </c>
      <c r="K288">
        <v>1.38</v>
      </c>
      <c r="L288">
        <v>0.86</v>
      </c>
      <c r="M288">
        <v>-0.52</v>
      </c>
    </row>
    <row r="289" spans="1:13" x14ac:dyDescent="0.25">
      <c r="A289">
        <v>1565</v>
      </c>
      <c r="B289">
        <v>2010</v>
      </c>
      <c r="C289">
        <v>104</v>
      </c>
      <c r="D289">
        <v>2</v>
      </c>
      <c r="E289">
        <v>3</v>
      </c>
      <c r="F289">
        <v>1200</v>
      </c>
      <c r="G289">
        <v>1200</v>
      </c>
      <c r="H289">
        <v>13</v>
      </c>
      <c r="I289">
        <v>12</v>
      </c>
      <c r="J289">
        <v>0</v>
      </c>
      <c r="K289">
        <v>-0.3</v>
      </c>
      <c r="L289">
        <v>2.0699999999999998</v>
      </c>
      <c r="M289">
        <v>2.38</v>
      </c>
    </row>
    <row r="290" spans="1:13" x14ac:dyDescent="0.25">
      <c r="A290">
        <v>1579</v>
      </c>
      <c r="B290">
        <v>2010</v>
      </c>
      <c r="C290">
        <v>118</v>
      </c>
      <c r="D290">
        <v>2</v>
      </c>
      <c r="E290">
        <v>3</v>
      </c>
      <c r="F290">
        <v>1200</v>
      </c>
      <c r="G290">
        <v>1200</v>
      </c>
      <c r="H290">
        <v>13</v>
      </c>
      <c r="I290">
        <v>13</v>
      </c>
      <c r="J290">
        <v>0</v>
      </c>
      <c r="K290">
        <v>1</v>
      </c>
      <c r="L290">
        <v>2.15</v>
      </c>
      <c r="M290">
        <v>1.1499999999999999</v>
      </c>
    </row>
    <row r="291" spans="1:13" x14ac:dyDescent="0.25">
      <c r="A291">
        <v>1598</v>
      </c>
      <c r="B291">
        <v>2010</v>
      </c>
      <c r="C291">
        <v>137</v>
      </c>
      <c r="D291">
        <v>3</v>
      </c>
      <c r="E291">
        <v>3</v>
      </c>
      <c r="F291">
        <v>1200</v>
      </c>
      <c r="G291">
        <v>1200</v>
      </c>
      <c r="H291">
        <v>14</v>
      </c>
      <c r="I291">
        <v>14</v>
      </c>
      <c r="J291">
        <v>0</v>
      </c>
      <c r="K291">
        <v>1.47</v>
      </c>
      <c r="L291">
        <v>5.64</v>
      </c>
      <c r="M291">
        <v>4.17</v>
      </c>
    </row>
    <row r="292" spans="1:13" x14ac:dyDescent="0.25">
      <c r="A292">
        <v>1607</v>
      </c>
      <c r="B292">
        <v>2010</v>
      </c>
      <c r="C292">
        <v>146</v>
      </c>
      <c r="D292">
        <v>2</v>
      </c>
      <c r="E292">
        <v>3</v>
      </c>
      <c r="F292">
        <v>1200</v>
      </c>
      <c r="G292">
        <v>1200</v>
      </c>
      <c r="H292">
        <v>13</v>
      </c>
      <c r="I292">
        <v>13</v>
      </c>
      <c r="J292">
        <v>0</v>
      </c>
      <c r="K292">
        <v>-3.86</v>
      </c>
      <c r="L292">
        <v>5.63</v>
      </c>
      <c r="M292">
        <v>9.48</v>
      </c>
    </row>
    <row r="293" spans="1:13" x14ac:dyDescent="0.25">
      <c r="A293">
        <v>1615</v>
      </c>
      <c r="B293">
        <v>2010</v>
      </c>
      <c r="C293">
        <v>154</v>
      </c>
      <c r="D293">
        <v>2</v>
      </c>
      <c r="E293">
        <v>3</v>
      </c>
      <c r="F293">
        <v>1200</v>
      </c>
      <c r="G293">
        <v>1200</v>
      </c>
      <c r="H293">
        <v>12</v>
      </c>
      <c r="I293">
        <v>12</v>
      </c>
      <c r="J293">
        <v>0</v>
      </c>
      <c r="K293">
        <v>-6.57</v>
      </c>
      <c r="L293">
        <v>5.29</v>
      </c>
      <c r="M293">
        <v>11.87</v>
      </c>
    </row>
    <row r="294" spans="1:13" x14ac:dyDescent="0.25">
      <c r="A294">
        <v>1615</v>
      </c>
      <c r="B294">
        <v>2010</v>
      </c>
      <c r="C294">
        <v>154</v>
      </c>
      <c r="D294">
        <v>2</v>
      </c>
      <c r="E294">
        <v>3</v>
      </c>
      <c r="F294">
        <v>1600</v>
      </c>
      <c r="G294">
        <v>1600</v>
      </c>
      <c r="H294">
        <v>18</v>
      </c>
      <c r="I294">
        <v>18</v>
      </c>
      <c r="J294">
        <v>0</v>
      </c>
      <c r="K294">
        <v>-1.1499999999999999</v>
      </c>
      <c r="L294">
        <v>5.19</v>
      </c>
      <c r="M294">
        <v>6.34</v>
      </c>
    </row>
    <row r="295" spans="1:13" x14ac:dyDescent="0.25">
      <c r="A295">
        <v>1616</v>
      </c>
      <c r="B295">
        <v>2010</v>
      </c>
      <c r="C295">
        <v>155</v>
      </c>
      <c r="D295">
        <v>2</v>
      </c>
      <c r="E295">
        <v>3</v>
      </c>
      <c r="F295">
        <v>900</v>
      </c>
      <c r="G295">
        <v>900</v>
      </c>
      <c r="H295">
        <v>10</v>
      </c>
      <c r="I295">
        <v>10</v>
      </c>
      <c r="J295">
        <v>0</v>
      </c>
      <c r="K295">
        <v>-9.4499999999999993</v>
      </c>
      <c r="L295">
        <v>5.61</v>
      </c>
      <c r="M295">
        <v>15.07</v>
      </c>
    </row>
    <row r="296" spans="1:13" x14ac:dyDescent="0.25">
      <c r="A296">
        <v>1621</v>
      </c>
      <c r="B296">
        <v>2010</v>
      </c>
      <c r="C296">
        <v>160</v>
      </c>
      <c r="D296">
        <v>2</v>
      </c>
      <c r="E296">
        <v>3</v>
      </c>
      <c r="F296">
        <v>1200</v>
      </c>
      <c r="G296">
        <v>1200</v>
      </c>
      <c r="H296">
        <v>13</v>
      </c>
      <c r="I296">
        <v>13</v>
      </c>
      <c r="J296">
        <v>0</v>
      </c>
      <c r="K296">
        <v>-5.34</v>
      </c>
      <c r="L296">
        <v>5.47</v>
      </c>
      <c r="M296">
        <v>10.81</v>
      </c>
    </row>
    <row r="297" spans="1:13" x14ac:dyDescent="0.25">
      <c r="A297">
        <v>1635</v>
      </c>
      <c r="B297">
        <v>2010</v>
      </c>
      <c r="C297">
        <v>174</v>
      </c>
      <c r="D297">
        <v>2</v>
      </c>
      <c r="E297">
        <v>3</v>
      </c>
      <c r="F297">
        <v>1200</v>
      </c>
      <c r="G297">
        <v>1200</v>
      </c>
      <c r="H297">
        <v>12</v>
      </c>
      <c r="I297">
        <v>12</v>
      </c>
      <c r="J297">
        <v>0</v>
      </c>
      <c r="K297">
        <v>-9.15</v>
      </c>
      <c r="L297">
        <v>10.58</v>
      </c>
      <c r="M297">
        <v>19.73</v>
      </c>
    </row>
    <row r="298" spans="1:13" x14ac:dyDescent="0.25">
      <c r="A298">
        <v>1635</v>
      </c>
      <c r="B298">
        <v>2010</v>
      </c>
      <c r="C298">
        <v>174</v>
      </c>
      <c r="D298">
        <v>3</v>
      </c>
      <c r="E298">
        <v>3</v>
      </c>
      <c r="F298">
        <v>1600</v>
      </c>
      <c r="G298">
        <v>1600</v>
      </c>
      <c r="H298">
        <v>18</v>
      </c>
      <c r="I298">
        <v>18</v>
      </c>
      <c r="J298">
        <v>0</v>
      </c>
      <c r="K298">
        <v>-6.84</v>
      </c>
      <c r="L298">
        <v>10.39</v>
      </c>
      <c r="M298">
        <v>17.23</v>
      </c>
    </row>
    <row r="299" spans="1:13" x14ac:dyDescent="0.25">
      <c r="A299">
        <v>1636</v>
      </c>
      <c r="B299">
        <v>2010</v>
      </c>
      <c r="C299">
        <v>175</v>
      </c>
      <c r="D299">
        <v>3</v>
      </c>
      <c r="E299">
        <v>3</v>
      </c>
      <c r="F299">
        <v>900</v>
      </c>
      <c r="G299">
        <v>900</v>
      </c>
      <c r="H299">
        <v>10</v>
      </c>
      <c r="I299">
        <v>10</v>
      </c>
      <c r="J299">
        <v>0</v>
      </c>
      <c r="K299">
        <v>-11.73</v>
      </c>
      <c r="L299">
        <v>7.67</v>
      </c>
      <c r="M299">
        <v>19.399999999999999</v>
      </c>
    </row>
    <row r="300" spans="1:13" x14ac:dyDescent="0.25">
      <c r="A300">
        <v>1650</v>
      </c>
      <c r="B300">
        <v>2010</v>
      </c>
      <c r="C300">
        <v>189</v>
      </c>
      <c r="D300">
        <v>3</v>
      </c>
      <c r="E300">
        <v>3</v>
      </c>
      <c r="F300">
        <v>1200</v>
      </c>
      <c r="G300">
        <v>1200</v>
      </c>
      <c r="H300">
        <v>13</v>
      </c>
      <c r="I300">
        <v>13</v>
      </c>
      <c r="J300">
        <v>0</v>
      </c>
      <c r="K300">
        <v>-11.24</v>
      </c>
      <c r="L300">
        <v>8.41</v>
      </c>
      <c r="M300">
        <v>19.66</v>
      </c>
    </row>
    <row r="301" spans="1:13" x14ac:dyDescent="0.25">
      <c r="A301">
        <v>1664</v>
      </c>
      <c r="B301">
        <v>2010</v>
      </c>
      <c r="C301">
        <v>203</v>
      </c>
      <c r="D301">
        <v>3</v>
      </c>
      <c r="E301">
        <v>3</v>
      </c>
      <c r="F301">
        <v>900</v>
      </c>
      <c r="G301">
        <v>900</v>
      </c>
      <c r="H301">
        <v>10</v>
      </c>
      <c r="I301">
        <v>10</v>
      </c>
      <c r="J301">
        <v>0</v>
      </c>
      <c r="K301">
        <v>-6.56</v>
      </c>
      <c r="L301">
        <v>9.1999999999999993</v>
      </c>
      <c r="M301">
        <v>15.76</v>
      </c>
    </row>
    <row r="302" spans="1:13" x14ac:dyDescent="0.25">
      <c r="A302">
        <v>1664</v>
      </c>
      <c r="B302">
        <v>2010</v>
      </c>
      <c r="C302">
        <v>203</v>
      </c>
      <c r="D302">
        <v>2</v>
      </c>
      <c r="E302">
        <v>3</v>
      </c>
      <c r="F302">
        <v>1200</v>
      </c>
      <c r="G302">
        <v>1200</v>
      </c>
      <c r="H302">
        <v>13</v>
      </c>
      <c r="I302">
        <v>13</v>
      </c>
      <c r="J302">
        <v>0</v>
      </c>
      <c r="K302">
        <v>-4.3499999999999996</v>
      </c>
      <c r="L302">
        <v>11.57</v>
      </c>
      <c r="M302">
        <v>15.92</v>
      </c>
    </row>
    <row r="303" spans="1:13" x14ac:dyDescent="0.25">
      <c r="A303">
        <v>1677</v>
      </c>
      <c r="B303">
        <v>2010</v>
      </c>
      <c r="C303">
        <v>216</v>
      </c>
      <c r="D303">
        <v>2</v>
      </c>
      <c r="E303">
        <v>3</v>
      </c>
      <c r="F303">
        <v>1200</v>
      </c>
      <c r="G303">
        <v>1200</v>
      </c>
      <c r="H303">
        <v>12</v>
      </c>
      <c r="I303">
        <v>12</v>
      </c>
      <c r="J303">
        <v>0</v>
      </c>
      <c r="K303">
        <v>-1.86</v>
      </c>
      <c r="L303">
        <v>4.9000000000000004</v>
      </c>
      <c r="M303">
        <v>6.76</v>
      </c>
    </row>
    <row r="304" spans="1:13" x14ac:dyDescent="0.25">
      <c r="A304">
        <v>1693</v>
      </c>
      <c r="B304">
        <v>2010</v>
      </c>
      <c r="C304">
        <v>232</v>
      </c>
      <c r="D304">
        <v>2</v>
      </c>
      <c r="E304">
        <v>3</v>
      </c>
      <c r="F304">
        <v>1200</v>
      </c>
      <c r="G304">
        <v>1200</v>
      </c>
      <c r="H304">
        <v>13</v>
      </c>
      <c r="I304">
        <v>13</v>
      </c>
      <c r="J304">
        <v>0</v>
      </c>
      <c r="K304">
        <v>0.46</v>
      </c>
      <c r="L304">
        <v>3.02</v>
      </c>
      <c r="M304">
        <v>2.56</v>
      </c>
    </row>
    <row r="305" spans="1:13" x14ac:dyDescent="0.25">
      <c r="A305">
        <v>1707</v>
      </c>
      <c r="B305">
        <v>2010</v>
      </c>
      <c r="C305">
        <v>246</v>
      </c>
      <c r="D305">
        <v>2</v>
      </c>
      <c r="E305">
        <v>3</v>
      </c>
      <c r="F305">
        <v>1200</v>
      </c>
      <c r="G305">
        <v>1200</v>
      </c>
      <c r="H305">
        <v>14</v>
      </c>
      <c r="I305">
        <v>14</v>
      </c>
      <c r="J305">
        <v>0</v>
      </c>
      <c r="K305">
        <v>0.99</v>
      </c>
      <c r="L305">
        <v>1.96</v>
      </c>
      <c r="M305">
        <v>0.97</v>
      </c>
    </row>
    <row r="306" spans="1:13" x14ac:dyDescent="0.25">
      <c r="A306">
        <v>1978</v>
      </c>
      <c r="B306">
        <v>2011</v>
      </c>
      <c r="C306">
        <v>152</v>
      </c>
      <c r="D306">
        <v>2</v>
      </c>
      <c r="E306">
        <v>3</v>
      </c>
      <c r="F306">
        <v>1200</v>
      </c>
      <c r="G306">
        <v>1200</v>
      </c>
      <c r="H306">
        <v>13</v>
      </c>
      <c r="I306">
        <v>13</v>
      </c>
      <c r="J306">
        <v>-1</v>
      </c>
      <c r="K306">
        <v>-1.25</v>
      </c>
      <c r="L306">
        <v>5.07</v>
      </c>
      <c r="M306">
        <v>6.33</v>
      </c>
    </row>
    <row r="307" spans="1:13" x14ac:dyDescent="0.25">
      <c r="A307">
        <v>2021</v>
      </c>
      <c r="B307">
        <v>2011</v>
      </c>
      <c r="C307">
        <v>195</v>
      </c>
      <c r="D307">
        <v>3</v>
      </c>
      <c r="E307">
        <v>3</v>
      </c>
      <c r="F307">
        <v>1200</v>
      </c>
      <c r="G307">
        <v>1200</v>
      </c>
      <c r="H307">
        <v>14</v>
      </c>
      <c r="I307">
        <v>14</v>
      </c>
      <c r="J307">
        <v>0</v>
      </c>
      <c r="K307">
        <v>1.42</v>
      </c>
      <c r="L307">
        <v>9.24</v>
      </c>
      <c r="M307">
        <v>7.82</v>
      </c>
    </row>
    <row r="308" spans="1:13" x14ac:dyDescent="0.25">
      <c r="A308">
        <v>2329</v>
      </c>
      <c r="B308">
        <v>2012</v>
      </c>
      <c r="C308">
        <v>138</v>
      </c>
      <c r="D308">
        <v>3</v>
      </c>
      <c r="E308">
        <v>3</v>
      </c>
      <c r="F308">
        <v>1200</v>
      </c>
      <c r="G308">
        <v>1200</v>
      </c>
      <c r="H308">
        <v>14</v>
      </c>
      <c r="I308">
        <v>14</v>
      </c>
      <c r="J308">
        <v>0</v>
      </c>
      <c r="K308">
        <v>0.03</v>
      </c>
      <c r="L308">
        <v>0.92</v>
      </c>
      <c r="M308">
        <v>0.89</v>
      </c>
    </row>
    <row r="309" spans="1:13" x14ac:dyDescent="0.25">
      <c r="A309">
        <v>2329</v>
      </c>
      <c r="B309">
        <v>2012</v>
      </c>
      <c r="C309">
        <v>138</v>
      </c>
      <c r="D309">
        <v>3</v>
      </c>
      <c r="E309">
        <v>3</v>
      </c>
      <c r="F309">
        <v>1600</v>
      </c>
      <c r="G309">
        <v>1600</v>
      </c>
      <c r="H309">
        <v>18</v>
      </c>
      <c r="I309">
        <v>18</v>
      </c>
      <c r="J309">
        <v>0</v>
      </c>
      <c r="K309">
        <v>1.22</v>
      </c>
      <c r="L309">
        <v>2.2599999999999998</v>
      </c>
      <c r="M309">
        <v>1.04</v>
      </c>
    </row>
    <row r="310" spans="1:13" x14ac:dyDescent="0.25">
      <c r="A310">
        <v>2330</v>
      </c>
      <c r="B310">
        <v>2012</v>
      </c>
      <c r="C310">
        <v>139</v>
      </c>
      <c r="D310">
        <v>2</v>
      </c>
      <c r="E310">
        <v>3</v>
      </c>
      <c r="F310">
        <v>900</v>
      </c>
      <c r="G310">
        <v>900</v>
      </c>
      <c r="H310">
        <v>10</v>
      </c>
      <c r="I310">
        <v>10</v>
      </c>
      <c r="J310">
        <v>0</v>
      </c>
      <c r="K310">
        <v>-0.59</v>
      </c>
      <c r="L310">
        <v>1.23</v>
      </c>
      <c r="M310">
        <v>1.82</v>
      </c>
    </row>
    <row r="311" spans="1:13" x14ac:dyDescent="0.25">
      <c r="A311">
        <v>2356</v>
      </c>
      <c r="B311">
        <v>2012</v>
      </c>
      <c r="C311">
        <v>165</v>
      </c>
      <c r="D311">
        <v>4</v>
      </c>
      <c r="E311">
        <v>3</v>
      </c>
      <c r="F311">
        <v>1200</v>
      </c>
      <c r="G311">
        <v>1200</v>
      </c>
      <c r="H311">
        <v>13</v>
      </c>
      <c r="I311">
        <v>13</v>
      </c>
      <c r="J311">
        <v>0</v>
      </c>
      <c r="K311">
        <v>-0.23</v>
      </c>
      <c r="L311">
        <v>6.69</v>
      </c>
      <c r="M311">
        <v>6.93</v>
      </c>
    </row>
    <row r="312" spans="1:13" x14ac:dyDescent="0.25">
      <c r="A312">
        <v>2399</v>
      </c>
      <c r="B312">
        <v>2012</v>
      </c>
      <c r="C312">
        <v>208</v>
      </c>
      <c r="D312">
        <v>3</v>
      </c>
      <c r="E312">
        <v>3</v>
      </c>
      <c r="F312">
        <v>1200</v>
      </c>
      <c r="G312">
        <v>1200</v>
      </c>
      <c r="H312">
        <v>13</v>
      </c>
      <c r="I312">
        <v>13</v>
      </c>
      <c r="J312">
        <v>0</v>
      </c>
      <c r="K312">
        <v>0.98</v>
      </c>
      <c r="L312">
        <v>4.0199999999999996</v>
      </c>
      <c r="M312">
        <v>3.03</v>
      </c>
    </row>
    <row r="313" spans="1:13" x14ac:dyDescent="0.25">
      <c r="A313">
        <v>2425</v>
      </c>
      <c r="B313">
        <v>2012</v>
      </c>
      <c r="C313">
        <v>234</v>
      </c>
      <c r="D313">
        <v>3</v>
      </c>
      <c r="E313">
        <v>3</v>
      </c>
      <c r="F313">
        <v>1200</v>
      </c>
      <c r="G313">
        <v>1200</v>
      </c>
      <c r="H313">
        <v>14</v>
      </c>
      <c r="I313">
        <v>14</v>
      </c>
      <c r="J313">
        <v>0</v>
      </c>
      <c r="K313">
        <v>1.3</v>
      </c>
      <c r="L313">
        <v>1.33</v>
      </c>
      <c r="M313">
        <v>0.03</v>
      </c>
    </row>
    <row r="314" spans="1:13" x14ac:dyDescent="0.25">
      <c r="A314">
        <v>2425</v>
      </c>
      <c r="B314">
        <v>2012</v>
      </c>
      <c r="C314">
        <v>234</v>
      </c>
      <c r="D314">
        <v>3</v>
      </c>
      <c r="E314">
        <v>3</v>
      </c>
      <c r="F314">
        <v>1600</v>
      </c>
      <c r="G314">
        <v>1600</v>
      </c>
      <c r="H314">
        <v>18</v>
      </c>
      <c r="I314">
        <v>18</v>
      </c>
      <c r="J314">
        <v>0</v>
      </c>
      <c r="K314">
        <v>0.92</v>
      </c>
      <c r="L314">
        <v>0.82</v>
      </c>
      <c r="M314">
        <v>-0.11</v>
      </c>
    </row>
    <row r="315" spans="1:13" x14ac:dyDescent="0.25">
      <c r="A315">
        <v>2426</v>
      </c>
      <c r="B315">
        <v>2012</v>
      </c>
      <c r="C315">
        <v>235</v>
      </c>
      <c r="D315">
        <v>2</v>
      </c>
      <c r="E315">
        <v>3</v>
      </c>
      <c r="F315">
        <v>900</v>
      </c>
      <c r="G315">
        <v>900</v>
      </c>
      <c r="H315">
        <v>9</v>
      </c>
      <c r="I315">
        <v>9</v>
      </c>
      <c r="J315">
        <v>0</v>
      </c>
      <c r="K315">
        <v>0.35</v>
      </c>
      <c r="L315">
        <v>0.79</v>
      </c>
      <c r="M315">
        <v>0.44</v>
      </c>
    </row>
    <row r="316" spans="1:13" x14ac:dyDescent="0.25">
      <c r="A316">
        <v>556</v>
      </c>
      <c r="B316">
        <v>2007</v>
      </c>
      <c r="C316">
        <v>191</v>
      </c>
      <c r="D316">
        <v>3</v>
      </c>
      <c r="E316">
        <v>4</v>
      </c>
      <c r="F316">
        <v>1200</v>
      </c>
      <c r="G316">
        <v>1200</v>
      </c>
      <c r="H316">
        <v>13</v>
      </c>
      <c r="I316">
        <v>13</v>
      </c>
      <c r="J316">
        <v>0</v>
      </c>
      <c r="K316">
        <v>0.89</v>
      </c>
      <c r="L316">
        <v>7.18</v>
      </c>
      <c r="M316">
        <v>6.3</v>
      </c>
    </row>
    <row r="317" spans="1:13" x14ac:dyDescent="0.25">
      <c r="A317">
        <v>556</v>
      </c>
      <c r="B317">
        <v>2007</v>
      </c>
      <c r="C317">
        <v>191</v>
      </c>
      <c r="D317">
        <v>3</v>
      </c>
      <c r="E317">
        <v>4</v>
      </c>
      <c r="F317">
        <v>1600</v>
      </c>
      <c r="G317">
        <v>1600</v>
      </c>
      <c r="H317">
        <v>17</v>
      </c>
      <c r="I317">
        <v>17</v>
      </c>
      <c r="J317">
        <v>0</v>
      </c>
      <c r="K317">
        <v>0.53</v>
      </c>
      <c r="L317">
        <v>7.93</v>
      </c>
      <c r="M317">
        <v>7.41</v>
      </c>
    </row>
    <row r="318" spans="1:13" x14ac:dyDescent="0.25">
      <c r="A318">
        <v>557</v>
      </c>
      <c r="B318">
        <v>2007</v>
      </c>
      <c r="C318">
        <v>192</v>
      </c>
      <c r="D318">
        <v>2</v>
      </c>
      <c r="E318">
        <v>4</v>
      </c>
      <c r="F318">
        <v>900</v>
      </c>
      <c r="G318">
        <v>900</v>
      </c>
      <c r="H318">
        <v>10</v>
      </c>
      <c r="I318">
        <v>10</v>
      </c>
      <c r="J318">
        <v>0</v>
      </c>
      <c r="K318">
        <v>-0.04</v>
      </c>
      <c r="L318">
        <v>2.99</v>
      </c>
      <c r="M318">
        <v>3.03</v>
      </c>
    </row>
    <row r="319" spans="1:13" x14ac:dyDescent="0.25">
      <c r="A319">
        <v>579</v>
      </c>
      <c r="B319">
        <v>2007</v>
      </c>
      <c r="C319">
        <v>214</v>
      </c>
      <c r="D319">
        <v>3</v>
      </c>
      <c r="E319">
        <v>4</v>
      </c>
      <c r="F319">
        <v>1200</v>
      </c>
      <c r="G319">
        <v>1200</v>
      </c>
      <c r="H319">
        <v>12</v>
      </c>
      <c r="I319">
        <v>12</v>
      </c>
      <c r="J319">
        <v>0</v>
      </c>
      <c r="K319">
        <v>-1.97</v>
      </c>
      <c r="L319">
        <v>9.85</v>
      </c>
      <c r="M319">
        <v>11.82</v>
      </c>
    </row>
    <row r="320" spans="1:13" x14ac:dyDescent="0.25">
      <c r="A320">
        <v>579</v>
      </c>
      <c r="B320">
        <v>2007</v>
      </c>
      <c r="C320">
        <v>214</v>
      </c>
      <c r="D320">
        <v>2</v>
      </c>
      <c r="E320">
        <v>4</v>
      </c>
      <c r="F320">
        <v>1600</v>
      </c>
      <c r="G320">
        <v>1600</v>
      </c>
      <c r="H320">
        <v>16</v>
      </c>
      <c r="I320">
        <v>16</v>
      </c>
      <c r="J320">
        <v>0</v>
      </c>
      <c r="K320">
        <v>3.05</v>
      </c>
      <c r="L320">
        <v>6.24</v>
      </c>
      <c r="M320">
        <v>3.19</v>
      </c>
    </row>
    <row r="321" spans="1:13" x14ac:dyDescent="0.25">
      <c r="A321">
        <v>580</v>
      </c>
      <c r="B321">
        <v>2007</v>
      </c>
      <c r="C321">
        <v>215</v>
      </c>
      <c r="D321">
        <v>2</v>
      </c>
      <c r="E321">
        <v>4</v>
      </c>
      <c r="F321">
        <v>900</v>
      </c>
      <c r="G321">
        <v>900</v>
      </c>
      <c r="H321">
        <v>9</v>
      </c>
      <c r="I321">
        <v>9</v>
      </c>
      <c r="J321">
        <v>0</v>
      </c>
      <c r="K321">
        <v>-3.29</v>
      </c>
      <c r="L321">
        <v>7.96</v>
      </c>
      <c r="M321">
        <v>11.25</v>
      </c>
    </row>
    <row r="322" spans="1:13" x14ac:dyDescent="0.25">
      <c r="A322">
        <v>871</v>
      </c>
      <c r="B322">
        <v>2008</v>
      </c>
      <c r="C322">
        <v>141</v>
      </c>
      <c r="D322">
        <v>3</v>
      </c>
      <c r="E322">
        <v>4</v>
      </c>
      <c r="F322">
        <v>1200</v>
      </c>
      <c r="G322">
        <v>1200</v>
      </c>
      <c r="H322">
        <v>14</v>
      </c>
      <c r="I322">
        <v>14</v>
      </c>
      <c r="J322">
        <v>0</v>
      </c>
      <c r="K322">
        <v>0.87</v>
      </c>
      <c r="L322">
        <v>2.11</v>
      </c>
      <c r="M322">
        <v>1.24</v>
      </c>
    </row>
    <row r="323" spans="1:13" x14ac:dyDescent="0.25">
      <c r="A323">
        <v>871</v>
      </c>
      <c r="B323">
        <v>2008</v>
      </c>
      <c r="C323">
        <v>141</v>
      </c>
      <c r="D323">
        <v>2</v>
      </c>
      <c r="E323">
        <v>4</v>
      </c>
      <c r="F323">
        <v>1600</v>
      </c>
      <c r="G323">
        <v>1600</v>
      </c>
      <c r="H323">
        <v>18</v>
      </c>
      <c r="I323">
        <v>18</v>
      </c>
      <c r="J323">
        <v>0</v>
      </c>
      <c r="K323">
        <v>0.82</v>
      </c>
      <c r="L323">
        <v>1.53</v>
      </c>
      <c r="M323">
        <v>0.71</v>
      </c>
    </row>
    <row r="324" spans="1:13" x14ac:dyDescent="0.25">
      <c r="A324">
        <v>872</v>
      </c>
      <c r="B324">
        <v>2008</v>
      </c>
      <c r="C324">
        <v>142</v>
      </c>
      <c r="D324">
        <v>2</v>
      </c>
      <c r="E324">
        <v>4</v>
      </c>
      <c r="F324">
        <v>900</v>
      </c>
      <c r="G324">
        <v>900</v>
      </c>
      <c r="H324">
        <v>10</v>
      </c>
      <c r="I324">
        <v>10</v>
      </c>
      <c r="J324">
        <v>0</v>
      </c>
      <c r="K324">
        <v>-1.01</v>
      </c>
      <c r="L324">
        <v>1.02</v>
      </c>
      <c r="M324">
        <v>2.04</v>
      </c>
    </row>
    <row r="325" spans="1:13" x14ac:dyDescent="0.25">
      <c r="A325">
        <v>885</v>
      </c>
      <c r="B325">
        <v>2008</v>
      </c>
      <c r="C325">
        <v>155</v>
      </c>
      <c r="D325">
        <v>2</v>
      </c>
      <c r="E325">
        <v>4</v>
      </c>
      <c r="F325">
        <v>1600</v>
      </c>
      <c r="G325">
        <v>1600</v>
      </c>
      <c r="H325">
        <v>19</v>
      </c>
      <c r="I325">
        <v>19</v>
      </c>
      <c r="J325">
        <v>0</v>
      </c>
      <c r="K325">
        <v>4.49</v>
      </c>
      <c r="L325">
        <v>4.79</v>
      </c>
      <c r="M325">
        <v>0.3</v>
      </c>
    </row>
    <row r="326" spans="1:13" x14ac:dyDescent="0.25">
      <c r="A326">
        <v>899</v>
      </c>
      <c r="B326">
        <v>2008</v>
      </c>
      <c r="C326">
        <v>169</v>
      </c>
      <c r="D326">
        <v>2</v>
      </c>
      <c r="E326">
        <v>4</v>
      </c>
      <c r="F326">
        <v>1200</v>
      </c>
      <c r="G326">
        <v>1200</v>
      </c>
      <c r="H326">
        <v>14</v>
      </c>
      <c r="I326">
        <v>14</v>
      </c>
      <c r="J326">
        <v>0</v>
      </c>
      <c r="K326">
        <v>-4.5</v>
      </c>
      <c r="L326">
        <v>8.8000000000000007</v>
      </c>
      <c r="M326">
        <v>13.3</v>
      </c>
    </row>
    <row r="327" spans="1:13" x14ac:dyDescent="0.25">
      <c r="A327">
        <v>899</v>
      </c>
      <c r="B327">
        <v>2008</v>
      </c>
      <c r="C327">
        <v>169</v>
      </c>
      <c r="D327">
        <v>3</v>
      </c>
      <c r="E327">
        <v>4</v>
      </c>
      <c r="F327">
        <v>1600</v>
      </c>
      <c r="G327">
        <v>1600</v>
      </c>
      <c r="H327">
        <v>18</v>
      </c>
      <c r="I327">
        <v>18</v>
      </c>
      <c r="J327">
        <v>0</v>
      </c>
      <c r="K327">
        <v>-4.5599999999999996</v>
      </c>
      <c r="L327">
        <v>7.23</v>
      </c>
      <c r="M327">
        <v>11.79</v>
      </c>
    </row>
    <row r="328" spans="1:13" x14ac:dyDescent="0.25">
      <c r="A328">
        <v>900</v>
      </c>
      <c r="B328">
        <v>2008</v>
      </c>
      <c r="C328">
        <v>170</v>
      </c>
      <c r="D328">
        <v>3</v>
      </c>
      <c r="E328">
        <v>4</v>
      </c>
      <c r="F328">
        <v>900</v>
      </c>
      <c r="G328">
        <v>900</v>
      </c>
      <c r="H328">
        <v>10</v>
      </c>
      <c r="I328">
        <v>10</v>
      </c>
      <c r="J328">
        <v>0</v>
      </c>
      <c r="K328">
        <v>-2</v>
      </c>
      <c r="L328">
        <v>3.54</v>
      </c>
      <c r="M328">
        <v>5.54</v>
      </c>
    </row>
    <row r="329" spans="1:13" x14ac:dyDescent="0.25">
      <c r="A329">
        <v>920</v>
      </c>
      <c r="B329">
        <v>2008</v>
      </c>
      <c r="C329">
        <v>190</v>
      </c>
      <c r="D329">
        <v>2</v>
      </c>
      <c r="E329">
        <v>4</v>
      </c>
      <c r="F329">
        <v>1200</v>
      </c>
      <c r="G329">
        <v>1200</v>
      </c>
      <c r="H329">
        <v>14</v>
      </c>
      <c r="I329">
        <v>14</v>
      </c>
      <c r="J329">
        <v>0</v>
      </c>
      <c r="K329">
        <v>1.6</v>
      </c>
      <c r="L329">
        <v>3.61</v>
      </c>
      <c r="M329">
        <v>2.0099999999999998</v>
      </c>
    </row>
    <row r="330" spans="1:13" x14ac:dyDescent="0.25">
      <c r="A330">
        <v>920</v>
      </c>
      <c r="B330">
        <v>2008</v>
      </c>
      <c r="C330">
        <v>190</v>
      </c>
      <c r="D330">
        <v>3</v>
      </c>
      <c r="E330">
        <v>4</v>
      </c>
      <c r="F330">
        <v>1600</v>
      </c>
      <c r="G330">
        <v>1600</v>
      </c>
      <c r="H330">
        <v>18</v>
      </c>
      <c r="I330">
        <v>18</v>
      </c>
      <c r="J330">
        <v>0</v>
      </c>
      <c r="K330">
        <v>1.17</v>
      </c>
      <c r="L330">
        <v>3.21</v>
      </c>
      <c r="M330">
        <v>2.04</v>
      </c>
    </row>
    <row r="331" spans="1:13" x14ac:dyDescent="0.25">
      <c r="A331">
        <v>921</v>
      </c>
      <c r="B331">
        <v>2008</v>
      </c>
      <c r="C331">
        <v>191</v>
      </c>
      <c r="D331">
        <v>3</v>
      </c>
      <c r="E331">
        <v>4</v>
      </c>
      <c r="F331">
        <v>900</v>
      </c>
      <c r="G331">
        <v>900</v>
      </c>
      <c r="H331">
        <v>10</v>
      </c>
      <c r="I331">
        <v>10</v>
      </c>
      <c r="J331">
        <v>0</v>
      </c>
      <c r="K331">
        <v>-0.65</v>
      </c>
      <c r="L331">
        <v>2.4</v>
      </c>
      <c r="M331">
        <v>3.05</v>
      </c>
    </row>
    <row r="332" spans="1:13" x14ac:dyDescent="0.25">
      <c r="A332">
        <v>936</v>
      </c>
      <c r="B332">
        <v>2008</v>
      </c>
      <c r="C332">
        <v>206</v>
      </c>
      <c r="D332">
        <v>2</v>
      </c>
      <c r="E332">
        <v>4</v>
      </c>
      <c r="F332">
        <v>1600</v>
      </c>
      <c r="G332">
        <v>1600</v>
      </c>
      <c r="H332">
        <v>17</v>
      </c>
      <c r="I332">
        <v>17</v>
      </c>
      <c r="J332">
        <v>0</v>
      </c>
      <c r="K332">
        <v>1.34</v>
      </c>
      <c r="L332">
        <v>1.3</v>
      </c>
      <c r="M332">
        <v>-0.04</v>
      </c>
    </row>
    <row r="333" spans="1:13" x14ac:dyDescent="0.25">
      <c r="A333">
        <v>937</v>
      </c>
      <c r="B333">
        <v>2008</v>
      </c>
      <c r="C333">
        <v>207</v>
      </c>
      <c r="D333">
        <v>2</v>
      </c>
      <c r="E333">
        <v>4</v>
      </c>
      <c r="F333">
        <v>900</v>
      </c>
      <c r="G333">
        <v>900</v>
      </c>
      <c r="H333">
        <v>10</v>
      </c>
      <c r="I333">
        <v>10</v>
      </c>
      <c r="J333">
        <v>0</v>
      </c>
      <c r="K333">
        <v>1.28</v>
      </c>
      <c r="L333">
        <v>1.02</v>
      </c>
      <c r="M333">
        <v>-0.26</v>
      </c>
    </row>
    <row r="334" spans="1:13" x14ac:dyDescent="0.25">
      <c r="A334">
        <v>955</v>
      </c>
      <c r="B334">
        <v>2008</v>
      </c>
      <c r="C334">
        <v>225</v>
      </c>
      <c r="D334">
        <v>2</v>
      </c>
      <c r="E334">
        <v>4</v>
      </c>
      <c r="F334">
        <v>1200</v>
      </c>
      <c r="G334">
        <v>1200</v>
      </c>
      <c r="H334">
        <v>14</v>
      </c>
      <c r="I334">
        <v>14</v>
      </c>
      <c r="J334">
        <v>0</v>
      </c>
      <c r="K334">
        <v>1.02</v>
      </c>
      <c r="L334">
        <v>10.66</v>
      </c>
      <c r="M334">
        <v>9.65</v>
      </c>
    </row>
    <row r="335" spans="1:13" x14ac:dyDescent="0.25">
      <c r="A335">
        <v>955</v>
      </c>
      <c r="B335">
        <v>2008</v>
      </c>
      <c r="C335">
        <v>225</v>
      </c>
      <c r="D335">
        <v>3</v>
      </c>
      <c r="E335">
        <v>4</v>
      </c>
      <c r="F335">
        <v>1600</v>
      </c>
      <c r="G335">
        <v>1600</v>
      </c>
      <c r="H335">
        <v>18</v>
      </c>
      <c r="I335">
        <v>18</v>
      </c>
      <c r="J335">
        <v>0</v>
      </c>
      <c r="K335">
        <v>1.53</v>
      </c>
      <c r="L335">
        <v>8.67</v>
      </c>
      <c r="M335">
        <v>7.14</v>
      </c>
    </row>
    <row r="336" spans="1:13" x14ac:dyDescent="0.25">
      <c r="A336">
        <v>956</v>
      </c>
      <c r="B336">
        <v>2008</v>
      </c>
      <c r="C336">
        <v>226</v>
      </c>
      <c r="D336">
        <v>3</v>
      </c>
      <c r="E336">
        <v>4</v>
      </c>
      <c r="F336">
        <v>900</v>
      </c>
      <c r="G336">
        <v>900</v>
      </c>
      <c r="H336">
        <v>10</v>
      </c>
      <c r="I336">
        <v>10</v>
      </c>
      <c r="J336">
        <v>0</v>
      </c>
      <c r="K336">
        <v>-2.59</v>
      </c>
      <c r="L336">
        <v>5.35</v>
      </c>
      <c r="M336">
        <v>7.94</v>
      </c>
    </row>
    <row r="337" spans="1:13" x14ac:dyDescent="0.25">
      <c r="A337">
        <v>1194</v>
      </c>
      <c r="B337">
        <v>2009</v>
      </c>
      <c r="C337">
        <v>98</v>
      </c>
      <c r="D337">
        <v>3</v>
      </c>
      <c r="E337">
        <v>4</v>
      </c>
      <c r="F337">
        <v>1200</v>
      </c>
      <c r="G337">
        <v>1200</v>
      </c>
      <c r="H337">
        <v>13</v>
      </c>
      <c r="I337">
        <v>13</v>
      </c>
      <c r="J337">
        <v>0</v>
      </c>
      <c r="K337">
        <v>0.91</v>
      </c>
      <c r="L337">
        <v>1.48</v>
      </c>
      <c r="M337">
        <v>0.56000000000000005</v>
      </c>
    </row>
    <row r="338" spans="1:13" x14ac:dyDescent="0.25">
      <c r="A338">
        <v>1209</v>
      </c>
      <c r="B338">
        <v>2009</v>
      </c>
      <c r="C338">
        <v>113</v>
      </c>
      <c r="D338">
        <v>3</v>
      </c>
      <c r="E338">
        <v>4</v>
      </c>
      <c r="F338">
        <v>1200</v>
      </c>
      <c r="G338">
        <v>1200</v>
      </c>
      <c r="H338">
        <v>14</v>
      </c>
      <c r="I338">
        <v>14</v>
      </c>
      <c r="J338">
        <v>0</v>
      </c>
      <c r="K338">
        <v>0.54</v>
      </c>
      <c r="L338">
        <v>3.96</v>
      </c>
      <c r="M338">
        <v>3.42</v>
      </c>
    </row>
    <row r="339" spans="1:13" x14ac:dyDescent="0.25">
      <c r="A339">
        <v>1223</v>
      </c>
      <c r="B339">
        <v>2009</v>
      </c>
      <c r="C339">
        <v>127</v>
      </c>
      <c r="D339">
        <v>5</v>
      </c>
      <c r="E339">
        <v>4</v>
      </c>
      <c r="F339">
        <v>1200</v>
      </c>
      <c r="G339">
        <v>1200</v>
      </c>
      <c r="H339">
        <v>14</v>
      </c>
      <c r="I339">
        <v>14</v>
      </c>
      <c r="J339">
        <v>0</v>
      </c>
      <c r="K339">
        <v>-2.2200000000000002</v>
      </c>
      <c r="L339">
        <v>5.19</v>
      </c>
      <c r="M339">
        <v>7.41</v>
      </c>
    </row>
    <row r="340" spans="1:13" x14ac:dyDescent="0.25">
      <c r="A340">
        <v>1244</v>
      </c>
      <c r="B340">
        <v>2009</v>
      </c>
      <c r="C340">
        <v>148</v>
      </c>
      <c r="D340">
        <v>2</v>
      </c>
      <c r="E340">
        <v>4</v>
      </c>
      <c r="F340">
        <v>1200</v>
      </c>
      <c r="G340">
        <v>1200</v>
      </c>
      <c r="H340">
        <v>13</v>
      </c>
      <c r="I340">
        <v>13</v>
      </c>
      <c r="J340">
        <v>0</v>
      </c>
      <c r="K340">
        <v>-11.11</v>
      </c>
      <c r="L340">
        <v>12.73</v>
      </c>
      <c r="M340">
        <v>23.84</v>
      </c>
    </row>
    <row r="341" spans="1:13" x14ac:dyDescent="0.25">
      <c r="A341">
        <v>1265</v>
      </c>
      <c r="B341">
        <v>2009</v>
      </c>
      <c r="C341">
        <v>169</v>
      </c>
      <c r="D341">
        <v>3</v>
      </c>
      <c r="E341">
        <v>4</v>
      </c>
      <c r="F341">
        <v>1200</v>
      </c>
      <c r="G341">
        <v>1200</v>
      </c>
      <c r="H341">
        <v>13</v>
      </c>
      <c r="I341">
        <v>13</v>
      </c>
      <c r="J341">
        <v>0</v>
      </c>
      <c r="K341">
        <v>-3.94</v>
      </c>
      <c r="L341">
        <v>9.7100000000000009</v>
      </c>
      <c r="M341">
        <v>13.66</v>
      </c>
    </row>
    <row r="342" spans="1:13" x14ac:dyDescent="0.25">
      <c r="A342">
        <v>1277</v>
      </c>
      <c r="B342">
        <v>2009</v>
      </c>
      <c r="C342">
        <v>181</v>
      </c>
      <c r="D342">
        <v>2</v>
      </c>
      <c r="E342">
        <v>4</v>
      </c>
      <c r="F342">
        <v>1200</v>
      </c>
      <c r="G342">
        <v>1200</v>
      </c>
      <c r="H342">
        <v>13</v>
      </c>
      <c r="I342">
        <v>13</v>
      </c>
      <c r="J342">
        <v>0</v>
      </c>
      <c r="K342">
        <v>2.64</v>
      </c>
      <c r="L342">
        <v>11.93</v>
      </c>
      <c r="M342">
        <v>9.2899999999999991</v>
      </c>
    </row>
    <row r="343" spans="1:13" x14ac:dyDescent="0.25">
      <c r="A343">
        <v>1294</v>
      </c>
      <c r="B343">
        <v>2009</v>
      </c>
      <c r="C343">
        <v>198</v>
      </c>
      <c r="D343">
        <v>3</v>
      </c>
      <c r="E343">
        <v>4</v>
      </c>
      <c r="F343">
        <v>1200</v>
      </c>
      <c r="G343">
        <v>1200</v>
      </c>
      <c r="H343">
        <v>13</v>
      </c>
      <c r="I343">
        <v>13</v>
      </c>
      <c r="J343">
        <v>0</v>
      </c>
      <c r="K343">
        <v>2.15</v>
      </c>
      <c r="L343">
        <v>9.9499999999999993</v>
      </c>
      <c r="M343">
        <v>7.8</v>
      </c>
    </row>
    <row r="344" spans="1:13" x14ac:dyDescent="0.25">
      <c r="A344">
        <v>1308</v>
      </c>
      <c r="B344">
        <v>2009</v>
      </c>
      <c r="C344">
        <v>212</v>
      </c>
      <c r="D344">
        <v>3</v>
      </c>
      <c r="E344">
        <v>4</v>
      </c>
      <c r="F344">
        <v>1200</v>
      </c>
      <c r="G344">
        <v>1200</v>
      </c>
      <c r="H344">
        <v>13</v>
      </c>
      <c r="I344">
        <v>13</v>
      </c>
      <c r="J344">
        <v>0</v>
      </c>
      <c r="K344">
        <v>-0.56999999999999995</v>
      </c>
      <c r="L344">
        <v>6.98</v>
      </c>
      <c r="M344">
        <v>7.56</v>
      </c>
    </row>
    <row r="345" spans="1:13" x14ac:dyDescent="0.25">
      <c r="A345">
        <v>1326</v>
      </c>
      <c r="B345">
        <v>2009</v>
      </c>
      <c r="C345">
        <v>230</v>
      </c>
      <c r="D345">
        <v>2</v>
      </c>
      <c r="E345">
        <v>4</v>
      </c>
      <c r="F345">
        <v>1200</v>
      </c>
      <c r="G345">
        <v>1200</v>
      </c>
      <c r="H345">
        <v>13</v>
      </c>
      <c r="I345">
        <v>13</v>
      </c>
      <c r="J345">
        <v>0</v>
      </c>
      <c r="K345">
        <v>1.66</v>
      </c>
      <c r="L345">
        <v>1.78</v>
      </c>
      <c r="M345">
        <v>0.12</v>
      </c>
    </row>
    <row r="346" spans="1:13" x14ac:dyDescent="0.25">
      <c r="A346">
        <v>1339</v>
      </c>
      <c r="B346">
        <v>2009</v>
      </c>
      <c r="C346">
        <v>243</v>
      </c>
      <c r="D346">
        <v>6</v>
      </c>
      <c r="E346">
        <v>4</v>
      </c>
      <c r="F346">
        <v>1200</v>
      </c>
      <c r="G346">
        <v>1200</v>
      </c>
      <c r="H346">
        <v>14</v>
      </c>
      <c r="I346">
        <v>14</v>
      </c>
      <c r="J346">
        <v>-1</v>
      </c>
      <c r="K346">
        <v>0.87</v>
      </c>
      <c r="L346">
        <v>2.64</v>
      </c>
      <c r="M346">
        <v>1.77</v>
      </c>
    </row>
    <row r="347" spans="1:13" x14ac:dyDescent="0.25">
      <c r="A347">
        <v>1339</v>
      </c>
      <c r="B347">
        <v>2009</v>
      </c>
      <c r="C347">
        <v>243</v>
      </c>
      <c r="D347">
        <v>2</v>
      </c>
      <c r="E347">
        <v>4</v>
      </c>
      <c r="F347">
        <v>1200</v>
      </c>
      <c r="G347">
        <v>1200</v>
      </c>
      <c r="H347">
        <v>14</v>
      </c>
      <c r="I347">
        <v>14</v>
      </c>
      <c r="J347">
        <v>0</v>
      </c>
      <c r="K347">
        <v>1.47</v>
      </c>
      <c r="L347">
        <v>2.64</v>
      </c>
      <c r="M347">
        <v>1.17</v>
      </c>
    </row>
    <row r="348" spans="1:13" x14ac:dyDescent="0.25">
      <c r="A348">
        <v>1343</v>
      </c>
      <c r="B348">
        <v>2009</v>
      </c>
      <c r="C348">
        <v>247</v>
      </c>
      <c r="D348">
        <v>3</v>
      </c>
      <c r="E348">
        <v>4</v>
      </c>
      <c r="F348">
        <v>1200</v>
      </c>
      <c r="G348">
        <v>1200</v>
      </c>
      <c r="H348">
        <v>13</v>
      </c>
      <c r="I348">
        <v>12</v>
      </c>
      <c r="J348">
        <v>0</v>
      </c>
      <c r="K348">
        <v>1.1000000000000001</v>
      </c>
      <c r="L348">
        <v>1.96</v>
      </c>
      <c r="M348">
        <v>0.85</v>
      </c>
    </row>
    <row r="349" spans="1:13" x14ac:dyDescent="0.25">
      <c r="A349">
        <v>1353</v>
      </c>
      <c r="B349">
        <v>2009</v>
      </c>
      <c r="C349">
        <v>257</v>
      </c>
      <c r="D349">
        <v>2</v>
      </c>
      <c r="E349">
        <v>4</v>
      </c>
      <c r="F349">
        <v>1200</v>
      </c>
      <c r="G349">
        <v>1200</v>
      </c>
      <c r="H349">
        <v>13</v>
      </c>
      <c r="I349">
        <v>13</v>
      </c>
      <c r="J349">
        <v>0</v>
      </c>
      <c r="K349">
        <v>1.69</v>
      </c>
      <c r="L349">
        <v>1.88</v>
      </c>
      <c r="M349">
        <v>0.18</v>
      </c>
    </row>
    <row r="350" spans="1:13" x14ac:dyDescent="0.25">
      <c r="A350">
        <v>1371</v>
      </c>
      <c r="B350">
        <v>2009</v>
      </c>
      <c r="C350">
        <v>275</v>
      </c>
      <c r="D350">
        <v>3</v>
      </c>
      <c r="E350">
        <v>4</v>
      </c>
      <c r="F350">
        <v>1200</v>
      </c>
      <c r="G350">
        <v>1200</v>
      </c>
      <c r="H350">
        <v>15</v>
      </c>
      <c r="I350">
        <v>14</v>
      </c>
      <c r="J350">
        <v>0</v>
      </c>
      <c r="K350">
        <v>0.48</v>
      </c>
      <c r="L350">
        <v>0.11</v>
      </c>
      <c r="M350">
        <v>-0.38</v>
      </c>
    </row>
    <row r="351" spans="1:13" x14ac:dyDescent="0.25">
      <c r="A351">
        <v>1551</v>
      </c>
      <c r="B351">
        <v>2010</v>
      </c>
      <c r="C351">
        <v>90</v>
      </c>
      <c r="D351">
        <v>2</v>
      </c>
      <c r="E351">
        <v>4</v>
      </c>
      <c r="F351">
        <v>1200</v>
      </c>
      <c r="G351">
        <v>1200</v>
      </c>
      <c r="H351">
        <v>13</v>
      </c>
      <c r="I351">
        <v>13</v>
      </c>
      <c r="J351">
        <v>0</v>
      </c>
      <c r="K351">
        <v>1.7</v>
      </c>
      <c r="L351">
        <v>1.44</v>
      </c>
      <c r="M351">
        <v>-0.25</v>
      </c>
    </row>
    <row r="352" spans="1:13" x14ac:dyDescent="0.25">
      <c r="A352">
        <v>1565</v>
      </c>
      <c r="B352">
        <v>2010</v>
      </c>
      <c r="C352">
        <v>104</v>
      </c>
      <c r="D352">
        <v>2</v>
      </c>
      <c r="E352">
        <v>4</v>
      </c>
      <c r="F352">
        <v>1200</v>
      </c>
      <c r="G352">
        <v>1200</v>
      </c>
      <c r="H352">
        <v>13</v>
      </c>
      <c r="I352">
        <v>13</v>
      </c>
      <c r="J352">
        <v>0</v>
      </c>
      <c r="K352">
        <v>1.0900000000000001</v>
      </c>
      <c r="L352">
        <v>1.89</v>
      </c>
      <c r="M352">
        <v>0.8</v>
      </c>
    </row>
    <row r="353" spans="1:13" x14ac:dyDescent="0.25">
      <c r="A353">
        <v>1579</v>
      </c>
      <c r="B353">
        <v>2010</v>
      </c>
      <c r="C353">
        <v>118</v>
      </c>
      <c r="D353">
        <v>2</v>
      </c>
      <c r="E353">
        <v>4</v>
      </c>
      <c r="F353">
        <v>1200</v>
      </c>
      <c r="G353">
        <v>1200</v>
      </c>
      <c r="H353">
        <v>13</v>
      </c>
      <c r="I353">
        <v>13</v>
      </c>
      <c r="J353">
        <v>0</v>
      </c>
      <c r="K353">
        <v>0.86</v>
      </c>
      <c r="L353">
        <v>3.66</v>
      </c>
      <c r="M353">
        <v>2.79</v>
      </c>
    </row>
    <row r="354" spans="1:13" x14ac:dyDescent="0.25">
      <c r="A354">
        <v>1598</v>
      </c>
      <c r="B354">
        <v>2010</v>
      </c>
      <c r="C354">
        <v>137</v>
      </c>
      <c r="D354">
        <v>2</v>
      </c>
      <c r="E354">
        <v>4</v>
      </c>
      <c r="F354">
        <v>1200</v>
      </c>
      <c r="G354">
        <v>1200</v>
      </c>
      <c r="H354">
        <v>14</v>
      </c>
      <c r="I354">
        <v>14</v>
      </c>
      <c r="J354">
        <v>0</v>
      </c>
      <c r="K354">
        <v>-0.03</v>
      </c>
      <c r="L354">
        <v>8.1300000000000008</v>
      </c>
      <c r="M354">
        <v>8.16</v>
      </c>
    </row>
    <row r="355" spans="1:13" x14ac:dyDescent="0.25">
      <c r="A355">
        <v>1607</v>
      </c>
      <c r="B355">
        <v>2010</v>
      </c>
      <c r="C355">
        <v>146</v>
      </c>
      <c r="D355">
        <v>2</v>
      </c>
      <c r="E355">
        <v>4</v>
      </c>
      <c r="F355">
        <v>1200</v>
      </c>
      <c r="G355">
        <v>1200</v>
      </c>
      <c r="H355">
        <v>13</v>
      </c>
      <c r="I355">
        <v>13</v>
      </c>
      <c r="J355">
        <v>0</v>
      </c>
      <c r="K355">
        <v>-8.3000000000000007</v>
      </c>
      <c r="L355">
        <v>9.24</v>
      </c>
      <c r="M355">
        <v>17.54</v>
      </c>
    </row>
    <row r="356" spans="1:13" x14ac:dyDescent="0.25">
      <c r="A356">
        <v>1615</v>
      </c>
      <c r="B356">
        <v>2010</v>
      </c>
      <c r="C356">
        <v>154</v>
      </c>
      <c r="D356">
        <v>3</v>
      </c>
      <c r="E356">
        <v>4</v>
      </c>
      <c r="F356">
        <v>1200</v>
      </c>
      <c r="G356">
        <v>1200</v>
      </c>
      <c r="H356">
        <v>13</v>
      </c>
      <c r="I356">
        <v>13</v>
      </c>
      <c r="J356">
        <v>0</v>
      </c>
      <c r="K356">
        <v>-5.95</v>
      </c>
      <c r="L356">
        <v>7.37</v>
      </c>
      <c r="M356">
        <v>13.32</v>
      </c>
    </row>
    <row r="357" spans="1:13" x14ac:dyDescent="0.25">
      <c r="A357">
        <v>1615</v>
      </c>
      <c r="B357">
        <v>2010</v>
      </c>
      <c r="C357">
        <v>154</v>
      </c>
      <c r="D357">
        <v>2</v>
      </c>
      <c r="E357">
        <v>4</v>
      </c>
      <c r="F357">
        <v>1600</v>
      </c>
      <c r="G357">
        <v>1600</v>
      </c>
      <c r="H357">
        <v>18</v>
      </c>
      <c r="I357">
        <v>18</v>
      </c>
      <c r="J357">
        <v>0</v>
      </c>
      <c r="K357">
        <v>-2.4500000000000002</v>
      </c>
      <c r="L357">
        <v>5.97</v>
      </c>
      <c r="M357">
        <v>8.43</v>
      </c>
    </row>
    <row r="358" spans="1:13" x14ac:dyDescent="0.25">
      <c r="A358">
        <v>1616</v>
      </c>
      <c r="B358">
        <v>2010</v>
      </c>
      <c r="C358">
        <v>155</v>
      </c>
      <c r="D358">
        <v>2</v>
      </c>
      <c r="E358">
        <v>4</v>
      </c>
      <c r="F358">
        <v>900</v>
      </c>
      <c r="G358">
        <v>900</v>
      </c>
      <c r="H358">
        <v>10</v>
      </c>
      <c r="I358">
        <v>10</v>
      </c>
      <c r="J358">
        <v>0</v>
      </c>
      <c r="K358">
        <v>-12.52</v>
      </c>
      <c r="L358">
        <v>7.79</v>
      </c>
      <c r="M358">
        <v>20.309999999999999</v>
      </c>
    </row>
    <row r="359" spans="1:13" x14ac:dyDescent="0.25">
      <c r="A359">
        <v>1621</v>
      </c>
      <c r="B359">
        <v>2010</v>
      </c>
      <c r="C359">
        <v>160</v>
      </c>
      <c r="D359">
        <v>2</v>
      </c>
      <c r="E359">
        <v>4</v>
      </c>
      <c r="F359">
        <v>1200</v>
      </c>
      <c r="G359">
        <v>1200</v>
      </c>
      <c r="H359">
        <v>13</v>
      </c>
      <c r="I359">
        <v>13</v>
      </c>
      <c r="J359">
        <v>0</v>
      </c>
      <c r="K359">
        <v>-18.02</v>
      </c>
      <c r="L359">
        <v>6.95</v>
      </c>
      <c r="M359">
        <v>24.96</v>
      </c>
    </row>
    <row r="360" spans="1:13" x14ac:dyDescent="0.25">
      <c r="A360">
        <v>1635</v>
      </c>
      <c r="B360">
        <v>2010</v>
      </c>
      <c r="C360">
        <v>174</v>
      </c>
      <c r="D360">
        <v>3</v>
      </c>
      <c r="E360">
        <v>4</v>
      </c>
      <c r="F360">
        <v>1200</v>
      </c>
      <c r="G360">
        <v>1200</v>
      </c>
      <c r="H360">
        <v>13</v>
      </c>
      <c r="I360">
        <v>13</v>
      </c>
      <c r="J360">
        <v>0</v>
      </c>
      <c r="K360">
        <v>-11.1</v>
      </c>
      <c r="L360">
        <v>12.77</v>
      </c>
      <c r="M360">
        <v>23.87</v>
      </c>
    </row>
    <row r="361" spans="1:13" x14ac:dyDescent="0.25">
      <c r="A361">
        <v>1635</v>
      </c>
      <c r="B361">
        <v>2010</v>
      </c>
      <c r="C361">
        <v>174</v>
      </c>
      <c r="D361">
        <v>2</v>
      </c>
      <c r="E361">
        <v>4</v>
      </c>
      <c r="F361">
        <v>1600</v>
      </c>
      <c r="G361">
        <v>1600</v>
      </c>
      <c r="H361">
        <v>18</v>
      </c>
      <c r="I361">
        <v>18</v>
      </c>
      <c r="J361">
        <v>0</v>
      </c>
      <c r="K361">
        <v>-9.06</v>
      </c>
      <c r="L361">
        <v>11.81</v>
      </c>
      <c r="M361">
        <v>20.87</v>
      </c>
    </row>
    <row r="362" spans="1:13" x14ac:dyDescent="0.25">
      <c r="A362">
        <v>1636</v>
      </c>
      <c r="B362">
        <v>2010</v>
      </c>
      <c r="C362">
        <v>175</v>
      </c>
      <c r="D362">
        <v>2</v>
      </c>
      <c r="E362">
        <v>4</v>
      </c>
      <c r="F362">
        <v>900</v>
      </c>
      <c r="G362">
        <v>900</v>
      </c>
      <c r="H362">
        <v>10</v>
      </c>
      <c r="I362">
        <v>10</v>
      </c>
      <c r="J362">
        <v>0</v>
      </c>
      <c r="K362">
        <v>-13.01</v>
      </c>
      <c r="L362">
        <v>10.11</v>
      </c>
      <c r="M362">
        <v>23.12</v>
      </c>
    </row>
    <row r="363" spans="1:13" x14ac:dyDescent="0.25">
      <c r="A363">
        <v>1650</v>
      </c>
      <c r="B363">
        <v>2010</v>
      </c>
      <c r="C363">
        <v>189</v>
      </c>
      <c r="D363">
        <v>2</v>
      </c>
      <c r="E363">
        <v>4</v>
      </c>
      <c r="F363">
        <v>1200</v>
      </c>
      <c r="G363">
        <v>1200</v>
      </c>
      <c r="H363">
        <v>13</v>
      </c>
      <c r="I363">
        <v>13</v>
      </c>
      <c r="J363">
        <v>0</v>
      </c>
      <c r="K363">
        <v>-10.69</v>
      </c>
      <c r="L363">
        <v>9.0299999999999994</v>
      </c>
      <c r="M363">
        <v>19.71</v>
      </c>
    </row>
    <row r="364" spans="1:13" x14ac:dyDescent="0.25">
      <c r="A364">
        <v>1664</v>
      </c>
      <c r="B364">
        <v>2010</v>
      </c>
      <c r="C364">
        <v>203</v>
      </c>
      <c r="D364">
        <v>2</v>
      </c>
      <c r="E364">
        <v>4</v>
      </c>
      <c r="F364">
        <v>900</v>
      </c>
      <c r="G364">
        <v>900</v>
      </c>
      <c r="H364">
        <v>10</v>
      </c>
      <c r="I364">
        <v>10</v>
      </c>
      <c r="J364">
        <v>0</v>
      </c>
      <c r="K364">
        <v>-3.37</v>
      </c>
      <c r="L364">
        <v>10.67</v>
      </c>
      <c r="M364">
        <v>14.04</v>
      </c>
    </row>
    <row r="365" spans="1:13" x14ac:dyDescent="0.25">
      <c r="A365">
        <v>1664</v>
      </c>
      <c r="B365">
        <v>2010</v>
      </c>
      <c r="C365">
        <v>203</v>
      </c>
      <c r="D365">
        <v>3</v>
      </c>
      <c r="E365">
        <v>4</v>
      </c>
      <c r="F365">
        <v>1200</v>
      </c>
      <c r="G365">
        <v>1200</v>
      </c>
      <c r="H365">
        <v>13</v>
      </c>
      <c r="I365">
        <v>13</v>
      </c>
      <c r="J365">
        <v>0</v>
      </c>
      <c r="K365">
        <v>-0.56999999999999995</v>
      </c>
      <c r="L365">
        <v>12.12</v>
      </c>
      <c r="M365">
        <v>12.69</v>
      </c>
    </row>
    <row r="366" spans="1:13" x14ac:dyDescent="0.25">
      <c r="A366">
        <v>1677</v>
      </c>
      <c r="B366">
        <v>2010</v>
      </c>
      <c r="C366">
        <v>216</v>
      </c>
      <c r="D366">
        <v>2</v>
      </c>
      <c r="E366">
        <v>4</v>
      </c>
      <c r="F366">
        <v>1200</v>
      </c>
      <c r="G366">
        <v>1200</v>
      </c>
      <c r="H366">
        <v>12</v>
      </c>
      <c r="I366">
        <v>12</v>
      </c>
      <c r="J366">
        <v>0</v>
      </c>
      <c r="K366">
        <v>-0.46</v>
      </c>
      <c r="L366">
        <v>3.83</v>
      </c>
      <c r="M366">
        <v>4.29</v>
      </c>
    </row>
    <row r="367" spans="1:13" x14ac:dyDescent="0.25">
      <c r="A367">
        <v>1693</v>
      </c>
      <c r="B367">
        <v>2010</v>
      </c>
      <c r="C367">
        <v>232</v>
      </c>
      <c r="D367">
        <v>2</v>
      </c>
      <c r="E367">
        <v>4</v>
      </c>
      <c r="F367">
        <v>1200</v>
      </c>
      <c r="G367">
        <v>1200</v>
      </c>
      <c r="H367">
        <v>13</v>
      </c>
      <c r="I367">
        <v>13</v>
      </c>
      <c r="J367">
        <v>0</v>
      </c>
      <c r="K367">
        <v>0.41</v>
      </c>
      <c r="L367">
        <v>2.35</v>
      </c>
      <c r="M367">
        <v>1.94</v>
      </c>
    </row>
    <row r="368" spans="1:13" x14ac:dyDescent="0.25">
      <c r="A368">
        <v>1707</v>
      </c>
      <c r="B368">
        <v>2010</v>
      </c>
      <c r="C368">
        <v>246</v>
      </c>
      <c r="D368">
        <v>2</v>
      </c>
      <c r="E368">
        <v>4</v>
      </c>
      <c r="F368">
        <v>1200</v>
      </c>
      <c r="G368">
        <v>1200</v>
      </c>
      <c r="H368">
        <v>14</v>
      </c>
      <c r="I368">
        <v>14</v>
      </c>
      <c r="J368">
        <v>0</v>
      </c>
      <c r="K368">
        <v>1.5</v>
      </c>
      <c r="L368">
        <v>1.78</v>
      </c>
      <c r="M368">
        <v>0.28000000000000003</v>
      </c>
    </row>
    <row r="369" spans="1:13" x14ac:dyDescent="0.25">
      <c r="A369">
        <v>1978</v>
      </c>
      <c r="B369">
        <v>2011</v>
      </c>
      <c r="C369">
        <v>152</v>
      </c>
      <c r="D369">
        <v>3</v>
      </c>
      <c r="E369">
        <v>4</v>
      </c>
      <c r="F369">
        <v>1200</v>
      </c>
      <c r="G369">
        <v>1200</v>
      </c>
      <c r="H369">
        <v>14</v>
      </c>
      <c r="I369">
        <v>14</v>
      </c>
      <c r="J369">
        <v>-1</v>
      </c>
      <c r="K369">
        <v>-0.56000000000000005</v>
      </c>
      <c r="L369">
        <v>5.78</v>
      </c>
      <c r="M369">
        <v>6.33</v>
      </c>
    </row>
    <row r="370" spans="1:13" x14ac:dyDescent="0.25">
      <c r="A370">
        <v>2021</v>
      </c>
      <c r="B370">
        <v>2011</v>
      </c>
      <c r="C370">
        <v>195</v>
      </c>
      <c r="D370">
        <v>3</v>
      </c>
      <c r="E370">
        <v>4</v>
      </c>
      <c r="F370">
        <v>1200</v>
      </c>
      <c r="G370">
        <v>1200</v>
      </c>
      <c r="H370">
        <v>15</v>
      </c>
      <c r="I370">
        <v>15</v>
      </c>
      <c r="J370">
        <v>0</v>
      </c>
      <c r="K370">
        <v>-1.26</v>
      </c>
      <c r="L370">
        <v>9.1999999999999993</v>
      </c>
      <c r="M370">
        <v>10.45</v>
      </c>
    </row>
    <row r="371" spans="1:13" x14ac:dyDescent="0.25">
      <c r="A371">
        <v>2329</v>
      </c>
      <c r="B371">
        <v>2012</v>
      </c>
      <c r="C371">
        <v>138</v>
      </c>
      <c r="D371">
        <v>3</v>
      </c>
      <c r="E371">
        <v>4</v>
      </c>
      <c r="F371">
        <v>1200</v>
      </c>
      <c r="G371">
        <v>1200</v>
      </c>
      <c r="H371">
        <v>15</v>
      </c>
      <c r="I371">
        <v>15</v>
      </c>
      <c r="J371">
        <v>0</v>
      </c>
      <c r="K371">
        <v>0.08</v>
      </c>
      <c r="L371">
        <v>0.65</v>
      </c>
      <c r="M371">
        <v>0.56000000000000005</v>
      </c>
    </row>
    <row r="372" spans="1:13" x14ac:dyDescent="0.25">
      <c r="A372">
        <v>2329</v>
      </c>
      <c r="B372">
        <v>2012</v>
      </c>
      <c r="C372">
        <v>138</v>
      </c>
      <c r="D372">
        <v>2</v>
      </c>
      <c r="E372">
        <v>4</v>
      </c>
      <c r="F372">
        <v>1600</v>
      </c>
      <c r="G372">
        <v>1600</v>
      </c>
      <c r="H372">
        <v>18</v>
      </c>
      <c r="I372">
        <v>18</v>
      </c>
      <c r="J372">
        <v>0</v>
      </c>
      <c r="K372">
        <v>1.53</v>
      </c>
      <c r="L372">
        <v>1.93</v>
      </c>
      <c r="M372">
        <v>0.4</v>
      </c>
    </row>
    <row r="373" spans="1:13" x14ac:dyDescent="0.25">
      <c r="A373">
        <v>2330</v>
      </c>
      <c r="B373">
        <v>2012</v>
      </c>
      <c r="C373">
        <v>139</v>
      </c>
      <c r="D373">
        <v>3</v>
      </c>
      <c r="E373">
        <v>4</v>
      </c>
      <c r="F373">
        <v>900</v>
      </c>
      <c r="G373">
        <v>900</v>
      </c>
      <c r="H373">
        <v>9</v>
      </c>
      <c r="I373">
        <v>9</v>
      </c>
      <c r="J373">
        <v>0</v>
      </c>
      <c r="K373">
        <v>0.03</v>
      </c>
      <c r="L373">
        <v>0.81</v>
      </c>
      <c r="M373">
        <v>0.78</v>
      </c>
    </row>
    <row r="374" spans="1:13" x14ac:dyDescent="0.25">
      <c r="A374">
        <v>2356</v>
      </c>
      <c r="B374">
        <v>2012</v>
      </c>
      <c r="C374">
        <v>165</v>
      </c>
      <c r="D374">
        <v>2</v>
      </c>
      <c r="E374">
        <v>4</v>
      </c>
      <c r="F374">
        <v>1200</v>
      </c>
      <c r="G374">
        <v>1200</v>
      </c>
      <c r="H374">
        <v>13</v>
      </c>
      <c r="I374">
        <v>13</v>
      </c>
      <c r="J374">
        <v>0</v>
      </c>
      <c r="K374">
        <v>-0.09</v>
      </c>
      <c r="L374">
        <v>5.47</v>
      </c>
      <c r="M374">
        <v>5.56</v>
      </c>
    </row>
    <row r="375" spans="1:13" x14ac:dyDescent="0.25">
      <c r="A375">
        <v>2399</v>
      </c>
      <c r="B375">
        <v>2012</v>
      </c>
      <c r="C375">
        <v>208</v>
      </c>
      <c r="D375">
        <v>2</v>
      </c>
      <c r="E375">
        <v>4</v>
      </c>
      <c r="F375">
        <v>1200</v>
      </c>
      <c r="G375">
        <v>1200</v>
      </c>
      <c r="H375">
        <v>13</v>
      </c>
      <c r="I375">
        <v>13</v>
      </c>
      <c r="J375">
        <v>0</v>
      </c>
      <c r="K375">
        <v>1.19</v>
      </c>
      <c r="L375">
        <v>3.13</v>
      </c>
      <c r="M375">
        <v>1.94</v>
      </c>
    </row>
    <row r="376" spans="1:13" x14ac:dyDescent="0.25">
      <c r="A376">
        <v>2425</v>
      </c>
      <c r="B376">
        <v>2012</v>
      </c>
      <c r="C376">
        <v>234</v>
      </c>
      <c r="D376">
        <v>2</v>
      </c>
      <c r="E376">
        <v>4</v>
      </c>
      <c r="F376">
        <v>1200</v>
      </c>
      <c r="G376">
        <v>1200</v>
      </c>
      <c r="H376">
        <v>14</v>
      </c>
      <c r="I376">
        <v>14</v>
      </c>
      <c r="J376">
        <v>0</v>
      </c>
      <c r="K376">
        <v>1.1000000000000001</v>
      </c>
      <c r="L376">
        <v>0.78</v>
      </c>
      <c r="M376">
        <v>-0.32</v>
      </c>
    </row>
    <row r="377" spans="1:13" x14ac:dyDescent="0.25">
      <c r="A377">
        <v>2425</v>
      </c>
      <c r="B377">
        <v>2012</v>
      </c>
      <c r="C377">
        <v>234</v>
      </c>
      <c r="D377">
        <v>3</v>
      </c>
      <c r="E377">
        <v>4</v>
      </c>
      <c r="F377">
        <v>1600</v>
      </c>
      <c r="G377">
        <v>1600</v>
      </c>
      <c r="H377">
        <v>18</v>
      </c>
      <c r="I377">
        <v>18</v>
      </c>
      <c r="J377">
        <v>0</v>
      </c>
      <c r="K377">
        <v>-0.36</v>
      </c>
      <c r="L377">
        <v>0.34</v>
      </c>
      <c r="M377">
        <v>0.71</v>
      </c>
    </row>
    <row r="378" spans="1:13" x14ac:dyDescent="0.25">
      <c r="A378">
        <v>2426</v>
      </c>
      <c r="B378">
        <v>2012</v>
      </c>
      <c r="C378">
        <v>235</v>
      </c>
      <c r="D378">
        <v>2</v>
      </c>
      <c r="E378">
        <v>4</v>
      </c>
      <c r="F378">
        <v>900</v>
      </c>
      <c r="G378">
        <v>900</v>
      </c>
      <c r="H378">
        <v>10</v>
      </c>
      <c r="I378">
        <v>9</v>
      </c>
      <c r="J378">
        <v>0</v>
      </c>
      <c r="K378">
        <v>0.52</v>
      </c>
      <c r="L378">
        <v>0.5</v>
      </c>
      <c r="M378">
        <v>-0.03</v>
      </c>
    </row>
    <row r="379" spans="1:13" x14ac:dyDescent="0.25">
      <c r="A379">
        <v>508</v>
      </c>
      <c r="B379">
        <v>2007</v>
      </c>
      <c r="C379">
        <v>143</v>
      </c>
      <c r="D379">
        <v>2</v>
      </c>
      <c r="E379">
        <v>5</v>
      </c>
      <c r="F379">
        <v>1200</v>
      </c>
      <c r="G379">
        <v>1200</v>
      </c>
      <c r="H379">
        <v>13</v>
      </c>
      <c r="I379">
        <v>13</v>
      </c>
      <c r="J379">
        <v>0</v>
      </c>
      <c r="K379">
        <v>-10.64</v>
      </c>
      <c r="L379">
        <v>5.4</v>
      </c>
      <c r="M379">
        <v>16.04</v>
      </c>
    </row>
    <row r="380" spans="1:13" x14ac:dyDescent="0.25">
      <c r="A380">
        <v>508</v>
      </c>
      <c r="B380">
        <v>2007</v>
      </c>
      <c r="C380">
        <v>143</v>
      </c>
      <c r="D380">
        <v>2</v>
      </c>
      <c r="E380">
        <v>5</v>
      </c>
      <c r="F380">
        <v>1600</v>
      </c>
      <c r="G380">
        <v>1600</v>
      </c>
      <c r="H380">
        <v>16</v>
      </c>
      <c r="I380">
        <v>16</v>
      </c>
      <c r="J380">
        <v>0</v>
      </c>
      <c r="K380">
        <v>-6.12</v>
      </c>
      <c r="L380">
        <v>4.4400000000000004</v>
      </c>
      <c r="M380">
        <v>10.56</v>
      </c>
    </row>
    <row r="381" spans="1:13" x14ac:dyDescent="0.25">
      <c r="A381">
        <v>521</v>
      </c>
      <c r="B381">
        <v>2007</v>
      </c>
      <c r="C381">
        <v>156</v>
      </c>
      <c r="D381">
        <v>2</v>
      </c>
      <c r="E381">
        <v>5</v>
      </c>
      <c r="F381">
        <v>1200</v>
      </c>
      <c r="G381">
        <v>1200</v>
      </c>
      <c r="H381">
        <v>13</v>
      </c>
      <c r="I381">
        <v>13</v>
      </c>
      <c r="J381">
        <v>0</v>
      </c>
      <c r="K381">
        <v>-5.19</v>
      </c>
      <c r="L381">
        <v>5.66</v>
      </c>
      <c r="M381">
        <v>10.85</v>
      </c>
    </row>
    <row r="382" spans="1:13" x14ac:dyDescent="0.25">
      <c r="A382">
        <v>521</v>
      </c>
      <c r="B382">
        <v>2007</v>
      </c>
      <c r="C382">
        <v>156</v>
      </c>
      <c r="D382">
        <v>3</v>
      </c>
      <c r="E382">
        <v>5</v>
      </c>
      <c r="F382">
        <v>1600</v>
      </c>
      <c r="G382">
        <v>1600</v>
      </c>
      <c r="H382">
        <v>17</v>
      </c>
      <c r="I382">
        <v>17</v>
      </c>
      <c r="J382">
        <v>0</v>
      </c>
      <c r="K382">
        <v>-3.76</v>
      </c>
      <c r="L382">
        <v>5.07</v>
      </c>
      <c r="M382">
        <v>8.83</v>
      </c>
    </row>
    <row r="383" spans="1:13" x14ac:dyDescent="0.25">
      <c r="A383">
        <v>522</v>
      </c>
      <c r="B383">
        <v>2007</v>
      </c>
      <c r="C383">
        <v>157</v>
      </c>
      <c r="D383">
        <v>2</v>
      </c>
      <c r="E383">
        <v>5</v>
      </c>
      <c r="F383">
        <v>900</v>
      </c>
      <c r="G383">
        <v>900</v>
      </c>
      <c r="H383">
        <v>10</v>
      </c>
      <c r="I383">
        <v>10</v>
      </c>
      <c r="J383">
        <v>0</v>
      </c>
      <c r="K383">
        <v>-5.89</v>
      </c>
      <c r="L383">
        <v>3.5</v>
      </c>
      <c r="M383">
        <v>9.39</v>
      </c>
    </row>
    <row r="384" spans="1:13" x14ac:dyDescent="0.25">
      <c r="A384">
        <v>535</v>
      </c>
      <c r="B384">
        <v>2007</v>
      </c>
      <c r="C384">
        <v>170</v>
      </c>
      <c r="D384">
        <v>3</v>
      </c>
      <c r="E384">
        <v>5</v>
      </c>
      <c r="F384">
        <v>1200</v>
      </c>
      <c r="G384">
        <v>1200</v>
      </c>
      <c r="H384">
        <v>12</v>
      </c>
      <c r="I384">
        <v>12</v>
      </c>
      <c r="J384">
        <v>0</v>
      </c>
      <c r="K384">
        <v>1.57</v>
      </c>
      <c r="L384">
        <v>3.68</v>
      </c>
      <c r="M384">
        <v>2.11</v>
      </c>
    </row>
    <row r="385" spans="1:13" x14ac:dyDescent="0.25">
      <c r="A385">
        <v>536</v>
      </c>
      <c r="B385">
        <v>2007</v>
      </c>
      <c r="C385">
        <v>171</v>
      </c>
      <c r="D385">
        <v>3</v>
      </c>
      <c r="E385">
        <v>5</v>
      </c>
      <c r="F385">
        <v>900</v>
      </c>
      <c r="G385">
        <v>900</v>
      </c>
      <c r="H385">
        <v>10</v>
      </c>
      <c r="I385">
        <v>10</v>
      </c>
      <c r="J385">
        <v>0</v>
      </c>
      <c r="K385">
        <v>0.43</v>
      </c>
      <c r="L385">
        <v>2.92</v>
      </c>
      <c r="M385">
        <v>2.4900000000000002</v>
      </c>
    </row>
    <row r="386" spans="1:13" x14ac:dyDescent="0.25">
      <c r="A386">
        <v>556</v>
      </c>
      <c r="B386">
        <v>2007</v>
      </c>
      <c r="C386">
        <v>191</v>
      </c>
      <c r="D386">
        <v>2</v>
      </c>
      <c r="E386">
        <v>5</v>
      </c>
      <c r="F386">
        <v>1200</v>
      </c>
      <c r="G386">
        <v>1200</v>
      </c>
      <c r="H386">
        <v>13</v>
      </c>
      <c r="I386">
        <v>13</v>
      </c>
      <c r="J386">
        <v>0</v>
      </c>
      <c r="K386">
        <v>-0.76</v>
      </c>
      <c r="L386">
        <v>7.41</v>
      </c>
      <c r="M386">
        <v>8.16</v>
      </c>
    </row>
    <row r="387" spans="1:13" x14ac:dyDescent="0.25">
      <c r="A387">
        <v>557</v>
      </c>
      <c r="B387">
        <v>2007</v>
      </c>
      <c r="C387">
        <v>192</v>
      </c>
      <c r="D387">
        <v>2</v>
      </c>
      <c r="E387">
        <v>5</v>
      </c>
      <c r="F387">
        <v>900</v>
      </c>
      <c r="G387">
        <v>900</v>
      </c>
      <c r="H387">
        <v>10</v>
      </c>
      <c r="I387">
        <v>10</v>
      </c>
      <c r="J387">
        <v>0</v>
      </c>
      <c r="K387">
        <v>-0.44</v>
      </c>
      <c r="L387">
        <v>3.2</v>
      </c>
      <c r="M387">
        <v>3.63</v>
      </c>
    </row>
    <row r="388" spans="1:13" x14ac:dyDescent="0.25">
      <c r="A388">
        <v>579</v>
      </c>
      <c r="B388">
        <v>2007</v>
      </c>
      <c r="C388">
        <v>214</v>
      </c>
      <c r="D388">
        <v>3</v>
      </c>
      <c r="E388">
        <v>5</v>
      </c>
      <c r="F388">
        <v>1200</v>
      </c>
      <c r="G388">
        <v>1200</v>
      </c>
      <c r="H388">
        <v>12</v>
      </c>
      <c r="I388">
        <v>12</v>
      </c>
      <c r="J388">
        <v>0</v>
      </c>
      <c r="K388">
        <v>0.47</v>
      </c>
      <c r="L388">
        <v>8.99</v>
      </c>
      <c r="M388">
        <v>8.51</v>
      </c>
    </row>
    <row r="389" spans="1:13" x14ac:dyDescent="0.25">
      <c r="A389">
        <v>579</v>
      </c>
      <c r="B389">
        <v>2007</v>
      </c>
      <c r="C389">
        <v>214</v>
      </c>
      <c r="D389">
        <v>2</v>
      </c>
      <c r="E389">
        <v>5</v>
      </c>
      <c r="F389">
        <v>1600</v>
      </c>
      <c r="G389">
        <v>1600</v>
      </c>
      <c r="H389">
        <v>16</v>
      </c>
      <c r="I389">
        <v>16</v>
      </c>
      <c r="J389">
        <v>0</v>
      </c>
      <c r="K389">
        <v>3.88</v>
      </c>
      <c r="L389">
        <v>6.75</v>
      </c>
      <c r="M389">
        <v>2.87</v>
      </c>
    </row>
    <row r="390" spans="1:13" x14ac:dyDescent="0.25">
      <c r="A390">
        <v>580</v>
      </c>
      <c r="B390">
        <v>2007</v>
      </c>
      <c r="C390">
        <v>215</v>
      </c>
      <c r="D390">
        <v>3</v>
      </c>
      <c r="E390">
        <v>5</v>
      </c>
      <c r="F390">
        <v>900</v>
      </c>
      <c r="G390">
        <v>900</v>
      </c>
      <c r="H390">
        <v>9</v>
      </c>
      <c r="I390">
        <v>9</v>
      </c>
      <c r="J390">
        <v>0</v>
      </c>
      <c r="K390">
        <v>-4.99</v>
      </c>
      <c r="L390">
        <v>8.36</v>
      </c>
      <c r="M390">
        <v>13.35</v>
      </c>
    </row>
    <row r="391" spans="1:13" x14ac:dyDescent="0.25">
      <c r="A391">
        <v>599</v>
      </c>
      <c r="B391">
        <v>2007</v>
      </c>
      <c r="C391">
        <v>234</v>
      </c>
      <c r="D391">
        <v>3</v>
      </c>
      <c r="E391">
        <v>5</v>
      </c>
      <c r="F391">
        <v>1200</v>
      </c>
      <c r="G391">
        <v>1200</v>
      </c>
      <c r="H391">
        <v>12</v>
      </c>
      <c r="I391">
        <v>12</v>
      </c>
      <c r="J391">
        <v>0</v>
      </c>
      <c r="K391">
        <v>-1.41</v>
      </c>
      <c r="L391">
        <v>3.37</v>
      </c>
      <c r="M391">
        <v>4.78</v>
      </c>
    </row>
    <row r="392" spans="1:13" x14ac:dyDescent="0.25">
      <c r="A392">
        <v>599</v>
      </c>
      <c r="B392">
        <v>2007</v>
      </c>
      <c r="C392">
        <v>234</v>
      </c>
      <c r="D392">
        <v>2</v>
      </c>
      <c r="E392">
        <v>5</v>
      </c>
      <c r="F392">
        <v>1600</v>
      </c>
      <c r="G392">
        <v>1600</v>
      </c>
      <c r="H392">
        <v>16</v>
      </c>
      <c r="I392">
        <v>16</v>
      </c>
      <c r="J392">
        <v>0</v>
      </c>
      <c r="K392">
        <v>-0.9</v>
      </c>
      <c r="L392">
        <v>3.28</v>
      </c>
      <c r="M392">
        <v>4.17</v>
      </c>
    </row>
    <row r="393" spans="1:13" x14ac:dyDescent="0.25">
      <c r="A393">
        <v>600</v>
      </c>
      <c r="B393">
        <v>2007</v>
      </c>
      <c r="C393">
        <v>235</v>
      </c>
      <c r="D393">
        <v>3</v>
      </c>
      <c r="E393">
        <v>5</v>
      </c>
      <c r="F393">
        <v>900</v>
      </c>
      <c r="G393">
        <v>900</v>
      </c>
      <c r="H393">
        <v>11</v>
      </c>
      <c r="I393">
        <v>11</v>
      </c>
      <c r="J393">
        <v>0</v>
      </c>
      <c r="K393">
        <v>-1.25</v>
      </c>
      <c r="L393">
        <v>6.35</v>
      </c>
      <c r="M393">
        <v>7.6</v>
      </c>
    </row>
    <row r="394" spans="1:13" x14ac:dyDescent="0.25">
      <c r="A394">
        <v>635</v>
      </c>
      <c r="B394">
        <v>2007</v>
      </c>
      <c r="C394">
        <v>270</v>
      </c>
      <c r="D394">
        <v>3</v>
      </c>
      <c r="E394">
        <v>5</v>
      </c>
      <c r="F394">
        <v>1200</v>
      </c>
      <c r="G394">
        <v>1200</v>
      </c>
      <c r="H394">
        <v>12</v>
      </c>
      <c r="I394">
        <v>12</v>
      </c>
      <c r="J394">
        <v>0</v>
      </c>
      <c r="K394">
        <v>-1.1499999999999999</v>
      </c>
      <c r="L394">
        <v>2.4900000000000002</v>
      </c>
      <c r="M394">
        <v>3.64</v>
      </c>
    </row>
    <row r="395" spans="1:13" x14ac:dyDescent="0.25">
      <c r="A395">
        <v>663</v>
      </c>
      <c r="B395">
        <v>2007</v>
      </c>
      <c r="C395">
        <v>298</v>
      </c>
      <c r="D395">
        <v>2</v>
      </c>
      <c r="E395">
        <v>5</v>
      </c>
      <c r="F395">
        <v>1200</v>
      </c>
      <c r="G395">
        <v>1200</v>
      </c>
      <c r="H395">
        <v>13</v>
      </c>
      <c r="I395">
        <v>13</v>
      </c>
      <c r="J395">
        <v>0</v>
      </c>
      <c r="K395">
        <v>0.95</v>
      </c>
      <c r="L395">
        <v>2.33</v>
      </c>
      <c r="M395">
        <v>1.38</v>
      </c>
    </row>
    <row r="396" spans="1:13" x14ac:dyDescent="0.25">
      <c r="A396">
        <v>819</v>
      </c>
      <c r="B396">
        <v>2008</v>
      </c>
      <c r="C396">
        <v>89</v>
      </c>
      <c r="D396">
        <v>3</v>
      </c>
      <c r="E396">
        <v>5</v>
      </c>
      <c r="F396">
        <v>1200</v>
      </c>
      <c r="G396">
        <v>1200</v>
      </c>
      <c r="H396">
        <v>14</v>
      </c>
      <c r="I396">
        <v>14</v>
      </c>
      <c r="J396">
        <v>0</v>
      </c>
      <c r="K396">
        <v>0.61</v>
      </c>
      <c r="L396">
        <v>0.42</v>
      </c>
      <c r="M396">
        <v>-0.2</v>
      </c>
    </row>
    <row r="397" spans="1:13" x14ac:dyDescent="0.25">
      <c r="A397">
        <v>871</v>
      </c>
      <c r="B397">
        <v>2008</v>
      </c>
      <c r="C397">
        <v>141</v>
      </c>
      <c r="D397">
        <v>2</v>
      </c>
      <c r="E397">
        <v>5</v>
      </c>
      <c r="F397">
        <v>1200</v>
      </c>
      <c r="G397">
        <v>1200</v>
      </c>
      <c r="H397">
        <v>14</v>
      </c>
      <c r="I397">
        <v>14</v>
      </c>
      <c r="J397">
        <v>0</v>
      </c>
      <c r="K397">
        <v>0.17</v>
      </c>
      <c r="L397">
        <v>2.4500000000000002</v>
      </c>
      <c r="M397">
        <v>2.27</v>
      </c>
    </row>
    <row r="398" spans="1:13" x14ac:dyDescent="0.25">
      <c r="A398">
        <v>885</v>
      </c>
      <c r="B398">
        <v>2008</v>
      </c>
      <c r="C398">
        <v>155</v>
      </c>
      <c r="D398">
        <v>3</v>
      </c>
      <c r="E398">
        <v>5</v>
      </c>
      <c r="F398">
        <v>1200</v>
      </c>
      <c r="G398">
        <v>1200</v>
      </c>
      <c r="H398">
        <v>15</v>
      </c>
      <c r="I398">
        <v>15</v>
      </c>
      <c r="J398">
        <v>0</v>
      </c>
      <c r="K398">
        <v>-4.21</v>
      </c>
      <c r="L398">
        <v>8.7899999999999991</v>
      </c>
      <c r="M398">
        <v>13.01</v>
      </c>
    </row>
    <row r="399" spans="1:13" x14ac:dyDescent="0.25">
      <c r="A399">
        <v>885</v>
      </c>
      <c r="B399">
        <v>2008</v>
      </c>
      <c r="C399">
        <v>155</v>
      </c>
      <c r="D399">
        <v>2</v>
      </c>
      <c r="E399">
        <v>5</v>
      </c>
      <c r="F399">
        <v>1600</v>
      </c>
      <c r="G399">
        <v>1600</v>
      </c>
      <c r="H399">
        <v>19</v>
      </c>
      <c r="I399">
        <v>19</v>
      </c>
      <c r="J399">
        <v>0</v>
      </c>
      <c r="K399">
        <v>4.21</v>
      </c>
      <c r="L399">
        <v>5.14</v>
      </c>
      <c r="M399">
        <v>0.93</v>
      </c>
    </row>
    <row r="400" spans="1:13" x14ac:dyDescent="0.25">
      <c r="A400">
        <v>888</v>
      </c>
      <c r="B400">
        <v>2008</v>
      </c>
      <c r="C400">
        <v>158</v>
      </c>
      <c r="D400">
        <v>3</v>
      </c>
      <c r="E400">
        <v>5</v>
      </c>
      <c r="F400">
        <v>900</v>
      </c>
      <c r="G400">
        <v>900</v>
      </c>
      <c r="H400">
        <v>9</v>
      </c>
      <c r="I400">
        <v>9</v>
      </c>
      <c r="J400">
        <v>0</v>
      </c>
      <c r="K400">
        <v>-6.9</v>
      </c>
      <c r="L400">
        <v>3.68</v>
      </c>
      <c r="M400">
        <v>10.58</v>
      </c>
    </row>
    <row r="401" spans="1:13" x14ac:dyDescent="0.25">
      <c r="A401">
        <v>888</v>
      </c>
      <c r="B401">
        <v>2008</v>
      </c>
      <c r="C401">
        <v>158</v>
      </c>
      <c r="D401">
        <v>2</v>
      </c>
      <c r="E401">
        <v>5</v>
      </c>
      <c r="F401">
        <v>1200</v>
      </c>
      <c r="G401">
        <v>1200</v>
      </c>
      <c r="H401">
        <v>13</v>
      </c>
      <c r="I401">
        <v>13</v>
      </c>
      <c r="J401">
        <v>0</v>
      </c>
      <c r="K401">
        <v>-5.55</v>
      </c>
      <c r="L401">
        <v>7.49</v>
      </c>
      <c r="M401">
        <v>13.04</v>
      </c>
    </row>
    <row r="402" spans="1:13" x14ac:dyDescent="0.25">
      <c r="A402">
        <v>899</v>
      </c>
      <c r="B402">
        <v>2008</v>
      </c>
      <c r="C402">
        <v>169</v>
      </c>
      <c r="D402">
        <v>2</v>
      </c>
      <c r="E402">
        <v>5</v>
      </c>
      <c r="F402">
        <v>1200</v>
      </c>
      <c r="G402">
        <v>1200</v>
      </c>
      <c r="H402">
        <v>14</v>
      </c>
      <c r="I402">
        <v>14</v>
      </c>
      <c r="J402">
        <v>0</v>
      </c>
      <c r="K402">
        <v>-5.73</v>
      </c>
      <c r="L402">
        <v>9.26</v>
      </c>
      <c r="M402">
        <v>15</v>
      </c>
    </row>
    <row r="403" spans="1:13" x14ac:dyDescent="0.25">
      <c r="A403">
        <v>899</v>
      </c>
      <c r="B403">
        <v>2008</v>
      </c>
      <c r="C403">
        <v>169</v>
      </c>
      <c r="D403">
        <v>2</v>
      </c>
      <c r="E403">
        <v>5</v>
      </c>
      <c r="F403">
        <v>1600</v>
      </c>
      <c r="G403">
        <v>1600</v>
      </c>
      <c r="H403">
        <v>18</v>
      </c>
      <c r="I403">
        <v>18</v>
      </c>
      <c r="J403">
        <v>0</v>
      </c>
      <c r="K403">
        <v>-4.01</v>
      </c>
      <c r="L403">
        <v>7.68</v>
      </c>
      <c r="M403">
        <v>11.7</v>
      </c>
    </row>
    <row r="404" spans="1:13" x14ac:dyDescent="0.25">
      <c r="A404">
        <v>900</v>
      </c>
      <c r="B404">
        <v>2008</v>
      </c>
      <c r="C404">
        <v>170</v>
      </c>
      <c r="D404">
        <v>2</v>
      </c>
      <c r="E404">
        <v>5</v>
      </c>
      <c r="F404">
        <v>900</v>
      </c>
      <c r="G404">
        <v>900</v>
      </c>
      <c r="H404">
        <v>10</v>
      </c>
      <c r="I404">
        <v>10</v>
      </c>
      <c r="J404">
        <v>0</v>
      </c>
      <c r="K404">
        <v>-2.02</v>
      </c>
      <c r="L404">
        <v>3.74</v>
      </c>
      <c r="M404">
        <v>5.76</v>
      </c>
    </row>
    <row r="405" spans="1:13" x14ac:dyDescent="0.25">
      <c r="A405">
        <v>920</v>
      </c>
      <c r="B405">
        <v>2008</v>
      </c>
      <c r="C405">
        <v>190</v>
      </c>
      <c r="D405">
        <v>2</v>
      </c>
      <c r="E405">
        <v>5</v>
      </c>
      <c r="F405">
        <v>1200</v>
      </c>
      <c r="G405">
        <v>1200</v>
      </c>
      <c r="H405">
        <v>14</v>
      </c>
      <c r="I405">
        <v>14</v>
      </c>
      <c r="J405">
        <v>0</v>
      </c>
      <c r="K405">
        <v>0.87</v>
      </c>
      <c r="L405">
        <v>3.83</v>
      </c>
      <c r="M405">
        <v>2.96</v>
      </c>
    </row>
    <row r="406" spans="1:13" x14ac:dyDescent="0.25">
      <c r="A406">
        <v>920</v>
      </c>
      <c r="B406">
        <v>2008</v>
      </c>
      <c r="C406">
        <v>190</v>
      </c>
      <c r="D406">
        <v>2</v>
      </c>
      <c r="E406">
        <v>5</v>
      </c>
      <c r="F406">
        <v>1600</v>
      </c>
      <c r="G406">
        <v>1600</v>
      </c>
      <c r="H406">
        <v>18</v>
      </c>
      <c r="I406">
        <v>18</v>
      </c>
      <c r="J406">
        <v>0</v>
      </c>
      <c r="K406">
        <v>0.52</v>
      </c>
      <c r="L406">
        <v>2.72</v>
      </c>
      <c r="M406">
        <v>2.21</v>
      </c>
    </row>
    <row r="407" spans="1:13" x14ac:dyDescent="0.25">
      <c r="A407">
        <v>921</v>
      </c>
      <c r="B407">
        <v>2008</v>
      </c>
      <c r="C407">
        <v>191</v>
      </c>
      <c r="D407">
        <v>2</v>
      </c>
      <c r="E407">
        <v>5</v>
      </c>
      <c r="F407">
        <v>900</v>
      </c>
      <c r="G407">
        <v>900</v>
      </c>
      <c r="H407">
        <v>10</v>
      </c>
      <c r="I407">
        <v>10</v>
      </c>
      <c r="J407">
        <v>0</v>
      </c>
      <c r="K407">
        <v>-1.45</v>
      </c>
      <c r="L407">
        <v>2.75</v>
      </c>
      <c r="M407">
        <v>4.2</v>
      </c>
    </row>
    <row r="408" spans="1:13" x14ac:dyDescent="0.25">
      <c r="A408">
        <v>936</v>
      </c>
      <c r="B408">
        <v>2008</v>
      </c>
      <c r="C408">
        <v>206</v>
      </c>
      <c r="D408">
        <v>2</v>
      </c>
      <c r="E408">
        <v>5</v>
      </c>
      <c r="F408">
        <v>1200</v>
      </c>
      <c r="G408">
        <v>1200</v>
      </c>
      <c r="H408">
        <v>14</v>
      </c>
      <c r="I408">
        <v>14</v>
      </c>
      <c r="J408">
        <v>0</v>
      </c>
      <c r="K408">
        <v>1.91</v>
      </c>
      <c r="L408">
        <v>2.13</v>
      </c>
      <c r="M408">
        <v>0.22</v>
      </c>
    </row>
    <row r="409" spans="1:13" x14ac:dyDescent="0.25">
      <c r="A409">
        <v>936</v>
      </c>
      <c r="B409">
        <v>2008</v>
      </c>
      <c r="C409">
        <v>206</v>
      </c>
      <c r="D409">
        <v>2</v>
      </c>
      <c r="E409">
        <v>5</v>
      </c>
      <c r="F409">
        <v>1600</v>
      </c>
      <c r="G409">
        <v>1600</v>
      </c>
      <c r="H409">
        <v>17</v>
      </c>
      <c r="I409">
        <v>17</v>
      </c>
      <c r="J409">
        <v>0</v>
      </c>
      <c r="K409">
        <v>1.1599999999999999</v>
      </c>
      <c r="L409">
        <v>1.23</v>
      </c>
      <c r="M409">
        <v>7.0000000000000007E-2</v>
      </c>
    </row>
    <row r="410" spans="1:13" x14ac:dyDescent="0.25">
      <c r="A410">
        <v>937</v>
      </c>
      <c r="B410">
        <v>2008</v>
      </c>
      <c r="C410">
        <v>207</v>
      </c>
      <c r="D410">
        <v>2</v>
      </c>
      <c r="E410">
        <v>5</v>
      </c>
      <c r="F410">
        <v>900</v>
      </c>
      <c r="G410">
        <v>900</v>
      </c>
      <c r="H410">
        <v>10</v>
      </c>
      <c r="I410">
        <v>10</v>
      </c>
      <c r="J410">
        <v>0</v>
      </c>
      <c r="K410">
        <v>0.86</v>
      </c>
      <c r="L410">
        <v>1.04</v>
      </c>
      <c r="M410">
        <v>0.18</v>
      </c>
    </row>
    <row r="411" spans="1:13" x14ac:dyDescent="0.25">
      <c r="A411">
        <v>955</v>
      </c>
      <c r="B411">
        <v>2008</v>
      </c>
      <c r="C411">
        <v>225</v>
      </c>
      <c r="D411">
        <v>2</v>
      </c>
      <c r="E411">
        <v>5</v>
      </c>
      <c r="F411">
        <v>1200</v>
      </c>
      <c r="G411">
        <v>1200</v>
      </c>
      <c r="H411">
        <v>14</v>
      </c>
      <c r="I411">
        <v>14</v>
      </c>
      <c r="J411">
        <v>0</v>
      </c>
      <c r="K411">
        <v>1.43</v>
      </c>
      <c r="L411">
        <v>10.82</v>
      </c>
      <c r="M411">
        <v>9.39</v>
      </c>
    </row>
    <row r="412" spans="1:13" x14ac:dyDescent="0.25">
      <c r="A412">
        <v>955</v>
      </c>
      <c r="B412">
        <v>2008</v>
      </c>
      <c r="C412">
        <v>225</v>
      </c>
      <c r="D412">
        <v>2</v>
      </c>
      <c r="E412">
        <v>5</v>
      </c>
      <c r="F412">
        <v>1600</v>
      </c>
      <c r="G412">
        <v>1600</v>
      </c>
      <c r="H412">
        <v>18</v>
      </c>
      <c r="I412">
        <v>18</v>
      </c>
      <c r="J412">
        <v>0</v>
      </c>
      <c r="K412">
        <v>1.35</v>
      </c>
      <c r="L412">
        <v>9.51</v>
      </c>
      <c r="M412">
        <v>8.17</v>
      </c>
    </row>
    <row r="413" spans="1:13" x14ac:dyDescent="0.25">
      <c r="A413">
        <v>956</v>
      </c>
      <c r="B413">
        <v>2008</v>
      </c>
      <c r="C413">
        <v>226</v>
      </c>
      <c r="D413">
        <v>2</v>
      </c>
      <c r="E413">
        <v>5</v>
      </c>
      <c r="F413">
        <v>900</v>
      </c>
      <c r="G413">
        <v>900</v>
      </c>
      <c r="H413">
        <v>10</v>
      </c>
      <c r="I413">
        <v>10</v>
      </c>
      <c r="J413">
        <v>0</v>
      </c>
      <c r="K413">
        <v>-2.68</v>
      </c>
      <c r="L413">
        <v>6.45</v>
      </c>
      <c r="M413">
        <v>9.1300000000000008</v>
      </c>
    </row>
    <row r="414" spans="1:13" x14ac:dyDescent="0.25">
      <c r="A414">
        <v>979</v>
      </c>
      <c r="B414">
        <v>2008</v>
      </c>
      <c r="C414">
        <v>249</v>
      </c>
      <c r="D414">
        <v>2</v>
      </c>
      <c r="E414">
        <v>5</v>
      </c>
      <c r="F414">
        <v>1200</v>
      </c>
      <c r="G414">
        <v>1200</v>
      </c>
      <c r="H414">
        <v>15</v>
      </c>
      <c r="I414">
        <v>15</v>
      </c>
      <c r="J414">
        <v>0</v>
      </c>
      <c r="K414">
        <v>-0.46</v>
      </c>
      <c r="L414">
        <v>4.5999999999999996</v>
      </c>
      <c r="M414">
        <v>5.0599999999999996</v>
      </c>
    </row>
    <row r="415" spans="1:13" x14ac:dyDescent="0.25">
      <c r="A415">
        <v>1004</v>
      </c>
      <c r="B415">
        <v>2008</v>
      </c>
      <c r="C415">
        <v>274</v>
      </c>
      <c r="D415">
        <v>2</v>
      </c>
      <c r="E415">
        <v>5</v>
      </c>
      <c r="F415">
        <v>1200</v>
      </c>
      <c r="G415">
        <v>1200</v>
      </c>
      <c r="H415">
        <v>14</v>
      </c>
      <c r="I415">
        <v>14</v>
      </c>
      <c r="J415">
        <v>0</v>
      </c>
      <c r="K415">
        <v>-4.4800000000000004</v>
      </c>
      <c r="L415">
        <v>5.04</v>
      </c>
      <c r="M415">
        <v>9.52</v>
      </c>
    </row>
    <row r="416" spans="1:13" x14ac:dyDescent="0.25">
      <c r="A416">
        <v>1194</v>
      </c>
      <c r="B416">
        <v>2009</v>
      </c>
      <c r="C416">
        <v>98</v>
      </c>
      <c r="D416">
        <v>2</v>
      </c>
      <c r="E416">
        <v>5</v>
      </c>
      <c r="F416">
        <v>1200</v>
      </c>
      <c r="G416">
        <v>1200</v>
      </c>
      <c r="H416">
        <v>13</v>
      </c>
      <c r="I416">
        <v>13</v>
      </c>
      <c r="J416">
        <v>0</v>
      </c>
      <c r="K416">
        <v>1.64</v>
      </c>
      <c r="L416">
        <v>1.66</v>
      </c>
      <c r="M416">
        <v>0.02</v>
      </c>
    </row>
    <row r="417" spans="1:13" x14ac:dyDescent="0.25">
      <c r="A417">
        <v>1223</v>
      </c>
      <c r="B417">
        <v>2009</v>
      </c>
      <c r="C417">
        <v>127</v>
      </c>
      <c r="D417">
        <v>2</v>
      </c>
      <c r="E417">
        <v>5</v>
      </c>
      <c r="F417">
        <v>1200</v>
      </c>
      <c r="G417">
        <v>1200</v>
      </c>
      <c r="H417">
        <v>14</v>
      </c>
      <c r="I417">
        <v>14</v>
      </c>
      <c r="J417">
        <v>0</v>
      </c>
      <c r="K417">
        <v>0.43</v>
      </c>
      <c r="L417">
        <v>4.93</v>
      </c>
      <c r="M417">
        <v>4.5</v>
      </c>
    </row>
    <row r="418" spans="1:13" x14ac:dyDescent="0.25">
      <c r="A418">
        <v>1230</v>
      </c>
      <c r="B418">
        <v>2009</v>
      </c>
      <c r="C418">
        <v>134</v>
      </c>
      <c r="D418">
        <v>2</v>
      </c>
      <c r="E418">
        <v>5</v>
      </c>
      <c r="F418">
        <v>1200</v>
      </c>
      <c r="G418">
        <v>1200</v>
      </c>
      <c r="H418">
        <v>14</v>
      </c>
      <c r="I418">
        <v>14</v>
      </c>
      <c r="J418">
        <v>0</v>
      </c>
      <c r="K418">
        <v>-3</v>
      </c>
      <c r="L418">
        <v>5.62</v>
      </c>
      <c r="M418">
        <v>8.6300000000000008</v>
      </c>
    </row>
    <row r="419" spans="1:13" x14ac:dyDescent="0.25">
      <c r="A419">
        <v>1230</v>
      </c>
      <c r="B419">
        <v>2009</v>
      </c>
      <c r="C419">
        <v>134</v>
      </c>
      <c r="D419">
        <v>3</v>
      </c>
      <c r="E419">
        <v>5</v>
      </c>
      <c r="F419">
        <v>1600</v>
      </c>
      <c r="G419">
        <v>1600</v>
      </c>
      <c r="H419">
        <v>18</v>
      </c>
      <c r="I419">
        <v>18</v>
      </c>
      <c r="J419">
        <v>0</v>
      </c>
      <c r="K419">
        <v>-1.93</v>
      </c>
      <c r="L419">
        <v>4.8</v>
      </c>
      <c r="M419">
        <v>6.73</v>
      </c>
    </row>
    <row r="420" spans="1:13" x14ac:dyDescent="0.25">
      <c r="A420">
        <v>1231</v>
      </c>
      <c r="B420">
        <v>2009</v>
      </c>
      <c r="C420">
        <v>135</v>
      </c>
      <c r="D420">
        <v>2</v>
      </c>
      <c r="E420">
        <v>5</v>
      </c>
      <c r="F420">
        <v>900</v>
      </c>
      <c r="G420">
        <v>900</v>
      </c>
      <c r="H420">
        <v>11</v>
      </c>
      <c r="I420">
        <v>11</v>
      </c>
      <c r="J420">
        <v>0</v>
      </c>
      <c r="K420">
        <v>-4.8899999999999997</v>
      </c>
      <c r="L420">
        <v>4.0199999999999996</v>
      </c>
      <c r="M420">
        <v>8.9</v>
      </c>
    </row>
    <row r="421" spans="1:13" x14ac:dyDescent="0.25">
      <c r="A421">
        <v>1244</v>
      </c>
      <c r="B421">
        <v>2009</v>
      </c>
      <c r="C421">
        <v>148</v>
      </c>
      <c r="D421">
        <v>2</v>
      </c>
      <c r="E421">
        <v>5</v>
      </c>
      <c r="F421">
        <v>1200</v>
      </c>
      <c r="G421">
        <v>1200</v>
      </c>
      <c r="H421">
        <v>13</v>
      </c>
      <c r="I421">
        <v>13</v>
      </c>
      <c r="J421">
        <v>0</v>
      </c>
      <c r="K421">
        <v>-6.47</v>
      </c>
      <c r="L421">
        <v>11.3</v>
      </c>
      <c r="M421">
        <v>17.77</v>
      </c>
    </row>
    <row r="422" spans="1:13" x14ac:dyDescent="0.25">
      <c r="A422">
        <v>1251</v>
      </c>
      <c r="B422">
        <v>2009</v>
      </c>
      <c r="C422">
        <v>155</v>
      </c>
      <c r="D422">
        <v>2</v>
      </c>
      <c r="E422">
        <v>5</v>
      </c>
      <c r="F422">
        <v>1200</v>
      </c>
      <c r="G422">
        <v>1200</v>
      </c>
      <c r="H422">
        <v>13</v>
      </c>
      <c r="I422">
        <v>13</v>
      </c>
      <c r="J422">
        <v>0</v>
      </c>
      <c r="K422">
        <v>-8.49</v>
      </c>
      <c r="L422">
        <v>8.7799999999999994</v>
      </c>
      <c r="M422">
        <v>17.27</v>
      </c>
    </row>
    <row r="423" spans="1:13" x14ac:dyDescent="0.25">
      <c r="A423">
        <v>1265</v>
      </c>
      <c r="B423">
        <v>2009</v>
      </c>
      <c r="C423">
        <v>169</v>
      </c>
      <c r="D423">
        <v>2</v>
      </c>
      <c r="E423">
        <v>5</v>
      </c>
      <c r="F423">
        <v>1200</v>
      </c>
      <c r="G423">
        <v>1200</v>
      </c>
      <c r="H423">
        <v>13</v>
      </c>
      <c r="I423">
        <v>13</v>
      </c>
      <c r="J423">
        <v>0</v>
      </c>
      <c r="K423">
        <v>-1.59</v>
      </c>
      <c r="L423">
        <v>8.69</v>
      </c>
      <c r="M423">
        <v>10.28</v>
      </c>
    </row>
    <row r="424" spans="1:13" x14ac:dyDescent="0.25">
      <c r="A424">
        <v>1271</v>
      </c>
      <c r="B424">
        <v>2009</v>
      </c>
      <c r="C424">
        <v>175</v>
      </c>
      <c r="D424">
        <v>2</v>
      </c>
      <c r="E424">
        <v>5</v>
      </c>
      <c r="F424">
        <v>1200</v>
      </c>
      <c r="G424">
        <v>1200</v>
      </c>
      <c r="H424">
        <v>13</v>
      </c>
      <c r="I424">
        <v>12</v>
      </c>
      <c r="J424">
        <v>0</v>
      </c>
      <c r="K424">
        <v>-7.03</v>
      </c>
      <c r="L424">
        <v>14.13</v>
      </c>
      <c r="M424">
        <v>21.16</v>
      </c>
    </row>
    <row r="425" spans="1:13" x14ac:dyDescent="0.25">
      <c r="A425">
        <v>1271</v>
      </c>
      <c r="B425">
        <v>2009</v>
      </c>
      <c r="C425">
        <v>175</v>
      </c>
      <c r="D425">
        <v>3</v>
      </c>
      <c r="E425">
        <v>5</v>
      </c>
      <c r="F425">
        <v>1600</v>
      </c>
      <c r="G425">
        <v>1600</v>
      </c>
      <c r="H425">
        <v>17</v>
      </c>
      <c r="I425">
        <v>17</v>
      </c>
      <c r="J425">
        <v>0</v>
      </c>
      <c r="K425">
        <v>-0.53</v>
      </c>
      <c r="L425">
        <v>11.99</v>
      </c>
      <c r="M425">
        <v>12.53</v>
      </c>
    </row>
    <row r="426" spans="1:13" x14ac:dyDescent="0.25">
      <c r="A426">
        <v>1272</v>
      </c>
      <c r="B426">
        <v>2009</v>
      </c>
      <c r="C426">
        <v>176</v>
      </c>
      <c r="D426">
        <v>2</v>
      </c>
      <c r="E426">
        <v>5</v>
      </c>
      <c r="F426">
        <v>900</v>
      </c>
      <c r="G426">
        <v>900</v>
      </c>
      <c r="H426">
        <v>11</v>
      </c>
      <c r="I426">
        <v>11</v>
      </c>
      <c r="J426">
        <v>0</v>
      </c>
      <c r="K426">
        <v>-5.23</v>
      </c>
      <c r="L426">
        <v>9.48</v>
      </c>
      <c r="M426">
        <v>14.71</v>
      </c>
    </row>
    <row r="427" spans="1:13" x14ac:dyDescent="0.25">
      <c r="A427">
        <v>1277</v>
      </c>
      <c r="B427">
        <v>2009</v>
      </c>
      <c r="C427">
        <v>181</v>
      </c>
      <c r="D427">
        <v>2</v>
      </c>
      <c r="E427">
        <v>5</v>
      </c>
      <c r="F427">
        <v>1200</v>
      </c>
      <c r="G427">
        <v>1200</v>
      </c>
      <c r="H427">
        <v>13</v>
      </c>
      <c r="I427">
        <v>13</v>
      </c>
      <c r="J427">
        <v>0</v>
      </c>
      <c r="K427">
        <v>-2.11</v>
      </c>
      <c r="L427">
        <v>11.68</v>
      </c>
      <c r="M427">
        <v>13.8</v>
      </c>
    </row>
    <row r="428" spans="1:13" x14ac:dyDescent="0.25">
      <c r="A428">
        <v>1294</v>
      </c>
      <c r="B428">
        <v>2009</v>
      </c>
      <c r="C428">
        <v>198</v>
      </c>
      <c r="D428">
        <v>3</v>
      </c>
      <c r="E428">
        <v>5</v>
      </c>
      <c r="F428">
        <v>1200</v>
      </c>
      <c r="G428">
        <v>1200</v>
      </c>
      <c r="H428">
        <v>13</v>
      </c>
      <c r="I428">
        <v>13</v>
      </c>
      <c r="J428">
        <v>0</v>
      </c>
      <c r="K428">
        <v>-10.28</v>
      </c>
      <c r="L428">
        <v>11.62</v>
      </c>
      <c r="M428">
        <v>21.9</v>
      </c>
    </row>
    <row r="429" spans="1:13" x14ac:dyDescent="0.25">
      <c r="A429">
        <v>1308</v>
      </c>
      <c r="B429">
        <v>2009</v>
      </c>
      <c r="C429">
        <v>212</v>
      </c>
      <c r="D429">
        <v>2</v>
      </c>
      <c r="E429">
        <v>5</v>
      </c>
      <c r="F429">
        <v>1200</v>
      </c>
      <c r="G429">
        <v>1200</v>
      </c>
      <c r="H429">
        <v>14</v>
      </c>
      <c r="I429">
        <v>13</v>
      </c>
      <c r="J429">
        <v>0</v>
      </c>
      <c r="K429">
        <v>0.13</v>
      </c>
      <c r="L429">
        <v>8.61</v>
      </c>
      <c r="M429">
        <v>8.4700000000000006</v>
      </c>
    </row>
    <row r="430" spans="1:13" x14ac:dyDescent="0.25">
      <c r="A430">
        <v>1319</v>
      </c>
      <c r="B430">
        <v>2009</v>
      </c>
      <c r="C430">
        <v>223</v>
      </c>
      <c r="D430">
        <v>2</v>
      </c>
      <c r="E430">
        <v>5</v>
      </c>
      <c r="F430">
        <v>1200</v>
      </c>
      <c r="G430">
        <v>1200</v>
      </c>
      <c r="H430">
        <v>13</v>
      </c>
      <c r="I430">
        <v>13</v>
      </c>
      <c r="J430">
        <v>0</v>
      </c>
      <c r="K430">
        <v>2.38</v>
      </c>
      <c r="L430">
        <v>4.1900000000000004</v>
      </c>
      <c r="M430">
        <v>1.81</v>
      </c>
    </row>
    <row r="431" spans="1:13" x14ac:dyDescent="0.25">
      <c r="A431">
        <v>1320</v>
      </c>
      <c r="B431">
        <v>2009</v>
      </c>
      <c r="C431">
        <v>224</v>
      </c>
      <c r="D431">
        <v>2</v>
      </c>
      <c r="E431">
        <v>5</v>
      </c>
      <c r="F431">
        <v>900</v>
      </c>
      <c r="G431">
        <v>900</v>
      </c>
      <c r="H431">
        <v>10</v>
      </c>
      <c r="I431">
        <v>10</v>
      </c>
      <c r="J431">
        <v>0</v>
      </c>
      <c r="K431">
        <v>-7.0000000000000007E-2</v>
      </c>
      <c r="L431">
        <v>3.06</v>
      </c>
      <c r="M431">
        <v>3.13</v>
      </c>
    </row>
    <row r="432" spans="1:13" x14ac:dyDescent="0.25">
      <c r="A432">
        <v>1326</v>
      </c>
      <c r="B432">
        <v>2009</v>
      </c>
      <c r="C432">
        <v>230</v>
      </c>
      <c r="D432">
        <v>3</v>
      </c>
      <c r="E432">
        <v>5</v>
      </c>
      <c r="F432">
        <v>1200</v>
      </c>
      <c r="G432">
        <v>1200</v>
      </c>
      <c r="H432">
        <v>13</v>
      </c>
      <c r="I432">
        <v>13</v>
      </c>
      <c r="J432">
        <v>0</v>
      </c>
      <c r="K432">
        <v>1.68</v>
      </c>
      <c r="L432">
        <v>2.7</v>
      </c>
      <c r="M432">
        <v>1.02</v>
      </c>
    </row>
    <row r="433" spans="1:13" x14ac:dyDescent="0.25">
      <c r="A433">
        <v>1598</v>
      </c>
      <c r="B433">
        <v>2010</v>
      </c>
      <c r="C433">
        <v>137</v>
      </c>
      <c r="D433">
        <v>2</v>
      </c>
      <c r="E433">
        <v>5</v>
      </c>
      <c r="F433">
        <v>1200</v>
      </c>
      <c r="G433">
        <v>1200</v>
      </c>
      <c r="H433">
        <v>13</v>
      </c>
      <c r="I433">
        <v>13</v>
      </c>
      <c r="J433">
        <v>0</v>
      </c>
      <c r="K433">
        <v>1.33</v>
      </c>
      <c r="L433">
        <v>4.79</v>
      </c>
      <c r="M433">
        <v>3.46</v>
      </c>
    </row>
    <row r="434" spans="1:13" x14ac:dyDescent="0.25">
      <c r="A434">
        <v>1607</v>
      </c>
      <c r="B434">
        <v>2010</v>
      </c>
      <c r="C434">
        <v>146</v>
      </c>
      <c r="D434">
        <v>4</v>
      </c>
      <c r="E434">
        <v>5</v>
      </c>
      <c r="F434">
        <v>1200</v>
      </c>
      <c r="G434">
        <v>1200</v>
      </c>
      <c r="H434">
        <v>12</v>
      </c>
      <c r="I434">
        <v>12</v>
      </c>
      <c r="J434">
        <v>0</v>
      </c>
      <c r="K434">
        <v>-3.18</v>
      </c>
      <c r="L434">
        <v>6.3</v>
      </c>
      <c r="M434">
        <v>9.48</v>
      </c>
    </row>
    <row r="435" spans="1:13" x14ac:dyDescent="0.25">
      <c r="A435">
        <v>1615</v>
      </c>
      <c r="B435">
        <v>2010</v>
      </c>
      <c r="C435">
        <v>154</v>
      </c>
      <c r="D435">
        <v>2</v>
      </c>
      <c r="E435">
        <v>5</v>
      </c>
      <c r="F435">
        <v>1200</v>
      </c>
      <c r="G435">
        <v>1200</v>
      </c>
      <c r="H435">
        <v>11</v>
      </c>
      <c r="I435">
        <v>11</v>
      </c>
      <c r="J435">
        <v>0</v>
      </c>
      <c r="K435">
        <v>-5.3</v>
      </c>
      <c r="L435">
        <v>5.81</v>
      </c>
      <c r="M435">
        <v>11.11</v>
      </c>
    </row>
    <row r="436" spans="1:13" x14ac:dyDescent="0.25">
      <c r="A436">
        <v>1615</v>
      </c>
      <c r="B436">
        <v>2010</v>
      </c>
      <c r="C436">
        <v>154</v>
      </c>
      <c r="D436">
        <v>2</v>
      </c>
      <c r="E436">
        <v>5</v>
      </c>
      <c r="F436">
        <v>1600</v>
      </c>
      <c r="G436">
        <v>1600</v>
      </c>
      <c r="H436">
        <v>16</v>
      </c>
      <c r="I436">
        <v>16</v>
      </c>
      <c r="J436">
        <v>0</v>
      </c>
      <c r="K436">
        <v>-0.33</v>
      </c>
      <c r="L436">
        <v>4.8899999999999997</v>
      </c>
      <c r="M436">
        <v>5.22</v>
      </c>
    </row>
    <row r="437" spans="1:13" x14ac:dyDescent="0.25">
      <c r="A437">
        <v>1616</v>
      </c>
      <c r="B437">
        <v>2010</v>
      </c>
      <c r="C437">
        <v>155</v>
      </c>
      <c r="D437">
        <v>2</v>
      </c>
      <c r="E437">
        <v>5</v>
      </c>
      <c r="F437">
        <v>900</v>
      </c>
      <c r="G437">
        <v>900</v>
      </c>
      <c r="H437">
        <v>9</v>
      </c>
      <c r="I437">
        <v>9</v>
      </c>
      <c r="J437">
        <v>0</v>
      </c>
      <c r="K437">
        <v>-8</v>
      </c>
      <c r="L437">
        <v>6.6</v>
      </c>
      <c r="M437">
        <v>14.6</v>
      </c>
    </row>
    <row r="438" spans="1:13" x14ac:dyDescent="0.25">
      <c r="A438">
        <v>1635</v>
      </c>
      <c r="B438">
        <v>2010</v>
      </c>
      <c r="C438">
        <v>174</v>
      </c>
      <c r="D438">
        <v>3</v>
      </c>
      <c r="E438">
        <v>5</v>
      </c>
      <c r="F438">
        <v>1600</v>
      </c>
      <c r="G438">
        <v>1600</v>
      </c>
      <c r="H438">
        <v>18</v>
      </c>
      <c r="I438">
        <v>18</v>
      </c>
      <c r="J438">
        <v>0</v>
      </c>
      <c r="K438">
        <v>-6.16</v>
      </c>
      <c r="L438">
        <v>8.81</v>
      </c>
      <c r="M438">
        <v>14.97</v>
      </c>
    </row>
    <row r="439" spans="1:13" x14ac:dyDescent="0.25">
      <c r="A439">
        <v>1636</v>
      </c>
      <c r="B439">
        <v>2010</v>
      </c>
      <c r="C439">
        <v>175</v>
      </c>
      <c r="D439">
        <v>3</v>
      </c>
      <c r="E439">
        <v>5</v>
      </c>
      <c r="F439">
        <v>900</v>
      </c>
      <c r="G439">
        <v>900</v>
      </c>
      <c r="H439">
        <v>11</v>
      </c>
      <c r="I439">
        <v>11</v>
      </c>
      <c r="J439">
        <v>0</v>
      </c>
      <c r="K439">
        <v>-10.87</v>
      </c>
      <c r="L439">
        <v>8.4499999999999993</v>
      </c>
      <c r="M439">
        <v>19.32</v>
      </c>
    </row>
    <row r="440" spans="1:13" x14ac:dyDescent="0.25">
      <c r="A440">
        <v>1650</v>
      </c>
      <c r="B440">
        <v>2010</v>
      </c>
      <c r="C440">
        <v>189</v>
      </c>
      <c r="D440">
        <v>2</v>
      </c>
      <c r="E440">
        <v>5</v>
      </c>
      <c r="F440">
        <v>1200</v>
      </c>
      <c r="G440">
        <v>1200</v>
      </c>
      <c r="H440">
        <v>13</v>
      </c>
      <c r="I440">
        <v>13</v>
      </c>
      <c r="J440">
        <v>0</v>
      </c>
      <c r="K440">
        <v>-10.58</v>
      </c>
      <c r="L440">
        <v>9.57</v>
      </c>
      <c r="M440">
        <v>20.14</v>
      </c>
    </row>
    <row r="441" spans="1:13" x14ac:dyDescent="0.25">
      <c r="A441">
        <v>1664</v>
      </c>
      <c r="B441">
        <v>2010</v>
      </c>
      <c r="C441">
        <v>203</v>
      </c>
      <c r="D441">
        <v>2</v>
      </c>
      <c r="E441">
        <v>5</v>
      </c>
      <c r="F441">
        <v>900</v>
      </c>
      <c r="G441">
        <v>900</v>
      </c>
      <c r="H441">
        <v>10</v>
      </c>
      <c r="I441">
        <v>10</v>
      </c>
      <c r="J441">
        <v>0</v>
      </c>
      <c r="K441">
        <v>-3.05</v>
      </c>
      <c r="L441">
        <v>8.6300000000000008</v>
      </c>
      <c r="M441">
        <v>11.68</v>
      </c>
    </row>
    <row r="442" spans="1:13" x14ac:dyDescent="0.25">
      <c r="A442">
        <v>1664</v>
      </c>
      <c r="B442">
        <v>2010</v>
      </c>
      <c r="C442">
        <v>203</v>
      </c>
      <c r="D442">
        <v>2</v>
      </c>
      <c r="E442">
        <v>5</v>
      </c>
      <c r="F442">
        <v>1200</v>
      </c>
      <c r="G442">
        <v>1200</v>
      </c>
      <c r="H442">
        <v>13</v>
      </c>
      <c r="I442">
        <v>13</v>
      </c>
      <c r="J442">
        <v>0</v>
      </c>
      <c r="K442">
        <v>0.63</v>
      </c>
      <c r="L442">
        <v>7.95</v>
      </c>
      <c r="M442">
        <v>7.32</v>
      </c>
    </row>
    <row r="443" spans="1:13" x14ac:dyDescent="0.25">
      <c r="A443">
        <v>1664</v>
      </c>
      <c r="B443">
        <v>2010</v>
      </c>
      <c r="C443">
        <v>203</v>
      </c>
      <c r="D443">
        <v>2</v>
      </c>
      <c r="E443">
        <v>5</v>
      </c>
      <c r="F443">
        <v>1600</v>
      </c>
      <c r="G443">
        <v>1600</v>
      </c>
      <c r="H443">
        <v>18</v>
      </c>
      <c r="I443">
        <v>18</v>
      </c>
      <c r="J443">
        <v>0</v>
      </c>
      <c r="K443">
        <v>-1.75</v>
      </c>
      <c r="L443">
        <v>5.94</v>
      </c>
      <c r="M443">
        <v>7.69</v>
      </c>
    </row>
    <row r="444" spans="1:13" x14ac:dyDescent="0.25">
      <c r="A444">
        <v>1693</v>
      </c>
      <c r="B444">
        <v>2010</v>
      </c>
      <c r="C444">
        <v>232</v>
      </c>
      <c r="D444">
        <v>2</v>
      </c>
      <c r="E444">
        <v>5</v>
      </c>
      <c r="F444">
        <v>1200</v>
      </c>
      <c r="G444">
        <v>1200</v>
      </c>
      <c r="H444">
        <v>14</v>
      </c>
      <c r="I444">
        <v>14</v>
      </c>
      <c r="J444">
        <v>0</v>
      </c>
      <c r="K444">
        <v>1.45</v>
      </c>
      <c r="L444">
        <v>1.73</v>
      </c>
      <c r="M444">
        <v>0.28000000000000003</v>
      </c>
    </row>
    <row r="445" spans="1:13" x14ac:dyDescent="0.25">
      <c r="A445">
        <v>1749</v>
      </c>
      <c r="B445">
        <v>2010</v>
      </c>
      <c r="C445">
        <v>288</v>
      </c>
      <c r="D445">
        <v>2</v>
      </c>
      <c r="E445">
        <v>5</v>
      </c>
      <c r="F445">
        <v>1200</v>
      </c>
      <c r="G445">
        <v>1200</v>
      </c>
      <c r="H445">
        <v>15</v>
      </c>
      <c r="I445">
        <v>14</v>
      </c>
      <c r="J445">
        <v>0</v>
      </c>
      <c r="K445">
        <v>1.76</v>
      </c>
      <c r="L445">
        <v>1.29</v>
      </c>
      <c r="M445">
        <v>-0.47</v>
      </c>
    </row>
    <row r="446" spans="1:13" x14ac:dyDescent="0.25">
      <c r="A446">
        <v>1948</v>
      </c>
      <c r="B446">
        <v>2011</v>
      </c>
      <c r="C446">
        <v>122</v>
      </c>
      <c r="D446">
        <v>2</v>
      </c>
      <c r="E446">
        <v>5</v>
      </c>
      <c r="F446">
        <v>1200</v>
      </c>
      <c r="G446">
        <v>1200</v>
      </c>
      <c r="H446">
        <v>13</v>
      </c>
      <c r="I446">
        <v>13</v>
      </c>
      <c r="J446">
        <v>0</v>
      </c>
      <c r="K446">
        <v>0.56999999999999995</v>
      </c>
      <c r="L446">
        <v>1.57</v>
      </c>
      <c r="M446">
        <v>1</v>
      </c>
    </row>
    <row r="447" spans="1:13" x14ac:dyDescent="0.25">
      <c r="A447">
        <v>1978</v>
      </c>
      <c r="B447">
        <v>2011</v>
      </c>
      <c r="C447">
        <v>152</v>
      </c>
      <c r="D447">
        <v>3</v>
      </c>
      <c r="E447">
        <v>5</v>
      </c>
      <c r="F447">
        <v>1200</v>
      </c>
      <c r="G447">
        <v>1200</v>
      </c>
      <c r="H447">
        <v>15</v>
      </c>
      <c r="I447">
        <v>15</v>
      </c>
      <c r="J447">
        <v>0</v>
      </c>
      <c r="K447">
        <v>-1.39</v>
      </c>
      <c r="L447">
        <v>9.8000000000000007</v>
      </c>
      <c r="M447">
        <v>11.19</v>
      </c>
    </row>
    <row r="448" spans="1:13" x14ac:dyDescent="0.25">
      <c r="A448">
        <v>1987</v>
      </c>
      <c r="B448">
        <v>2011</v>
      </c>
      <c r="C448">
        <v>161</v>
      </c>
      <c r="D448">
        <v>2</v>
      </c>
      <c r="E448">
        <v>5</v>
      </c>
      <c r="F448">
        <v>1200</v>
      </c>
      <c r="G448">
        <v>1200</v>
      </c>
      <c r="H448">
        <v>13</v>
      </c>
      <c r="I448">
        <v>13</v>
      </c>
      <c r="J448">
        <v>0</v>
      </c>
      <c r="K448">
        <v>-1.08</v>
      </c>
      <c r="L448">
        <v>5.9</v>
      </c>
      <c r="M448">
        <v>6.98</v>
      </c>
    </row>
    <row r="449" spans="1:13" x14ac:dyDescent="0.25">
      <c r="A449">
        <v>2021</v>
      </c>
      <c r="B449">
        <v>2011</v>
      </c>
      <c r="C449">
        <v>195</v>
      </c>
      <c r="D449">
        <v>3</v>
      </c>
      <c r="E449">
        <v>5</v>
      </c>
      <c r="F449">
        <v>1200</v>
      </c>
      <c r="G449">
        <v>1200</v>
      </c>
      <c r="H449">
        <v>13</v>
      </c>
      <c r="I449">
        <v>13</v>
      </c>
      <c r="J449">
        <v>0</v>
      </c>
      <c r="K449">
        <v>0.54</v>
      </c>
      <c r="L449">
        <v>8.24</v>
      </c>
      <c r="M449">
        <v>7.69</v>
      </c>
    </row>
    <row r="450" spans="1:13" x14ac:dyDescent="0.25">
      <c r="A450">
        <v>2036</v>
      </c>
      <c r="B450">
        <v>2011</v>
      </c>
      <c r="C450">
        <v>210</v>
      </c>
      <c r="D450">
        <v>3</v>
      </c>
      <c r="E450">
        <v>5</v>
      </c>
      <c r="F450">
        <v>1200</v>
      </c>
      <c r="G450">
        <v>1200</v>
      </c>
      <c r="H450">
        <v>14</v>
      </c>
      <c r="I450">
        <v>14</v>
      </c>
      <c r="J450">
        <v>0</v>
      </c>
      <c r="K450">
        <v>0.94</v>
      </c>
      <c r="L450">
        <v>2.4</v>
      </c>
      <c r="M450">
        <v>1.46</v>
      </c>
    </row>
    <row r="451" spans="1:13" x14ac:dyDescent="0.25">
      <c r="A451">
        <v>2288</v>
      </c>
      <c r="B451">
        <v>2012</v>
      </c>
      <c r="C451">
        <v>97</v>
      </c>
      <c r="D451">
        <v>3</v>
      </c>
      <c r="E451">
        <v>5</v>
      </c>
      <c r="F451">
        <v>1200</v>
      </c>
      <c r="G451">
        <v>1200</v>
      </c>
      <c r="H451">
        <v>13</v>
      </c>
      <c r="I451">
        <v>13</v>
      </c>
      <c r="J451">
        <v>0</v>
      </c>
      <c r="K451">
        <v>-0.26</v>
      </c>
      <c r="L451">
        <v>1.77</v>
      </c>
      <c r="M451">
        <v>2.0299999999999998</v>
      </c>
    </row>
    <row r="452" spans="1:13" x14ac:dyDescent="0.25">
      <c r="A452">
        <v>2329</v>
      </c>
      <c r="B452">
        <v>2012</v>
      </c>
      <c r="C452">
        <v>138</v>
      </c>
      <c r="D452">
        <v>2</v>
      </c>
      <c r="E452">
        <v>5</v>
      </c>
      <c r="F452">
        <v>1600</v>
      </c>
      <c r="G452">
        <v>1600</v>
      </c>
      <c r="H452">
        <v>18</v>
      </c>
      <c r="I452">
        <v>18</v>
      </c>
      <c r="J452">
        <v>0</v>
      </c>
      <c r="K452">
        <v>0.5</v>
      </c>
      <c r="L452">
        <v>1.1200000000000001</v>
      </c>
      <c r="M452">
        <v>0.62</v>
      </c>
    </row>
    <row r="453" spans="1:13" x14ac:dyDescent="0.25">
      <c r="A453">
        <v>2330</v>
      </c>
      <c r="B453">
        <v>2012</v>
      </c>
      <c r="C453">
        <v>139</v>
      </c>
      <c r="D453">
        <v>2</v>
      </c>
      <c r="E453">
        <v>5</v>
      </c>
      <c r="F453">
        <v>900</v>
      </c>
      <c r="G453">
        <v>900</v>
      </c>
      <c r="H453">
        <v>10</v>
      </c>
      <c r="I453">
        <v>10</v>
      </c>
      <c r="J453">
        <v>0</v>
      </c>
      <c r="K453">
        <v>-0.33</v>
      </c>
      <c r="L453">
        <v>1.27</v>
      </c>
      <c r="M453">
        <v>1.61</v>
      </c>
    </row>
    <row r="454" spans="1:13" x14ac:dyDescent="0.25">
      <c r="A454">
        <v>2343</v>
      </c>
      <c r="B454">
        <v>2012</v>
      </c>
      <c r="C454">
        <v>152</v>
      </c>
      <c r="D454">
        <v>2</v>
      </c>
      <c r="E454">
        <v>5</v>
      </c>
      <c r="F454">
        <v>1200</v>
      </c>
      <c r="G454">
        <v>1200</v>
      </c>
      <c r="H454">
        <v>12</v>
      </c>
      <c r="I454">
        <v>12</v>
      </c>
      <c r="J454">
        <v>0</v>
      </c>
      <c r="K454">
        <v>0.87</v>
      </c>
      <c r="L454">
        <v>1.44</v>
      </c>
      <c r="M454">
        <v>0.56999999999999995</v>
      </c>
    </row>
    <row r="455" spans="1:13" x14ac:dyDescent="0.25">
      <c r="A455">
        <v>2357</v>
      </c>
      <c r="B455">
        <v>2012</v>
      </c>
      <c r="C455">
        <v>166</v>
      </c>
      <c r="D455">
        <v>3</v>
      </c>
      <c r="E455">
        <v>5</v>
      </c>
      <c r="F455">
        <v>1200</v>
      </c>
      <c r="G455">
        <v>1200</v>
      </c>
      <c r="H455">
        <v>12</v>
      </c>
      <c r="I455">
        <v>12</v>
      </c>
      <c r="J455">
        <v>0</v>
      </c>
      <c r="K455">
        <v>-1.54</v>
      </c>
      <c r="L455">
        <v>5.43</v>
      </c>
      <c r="M455">
        <v>6.97</v>
      </c>
    </row>
    <row r="456" spans="1:13" x14ac:dyDescent="0.25">
      <c r="A456">
        <v>2362</v>
      </c>
      <c r="B456">
        <v>2012</v>
      </c>
      <c r="C456">
        <v>171</v>
      </c>
      <c r="D456">
        <v>2</v>
      </c>
      <c r="E456">
        <v>5</v>
      </c>
      <c r="F456">
        <v>1200</v>
      </c>
      <c r="G456">
        <v>1200</v>
      </c>
      <c r="H456">
        <v>15</v>
      </c>
      <c r="I456">
        <v>15</v>
      </c>
      <c r="J456">
        <v>0</v>
      </c>
      <c r="K456">
        <v>-1.63</v>
      </c>
      <c r="L456">
        <v>6.73</v>
      </c>
      <c r="M456">
        <v>8.36</v>
      </c>
    </row>
    <row r="457" spans="1:13" x14ac:dyDescent="0.25">
      <c r="A457">
        <v>2362</v>
      </c>
      <c r="B457">
        <v>2012</v>
      </c>
      <c r="C457">
        <v>171</v>
      </c>
      <c r="D457">
        <v>2</v>
      </c>
      <c r="E457">
        <v>5</v>
      </c>
      <c r="F457">
        <v>1600</v>
      </c>
      <c r="G457">
        <v>1600</v>
      </c>
      <c r="H457">
        <v>18</v>
      </c>
      <c r="I457">
        <v>18</v>
      </c>
      <c r="J457">
        <v>0</v>
      </c>
      <c r="K457">
        <v>-1.03</v>
      </c>
      <c r="L457">
        <v>5.0999999999999996</v>
      </c>
      <c r="M457">
        <v>6.13</v>
      </c>
    </row>
    <row r="458" spans="1:13" x14ac:dyDescent="0.25">
      <c r="A458">
        <v>2363</v>
      </c>
      <c r="B458">
        <v>2012</v>
      </c>
      <c r="C458">
        <v>172</v>
      </c>
      <c r="D458">
        <v>2</v>
      </c>
      <c r="E458">
        <v>5</v>
      </c>
      <c r="F458">
        <v>900</v>
      </c>
      <c r="G458">
        <v>900</v>
      </c>
      <c r="H458">
        <v>11</v>
      </c>
      <c r="I458">
        <v>11</v>
      </c>
      <c r="J458">
        <v>0</v>
      </c>
      <c r="K458">
        <v>-5.09</v>
      </c>
      <c r="L458">
        <v>3.69</v>
      </c>
      <c r="M458">
        <v>8.77</v>
      </c>
    </row>
    <row r="459" spans="1:13" x14ac:dyDescent="0.25">
      <c r="A459">
        <v>2383</v>
      </c>
      <c r="B459">
        <v>2012</v>
      </c>
      <c r="C459">
        <v>192</v>
      </c>
      <c r="D459">
        <v>3</v>
      </c>
      <c r="E459">
        <v>5</v>
      </c>
      <c r="F459">
        <v>1200</v>
      </c>
      <c r="G459">
        <v>1200</v>
      </c>
      <c r="H459">
        <v>13</v>
      </c>
      <c r="I459">
        <v>13</v>
      </c>
      <c r="J459">
        <v>0</v>
      </c>
      <c r="K459">
        <v>-0.16</v>
      </c>
      <c r="L459">
        <v>8.52</v>
      </c>
      <c r="M459">
        <v>8.68</v>
      </c>
    </row>
    <row r="460" spans="1:13" x14ac:dyDescent="0.25">
      <c r="A460">
        <v>2383</v>
      </c>
      <c r="B460">
        <v>2012</v>
      </c>
      <c r="C460">
        <v>192</v>
      </c>
      <c r="D460">
        <v>2</v>
      </c>
      <c r="E460">
        <v>5</v>
      </c>
      <c r="F460">
        <v>1600</v>
      </c>
      <c r="G460">
        <v>1600</v>
      </c>
      <c r="H460">
        <v>18</v>
      </c>
      <c r="I460">
        <v>18</v>
      </c>
      <c r="J460">
        <v>0</v>
      </c>
      <c r="K460">
        <v>1.58</v>
      </c>
      <c r="L460">
        <v>7.34</v>
      </c>
      <c r="M460">
        <v>5.76</v>
      </c>
    </row>
    <row r="461" spans="1:13" x14ac:dyDescent="0.25">
      <c r="A461">
        <v>2384</v>
      </c>
      <c r="B461">
        <v>2012</v>
      </c>
      <c r="C461">
        <v>193</v>
      </c>
      <c r="D461">
        <v>3</v>
      </c>
      <c r="E461">
        <v>5</v>
      </c>
      <c r="F461">
        <v>900</v>
      </c>
      <c r="G461">
        <v>900</v>
      </c>
      <c r="H461">
        <v>10</v>
      </c>
      <c r="I461">
        <v>10</v>
      </c>
      <c r="J461">
        <v>0</v>
      </c>
      <c r="K461">
        <v>-2.34</v>
      </c>
      <c r="L461">
        <v>5.95</v>
      </c>
      <c r="M461">
        <v>8.2899999999999991</v>
      </c>
    </row>
    <row r="462" spans="1:13" x14ac:dyDescent="0.25">
      <c r="A462">
        <v>2399</v>
      </c>
      <c r="B462">
        <v>2012</v>
      </c>
      <c r="C462">
        <v>208</v>
      </c>
      <c r="D462">
        <v>2</v>
      </c>
      <c r="E462">
        <v>5</v>
      </c>
      <c r="F462">
        <v>1200</v>
      </c>
      <c r="G462">
        <v>1200</v>
      </c>
      <c r="H462">
        <v>14</v>
      </c>
      <c r="I462">
        <v>14</v>
      </c>
      <c r="J462">
        <v>0</v>
      </c>
      <c r="K462">
        <v>1.87</v>
      </c>
      <c r="L462">
        <v>3.79</v>
      </c>
      <c r="M462">
        <v>1.92</v>
      </c>
    </row>
    <row r="463" spans="1:13" x14ac:dyDescent="0.25">
      <c r="A463">
        <v>2425</v>
      </c>
      <c r="B463">
        <v>2012</v>
      </c>
      <c r="C463">
        <v>234</v>
      </c>
      <c r="D463">
        <v>3</v>
      </c>
      <c r="E463">
        <v>5</v>
      </c>
      <c r="F463">
        <v>1200</v>
      </c>
      <c r="G463">
        <v>1200</v>
      </c>
      <c r="H463">
        <v>14</v>
      </c>
      <c r="I463">
        <v>14</v>
      </c>
      <c r="J463">
        <v>0</v>
      </c>
      <c r="K463">
        <v>1.1599999999999999</v>
      </c>
      <c r="L463">
        <v>1.1100000000000001</v>
      </c>
      <c r="M463">
        <v>-0.05</v>
      </c>
    </row>
    <row r="464" spans="1:13" x14ac:dyDescent="0.25">
      <c r="A464">
        <v>2425</v>
      </c>
      <c r="B464">
        <v>2012</v>
      </c>
      <c r="C464">
        <v>234</v>
      </c>
      <c r="D464">
        <v>2</v>
      </c>
      <c r="E464">
        <v>5</v>
      </c>
      <c r="F464">
        <v>1600</v>
      </c>
      <c r="G464">
        <v>1600</v>
      </c>
      <c r="H464">
        <v>17</v>
      </c>
      <c r="I464">
        <v>17</v>
      </c>
      <c r="J464">
        <v>0</v>
      </c>
      <c r="K464">
        <v>0.55000000000000004</v>
      </c>
      <c r="L464">
        <v>0.65</v>
      </c>
      <c r="M464">
        <v>0.09</v>
      </c>
    </row>
    <row r="465" spans="1:13" x14ac:dyDescent="0.25">
      <c r="A465">
        <v>2426</v>
      </c>
      <c r="B465">
        <v>2012</v>
      </c>
      <c r="C465">
        <v>235</v>
      </c>
      <c r="D465">
        <v>2</v>
      </c>
      <c r="E465">
        <v>5</v>
      </c>
      <c r="F465">
        <v>900</v>
      </c>
      <c r="G465">
        <v>900</v>
      </c>
      <c r="H465">
        <v>10</v>
      </c>
      <c r="I465">
        <v>10</v>
      </c>
      <c r="J465">
        <v>0</v>
      </c>
      <c r="K465">
        <v>0.38</v>
      </c>
      <c r="L465">
        <v>0.26</v>
      </c>
      <c r="M465">
        <v>-0.13</v>
      </c>
    </row>
    <row r="466" spans="1:13" x14ac:dyDescent="0.25">
      <c r="A466">
        <v>2449</v>
      </c>
      <c r="B466">
        <v>2012</v>
      </c>
      <c r="C466">
        <v>258</v>
      </c>
      <c r="D466">
        <v>3</v>
      </c>
      <c r="E466">
        <v>5</v>
      </c>
      <c r="F466">
        <v>1200</v>
      </c>
      <c r="G466">
        <v>1200</v>
      </c>
      <c r="H466">
        <v>13</v>
      </c>
      <c r="I466">
        <v>13</v>
      </c>
      <c r="J466">
        <v>0</v>
      </c>
      <c r="K466">
        <v>3.91</v>
      </c>
      <c r="L466">
        <v>3.46</v>
      </c>
      <c r="M466">
        <v>-0.45</v>
      </c>
    </row>
    <row r="467" spans="1:13" x14ac:dyDescent="0.25">
      <c r="A467">
        <v>494</v>
      </c>
      <c r="B467">
        <v>2007</v>
      </c>
      <c r="C467">
        <v>129</v>
      </c>
      <c r="D467">
        <v>3</v>
      </c>
      <c r="E467">
        <v>6</v>
      </c>
      <c r="F467">
        <v>900</v>
      </c>
      <c r="G467">
        <v>900</v>
      </c>
      <c r="H467">
        <v>9</v>
      </c>
      <c r="I467">
        <v>9</v>
      </c>
      <c r="J467">
        <v>0</v>
      </c>
      <c r="K467">
        <v>-6.63</v>
      </c>
      <c r="L467">
        <v>3.57</v>
      </c>
      <c r="M467">
        <v>10.199999999999999</v>
      </c>
    </row>
    <row r="468" spans="1:13" x14ac:dyDescent="0.25">
      <c r="A468">
        <v>508</v>
      </c>
      <c r="B468">
        <v>2007</v>
      </c>
      <c r="C468">
        <v>143</v>
      </c>
      <c r="D468">
        <v>2</v>
      </c>
      <c r="E468">
        <v>6</v>
      </c>
      <c r="F468">
        <v>1200</v>
      </c>
      <c r="G468">
        <v>1200</v>
      </c>
      <c r="H468">
        <v>12</v>
      </c>
      <c r="I468">
        <v>12</v>
      </c>
      <c r="J468">
        <v>0</v>
      </c>
      <c r="K468">
        <v>-12.08</v>
      </c>
      <c r="L468">
        <v>3.76</v>
      </c>
      <c r="M468">
        <v>15.83</v>
      </c>
    </row>
    <row r="469" spans="1:13" x14ac:dyDescent="0.25">
      <c r="A469">
        <v>508</v>
      </c>
      <c r="B469">
        <v>2007</v>
      </c>
      <c r="C469">
        <v>143</v>
      </c>
      <c r="D469">
        <v>3</v>
      </c>
      <c r="E469">
        <v>6</v>
      </c>
      <c r="F469">
        <v>1600</v>
      </c>
      <c r="G469">
        <v>1600</v>
      </c>
      <c r="H469">
        <v>15</v>
      </c>
      <c r="I469">
        <v>15</v>
      </c>
      <c r="J469">
        <v>0</v>
      </c>
      <c r="K469">
        <v>-8.49</v>
      </c>
      <c r="L469">
        <v>4.45</v>
      </c>
      <c r="M469">
        <v>12.94</v>
      </c>
    </row>
    <row r="470" spans="1:13" x14ac:dyDescent="0.25">
      <c r="A470">
        <v>521</v>
      </c>
      <c r="B470">
        <v>2007</v>
      </c>
      <c r="C470">
        <v>156</v>
      </c>
      <c r="D470">
        <v>2</v>
      </c>
      <c r="E470">
        <v>6</v>
      </c>
      <c r="F470">
        <v>1200</v>
      </c>
      <c r="G470">
        <v>1200</v>
      </c>
      <c r="H470">
        <v>13</v>
      </c>
      <c r="I470">
        <v>13</v>
      </c>
      <c r="J470">
        <v>0</v>
      </c>
      <c r="K470">
        <v>-4.1100000000000003</v>
      </c>
      <c r="L470">
        <v>5.39</v>
      </c>
      <c r="M470">
        <v>9.5</v>
      </c>
    </row>
    <row r="471" spans="1:13" x14ac:dyDescent="0.25">
      <c r="A471">
        <v>522</v>
      </c>
      <c r="B471">
        <v>2007</v>
      </c>
      <c r="C471">
        <v>157</v>
      </c>
      <c r="D471">
        <v>3</v>
      </c>
      <c r="E471">
        <v>6</v>
      </c>
      <c r="F471">
        <v>900</v>
      </c>
      <c r="G471">
        <v>900</v>
      </c>
      <c r="H471">
        <v>9</v>
      </c>
      <c r="I471">
        <v>9</v>
      </c>
      <c r="J471">
        <v>0</v>
      </c>
      <c r="K471">
        <v>-7.5</v>
      </c>
      <c r="L471">
        <v>5.01</v>
      </c>
      <c r="M471">
        <v>12.51</v>
      </c>
    </row>
    <row r="472" spans="1:13" x14ac:dyDescent="0.25">
      <c r="A472">
        <v>535</v>
      </c>
      <c r="B472">
        <v>2007</v>
      </c>
      <c r="C472">
        <v>170</v>
      </c>
      <c r="D472">
        <v>3</v>
      </c>
      <c r="E472">
        <v>6</v>
      </c>
      <c r="F472">
        <v>1200</v>
      </c>
      <c r="G472">
        <v>1200</v>
      </c>
      <c r="H472">
        <v>12</v>
      </c>
      <c r="I472">
        <v>12</v>
      </c>
      <c r="J472">
        <v>0</v>
      </c>
      <c r="K472">
        <v>0.72</v>
      </c>
      <c r="L472">
        <v>2.62</v>
      </c>
      <c r="M472">
        <v>1.89</v>
      </c>
    </row>
    <row r="473" spans="1:13" x14ac:dyDescent="0.25">
      <c r="A473">
        <v>556</v>
      </c>
      <c r="B473">
        <v>2007</v>
      </c>
      <c r="C473">
        <v>191</v>
      </c>
      <c r="D473">
        <v>3</v>
      </c>
      <c r="E473">
        <v>6</v>
      </c>
      <c r="F473">
        <v>1200</v>
      </c>
      <c r="G473">
        <v>1200</v>
      </c>
      <c r="H473">
        <v>12</v>
      </c>
      <c r="I473">
        <v>12</v>
      </c>
      <c r="J473">
        <v>0</v>
      </c>
      <c r="K473">
        <v>0.63</v>
      </c>
      <c r="L473">
        <v>6.45</v>
      </c>
      <c r="M473">
        <v>5.82</v>
      </c>
    </row>
    <row r="474" spans="1:13" x14ac:dyDescent="0.25">
      <c r="A474">
        <v>557</v>
      </c>
      <c r="B474">
        <v>2007</v>
      </c>
      <c r="C474">
        <v>192</v>
      </c>
      <c r="D474">
        <v>3</v>
      </c>
      <c r="E474">
        <v>6</v>
      </c>
      <c r="F474">
        <v>900</v>
      </c>
      <c r="G474">
        <v>900</v>
      </c>
      <c r="H474">
        <v>10</v>
      </c>
      <c r="I474">
        <v>9</v>
      </c>
      <c r="J474">
        <v>0</v>
      </c>
      <c r="K474">
        <v>0.7</v>
      </c>
      <c r="L474">
        <v>3.09</v>
      </c>
      <c r="M474">
        <v>2.39</v>
      </c>
    </row>
    <row r="475" spans="1:13" x14ac:dyDescent="0.25">
      <c r="A475">
        <v>579</v>
      </c>
      <c r="B475">
        <v>2007</v>
      </c>
      <c r="C475">
        <v>214</v>
      </c>
      <c r="D475">
        <v>2</v>
      </c>
      <c r="E475">
        <v>6</v>
      </c>
      <c r="F475">
        <v>1600</v>
      </c>
      <c r="G475">
        <v>1600</v>
      </c>
      <c r="H475">
        <v>15</v>
      </c>
      <c r="I475">
        <v>15</v>
      </c>
      <c r="J475">
        <v>0</v>
      </c>
      <c r="K475">
        <v>-0.16</v>
      </c>
      <c r="L475">
        <v>7.53</v>
      </c>
      <c r="M475">
        <v>7.7</v>
      </c>
    </row>
    <row r="476" spans="1:13" x14ac:dyDescent="0.25">
      <c r="A476">
        <v>580</v>
      </c>
      <c r="B476">
        <v>2007</v>
      </c>
      <c r="C476">
        <v>215</v>
      </c>
      <c r="D476">
        <v>3</v>
      </c>
      <c r="E476">
        <v>6</v>
      </c>
      <c r="F476">
        <v>900</v>
      </c>
      <c r="G476">
        <v>900</v>
      </c>
      <c r="H476">
        <v>9</v>
      </c>
      <c r="I476">
        <v>9</v>
      </c>
      <c r="J476">
        <v>0</v>
      </c>
      <c r="K476">
        <v>1.43</v>
      </c>
      <c r="L476">
        <v>5.53</v>
      </c>
      <c r="M476">
        <v>4.0999999999999996</v>
      </c>
    </row>
    <row r="477" spans="1:13" x14ac:dyDescent="0.25">
      <c r="A477">
        <v>599</v>
      </c>
      <c r="B477">
        <v>2007</v>
      </c>
      <c r="C477">
        <v>234</v>
      </c>
      <c r="D477">
        <v>3</v>
      </c>
      <c r="E477">
        <v>6</v>
      </c>
      <c r="F477">
        <v>1200</v>
      </c>
      <c r="G477">
        <v>1200</v>
      </c>
      <c r="H477">
        <v>11</v>
      </c>
      <c r="I477">
        <v>11</v>
      </c>
      <c r="J477">
        <v>0</v>
      </c>
      <c r="K477">
        <v>-0.82</v>
      </c>
      <c r="L477">
        <v>2.0499999999999998</v>
      </c>
      <c r="M477">
        <v>2.86</v>
      </c>
    </row>
    <row r="478" spans="1:13" x14ac:dyDescent="0.25">
      <c r="A478">
        <v>599</v>
      </c>
      <c r="B478">
        <v>2007</v>
      </c>
      <c r="C478">
        <v>234</v>
      </c>
      <c r="D478">
        <v>2</v>
      </c>
      <c r="E478">
        <v>6</v>
      </c>
      <c r="F478">
        <v>1600</v>
      </c>
      <c r="G478">
        <v>1600</v>
      </c>
      <c r="H478">
        <v>16</v>
      </c>
      <c r="I478">
        <v>16</v>
      </c>
      <c r="J478">
        <v>0</v>
      </c>
      <c r="K478">
        <v>0.26</v>
      </c>
      <c r="L478">
        <v>3.1</v>
      </c>
      <c r="M478">
        <v>2.84</v>
      </c>
    </row>
    <row r="479" spans="1:13" x14ac:dyDescent="0.25">
      <c r="A479">
        <v>635</v>
      </c>
      <c r="B479">
        <v>2007</v>
      </c>
      <c r="C479">
        <v>270</v>
      </c>
      <c r="D479">
        <v>2</v>
      </c>
      <c r="E479">
        <v>6</v>
      </c>
      <c r="F479">
        <v>1200</v>
      </c>
      <c r="G479">
        <v>1200</v>
      </c>
      <c r="H479">
        <v>11</v>
      </c>
      <c r="I479">
        <v>11</v>
      </c>
      <c r="J479">
        <v>0</v>
      </c>
      <c r="K479">
        <v>-3.29</v>
      </c>
      <c r="L479">
        <v>2.08</v>
      </c>
      <c r="M479">
        <v>5.36</v>
      </c>
    </row>
    <row r="480" spans="1:13" x14ac:dyDescent="0.25">
      <c r="A480">
        <v>663</v>
      </c>
      <c r="B480">
        <v>2007</v>
      </c>
      <c r="C480">
        <v>298</v>
      </c>
      <c r="D480">
        <v>2</v>
      </c>
      <c r="E480">
        <v>6</v>
      </c>
      <c r="F480">
        <v>1200</v>
      </c>
      <c r="G480">
        <v>1200</v>
      </c>
      <c r="H480">
        <v>13</v>
      </c>
      <c r="I480">
        <v>13</v>
      </c>
      <c r="J480">
        <v>0</v>
      </c>
      <c r="K480">
        <v>-0.12</v>
      </c>
      <c r="L480">
        <v>1.77</v>
      </c>
      <c r="M480">
        <v>1.88</v>
      </c>
    </row>
    <row r="481" spans="1:13" x14ac:dyDescent="0.25">
      <c r="A481">
        <v>860</v>
      </c>
      <c r="B481">
        <v>2008</v>
      </c>
      <c r="C481">
        <v>130</v>
      </c>
      <c r="D481">
        <v>2</v>
      </c>
      <c r="E481">
        <v>6</v>
      </c>
      <c r="F481">
        <v>1200</v>
      </c>
      <c r="G481">
        <v>1200</v>
      </c>
      <c r="H481">
        <v>11</v>
      </c>
      <c r="I481">
        <v>11</v>
      </c>
      <c r="J481">
        <v>0</v>
      </c>
      <c r="K481">
        <v>-0.98</v>
      </c>
      <c r="L481">
        <v>1.07</v>
      </c>
      <c r="M481">
        <v>2.0499999999999998</v>
      </c>
    </row>
    <row r="482" spans="1:13" x14ac:dyDescent="0.25">
      <c r="A482">
        <v>860</v>
      </c>
      <c r="B482">
        <v>2008</v>
      </c>
      <c r="C482">
        <v>130</v>
      </c>
      <c r="D482">
        <v>3</v>
      </c>
      <c r="E482">
        <v>6</v>
      </c>
      <c r="F482">
        <v>1200</v>
      </c>
      <c r="G482">
        <v>1200</v>
      </c>
      <c r="H482">
        <v>11</v>
      </c>
      <c r="I482">
        <v>11</v>
      </c>
      <c r="J482">
        <v>0</v>
      </c>
      <c r="K482">
        <v>-0.01</v>
      </c>
      <c r="L482">
        <v>0.73</v>
      </c>
      <c r="M482">
        <v>0.74</v>
      </c>
    </row>
    <row r="483" spans="1:13" x14ac:dyDescent="0.25">
      <c r="A483">
        <v>871</v>
      </c>
      <c r="B483">
        <v>2008</v>
      </c>
      <c r="C483">
        <v>141</v>
      </c>
      <c r="D483">
        <v>3</v>
      </c>
      <c r="E483">
        <v>6</v>
      </c>
      <c r="F483">
        <v>1200</v>
      </c>
      <c r="G483">
        <v>1200</v>
      </c>
      <c r="H483">
        <v>13</v>
      </c>
      <c r="I483">
        <v>13</v>
      </c>
      <c r="J483">
        <v>0</v>
      </c>
      <c r="K483">
        <v>-0.14000000000000001</v>
      </c>
      <c r="L483">
        <v>1.74</v>
      </c>
      <c r="M483">
        <v>1.88</v>
      </c>
    </row>
    <row r="484" spans="1:13" x14ac:dyDescent="0.25">
      <c r="A484">
        <v>885</v>
      </c>
      <c r="B484">
        <v>2008</v>
      </c>
      <c r="C484">
        <v>155</v>
      </c>
      <c r="D484">
        <v>3</v>
      </c>
      <c r="E484">
        <v>6</v>
      </c>
      <c r="F484">
        <v>1200</v>
      </c>
      <c r="G484">
        <v>1200</v>
      </c>
      <c r="H484">
        <v>14</v>
      </c>
      <c r="I484">
        <v>14</v>
      </c>
      <c r="J484">
        <v>0</v>
      </c>
      <c r="K484">
        <v>-7.29</v>
      </c>
      <c r="L484">
        <v>9.25</v>
      </c>
      <c r="M484">
        <v>16.55</v>
      </c>
    </row>
    <row r="485" spans="1:13" x14ac:dyDescent="0.25">
      <c r="A485">
        <v>885</v>
      </c>
      <c r="B485">
        <v>2008</v>
      </c>
      <c r="C485">
        <v>155</v>
      </c>
      <c r="D485">
        <v>3</v>
      </c>
      <c r="E485">
        <v>6</v>
      </c>
      <c r="F485">
        <v>1600</v>
      </c>
      <c r="G485">
        <v>1600</v>
      </c>
      <c r="H485">
        <v>18</v>
      </c>
      <c r="I485">
        <v>18</v>
      </c>
      <c r="J485">
        <v>0</v>
      </c>
      <c r="K485">
        <v>4.5999999999999996</v>
      </c>
      <c r="L485">
        <v>6.16</v>
      </c>
      <c r="M485">
        <v>1.56</v>
      </c>
    </row>
    <row r="486" spans="1:13" x14ac:dyDescent="0.25">
      <c r="A486">
        <v>888</v>
      </c>
      <c r="B486">
        <v>2008</v>
      </c>
      <c r="C486">
        <v>158</v>
      </c>
      <c r="D486">
        <v>2</v>
      </c>
      <c r="E486">
        <v>6</v>
      </c>
      <c r="F486">
        <v>900</v>
      </c>
      <c r="G486">
        <v>900</v>
      </c>
      <c r="H486">
        <v>8</v>
      </c>
      <c r="I486">
        <v>8</v>
      </c>
      <c r="J486">
        <v>0</v>
      </c>
      <c r="K486">
        <v>-6.8</v>
      </c>
      <c r="L486">
        <v>3.48</v>
      </c>
      <c r="M486">
        <v>10.28</v>
      </c>
    </row>
    <row r="487" spans="1:13" x14ac:dyDescent="0.25">
      <c r="A487">
        <v>888</v>
      </c>
      <c r="B487">
        <v>2008</v>
      </c>
      <c r="C487">
        <v>158</v>
      </c>
      <c r="D487">
        <v>2</v>
      </c>
      <c r="E487">
        <v>6</v>
      </c>
      <c r="F487">
        <v>1200</v>
      </c>
      <c r="G487">
        <v>1200</v>
      </c>
      <c r="H487">
        <v>13</v>
      </c>
      <c r="I487">
        <v>13</v>
      </c>
      <c r="J487">
        <v>0</v>
      </c>
      <c r="K487">
        <v>-9.1</v>
      </c>
      <c r="L487">
        <v>7.51</v>
      </c>
      <c r="M487">
        <v>16.600000000000001</v>
      </c>
    </row>
    <row r="488" spans="1:13" x14ac:dyDescent="0.25">
      <c r="A488">
        <v>899</v>
      </c>
      <c r="B488">
        <v>2008</v>
      </c>
      <c r="C488">
        <v>169</v>
      </c>
      <c r="D488">
        <v>2</v>
      </c>
      <c r="E488">
        <v>6</v>
      </c>
      <c r="F488">
        <v>1200</v>
      </c>
      <c r="G488">
        <v>1200</v>
      </c>
      <c r="H488">
        <v>13</v>
      </c>
      <c r="I488">
        <v>13</v>
      </c>
      <c r="J488">
        <v>0</v>
      </c>
      <c r="K488">
        <v>-5.72</v>
      </c>
      <c r="L488">
        <v>8.85</v>
      </c>
      <c r="M488">
        <v>14.57</v>
      </c>
    </row>
    <row r="489" spans="1:13" x14ac:dyDescent="0.25">
      <c r="A489">
        <v>899</v>
      </c>
      <c r="B489">
        <v>2008</v>
      </c>
      <c r="C489">
        <v>169</v>
      </c>
      <c r="D489">
        <v>2</v>
      </c>
      <c r="E489">
        <v>6</v>
      </c>
      <c r="F489">
        <v>1600</v>
      </c>
      <c r="G489">
        <v>1600</v>
      </c>
      <c r="H489">
        <v>17</v>
      </c>
      <c r="I489">
        <v>17</v>
      </c>
      <c r="J489">
        <v>0</v>
      </c>
      <c r="K489">
        <v>-7.79</v>
      </c>
      <c r="L489">
        <v>7.67</v>
      </c>
      <c r="M489">
        <v>15.46</v>
      </c>
    </row>
    <row r="490" spans="1:13" x14ac:dyDescent="0.25">
      <c r="A490">
        <v>900</v>
      </c>
      <c r="B490">
        <v>2008</v>
      </c>
      <c r="C490">
        <v>170</v>
      </c>
      <c r="D490">
        <v>2</v>
      </c>
      <c r="E490">
        <v>6</v>
      </c>
      <c r="F490">
        <v>900</v>
      </c>
      <c r="G490">
        <v>900</v>
      </c>
      <c r="H490">
        <v>9</v>
      </c>
      <c r="I490">
        <v>9</v>
      </c>
      <c r="J490">
        <v>0</v>
      </c>
      <c r="K490">
        <v>-2.06</v>
      </c>
      <c r="L490">
        <v>3.42</v>
      </c>
      <c r="M490">
        <v>5.48</v>
      </c>
    </row>
    <row r="491" spans="1:13" x14ac:dyDescent="0.25">
      <c r="A491">
        <v>920</v>
      </c>
      <c r="B491">
        <v>2008</v>
      </c>
      <c r="C491">
        <v>190</v>
      </c>
      <c r="D491">
        <v>3</v>
      </c>
      <c r="E491">
        <v>6</v>
      </c>
      <c r="F491">
        <v>1200</v>
      </c>
      <c r="G491">
        <v>1200</v>
      </c>
      <c r="H491">
        <v>14</v>
      </c>
      <c r="I491">
        <v>14</v>
      </c>
      <c r="J491">
        <v>0</v>
      </c>
      <c r="K491">
        <v>1.38</v>
      </c>
      <c r="L491">
        <v>2.73</v>
      </c>
      <c r="M491">
        <v>1.35</v>
      </c>
    </row>
    <row r="492" spans="1:13" x14ac:dyDescent="0.25">
      <c r="A492">
        <v>920</v>
      </c>
      <c r="B492">
        <v>2008</v>
      </c>
      <c r="C492">
        <v>190</v>
      </c>
      <c r="D492">
        <v>3</v>
      </c>
      <c r="E492">
        <v>6</v>
      </c>
      <c r="F492">
        <v>1600</v>
      </c>
      <c r="G492">
        <v>1600</v>
      </c>
      <c r="H492">
        <v>17</v>
      </c>
      <c r="I492">
        <v>17</v>
      </c>
      <c r="J492">
        <v>0</v>
      </c>
      <c r="K492">
        <v>1.07</v>
      </c>
      <c r="L492">
        <v>1.73</v>
      </c>
      <c r="M492">
        <v>0.67</v>
      </c>
    </row>
    <row r="493" spans="1:13" x14ac:dyDescent="0.25">
      <c r="A493">
        <v>921</v>
      </c>
      <c r="B493">
        <v>2008</v>
      </c>
      <c r="C493">
        <v>191</v>
      </c>
      <c r="D493">
        <v>3</v>
      </c>
      <c r="E493">
        <v>6</v>
      </c>
      <c r="F493">
        <v>900</v>
      </c>
      <c r="G493">
        <v>900</v>
      </c>
      <c r="H493">
        <v>9</v>
      </c>
      <c r="I493">
        <v>9</v>
      </c>
      <c r="J493">
        <v>0</v>
      </c>
      <c r="K493">
        <v>-0.59</v>
      </c>
      <c r="L493">
        <v>1.21</v>
      </c>
      <c r="M493">
        <v>1.8</v>
      </c>
    </row>
    <row r="494" spans="1:13" x14ac:dyDescent="0.25">
      <c r="A494">
        <v>936</v>
      </c>
      <c r="B494">
        <v>2008</v>
      </c>
      <c r="C494">
        <v>206</v>
      </c>
      <c r="D494">
        <v>2</v>
      </c>
      <c r="E494">
        <v>6</v>
      </c>
      <c r="F494">
        <v>1200</v>
      </c>
      <c r="G494">
        <v>1200</v>
      </c>
      <c r="H494">
        <v>13</v>
      </c>
      <c r="I494">
        <v>13</v>
      </c>
      <c r="J494">
        <v>0</v>
      </c>
      <c r="K494">
        <v>1.61</v>
      </c>
      <c r="L494">
        <v>1.59</v>
      </c>
      <c r="M494">
        <v>-0.02</v>
      </c>
    </row>
    <row r="495" spans="1:13" x14ac:dyDescent="0.25">
      <c r="A495">
        <v>936</v>
      </c>
      <c r="B495">
        <v>2008</v>
      </c>
      <c r="C495">
        <v>206</v>
      </c>
      <c r="D495">
        <v>2</v>
      </c>
      <c r="E495">
        <v>6</v>
      </c>
      <c r="F495">
        <v>1600</v>
      </c>
      <c r="G495">
        <v>1600</v>
      </c>
      <c r="H495">
        <v>17</v>
      </c>
      <c r="I495">
        <v>17</v>
      </c>
      <c r="J495">
        <v>0</v>
      </c>
      <c r="K495">
        <v>0.91</v>
      </c>
      <c r="L495">
        <v>0.75</v>
      </c>
      <c r="M495">
        <v>-0.17</v>
      </c>
    </row>
    <row r="496" spans="1:13" x14ac:dyDescent="0.25">
      <c r="A496">
        <v>937</v>
      </c>
      <c r="B496">
        <v>2008</v>
      </c>
      <c r="C496">
        <v>207</v>
      </c>
      <c r="D496">
        <v>3</v>
      </c>
      <c r="E496">
        <v>6</v>
      </c>
      <c r="F496">
        <v>900</v>
      </c>
      <c r="G496">
        <v>900</v>
      </c>
      <c r="H496">
        <v>10</v>
      </c>
      <c r="I496">
        <v>10</v>
      </c>
      <c r="J496">
        <v>0</v>
      </c>
      <c r="K496">
        <v>0.69</v>
      </c>
      <c r="L496">
        <v>0.77</v>
      </c>
      <c r="M496">
        <v>0.08</v>
      </c>
    </row>
    <row r="497" spans="1:13" x14ac:dyDescent="0.25">
      <c r="A497">
        <v>955</v>
      </c>
      <c r="B497">
        <v>2008</v>
      </c>
      <c r="C497">
        <v>225</v>
      </c>
      <c r="D497">
        <v>3</v>
      </c>
      <c r="E497">
        <v>6</v>
      </c>
      <c r="F497">
        <v>1200</v>
      </c>
      <c r="G497">
        <v>1200</v>
      </c>
      <c r="H497">
        <v>13</v>
      </c>
      <c r="I497">
        <v>13</v>
      </c>
      <c r="J497">
        <v>0</v>
      </c>
      <c r="K497">
        <v>4.5</v>
      </c>
      <c r="L497">
        <v>8.42</v>
      </c>
      <c r="M497">
        <v>3.92</v>
      </c>
    </row>
    <row r="498" spans="1:13" x14ac:dyDescent="0.25">
      <c r="A498">
        <v>955</v>
      </c>
      <c r="B498">
        <v>2008</v>
      </c>
      <c r="C498">
        <v>225</v>
      </c>
      <c r="D498">
        <v>2</v>
      </c>
      <c r="E498">
        <v>6</v>
      </c>
      <c r="F498">
        <v>1600</v>
      </c>
      <c r="G498">
        <v>1600</v>
      </c>
      <c r="H498">
        <v>17</v>
      </c>
      <c r="I498">
        <v>17</v>
      </c>
      <c r="J498">
        <v>0</v>
      </c>
      <c r="K498">
        <v>5.29</v>
      </c>
      <c r="L498">
        <v>8.23</v>
      </c>
      <c r="M498">
        <v>2.94</v>
      </c>
    </row>
    <row r="499" spans="1:13" x14ac:dyDescent="0.25">
      <c r="A499">
        <v>956</v>
      </c>
      <c r="B499">
        <v>2008</v>
      </c>
      <c r="C499">
        <v>226</v>
      </c>
      <c r="D499">
        <v>2</v>
      </c>
      <c r="E499">
        <v>6</v>
      </c>
      <c r="F499">
        <v>900</v>
      </c>
      <c r="G499">
        <v>900</v>
      </c>
      <c r="H499">
        <v>10</v>
      </c>
      <c r="I499">
        <v>10</v>
      </c>
      <c r="J499">
        <v>0</v>
      </c>
      <c r="K499">
        <v>1.35</v>
      </c>
      <c r="L499">
        <v>4.42</v>
      </c>
      <c r="M499">
        <v>3.07</v>
      </c>
    </row>
    <row r="500" spans="1:13" x14ac:dyDescent="0.25">
      <c r="A500">
        <v>979</v>
      </c>
      <c r="B500">
        <v>2008</v>
      </c>
      <c r="C500">
        <v>249</v>
      </c>
      <c r="D500">
        <v>2</v>
      </c>
      <c r="E500">
        <v>6</v>
      </c>
      <c r="F500">
        <v>1200</v>
      </c>
      <c r="G500">
        <v>1200</v>
      </c>
      <c r="H500">
        <v>14</v>
      </c>
      <c r="I500">
        <v>14</v>
      </c>
      <c r="J500">
        <v>0</v>
      </c>
      <c r="K500">
        <v>-2.37</v>
      </c>
      <c r="L500">
        <v>5.25</v>
      </c>
      <c r="M500">
        <v>7.62</v>
      </c>
    </row>
    <row r="501" spans="1:13" x14ac:dyDescent="0.25">
      <c r="A501">
        <v>1004</v>
      </c>
      <c r="B501">
        <v>2008</v>
      </c>
      <c r="C501">
        <v>274</v>
      </c>
      <c r="D501">
        <v>2</v>
      </c>
      <c r="E501">
        <v>6</v>
      </c>
      <c r="F501">
        <v>1200</v>
      </c>
      <c r="G501">
        <v>1200</v>
      </c>
      <c r="H501">
        <v>14</v>
      </c>
      <c r="I501">
        <v>14</v>
      </c>
      <c r="J501">
        <v>0</v>
      </c>
      <c r="K501">
        <v>-4.4400000000000004</v>
      </c>
      <c r="L501">
        <v>4.26</v>
      </c>
      <c r="M501">
        <v>8.6999999999999993</v>
      </c>
    </row>
    <row r="502" spans="1:13" x14ac:dyDescent="0.25">
      <c r="A502">
        <v>1194</v>
      </c>
      <c r="B502">
        <v>2009</v>
      </c>
      <c r="C502">
        <v>98</v>
      </c>
      <c r="D502">
        <v>2</v>
      </c>
      <c r="E502">
        <v>6</v>
      </c>
      <c r="F502">
        <v>1200</v>
      </c>
      <c r="G502">
        <v>1200</v>
      </c>
      <c r="H502">
        <v>12</v>
      </c>
      <c r="I502">
        <v>12</v>
      </c>
      <c r="J502">
        <v>0</v>
      </c>
      <c r="K502">
        <v>1.04</v>
      </c>
      <c r="L502">
        <v>0.66</v>
      </c>
      <c r="M502">
        <v>-0.39</v>
      </c>
    </row>
    <row r="503" spans="1:13" x14ac:dyDescent="0.25">
      <c r="A503">
        <v>1223</v>
      </c>
      <c r="B503">
        <v>2009</v>
      </c>
      <c r="C503">
        <v>127</v>
      </c>
      <c r="D503">
        <v>2</v>
      </c>
      <c r="E503">
        <v>6</v>
      </c>
      <c r="F503">
        <v>1200</v>
      </c>
      <c r="G503">
        <v>1200</v>
      </c>
      <c r="H503">
        <v>13</v>
      </c>
      <c r="I503">
        <v>13</v>
      </c>
      <c r="J503">
        <v>0</v>
      </c>
      <c r="K503">
        <v>-1.08</v>
      </c>
      <c r="L503">
        <v>5.19</v>
      </c>
      <c r="M503">
        <v>6.26</v>
      </c>
    </row>
    <row r="504" spans="1:13" x14ac:dyDescent="0.25">
      <c r="A504">
        <v>1230</v>
      </c>
      <c r="B504">
        <v>2009</v>
      </c>
      <c r="C504">
        <v>134</v>
      </c>
      <c r="D504">
        <v>2</v>
      </c>
      <c r="E504">
        <v>6</v>
      </c>
      <c r="F504">
        <v>1200</v>
      </c>
      <c r="G504">
        <v>1200</v>
      </c>
      <c r="H504">
        <v>13</v>
      </c>
      <c r="I504">
        <v>13</v>
      </c>
      <c r="J504">
        <v>0</v>
      </c>
      <c r="K504">
        <v>-4.96</v>
      </c>
      <c r="L504">
        <v>6.64</v>
      </c>
      <c r="M504">
        <v>11.6</v>
      </c>
    </row>
    <row r="505" spans="1:13" x14ac:dyDescent="0.25">
      <c r="A505">
        <v>1230</v>
      </c>
      <c r="B505">
        <v>2009</v>
      </c>
      <c r="C505">
        <v>134</v>
      </c>
      <c r="D505">
        <v>2</v>
      </c>
      <c r="E505">
        <v>6</v>
      </c>
      <c r="F505">
        <v>1600</v>
      </c>
      <c r="G505">
        <v>1600</v>
      </c>
      <c r="H505">
        <v>18</v>
      </c>
      <c r="I505">
        <v>18</v>
      </c>
      <c r="J505">
        <v>0</v>
      </c>
      <c r="K505">
        <v>-4.54</v>
      </c>
      <c r="L505">
        <v>6.32</v>
      </c>
      <c r="M505">
        <v>10.86</v>
      </c>
    </row>
    <row r="506" spans="1:13" x14ac:dyDescent="0.25">
      <c r="A506">
        <v>1231</v>
      </c>
      <c r="B506">
        <v>2009</v>
      </c>
      <c r="C506">
        <v>135</v>
      </c>
      <c r="D506">
        <v>2</v>
      </c>
      <c r="E506">
        <v>6</v>
      </c>
      <c r="F506">
        <v>900</v>
      </c>
      <c r="G506">
        <v>900</v>
      </c>
      <c r="H506">
        <v>10</v>
      </c>
      <c r="I506">
        <v>10</v>
      </c>
      <c r="J506">
        <v>0</v>
      </c>
      <c r="K506">
        <v>-5.73</v>
      </c>
      <c r="L506">
        <v>3.81</v>
      </c>
      <c r="M506">
        <v>9.5399999999999991</v>
      </c>
    </row>
    <row r="507" spans="1:13" x14ac:dyDescent="0.25">
      <c r="A507">
        <v>1244</v>
      </c>
      <c r="B507">
        <v>2009</v>
      </c>
      <c r="C507">
        <v>148</v>
      </c>
      <c r="D507">
        <v>2</v>
      </c>
      <c r="E507">
        <v>6</v>
      </c>
      <c r="F507">
        <v>1200</v>
      </c>
      <c r="G507">
        <v>1200</v>
      </c>
      <c r="H507">
        <v>13</v>
      </c>
      <c r="I507">
        <v>13</v>
      </c>
      <c r="J507">
        <v>0</v>
      </c>
      <c r="K507">
        <v>-7.66</v>
      </c>
      <c r="L507">
        <v>10.14</v>
      </c>
      <c r="M507">
        <v>17.8</v>
      </c>
    </row>
    <row r="508" spans="1:13" x14ac:dyDescent="0.25">
      <c r="A508">
        <v>1251</v>
      </c>
      <c r="B508">
        <v>2009</v>
      </c>
      <c r="C508">
        <v>155</v>
      </c>
      <c r="D508">
        <v>2</v>
      </c>
      <c r="E508">
        <v>6</v>
      </c>
      <c r="F508">
        <v>1200</v>
      </c>
      <c r="G508">
        <v>1200</v>
      </c>
      <c r="H508">
        <v>12</v>
      </c>
      <c r="I508">
        <v>12</v>
      </c>
      <c r="J508">
        <v>0</v>
      </c>
      <c r="K508">
        <v>-9.2100000000000009</v>
      </c>
      <c r="L508">
        <v>8.82</v>
      </c>
      <c r="M508">
        <v>18.03</v>
      </c>
    </row>
    <row r="509" spans="1:13" x14ac:dyDescent="0.25">
      <c r="A509">
        <v>1265</v>
      </c>
      <c r="B509">
        <v>2009</v>
      </c>
      <c r="C509">
        <v>169</v>
      </c>
      <c r="D509">
        <v>2</v>
      </c>
      <c r="E509">
        <v>6</v>
      </c>
      <c r="F509">
        <v>1200</v>
      </c>
      <c r="G509">
        <v>1200</v>
      </c>
      <c r="H509">
        <v>12</v>
      </c>
      <c r="I509">
        <v>12</v>
      </c>
      <c r="J509">
        <v>0</v>
      </c>
      <c r="K509">
        <v>-6.53</v>
      </c>
      <c r="L509">
        <v>9.73</v>
      </c>
      <c r="M509">
        <v>16.260000000000002</v>
      </c>
    </row>
    <row r="510" spans="1:13" x14ac:dyDescent="0.25">
      <c r="A510">
        <v>1271</v>
      </c>
      <c r="B510">
        <v>2009</v>
      </c>
      <c r="C510">
        <v>175</v>
      </c>
      <c r="D510">
        <v>3</v>
      </c>
      <c r="E510">
        <v>6</v>
      </c>
      <c r="F510">
        <v>1200</v>
      </c>
      <c r="G510">
        <v>1200</v>
      </c>
      <c r="H510">
        <v>12</v>
      </c>
      <c r="I510">
        <v>12</v>
      </c>
      <c r="J510">
        <v>0</v>
      </c>
      <c r="K510">
        <v>-7.55</v>
      </c>
      <c r="L510">
        <v>13.31</v>
      </c>
      <c r="M510">
        <v>20.87</v>
      </c>
    </row>
    <row r="511" spans="1:13" x14ac:dyDescent="0.25">
      <c r="A511">
        <v>1271</v>
      </c>
      <c r="B511">
        <v>2009</v>
      </c>
      <c r="C511">
        <v>175</v>
      </c>
      <c r="D511">
        <v>3</v>
      </c>
      <c r="E511">
        <v>6</v>
      </c>
      <c r="F511">
        <v>1600</v>
      </c>
      <c r="G511">
        <v>1600</v>
      </c>
      <c r="H511">
        <v>17</v>
      </c>
      <c r="I511">
        <v>17</v>
      </c>
      <c r="J511">
        <v>0</v>
      </c>
      <c r="K511">
        <v>-1.75</v>
      </c>
      <c r="L511">
        <v>11.62</v>
      </c>
      <c r="M511">
        <v>13.38</v>
      </c>
    </row>
    <row r="512" spans="1:13" x14ac:dyDescent="0.25">
      <c r="A512">
        <v>1272</v>
      </c>
      <c r="B512">
        <v>2009</v>
      </c>
      <c r="C512">
        <v>176</v>
      </c>
      <c r="D512">
        <v>2</v>
      </c>
      <c r="E512">
        <v>6</v>
      </c>
      <c r="F512">
        <v>900</v>
      </c>
      <c r="G512">
        <v>900</v>
      </c>
      <c r="H512">
        <v>10</v>
      </c>
      <c r="I512">
        <v>10</v>
      </c>
      <c r="J512">
        <v>0</v>
      </c>
      <c r="K512">
        <v>-7.77</v>
      </c>
      <c r="L512">
        <v>9</v>
      </c>
      <c r="M512">
        <v>16.77</v>
      </c>
    </row>
    <row r="513" spans="1:13" x14ac:dyDescent="0.25">
      <c r="A513">
        <v>1277</v>
      </c>
      <c r="B513">
        <v>2009</v>
      </c>
      <c r="C513">
        <v>181</v>
      </c>
      <c r="D513">
        <v>2</v>
      </c>
      <c r="E513">
        <v>6</v>
      </c>
      <c r="F513">
        <v>1200</v>
      </c>
      <c r="G513">
        <v>1200</v>
      </c>
      <c r="H513">
        <v>13</v>
      </c>
      <c r="I513">
        <v>13</v>
      </c>
      <c r="J513">
        <v>0</v>
      </c>
      <c r="K513">
        <v>-5.13</v>
      </c>
      <c r="L513">
        <v>8.94</v>
      </c>
      <c r="M513">
        <v>14.07</v>
      </c>
    </row>
    <row r="514" spans="1:13" x14ac:dyDescent="0.25">
      <c r="A514">
        <v>1294</v>
      </c>
      <c r="B514">
        <v>2009</v>
      </c>
      <c r="C514">
        <v>198</v>
      </c>
      <c r="D514">
        <v>2</v>
      </c>
      <c r="E514">
        <v>6</v>
      </c>
      <c r="F514">
        <v>1200</v>
      </c>
      <c r="G514">
        <v>1200</v>
      </c>
      <c r="H514">
        <v>13</v>
      </c>
      <c r="I514">
        <v>12</v>
      </c>
      <c r="J514">
        <v>0</v>
      </c>
      <c r="K514">
        <v>-1.07</v>
      </c>
      <c r="L514">
        <v>6.38</v>
      </c>
      <c r="M514">
        <v>7.46</v>
      </c>
    </row>
    <row r="515" spans="1:13" x14ac:dyDescent="0.25">
      <c r="A515">
        <v>1308</v>
      </c>
      <c r="B515">
        <v>2009</v>
      </c>
      <c r="C515">
        <v>212</v>
      </c>
      <c r="D515">
        <v>3</v>
      </c>
      <c r="E515">
        <v>6</v>
      </c>
      <c r="F515">
        <v>1200</v>
      </c>
      <c r="G515">
        <v>1200</v>
      </c>
      <c r="H515">
        <v>13</v>
      </c>
      <c r="I515">
        <v>13</v>
      </c>
      <c r="J515">
        <v>0</v>
      </c>
      <c r="K515">
        <v>-0.09</v>
      </c>
      <c r="L515">
        <v>5.13</v>
      </c>
      <c r="M515">
        <v>5.22</v>
      </c>
    </row>
    <row r="516" spans="1:13" x14ac:dyDescent="0.25">
      <c r="A516">
        <v>1319</v>
      </c>
      <c r="B516">
        <v>2009</v>
      </c>
      <c r="C516">
        <v>223</v>
      </c>
      <c r="D516">
        <v>2</v>
      </c>
      <c r="E516">
        <v>6</v>
      </c>
      <c r="F516">
        <v>1200</v>
      </c>
      <c r="G516">
        <v>1200</v>
      </c>
      <c r="H516">
        <v>12</v>
      </c>
      <c r="I516">
        <v>12</v>
      </c>
      <c r="J516">
        <v>0</v>
      </c>
      <c r="K516">
        <v>1.79</v>
      </c>
      <c r="L516">
        <v>2.17</v>
      </c>
      <c r="M516">
        <v>0.38</v>
      </c>
    </row>
    <row r="517" spans="1:13" x14ac:dyDescent="0.25">
      <c r="A517">
        <v>1320</v>
      </c>
      <c r="B517">
        <v>2009</v>
      </c>
      <c r="C517">
        <v>224</v>
      </c>
      <c r="D517">
        <v>2</v>
      </c>
      <c r="E517">
        <v>6</v>
      </c>
      <c r="F517">
        <v>900</v>
      </c>
      <c r="G517">
        <v>900</v>
      </c>
      <c r="H517">
        <v>10</v>
      </c>
      <c r="I517">
        <v>10</v>
      </c>
      <c r="J517">
        <v>0</v>
      </c>
      <c r="K517">
        <v>1.3</v>
      </c>
      <c r="L517">
        <v>1.46</v>
      </c>
      <c r="M517">
        <v>0.16</v>
      </c>
    </row>
    <row r="518" spans="1:13" x14ac:dyDescent="0.25">
      <c r="A518">
        <v>1326</v>
      </c>
      <c r="B518">
        <v>2009</v>
      </c>
      <c r="C518">
        <v>230</v>
      </c>
      <c r="D518">
        <v>2</v>
      </c>
      <c r="E518">
        <v>6</v>
      </c>
      <c r="F518">
        <v>1200</v>
      </c>
      <c r="G518">
        <v>1200</v>
      </c>
      <c r="H518">
        <v>12</v>
      </c>
      <c r="I518">
        <v>12</v>
      </c>
      <c r="J518">
        <v>0</v>
      </c>
      <c r="K518">
        <v>1.25</v>
      </c>
      <c r="L518">
        <v>1.51</v>
      </c>
      <c r="M518">
        <v>0.25</v>
      </c>
    </row>
    <row r="519" spans="1:13" x14ac:dyDescent="0.25">
      <c r="A519">
        <v>1353</v>
      </c>
      <c r="B519">
        <v>2009</v>
      </c>
      <c r="C519">
        <v>257</v>
      </c>
      <c r="D519">
        <v>2</v>
      </c>
      <c r="E519">
        <v>6</v>
      </c>
      <c r="F519">
        <v>1200</v>
      </c>
      <c r="G519">
        <v>1200</v>
      </c>
      <c r="H519">
        <v>12</v>
      </c>
      <c r="I519">
        <v>12</v>
      </c>
      <c r="J519">
        <v>0</v>
      </c>
      <c r="K519">
        <v>0.96</v>
      </c>
      <c r="L519">
        <v>0.86</v>
      </c>
      <c r="M519">
        <v>-0.1</v>
      </c>
    </row>
    <row r="520" spans="1:13" x14ac:dyDescent="0.25">
      <c r="A520">
        <v>1371</v>
      </c>
      <c r="B520">
        <v>2009</v>
      </c>
      <c r="C520">
        <v>275</v>
      </c>
      <c r="D520">
        <v>2</v>
      </c>
      <c r="E520">
        <v>6</v>
      </c>
      <c r="F520">
        <v>1200</v>
      </c>
      <c r="G520">
        <v>1200</v>
      </c>
      <c r="H520">
        <v>12</v>
      </c>
      <c r="I520">
        <v>12</v>
      </c>
      <c r="J520">
        <v>0</v>
      </c>
      <c r="K520">
        <v>0.39</v>
      </c>
      <c r="L520">
        <v>0.17</v>
      </c>
      <c r="M520">
        <v>-0.22</v>
      </c>
    </row>
    <row r="521" spans="1:13" x14ac:dyDescent="0.25">
      <c r="A521">
        <v>1598</v>
      </c>
      <c r="B521">
        <v>2010</v>
      </c>
      <c r="C521">
        <v>137</v>
      </c>
      <c r="D521">
        <v>2</v>
      </c>
      <c r="E521">
        <v>6</v>
      </c>
      <c r="F521">
        <v>1200</v>
      </c>
      <c r="G521">
        <v>1200</v>
      </c>
      <c r="H521">
        <v>12</v>
      </c>
      <c r="I521">
        <v>12</v>
      </c>
      <c r="J521">
        <v>0</v>
      </c>
      <c r="K521">
        <v>-2.0699999999999998</v>
      </c>
      <c r="L521">
        <v>6.21</v>
      </c>
      <c r="M521">
        <v>8.2799999999999994</v>
      </c>
    </row>
    <row r="522" spans="1:13" x14ac:dyDescent="0.25">
      <c r="A522">
        <v>1607</v>
      </c>
      <c r="B522">
        <v>2010</v>
      </c>
      <c r="C522">
        <v>146</v>
      </c>
      <c r="D522">
        <v>3</v>
      </c>
      <c r="E522">
        <v>6</v>
      </c>
      <c r="F522">
        <v>1200</v>
      </c>
      <c r="G522">
        <v>1200</v>
      </c>
      <c r="H522">
        <v>11</v>
      </c>
      <c r="I522">
        <v>11</v>
      </c>
      <c r="J522">
        <v>0</v>
      </c>
      <c r="K522">
        <v>-6.23</v>
      </c>
      <c r="L522">
        <v>7.56</v>
      </c>
      <c r="M522">
        <v>13.8</v>
      </c>
    </row>
    <row r="523" spans="1:13" x14ac:dyDescent="0.25">
      <c r="A523">
        <v>1615</v>
      </c>
      <c r="B523">
        <v>2010</v>
      </c>
      <c r="C523">
        <v>154</v>
      </c>
      <c r="D523">
        <v>3</v>
      </c>
      <c r="E523">
        <v>6</v>
      </c>
      <c r="F523">
        <v>1200</v>
      </c>
      <c r="G523">
        <v>1200</v>
      </c>
      <c r="H523">
        <v>10</v>
      </c>
      <c r="I523">
        <v>10</v>
      </c>
      <c r="J523">
        <v>0</v>
      </c>
      <c r="K523">
        <v>-5.05</v>
      </c>
      <c r="L523">
        <v>6.36</v>
      </c>
      <c r="M523">
        <v>11.41</v>
      </c>
    </row>
    <row r="524" spans="1:13" x14ac:dyDescent="0.25">
      <c r="A524">
        <v>1615</v>
      </c>
      <c r="B524">
        <v>2010</v>
      </c>
      <c r="C524">
        <v>154</v>
      </c>
      <c r="D524">
        <v>2</v>
      </c>
      <c r="E524">
        <v>6</v>
      </c>
      <c r="F524">
        <v>1600</v>
      </c>
      <c r="G524">
        <v>1600</v>
      </c>
      <c r="H524">
        <v>16</v>
      </c>
      <c r="I524">
        <v>16</v>
      </c>
      <c r="J524">
        <v>0</v>
      </c>
      <c r="K524">
        <v>-5.88</v>
      </c>
      <c r="L524">
        <v>6.31</v>
      </c>
      <c r="M524">
        <v>12.19</v>
      </c>
    </row>
    <row r="525" spans="1:13" x14ac:dyDescent="0.25">
      <c r="A525">
        <v>1616</v>
      </c>
      <c r="B525">
        <v>2010</v>
      </c>
      <c r="C525">
        <v>155</v>
      </c>
      <c r="D525">
        <v>2</v>
      </c>
      <c r="E525">
        <v>6</v>
      </c>
      <c r="F525">
        <v>900</v>
      </c>
      <c r="G525">
        <v>900</v>
      </c>
      <c r="H525">
        <v>8</v>
      </c>
      <c r="I525">
        <v>8</v>
      </c>
      <c r="J525">
        <v>0</v>
      </c>
      <c r="K525">
        <v>-9.66</v>
      </c>
      <c r="L525">
        <v>6.71</v>
      </c>
      <c r="M525">
        <v>16.37</v>
      </c>
    </row>
    <row r="526" spans="1:13" x14ac:dyDescent="0.25">
      <c r="A526">
        <v>1621</v>
      </c>
      <c r="B526">
        <v>2010</v>
      </c>
      <c r="C526">
        <v>160</v>
      </c>
      <c r="D526">
        <v>2</v>
      </c>
      <c r="E526">
        <v>6</v>
      </c>
      <c r="F526">
        <v>1200</v>
      </c>
      <c r="G526">
        <v>1200</v>
      </c>
      <c r="H526">
        <v>13</v>
      </c>
      <c r="I526">
        <v>12</v>
      </c>
      <c r="J526">
        <v>0</v>
      </c>
      <c r="K526">
        <v>-2.13</v>
      </c>
      <c r="L526">
        <v>4.82</v>
      </c>
      <c r="M526">
        <v>6.96</v>
      </c>
    </row>
    <row r="527" spans="1:13" x14ac:dyDescent="0.25">
      <c r="A527">
        <v>1635</v>
      </c>
      <c r="B527">
        <v>2010</v>
      </c>
      <c r="C527">
        <v>174</v>
      </c>
      <c r="D527">
        <v>2</v>
      </c>
      <c r="E527">
        <v>6</v>
      </c>
      <c r="F527">
        <v>1200</v>
      </c>
      <c r="G527">
        <v>1200</v>
      </c>
      <c r="H527">
        <v>12</v>
      </c>
      <c r="I527">
        <v>12</v>
      </c>
      <c r="J527">
        <v>0</v>
      </c>
      <c r="K527">
        <v>-9.7799999999999994</v>
      </c>
      <c r="L527">
        <v>10.95</v>
      </c>
      <c r="M527">
        <v>20.73</v>
      </c>
    </row>
    <row r="528" spans="1:13" x14ac:dyDescent="0.25">
      <c r="A528">
        <v>1635</v>
      </c>
      <c r="B528">
        <v>2010</v>
      </c>
      <c r="C528">
        <v>174</v>
      </c>
      <c r="D528">
        <v>3</v>
      </c>
      <c r="E528">
        <v>6</v>
      </c>
      <c r="F528">
        <v>1600</v>
      </c>
      <c r="G528">
        <v>1600</v>
      </c>
      <c r="H528">
        <v>17</v>
      </c>
      <c r="I528">
        <v>17</v>
      </c>
      <c r="J528">
        <v>0</v>
      </c>
      <c r="K528">
        <v>-10.039999999999999</v>
      </c>
      <c r="L528">
        <v>8.8000000000000007</v>
      </c>
      <c r="M528">
        <v>18.84</v>
      </c>
    </row>
    <row r="529" spans="1:13" x14ac:dyDescent="0.25">
      <c r="A529">
        <v>1636</v>
      </c>
      <c r="B529">
        <v>2010</v>
      </c>
      <c r="C529">
        <v>175</v>
      </c>
      <c r="D529">
        <v>2</v>
      </c>
      <c r="E529">
        <v>6</v>
      </c>
      <c r="F529">
        <v>900</v>
      </c>
      <c r="G529">
        <v>900</v>
      </c>
      <c r="H529">
        <v>10</v>
      </c>
      <c r="I529">
        <v>10</v>
      </c>
      <c r="J529">
        <v>0</v>
      </c>
      <c r="K529">
        <v>-10.19</v>
      </c>
      <c r="L529">
        <v>7.71</v>
      </c>
      <c r="M529">
        <v>17.899999999999999</v>
      </c>
    </row>
    <row r="530" spans="1:13" x14ac:dyDescent="0.25">
      <c r="A530">
        <v>1650</v>
      </c>
      <c r="B530">
        <v>2010</v>
      </c>
      <c r="C530">
        <v>189</v>
      </c>
      <c r="D530">
        <v>2</v>
      </c>
      <c r="E530">
        <v>6</v>
      </c>
      <c r="F530">
        <v>1200</v>
      </c>
      <c r="G530">
        <v>1200</v>
      </c>
      <c r="H530">
        <v>13</v>
      </c>
      <c r="I530">
        <v>13</v>
      </c>
      <c r="J530">
        <v>0</v>
      </c>
      <c r="K530">
        <v>-3.03</v>
      </c>
      <c r="L530">
        <v>4.16</v>
      </c>
      <c r="M530">
        <v>7.2</v>
      </c>
    </row>
    <row r="531" spans="1:13" x14ac:dyDescent="0.25">
      <c r="A531">
        <v>1664</v>
      </c>
      <c r="B531">
        <v>2010</v>
      </c>
      <c r="C531">
        <v>203</v>
      </c>
      <c r="D531">
        <v>3</v>
      </c>
      <c r="E531">
        <v>6</v>
      </c>
      <c r="F531">
        <v>900</v>
      </c>
      <c r="G531">
        <v>900</v>
      </c>
      <c r="H531">
        <v>10</v>
      </c>
      <c r="I531">
        <v>10</v>
      </c>
      <c r="J531">
        <v>0</v>
      </c>
      <c r="K531">
        <v>0.81</v>
      </c>
      <c r="L531">
        <v>5.78</v>
      </c>
      <c r="M531">
        <v>4.96</v>
      </c>
    </row>
    <row r="532" spans="1:13" x14ac:dyDescent="0.25">
      <c r="A532">
        <v>1664</v>
      </c>
      <c r="B532">
        <v>2010</v>
      </c>
      <c r="C532">
        <v>203</v>
      </c>
      <c r="D532">
        <v>3</v>
      </c>
      <c r="E532">
        <v>6</v>
      </c>
      <c r="F532">
        <v>1200</v>
      </c>
      <c r="G532">
        <v>1200</v>
      </c>
      <c r="H532">
        <v>13</v>
      </c>
      <c r="I532">
        <v>13</v>
      </c>
      <c r="J532">
        <v>0</v>
      </c>
      <c r="K532">
        <v>1.8</v>
      </c>
      <c r="L532">
        <v>6.17</v>
      </c>
      <c r="M532">
        <v>4.37</v>
      </c>
    </row>
    <row r="533" spans="1:13" x14ac:dyDescent="0.25">
      <c r="A533">
        <v>1664</v>
      </c>
      <c r="B533">
        <v>2010</v>
      </c>
      <c r="C533">
        <v>203</v>
      </c>
      <c r="D533">
        <v>2</v>
      </c>
      <c r="E533">
        <v>6</v>
      </c>
      <c r="F533">
        <v>1600</v>
      </c>
      <c r="G533">
        <v>1600</v>
      </c>
      <c r="H533">
        <v>17</v>
      </c>
      <c r="I533">
        <v>17</v>
      </c>
      <c r="J533">
        <v>0</v>
      </c>
      <c r="K533">
        <v>1.28</v>
      </c>
      <c r="L533">
        <v>4.62</v>
      </c>
      <c r="M533">
        <v>3.34</v>
      </c>
    </row>
    <row r="534" spans="1:13" x14ac:dyDescent="0.25">
      <c r="A534">
        <v>1677</v>
      </c>
      <c r="B534">
        <v>2010</v>
      </c>
      <c r="C534">
        <v>216</v>
      </c>
      <c r="D534">
        <v>2</v>
      </c>
      <c r="E534">
        <v>6</v>
      </c>
      <c r="F534">
        <v>1200</v>
      </c>
      <c r="G534">
        <v>1200</v>
      </c>
      <c r="H534">
        <v>12</v>
      </c>
      <c r="I534">
        <v>12</v>
      </c>
      <c r="J534">
        <v>0</v>
      </c>
      <c r="K534">
        <v>1.25</v>
      </c>
      <c r="L534">
        <v>1.9</v>
      </c>
      <c r="M534">
        <v>0.64</v>
      </c>
    </row>
    <row r="535" spans="1:13" x14ac:dyDescent="0.25">
      <c r="A535">
        <v>1693</v>
      </c>
      <c r="B535">
        <v>2010</v>
      </c>
      <c r="C535">
        <v>232</v>
      </c>
      <c r="D535">
        <v>2</v>
      </c>
      <c r="E535">
        <v>6</v>
      </c>
      <c r="F535">
        <v>1200</v>
      </c>
      <c r="G535">
        <v>1200</v>
      </c>
      <c r="H535">
        <v>12</v>
      </c>
      <c r="I535">
        <v>12</v>
      </c>
      <c r="J535">
        <v>0</v>
      </c>
      <c r="K535">
        <v>1.76</v>
      </c>
      <c r="L535">
        <v>1.26</v>
      </c>
      <c r="M535">
        <v>-0.5</v>
      </c>
    </row>
    <row r="536" spans="1:13" x14ac:dyDescent="0.25">
      <c r="A536">
        <v>1707</v>
      </c>
      <c r="B536">
        <v>2010</v>
      </c>
      <c r="C536">
        <v>246</v>
      </c>
      <c r="D536">
        <v>2</v>
      </c>
      <c r="E536">
        <v>6</v>
      </c>
      <c r="F536">
        <v>1200</v>
      </c>
      <c r="G536">
        <v>1200</v>
      </c>
      <c r="H536">
        <v>14</v>
      </c>
      <c r="I536">
        <v>14</v>
      </c>
      <c r="J536">
        <v>0</v>
      </c>
      <c r="K536">
        <v>0.59</v>
      </c>
      <c r="L536">
        <v>0.31</v>
      </c>
      <c r="M536">
        <v>-0.28000000000000003</v>
      </c>
    </row>
    <row r="537" spans="1:13" x14ac:dyDescent="0.25">
      <c r="A537">
        <v>1749</v>
      </c>
      <c r="B537">
        <v>2010</v>
      </c>
      <c r="C537">
        <v>288</v>
      </c>
      <c r="D537">
        <v>2</v>
      </c>
      <c r="E537">
        <v>6</v>
      </c>
      <c r="F537">
        <v>1200</v>
      </c>
      <c r="G537">
        <v>1200</v>
      </c>
      <c r="H537">
        <v>14</v>
      </c>
      <c r="I537">
        <v>14</v>
      </c>
      <c r="J537">
        <v>0</v>
      </c>
      <c r="K537">
        <v>0.91</v>
      </c>
      <c r="L537">
        <v>0.78</v>
      </c>
      <c r="M537">
        <v>-0.14000000000000001</v>
      </c>
    </row>
    <row r="538" spans="1:13" x14ac:dyDescent="0.25">
      <c r="A538">
        <v>1948</v>
      </c>
      <c r="B538">
        <v>2011</v>
      </c>
      <c r="C538">
        <v>122</v>
      </c>
      <c r="D538">
        <v>2</v>
      </c>
      <c r="E538">
        <v>6</v>
      </c>
      <c r="F538">
        <v>1200</v>
      </c>
      <c r="G538">
        <v>1200</v>
      </c>
      <c r="H538">
        <v>12</v>
      </c>
      <c r="I538">
        <v>12</v>
      </c>
      <c r="J538">
        <v>0</v>
      </c>
      <c r="K538">
        <v>-1.58</v>
      </c>
      <c r="L538">
        <v>2.56</v>
      </c>
      <c r="M538">
        <v>4.1399999999999997</v>
      </c>
    </row>
    <row r="539" spans="1:13" x14ac:dyDescent="0.25">
      <c r="A539">
        <v>1978</v>
      </c>
      <c r="B539">
        <v>2011</v>
      </c>
      <c r="C539">
        <v>152</v>
      </c>
      <c r="D539">
        <v>3</v>
      </c>
      <c r="E539">
        <v>6</v>
      </c>
      <c r="F539">
        <v>1200</v>
      </c>
      <c r="G539">
        <v>1200</v>
      </c>
      <c r="H539">
        <v>13</v>
      </c>
      <c r="I539">
        <v>13</v>
      </c>
      <c r="J539">
        <v>0</v>
      </c>
      <c r="K539">
        <v>-8.09</v>
      </c>
      <c r="L539">
        <v>8.43</v>
      </c>
      <c r="M539">
        <v>16.52</v>
      </c>
    </row>
    <row r="540" spans="1:13" x14ac:dyDescent="0.25">
      <c r="A540">
        <v>1987</v>
      </c>
      <c r="B540">
        <v>2011</v>
      </c>
      <c r="C540">
        <v>161</v>
      </c>
      <c r="D540">
        <v>4</v>
      </c>
      <c r="E540">
        <v>6</v>
      </c>
      <c r="F540">
        <v>1200</v>
      </c>
      <c r="G540">
        <v>1200</v>
      </c>
      <c r="H540">
        <v>12</v>
      </c>
      <c r="I540">
        <v>12</v>
      </c>
      <c r="J540">
        <v>0</v>
      </c>
      <c r="K540">
        <v>-5.24</v>
      </c>
      <c r="L540">
        <v>7.6</v>
      </c>
      <c r="M540">
        <v>12.84</v>
      </c>
    </row>
    <row r="541" spans="1:13" x14ac:dyDescent="0.25">
      <c r="A541">
        <v>2049</v>
      </c>
      <c r="B541">
        <v>2011</v>
      </c>
      <c r="C541">
        <v>223</v>
      </c>
      <c r="D541">
        <v>3</v>
      </c>
      <c r="E541">
        <v>6</v>
      </c>
      <c r="F541">
        <v>1200</v>
      </c>
      <c r="G541">
        <v>1200</v>
      </c>
      <c r="H541">
        <v>12</v>
      </c>
      <c r="I541">
        <v>12</v>
      </c>
      <c r="J541">
        <v>0</v>
      </c>
      <c r="K541">
        <v>-1.94</v>
      </c>
      <c r="L541">
        <v>7.53</v>
      </c>
      <c r="M541">
        <v>9.4700000000000006</v>
      </c>
    </row>
    <row r="542" spans="1:13" x14ac:dyDescent="0.25">
      <c r="A542">
        <v>2329</v>
      </c>
      <c r="B542">
        <v>2012</v>
      </c>
      <c r="C542">
        <v>138</v>
      </c>
      <c r="D542">
        <v>2</v>
      </c>
      <c r="E542">
        <v>6</v>
      </c>
      <c r="F542">
        <v>1600</v>
      </c>
      <c r="G542">
        <v>1600</v>
      </c>
      <c r="H542">
        <v>19</v>
      </c>
      <c r="I542">
        <v>19</v>
      </c>
      <c r="J542">
        <v>0</v>
      </c>
      <c r="K542">
        <v>-0.28000000000000003</v>
      </c>
      <c r="L542">
        <v>0.83</v>
      </c>
      <c r="M542">
        <v>1.1200000000000001</v>
      </c>
    </row>
    <row r="543" spans="1:13" x14ac:dyDescent="0.25">
      <c r="A543">
        <v>2330</v>
      </c>
      <c r="B543">
        <v>2012</v>
      </c>
      <c r="C543">
        <v>139</v>
      </c>
      <c r="D543">
        <v>3</v>
      </c>
      <c r="E543">
        <v>6</v>
      </c>
      <c r="F543">
        <v>900</v>
      </c>
      <c r="G543">
        <v>900</v>
      </c>
      <c r="H543">
        <v>9</v>
      </c>
      <c r="I543">
        <v>9</v>
      </c>
      <c r="J543">
        <v>0</v>
      </c>
      <c r="K543">
        <v>-1.46</v>
      </c>
      <c r="L543">
        <v>1.0900000000000001</v>
      </c>
      <c r="M543">
        <v>2.5499999999999998</v>
      </c>
    </row>
    <row r="544" spans="1:13" x14ac:dyDescent="0.25">
      <c r="A544">
        <v>2343</v>
      </c>
      <c r="B544">
        <v>2012</v>
      </c>
      <c r="C544">
        <v>152</v>
      </c>
      <c r="D544">
        <v>3</v>
      </c>
      <c r="E544">
        <v>6</v>
      </c>
      <c r="F544">
        <v>1200</v>
      </c>
      <c r="G544">
        <v>1200</v>
      </c>
      <c r="H544">
        <v>11</v>
      </c>
      <c r="I544">
        <v>11</v>
      </c>
      <c r="J544">
        <v>0</v>
      </c>
      <c r="K544">
        <v>0.19</v>
      </c>
      <c r="L544">
        <v>1.1299999999999999</v>
      </c>
      <c r="M544">
        <v>0.94</v>
      </c>
    </row>
    <row r="545" spans="1:13" x14ac:dyDescent="0.25">
      <c r="A545">
        <v>2357</v>
      </c>
      <c r="B545">
        <v>2012</v>
      </c>
      <c r="C545">
        <v>166</v>
      </c>
      <c r="D545">
        <v>4</v>
      </c>
      <c r="E545">
        <v>6</v>
      </c>
      <c r="F545">
        <v>1200</v>
      </c>
      <c r="G545">
        <v>1200</v>
      </c>
      <c r="H545">
        <v>11</v>
      </c>
      <c r="I545">
        <v>11</v>
      </c>
      <c r="J545">
        <v>0</v>
      </c>
      <c r="K545">
        <v>-3.42</v>
      </c>
      <c r="L545">
        <v>2.5</v>
      </c>
      <c r="M545">
        <v>5.92</v>
      </c>
    </row>
    <row r="546" spans="1:13" x14ac:dyDescent="0.25">
      <c r="A546">
        <v>2362</v>
      </c>
      <c r="B546">
        <v>2012</v>
      </c>
      <c r="C546">
        <v>171</v>
      </c>
      <c r="D546">
        <v>3</v>
      </c>
      <c r="E546">
        <v>6</v>
      </c>
      <c r="F546">
        <v>1200</v>
      </c>
      <c r="G546">
        <v>1200</v>
      </c>
      <c r="H546">
        <v>13</v>
      </c>
      <c r="I546">
        <v>13</v>
      </c>
      <c r="J546">
        <v>0</v>
      </c>
      <c r="K546">
        <v>-2.79</v>
      </c>
      <c r="L546">
        <v>4.6100000000000003</v>
      </c>
      <c r="M546">
        <v>7.39</v>
      </c>
    </row>
    <row r="547" spans="1:13" x14ac:dyDescent="0.25">
      <c r="A547">
        <v>2362</v>
      </c>
      <c r="B547">
        <v>2012</v>
      </c>
      <c r="C547">
        <v>171</v>
      </c>
      <c r="D547">
        <v>2</v>
      </c>
      <c r="E547">
        <v>6</v>
      </c>
      <c r="F547">
        <v>1600</v>
      </c>
      <c r="G547">
        <v>1600</v>
      </c>
      <c r="H547">
        <v>17</v>
      </c>
      <c r="I547">
        <v>17</v>
      </c>
      <c r="J547">
        <v>0</v>
      </c>
      <c r="K547">
        <v>-2.96</v>
      </c>
      <c r="L547">
        <v>5.87</v>
      </c>
      <c r="M547">
        <v>8.83</v>
      </c>
    </row>
    <row r="548" spans="1:13" x14ac:dyDescent="0.25">
      <c r="A548">
        <v>2363</v>
      </c>
      <c r="B548">
        <v>2012</v>
      </c>
      <c r="C548">
        <v>172</v>
      </c>
      <c r="D548">
        <v>4</v>
      </c>
      <c r="E548">
        <v>6</v>
      </c>
      <c r="F548">
        <v>900</v>
      </c>
      <c r="G548">
        <v>900</v>
      </c>
      <c r="H548">
        <v>9</v>
      </c>
      <c r="I548">
        <v>9</v>
      </c>
      <c r="J548">
        <v>0</v>
      </c>
      <c r="K548">
        <v>-3.7</v>
      </c>
      <c r="L548">
        <v>2.14</v>
      </c>
      <c r="M548">
        <v>5.83</v>
      </c>
    </row>
    <row r="549" spans="1:13" x14ac:dyDescent="0.25">
      <c r="A549">
        <v>2383</v>
      </c>
      <c r="B549">
        <v>2012</v>
      </c>
      <c r="C549">
        <v>192</v>
      </c>
      <c r="D549">
        <v>2</v>
      </c>
      <c r="E549">
        <v>6</v>
      </c>
      <c r="F549">
        <v>1200</v>
      </c>
      <c r="G549">
        <v>1200</v>
      </c>
      <c r="H549">
        <v>12</v>
      </c>
      <c r="I549">
        <v>12</v>
      </c>
      <c r="J549">
        <v>0</v>
      </c>
      <c r="K549">
        <v>-1.81</v>
      </c>
      <c r="L549">
        <v>6.78</v>
      </c>
      <c r="M549">
        <v>8.59</v>
      </c>
    </row>
    <row r="550" spans="1:13" x14ac:dyDescent="0.25">
      <c r="A550">
        <v>2399</v>
      </c>
      <c r="B550">
        <v>2012</v>
      </c>
      <c r="C550">
        <v>208</v>
      </c>
      <c r="D550">
        <v>3</v>
      </c>
      <c r="E550">
        <v>6</v>
      </c>
      <c r="F550">
        <v>1200</v>
      </c>
      <c r="G550">
        <v>1200</v>
      </c>
      <c r="H550">
        <v>12</v>
      </c>
      <c r="I550">
        <v>12</v>
      </c>
      <c r="J550">
        <v>0</v>
      </c>
      <c r="K550">
        <v>0.98</v>
      </c>
      <c r="L550">
        <v>2.09</v>
      </c>
      <c r="M550">
        <v>1.1000000000000001</v>
      </c>
    </row>
    <row r="551" spans="1:13" x14ac:dyDescent="0.25">
      <c r="A551">
        <v>2425</v>
      </c>
      <c r="B551">
        <v>2012</v>
      </c>
      <c r="C551">
        <v>234</v>
      </c>
      <c r="D551">
        <v>3</v>
      </c>
      <c r="E551">
        <v>6</v>
      </c>
      <c r="F551">
        <v>1200</v>
      </c>
      <c r="G551">
        <v>1200</v>
      </c>
      <c r="H551">
        <v>13</v>
      </c>
      <c r="I551">
        <v>13</v>
      </c>
      <c r="J551">
        <v>0</v>
      </c>
      <c r="K551">
        <v>1.35</v>
      </c>
      <c r="L551">
        <v>0.47</v>
      </c>
      <c r="M551">
        <v>-0.89</v>
      </c>
    </row>
    <row r="552" spans="1:13" x14ac:dyDescent="0.25">
      <c r="A552">
        <v>2425</v>
      </c>
      <c r="B552">
        <v>2012</v>
      </c>
      <c r="C552">
        <v>234</v>
      </c>
      <c r="D552">
        <v>3</v>
      </c>
      <c r="E552">
        <v>6</v>
      </c>
      <c r="F552">
        <v>1600</v>
      </c>
      <c r="G552">
        <v>1600</v>
      </c>
      <c r="H552">
        <v>18</v>
      </c>
      <c r="I552">
        <v>18</v>
      </c>
      <c r="J552">
        <v>0</v>
      </c>
      <c r="K552">
        <v>0.45</v>
      </c>
      <c r="L552">
        <v>0.45</v>
      </c>
      <c r="M552">
        <v>0</v>
      </c>
    </row>
    <row r="553" spans="1:13" x14ac:dyDescent="0.25">
      <c r="A553">
        <v>2426</v>
      </c>
      <c r="B553">
        <v>2012</v>
      </c>
      <c r="C553">
        <v>235</v>
      </c>
      <c r="D553">
        <v>2</v>
      </c>
      <c r="E553">
        <v>6</v>
      </c>
      <c r="F553">
        <v>900</v>
      </c>
      <c r="G553">
        <v>900</v>
      </c>
      <c r="H553">
        <v>8</v>
      </c>
      <c r="I553">
        <v>8</v>
      </c>
      <c r="J553">
        <v>0</v>
      </c>
      <c r="K553">
        <v>0.37</v>
      </c>
      <c r="L553">
        <v>0.39</v>
      </c>
      <c r="M553">
        <v>0.02</v>
      </c>
    </row>
    <row r="554" spans="1:13" x14ac:dyDescent="0.25">
      <c r="A554">
        <v>2449</v>
      </c>
      <c r="B554">
        <v>2012</v>
      </c>
      <c r="C554">
        <v>258</v>
      </c>
      <c r="D554">
        <v>3</v>
      </c>
      <c r="E554">
        <v>6</v>
      </c>
      <c r="F554">
        <v>1200</v>
      </c>
      <c r="G554">
        <v>1200</v>
      </c>
      <c r="H554">
        <v>12</v>
      </c>
      <c r="I554">
        <v>12</v>
      </c>
      <c r="J554">
        <v>0</v>
      </c>
      <c r="K554">
        <v>2.12</v>
      </c>
      <c r="L554">
        <v>1.98</v>
      </c>
      <c r="M554">
        <v>-0.13</v>
      </c>
    </row>
    <row r="555" spans="1:13" x14ac:dyDescent="0.25">
      <c r="A555">
        <v>493</v>
      </c>
      <c r="B555">
        <v>2007</v>
      </c>
      <c r="C555">
        <v>128</v>
      </c>
      <c r="D555">
        <v>3</v>
      </c>
      <c r="E555">
        <v>7</v>
      </c>
      <c r="F555">
        <v>400</v>
      </c>
      <c r="G555">
        <v>400</v>
      </c>
      <c r="H555">
        <v>6</v>
      </c>
      <c r="I555">
        <v>6</v>
      </c>
      <c r="J555">
        <v>0</v>
      </c>
      <c r="K555">
        <v>-5.46</v>
      </c>
      <c r="L555">
        <v>8.14</v>
      </c>
      <c r="M555">
        <v>13.61</v>
      </c>
    </row>
    <row r="556" spans="1:13" x14ac:dyDescent="0.25">
      <c r="A556">
        <v>494</v>
      </c>
      <c r="B556">
        <v>2007</v>
      </c>
      <c r="C556">
        <v>129</v>
      </c>
      <c r="D556">
        <v>2</v>
      </c>
      <c r="E556">
        <v>7</v>
      </c>
      <c r="F556">
        <v>900</v>
      </c>
      <c r="G556">
        <v>900</v>
      </c>
      <c r="H556">
        <v>11</v>
      </c>
      <c r="I556">
        <v>11</v>
      </c>
      <c r="J556">
        <v>0</v>
      </c>
      <c r="K556">
        <v>-9.9</v>
      </c>
      <c r="L556">
        <v>6.38</v>
      </c>
      <c r="M556">
        <v>16.28</v>
      </c>
    </row>
    <row r="557" spans="1:13" x14ac:dyDescent="0.25">
      <c r="A557">
        <v>508</v>
      </c>
      <c r="B557">
        <v>2007</v>
      </c>
      <c r="C557">
        <v>143</v>
      </c>
      <c r="D557">
        <v>3</v>
      </c>
      <c r="E557">
        <v>7</v>
      </c>
      <c r="F557">
        <v>1200</v>
      </c>
      <c r="G557">
        <v>1200</v>
      </c>
      <c r="H557">
        <v>13</v>
      </c>
      <c r="I557">
        <v>13</v>
      </c>
      <c r="J557">
        <v>0</v>
      </c>
      <c r="K557">
        <v>-12.67</v>
      </c>
      <c r="L557">
        <v>5.39</v>
      </c>
      <c r="M557">
        <v>18.059999999999999</v>
      </c>
    </row>
    <row r="558" spans="1:13" x14ac:dyDescent="0.25">
      <c r="A558">
        <v>508</v>
      </c>
      <c r="B558">
        <v>2007</v>
      </c>
      <c r="C558">
        <v>143</v>
      </c>
      <c r="D558">
        <v>2</v>
      </c>
      <c r="E558">
        <v>7</v>
      </c>
      <c r="F558">
        <v>1600</v>
      </c>
      <c r="G558">
        <v>1600</v>
      </c>
      <c r="H558">
        <v>17</v>
      </c>
      <c r="I558">
        <v>17</v>
      </c>
      <c r="J558">
        <v>0</v>
      </c>
      <c r="K558">
        <v>-8.2200000000000006</v>
      </c>
      <c r="L558">
        <v>4.97</v>
      </c>
      <c r="M558">
        <v>13.2</v>
      </c>
    </row>
    <row r="559" spans="1:13" x14ac:dyDescent="0.25">
      <c r="A559">
        <v>521</v>
      </c>
      <c r="B559">
        <v>2007</v>
      </c>
      <c r="C559">
        <v>156</v>
      </c>
      <c r="D559">
        <v>3</v>
      </c>
      <c r="E559">
        <v>7</v>
      </c>
      <c r="F559">
        <v>1200</v>
      </c>
      <c r="G559">
        <v>1200</v>
      </c>
      <c r="H559">
        <v>14</v>
      </c>
      <c r="I559">
        <v>14</v>
      </c>
      <c r="J559">
        <v>0</v>
      </c>
      <c r="K559">
        <v>-1.3</v>
      </c>
      <c r="L559">
        <v>2.73</v>
      </c>
      <c r="M559">
        <v>4.03</v>
      </c>
    </row>
    <row r="560" spans="1:13" x14ac:dyDescent="0.25">
      <c r="A560">
        <v>521</v>
      </c>
      <c r="B560">
        <v>2007</v>
      </c>
      <c r="C560">
        <v>156</v>
      </c>
      <c r="D560">
        <v>3</v>
      </c>
      <c r="E560">
        <v>7</v>
      </c>
      <c r="F560">
        <v>1600</v>
      </c>
      <c r="G560">
        <v>1600</v>
      </c>
      <c r="H560">
        <v>17</v>
      </c>
      <c r="I560">
        <v>17</v>
      </c>
      <c r="J560">
        <v>0</v>
      </c>
      <c r="K560">
        <v>0.54</v>
      </c>
      <c r="L560">
        <v>2.15</v>
      </c>
      <c r="M560">
        <v>1.62</v>
      </c>
    </row>
    <row r="561" spans="1:13" x14ac:dyDescent="0.25">
      <c r="A561">
        <v>522</v>
      </c>
      <c r="B561">
        <v>2007</v>
      </c>
      <c r="C561">
        <v>157</v>
      </c>
      <c r="D561">
        <v>3</v>
      </c>
      <c r="E561">
        <v>7</v>
      </c>
      <c r="F561">
        <v>900</v>
      </c>
      <c r="G561">
        <v>900</v>
      </c>
      <c r="H561">
        <v>10</v>
      </c>
      <c r="I561">
        <v>10</v>
      </c>
      <c r="J561">
        <v>0</v>
      </c>
      <c r="K561">
        <v>-5.53</v>
      </c>
      <c r="L561">
        <v>3.23</v>
      </c>
      <c r="M561">
        <v>8.76</v>
      </c>
    </row>
    <row r="562" spans="1:13" x14ac:dyDescent="0.25">
      <c r="A562">
        <v>535</v>
      </c>
      <c r="B562">
        <v>2007</v>
      </c>
      <c r="C562">
        <v>170</v>
      </c>
      <c r="D562">
        <v>3</v>
      </c>
      <c r="E562">
        <v>7</v>
      </c>
      <c r="F562">
        <v>1200</v>
      </c>
      <c r="G562">
        <v>1200</v>
      </c>
      <c r="H562">
        <v>13</v>
      </c>
      <c r="I562">
        <v>13</v>
      </c>
      <c r="J562">
        <v>0</v>
      </c>
      <c r="K562">
        <v>1.27</v>
      </c>
      <c r="L562">
        <v>3.52</v>
      </c>
      <c r="M562">
        <v>2.25</v>
      </c>
    </row>
    <row r="563" spans="1:13" x14ac:dyDescent="0.25">
      <c r="A563">
        <v>536</v>
      </c>
      <c r="B563">
        <v>2007</v>
      </c>
      <c r="C563">
        <v>171</v>
      </c>
      <c r="D563">
        <v>2</v>
      </c>
      <c r="E563">
        <v>7</v>
      </c>
      <c r="F563">
        <v>900</v>
      </c>
      <c r="G563">
        <v>900</v>
      </c>
      <c r="H563">
        <v>10</v>
      </c>
      <c r="I563">
        <v>10</v>
      </c>
      <c r="J563">
        <v>0</v>
      </c>
      <c r="K563">
        <v>0.96</v>
      </c>
      <c r="L563">
        <v>2.62</v>
      </c>
      <c r="M563">
        <v>1.66</v>
      </c>
    </row>
    <row r="564" spans="1:13" x14ac:dyDescent="0.25">
      <c r="A564">
        <v>556</v>
      </c>
      <c r="B564">
        <v>2007</v>
      </c>
      <c r="C564">
        <v>191</v>
      </c>
      <c r="D564">
        <v>3</v>
      </c>
      <c r="E564">
        <v>7</v>
      </c>
      <c r="F564">
        <v>1200</v>
      </c>
      <c r="G564">
        <v>1200</v>
      </c>
      <c r="H564">
        <v>13</v>
      </c>
      <c r="I564">
        <v>13</v>
      </c>
      <c r="J564">
        <v>0</v>
      </c>
      <c r="K564">
        <v>0.46</v>
      </c>
      <c r="L564">
        <v>6.85</v>
      </c>
      <c r="M564">
        <v>6.39</v>
      </c>
    </row>
    <row r="565" spans="1:13" x14ac:dyDescent="0.25">
      <c r="A565">
        <v>557</v>
      </c>
      <c r="B565">
        <v>2007</v>
      </c>
      <c r="C565">
        <v>192</v>
      </c>
      <c r="D565">
        <v>2</v>
      </c>
      <c r="E565">
        <v>7</v>
      </c>
      <c r="F565">
        <v>900</v>
      </c>
      <c r="G565">
        <v>900</v>
      </c>
      <c r="H565">
        <v>11</v>
      </c>
      <c r="I565">
        <v>11</v>
      </c>
      <c r="J565">
        <v>0</v>
      </c>
      <c r="K565">
        <v>0.2</v>
      </c>
      <c r="L565">
        <v>3.16</v>
      </c>
      <c r="M565">
        <v>2.96</v>
      </c>
    </row>
    <row r="566" spans="1:13" x14ac:dyDescent="0.25">
      <c r="A566">
        <v>579</v>
      </c>
      <c r="B566">
        <v>2007</v>
      </c>
      <c r="C566">
        <v>214</v>
      </c>
      <c r="D566">
        <v>4</v>
      </c>
      <c r="E566">
        <v>7</v>
      </c>
      <c r="F566">
        <v>1200</v>
      </c>
      <c r="G566">
        <v>1200</v>
      </c>
      <c r="H566">
        <v>13</v>
      </c>
      <c r="I566">
        <v>13</v>
      </c>
      <c r="J566">
        <v>0</v>
      </c>
      <c r="K566">
        <v>-1.23</v>
      </c>
      <c r="L566">
        <v>5.9</v>
      </c>
      <c r="M566">
        <v>7.13</v>
      </c>
    </row>
    <row r="567" spans="1:13" x14ac:dyDescent="0.25">
      <c r="A567">
        <v>579</v>
      </c>
      <c r="B567">
        <v>2007</v>
      </c>
      <c r="C567">
        <v>214</v>
      </c>
      <c r="D567">
        <v>2</v>
      </c>
      <c r="E567">
        <v>7</v>
      </c>
      <c r="F567">
        <v>1600</v>
      </c>
      <c r="G567">
        <v>1600</v>
      </c>
      <c r="H567">
        <v>17</v>
      </c>
      <c r="I567">
        <v>17</v>
      </c>
      <c r="J567">
        <v>0</v>
      </c>
      <c r="K567">
        <v>2.67</v>
      </c>
      <c r="L567">
        <v>5.95</v>
      </c>
      <c r="M567">
        <v>3.28</v>
      </c>
    </row>
    <row r="568" spans="1:13" x14ac:dyDescent="0.25">
      <c r="A568">
        <v>580</v>
      </c>
      <c r="B568">
        <v>2007</v>
      </c>
      <c r="C568">
        <v>215</v>
      </c>
      <c r="D568">
        <v>2</v>
      </c>
      <c r="E568">
        <v>7</v>
      </c>
      <c r="F568">
        <v>900</v>
      </c>
      <c r="G568">
        <v>900</v>
      </c>
      <c r="H568">
        <v>10</v>
      </c>
      <c r="I568">
        <v>10</v>
      </c>
      <c r="J568">
        <v>0</v>
      </c>
      <c r="K568">
        <v>0.17</v>
      </c>
      <c r="L568">
        <v>5.42</v>
      </c>
      <c r="M568">
        <v>5.25</v>
      </c>
    </row>
    <row r="569" spans="1:13" x14ac:dyDescent="0.25">
      <c r="A569">
        <v>599</v>
      </c>
      <c r="B569">
        <v>2007</v>
      </c>
      <c r="C569">
        <v>234</v>
      </c>
      <c r="D569">
        <v>3</v>
      </c>
      <c r="E569">
        <v>7</v>
      </c>
      <c r="F569">
        <v>1200</v>
      </c>
      <c r="G569">
        <v>1200</v>
      </c>
      <c r="H569">
        <v>13</v>
      </c>
      <c r="I569">
        <v>13</v>
      </c>
      <c r="J569">
        <v>0</v>
      </c>
      <c r="K569">
        <v>-1.33</v>
      </c>
      <c r="L569">
        <v>3.03</v>
      </c>
      <c r="M569">
        <v>4.3600000000000003</v>
      </c>
    </row>
    <row r="570" spans="1:13" x14ac:dyDescent="0.25">
      <c r="A570">
        <v>599</v>
      </c>
      <c r="B570">
        <v>2007</v>
      </c>
      <c r="C570">
        <v>234</v>
      </c>
      <c r="D570">
        <v>2</v>
      </c>
      <c r="E570">
        <v>7</v>
      </c>
      <c r="F570">
        <v>1600</v>
      </c>
      <c r="G570">
        <v>1600</v>
      </c>
      <c r="H570">
        <v>17</v>
      </c>
      <c r="I570">
        <v>17</v>
      </c>
      <c r="J570">
        <v>0</v>
      </c>
      <c r="K570">
        <v>0.45</v>
      </c>
      <c r="L570">
        <v>1.75</v>
      </c>
      <c r="M570">
        <v>1.31</v>
      </c>
    </row>
    <row r="571" spans="1:13" x14ac:dyDescent="0.25">
      <c r="A571">
        <v>600</v>
      </c>
      <c r="B571">
        <v>2007</v>
      </c>
      <c r="C571">
        <v>235</v>
      </c>
      <c r="D571">
        <v>2</v>
      </c>
      <c r="E571">
        <v>7</v>
      </c>
      <c r="F571">
        <v>900</v>
      </c>
      <c r="G571">
        <v>900</v>
      </c>
      <c r="H571">
        <v>12</v>
      </c>
      <c r="I571">
        <v>12</v>
      </c>
      <c r="J571">
        <v>0</v>
      </c>
      <c r="K571">
        <v>-3.12</v>
      </c>
      <c r="L571">
        <v>6.95</v>
      </c>
      <c r="M571">
        <v>10.08</v>
      </c>
    </row>
    <row r="572" spans="1:13" x14ac:dyDescent="0.25">
      <c r="A572">
        <v>635</v>
      </c>
      <c r="B572">
        <v>2007</v>
      </c>
      <c r="C572">
        <v>270</v>
      </c>
      <c r="D572">
        <v>2</v>
      </c>
      <c r="E572">
        <v>7</v>
      </c>
      <c r="F572">
        <v>1200</v>
      </c>
      <c r="G572">
        <v>1200</v>
      </c>
      <c r="H572">
        <v>12</v>
      </c>
      <c r="I572">
        <v>12</v>
      </c>
      <c r="J572">
        <v>0</v>
      </c>
      <c r="K572">
        <v>-1.24</v>
      </c>
      <c r="L572">
        <v>2.65</v>
      </c>
      <c r="M572">
        <v>3.89</v>
      </c>
    </row>
    <row r="573" spans="1:13" x14ac:dyDescent="0.25">
      <c r="A573">
        <v>663</v>
      </c>
      <c r="B573">
        <v>2007</v>
      </c>
      <c r="C573">
        <v>298</v>
      </c>
      <c r="D573">
        <v>3</v>
      </c>
      <c r="E573">
        <v>7</v>
      </c>
      <c r="F573">
        <v>1200</v>
      </c>
      <c r="G573">
        <v>1200</v>
      </c>
      <c r="H573">
        <v>14</v>
      </c>
      <c r="I573">
        <v>13</v>
      </c>
      <c r="J573">
        <v>0</v>
      </c>
      <c r="K573">
        <v>0.56999999999999995</v>
      </c>
      <c r="L573">
        <v>1.87</v>
      </c>
      <c r="M573">
        <v>1.29</v>
      </c>
    </row>
    <row r="574" spans="1:13" x14ac:dyDescent="0.25">
      <c r="A574">
        <v>819</v>
      </c>
      <c r="B574">
        <v>2008</v>
      </c>
      <c r="C574">
        <v>89</v>
      </c>
      <c r="D574">
        <v>2</v>
      </c>
      <c r="E574">
        <v>7</v>
      </c>
      <c r="F574">
        <v>1200</v>
      </c>
      <c r="G574">
        <v>1200</v>
      </c>
      <c r="H574">
        <v>15</v>
      </c>
      <c r="I574">
        <v>15</v>
      </c>
      <c r="J574">
        <v>0</v>
      </c>
      <c r="K574">
        <v>0.59</v>
      </c>
      <c r="L574">
        <v>1.41</v>
      </c>
      <c r="M574">
        <v>0.82</v>
      </c>
    </row>
    <row r="575" spans="1:13" x14ac:dyDescent="0.25">
      <c r="A575">
        <v>860</v>
      </c>
      <c r="B575">
        <v>2008</v>
      </c>
      <c r="C575">
        <v>130</v>
      </c>
      <c r="D575">
        <v>2</v>
      </c>
      <c r="E575">
        <v>7</v>
      </c>
      <c r="F575">
        <v>1200</v>
      </c>
      <c r="G575">
        <v>1200</v>
      </c>
      <c r="H575">
        <v>12</v>
      </c>
      <c r="I575">
        <v>12</v>
      </c>
      <c r="J575">
        <v>0</v>
      </c>
      <c r="K575">
        <v>-0.42</v>
      </c>
      <c r="L575">
        <v>0.89</v>
      </c>
      <c r="M575">
        <v>1.31</v>
      </c>
    </row>
    <row r="576" spans="1:13" x14ac:dyDescent="0.25">
      <c r="A576">
        <v>860</v>
      </c>
      <c r="B576">
        <v>2008</v>
      </c>
      <c r="C576">
        <v>130</v>
      </c>
      <c r="D576">
        <v>3</v>
      </c>
      <c r="E576">
        <v>7</v>
      </c>
      <c r="F576">
        <v>1200</v>
      </c>
      <c r="G576">
        <v>1200</v>
      </c>
      <c r="H576">
        <v>13</v>
      </c>
      <c r="I576">
        <v>12</v>
      </c>
      <c r="J576">
        <v>0</v>
      </c>
      <c r="K576">
        <v>-0.34</v>
      </c>
      <c r="L576">
        <v>0.9</v>
      </c>
      <c r="M576">
        <v>1.24</v>
      </c>
    </row>
    <row r="577" spans="1:13" x14ac:dyDescent="0.25">
      <c r="A577">
        <v>871</v>
      </c>
      <c r="B577">
        <v>2008</v>
      </c>
      <c r="C577">
        <v>141</v>
      </c>
      <c r="D577">
        <v>2</v>
      </c>
      <c r="E577">
        <v>7</v>
      </c>
      <c r="F577">
        <v>1200</v>
      </c>
      <c r="G577">
        <v>1200</v>
      </c>
      <c r="H577">
        <v>13</v>
      </c>
      <c r="I577">
        <v>13</v>
      </c>
      <c r="J577">
        <v>0</v>
      </c>
      <c r="K577">
        <v>0</v>
      </c>
      <c r="L577">
        <v>1.95</v>
      </c>
      <c r="M577">
        <v>1.95</v>
      </c>
    </row>
    <row r="578" spans="1:13" x14ac:dyDescent="0.25">
      <c r="A578">
        <v>871</v>
      </c>
      <c r="B578">
        <v>2008</v>
      </c>
      <c r="C578">
        <v>141</v>
      </c>
      <c r="D578">
        <v>4</v>
      </c>
      <c r="E578">
        <v>7</v>
      </c>
      <c r="F578">
        <v>1200</v>
      </c>
      <c r="G578">
        <v>1200</v>
      </c>
      <c r="H578">
        <v>13</v>
      </c>
      <c r="I578">
        <v>13</v>
      </c>
      <c r="J578">
        <v>0</v>
      </c>
      <c r="K578">
        <v>1.02</v>
      </c>
      <c r="L578">
        <v>1.5</v>
      </c>
      <c r="M578">
        <v>0.48</v>
      </c>
    </row>
    <row r="579" spans="1:13" x14ac:dyDescent="0.25">
      <c r="A579">
        <v>871</v>
      </c>
      <c r="B579">
        <v>2008</v>
      </c>
      <c r="C579">
        <v>141</v>
      </c>
      <c r="D579">
        <v>3</v>
      </c>
      <c r="E579">
        <v>7</v>
      </c>
      <c r="F579">
        <v>1600</v>
      </c>
      <c r="G579">
        <v>1600</v>
      </c>
      <c r="H579">
        <v>17</v>
      </c>
      <c r="I579">
        <v>17</v>
      </c>
      <c r="J579">
        <v>0</v>
      </c>
      <c r="K579">
        <v>0.92</v>
      </c>
      <c r="L579">
        <v>1.24</v>
      </c>
      <c r="M579">
        <v>0.33</v>
      </c>
    </row>
    <row r="580" spans="1:13" x14ac:dyDescent="0.25">
      <c r="A580">
        <v>872</v>
      </c>
      <c r="B580">
        <v>2008</v>
      </c>
      <c r="C580">
        <v>142</v>
      </c>
      <c r="D580">
        <v>2</v>
      </c>
      <c r="E580">
        <v>7</v>
      </c>
      <c r="F580">
        <v>900</v>
      </c>
      <c r="G580">
        <v>900</v>
      </c>
      <c r="H580">
        <v>9</v>
      </c>
      <c r="I580">
        <v>9</v>
      </c>
      <c r="J580">
        <v>0</v>
      </c>
      <c r="K580">
        <v>-0.32</v>
      </c>
      <c r="L580">
        <v>0.67</v>
      </c>
      <c r="M580">
        <v>1</v>
      </c>
    </row>
    <row r="581" spans="1:13" x14ac:dyDescent="0.25">
      <c r="A581">
        <v>885</v>
      </c>
      <c r="B581">
        <v>2008</v>
      </c>
      <c r="C581">
        <v>155</v>
      </c>
      <c r="D581">
        <v>2</v>
      </c>
      <c r="E581">
        <v>7</v>
      </c>
      <c r="F581">
        <v>1200</v>
      </c>
      <c r="G581">
        <v>1200</v>
      </c>
      <c r="H581">
        <v>13</v>
      </c>
      <c r="I581">
        <v>13</v>
      </c>
      <c r="J581">
        <v>0</v>
      </c>
      <c r="K581">
        <v>-0.98</v>
      </c>
      <c r="L581">
        <v>10.41</v>
      </c>
      <c r="M581">
        <v>11.39</v>
      </c>
    </row>
    <row r="582" spans="1:13" x14ac:dyDescent="0.25">
      <c r="A582">
        <v>885</v>
      </c>
      <c r="B582">
        <v>2008</v>
      </c>
      <c r="C582">
        <v>155</v>
      </c>
      <c r="D582">
        <v>20</v>
      </c>
      <c r="E582">
        <v>7</v>
      </c>
      <c r="F582">
        <v>1200</v>
      </c>
      <c r="G582">
        <v>1200</v>
      </c>
      <c r="H582">
        <v>13</v>
      </c>
      <c r="I582">
        <v>14</v>
      </c>
      <c r="J582">
        <v>1</v>
      </c>
      <c r="K582">
        <v>-1.1499999999999999</v>
      </c>
      <c r="L582">
        <v>10.41</v>
      </c>
      <c r="M582">
        <v>11.56</v>
      </c>
    </row>
    <row r="583" spans="1:13" x14ac:dyDescent="0.25">
      <c r="A583">
        <v>885</v>
      </c>
      <c r="B583">
        <v>2008</v>
      </c>
      <c r="C583">
        <v>155</v>
      </c>
      <c r="D583">
        <v>2</v>
      </c>
      <c r="E583">
        <v>7</v>
      </c>
      <c r="F583">
        <v>1600</v>
      </c>
      <c r="G583">
        <v>1600</v>
      </c>
      <c r="H583">
        <v>18</v>
      </c>
      <c r="I583">
        <v>18</v>
      </c>
      <c r="J583">
        <v>0</v>
      </c>
      <c r="K583">
        <v>3.65</v>
      </c>
      <c r="L583">
        <v>6.47</v>
      </c>
      <c r="M583">
        <v>2.82</v>
      </c>
    </row>
    <row r="584" spans="1:13" x14ac:dyDescent="0.25">
      <c r="A584">
        <v>885</v>
      </c>
      <c r="B584">
        <v>2008</v>
      </c>
      <c r="C584">
        <v>155</v>
      </c>
      <c r="D584">
        <v>3</v>
      </c>
      <c r="E584">
        <v>7</v>
      </c>
      <c r="F584">
        <v>1600</v>
      </c>
      <c r="G584">
        <v>1600</v>
      </c>
      <c r="H584">
        <v>18</v>
      </c>
      <c r="I584">
        <v>18</v>
      </c>
      <c r="J584">
        <v>0</v>
      </c>
      <c r="K584">
        <v>3.89</v>
      </c>
      <c r="L584">
        <v>6.78</v>
      </c>
      <c r="M584">
        <v>2.89</v>
      </c>
    </row>
    <row r="585" spans="1:13" x14ac:dyDescent="0.25">
      <c r="A585">
        <v>888</v>
      </c>
      <c r="B585">
        <v>2008</v>
      </c>
      <c r="C585">
        <v>158</v>
      </c>
      <c r="D585">
        <v>3</v>
      </c>
      <c r="E585">
        <v>7</v>
      </c>
      <c r="F585">
        <v>900</v>
      </c>
      <c r="G585">
        <v>900</v>
      </c>
      <c r="H585">
        <v>9</v>
      </c>
      <c r="I585">
        <v>9</v>
      </c>
      <c r="J585">
        <v>0</v>
      </c>
      <c r="K585">
        <v>-10.69</v>
      </c>
      <c r="L585">
        <v>4.68</v>
      </c>
      <c r="M585">
        <v>15.37</v>
      </c>
    </row>
    <row r="586" spans="1:13" x14ac:dyDescent="0.25">
      <c r="A586">
        <v>888</v>
      </c>
      <c r="B586">
        <v>2008</v>
      </c>
      <c r="C586">
        <v>158</v>
      </c>
      <c r="D586">
        <v>3</v>
      </c>
      <c r="E586">
        <v>7</v>
      </c>
      <c r="F586">
        <v>1200</v>
      </c>
      <c r="G586">
        <v>1200</v>
      </c>
      <c r="H586">
        <v>14</v>
      </c>
      <c r="I586">
        <v>14</v>
      </c>
      <c r="J586">
        <v>0</v>
      </c>
      <c r="K586">
        <v>-12.12</v>
      </c>
      <c r="L586">
        <v>8.9700000000000006</v>
      </c>
      <c r="M586">
        <v>21.1</v>
      </c>
    </row>
    <row r="587" spans="1:13" x14ac:dyDescent="0.25">
      <c r="A587">
        <v>899</v>
      </c>
      <c r="B587">
        <v>2008</v>
      </c>
      <c r="C587">
        <v>169</v>
      </c>
      <c r="D587">
        <v>3</v>
      </c>
      <c r="E587">
        <v>7</v>
      </c>
      <c r="F587">
        <v>1200</v>
      </c>
      <c r="G587">
        <v>1200</v>
      </c>
      <c r="H587">
        <v>12</v>
      </c>
      <c r="I587">
        <v>12</v>
      </c>
      <c r="J587">
        <v>0</v>
      </c>
      <c r="K587">
        <v>-4.62</v>
      </c>
      <c r="L587">
        <v>10.1</v>
      </c>
      <c r="M587">
        <v>14.72</v>
      </c>
    </row>
    <row r="588" spans="1:13" x14ac:dyDescent="0.25">
      <c r="A588">
        <v>899</v>
      </c>
      <c r="B588">
        <v>2008</v>
      </c>
      <c r="C588">
        <v>169</v>
      </c>
      <c r="D588">
        <v>2</v>
      </c>
      <c r="E588">
        <v>7</v>
      </c>
      <c r="F588">
        <v>1200</v>
      </c>
      <c r="G588">
        <v>1200</v>
      </c>
      <c r="H588">
        <v>12</v>
      </c>
      <c r="I588">
        <v>12</v>
      </c>
      <c r="J588">
        <v>0</v>
      </c>
      <c r="K588">
        <v>-1.9</v>
      </c>
      <c r="L588">
        <v>9.7899999999999991</v>
      </c>
      <c r="M588">
        <v>11.7</v>
      </c>
    </row>
    <row r="589" spans="1:13" x14ac:dyDescent="0.25">
      <c r="A589">
        <v>899</v>
      </c>
      <c r="B589">
        <v>2008</v>
      </c>
      <c r="C589">
        <v>169</v>
      </c>
      <c r="D589">
        <v>3</v>
      </c>
      <c r="E589">
        <v>7</v>
      </c>
      <c r="F589">
        <v>1600</v>
      </c>
      <c r="G589">
        <v>1600</v>
      </c>
      <c r="H589">
        <v>17</v>
      </c>
      <c r="I589">
        <v>17</v>
      </c>
      <c r="J589">
        <v>0</v>
      </c>
      <c r="K589">
        <v>-6.34</v>
      </c>
      <c r="L589">
        <v>7.87</v>
      </c>
      <c r="M589">
        <v>14.21</v>
      </c>
    </row>
    <row r="590" spans="1:13" x14ac:dyDescent="0.25">
      <c r="A590">
        <v>899</v>
      </c>
      <c r="B590">
        <v>2008</v>
      </c>
      <c r="C590">
        <v>169</v>
      </c>
      <c r="D590">
        <v>2</v>
      </c>
      <c r="E590">
        <v>7</v>
      </c>
      <c r="F590">
        <v>1600</v>
      </c>
      <c r="G590">
        <v>1600</v>
      </c>
      <c r="H590">
        <v>17</v>
      </c>
      <c r="I590">
        <v>17</v>
      </c>
      <c r="J590">
        <v>0</v>
      </c>
      <c r="K590">
        <v>-4.8899999999999997</v>
      </c>
      <c r="L590">
        <v>8.82</v>
      </c>
      <c r="M590">
        <v>13.71</v>
      </c>
    </row>
    <row r="591" spans="1:13" x14ac:dyDescent="0.25">
      <c r="A591">
        <v>900</v>
      </c>
      <c r="B591">
        <v>2008</v>
      </c>
      <c r="C591">
        <v>170</v>
      </c>
      <c r="D591">
        <v>3</v>
      </c>
      <c r="E591">
        <v>7</v>
      </c>
      <c r="F591">
        <v>900</v>
      </c>
      <c r="G591">
        <v>900</v>
      </c>
      <c r="H591">
        <v>9</v>
      </c>
      <c r="I591">
        <v>9</v>
      </c>
      <c r="J591">
        <v>0</v>
      </c>
      <c r="K591">
        <v>-6.05</v>
      </c>
      <c r="L591">
        <v>3.95</v>
      </c>
      <c r="M591">
        <v>10</v>
      </c>
    </row>
    <row r="592" spans="1:13" x14ac:dyDescent="0.25">
      <c r="A592">
        <v>900</v>
      </c>
      <c r="B592">
        <v>2008</v>
      </c>
      <c r="C592">
        <v>170</v>
      </c>
      <c r="D592">
        <v>2</v>
      </c>
      <c r="E592">
        <v>7</v>
      </c>
      <c r="F592">
        <v>900</v>
      </c>
      <c r="G592">
        <v>900</v>
      </c>
      <c r="H592">
        <v>9</v>
      </c>
      <c r="I592">
        <v>9</v>
      </c>
      <c r="J592">
        <v>0</v>
      </c>
      <c r="K592">
        <v>-4.1900000000000004</v>
      </c>
      <c r="L592">
        <v>3.71</v>
      </c>
      <c r="M592">
        <v>7.9</v>
      </c>
    </row>
    <row r="593" spans="1:13" x14ac:dyDescent="0.25">
      <c r="A593">
        <v>920</v>
      </c>
      <c r="B593">
        <v>2008</v>
      </c>
      <c r="C593">
        <v>190</v>
      </c>
      <c r="D593">
        <v>2</v>
      </c>
      <c r="E593">
        <v>7</v>
      </c>
      <c r="F593">
        <v>1200</v>
      </c>
      <c r="G593">
        <v>1200</v>
      </c>
      <c r="H593">
        <v>13</v>
      </c>
      <c r="I593">
        <v>13</v>
      </c>
      <c r="J593">
        <v>0</v>
      </c>
      <c r="K593">
        <v>1.68</v>
      </c>
      <c r="L593">
        <v>2.9</v>
      </c>
      <c r="M593">
        <v>1.21</v>
      </c>
    </row>
    <row r="594" spans="1:13" x14ac:dyDescent="0.25">
      <c r="A594">
        <v>920</v>
      </c>
      <c r="B594">
        <v>2008</v>
      </c>
      <c r="C594">
        <v>190</v>
      </c>
      <c r="D594">
        <v>2</v>
      </c>
      <c r="E594">
        <v>7</v>
      </c>
      <c r="F594">
        <v>1200</v>
      </c>
      <c r="G594">
        <v>1200</v>
      </c>
      <c r="H594">
        <v>13</v>
      </c>
      <c r="I594">
        <v>13</v>
      </c>
      <c r="J594">
        <v>-1</v>
      </c>
      <c r="K594">
        <v>1.22</v>
      </c>
      <c r="L594">
        <v>2.9</v>
      </c>
      <c r="M594">
        <v>1.68</v>
      </c>
    </row>
    <row r="595" spans="1:13" x14ac:dyDescent="0.25">
      <c r="A595">
        <v>920</v>
      </c>
      <c r="B595">
        <v>2008</v>
      </c>
      <c r="C595">
        <v>190</v>
      </c>
      <c r="D595">
        <v>2</v>
      </c>
      <c r="E595">
        <v>7</v>
      </c>
      <c r="F595">
        <v>1600</v>
      </c>
      <c r="G595">
        <v>1600</v>
      </c>
      <c r="H595">
        <v>17</v>
      </c>
      <c r="I595">
        <v>17</v>
      </c>
      <c r="J595">
        <v>0</v>
      </c>
      <c r="K595">
        <v>0.41</v>
      </c>
      <c r="L595">
        <v>2.0099999999999998</v>
      </c>
      <c r="M595">
        <v>1.6</v>
      </c>
    </row>
    <row r="596" spans="1:13" x14ac:dyDescent="0.25">
      <c r="A596">
        <v>920</v>
      </c>
      <c r="B596">
        <v>2008</v>
      </c>
      <c r="C596">
        <v>190</v>
      </c>
      <c r="D596">
        <v>2</v>
      </c>
      <c r="E596">
        <v>7</v>
      </c>
      <c r="F596">
        <v>1600</v>
      </c>
      <c r="G596">
        <v>1600</v>
      </c>
      <c r="H596">
        <v>17</v>
      </c>
      <c r="I596">
        <v>17</v>
      </c>
      <c r="J596">
        <v>0</v>
      </c>
      <c r="K596">
        <v>1.57</v>
      </c>
      <c r="L596">
        <v>2.14</v>
      </c>
      <c r="M596">
        <v>0.56999999999999995</v>
      </c>
    </row>
    <row r="597" spans="1:13" x14ac:dyDescent="0.25">
      <c r="A597">
        <v>921</v>
      </c>
      <c r="B597">
        <v>2008</v>
      </c>
      <c r="C597">
        <v>191</v>
      </c>
      <c r="D597">
        <v>2</v>
      </c>
      <c r="E597">
        <v>7</v>
      </c>
      <c r="F597">
        <v>900</v>
      </c>
      <c r="G597">
        <v>900</v>
      </c>
      <c r="H597">
        <v>9</v>
      </c>
      <c r="I597">
        <v>9</v>
      </c>
      <c r="J597">
        <v>0</v>
      </c>
      <c r="K597">
        <v>-0.43</v>
      </c>
      <c r="L597">
        <v>1.34</v>
      </c>
      <c r="M597">
        <v>1.78</v>
      </c>
    </row>
    <row r="598" spans="1:13" x14ac:dyDescent="0.25">
      <c r="A598">
        <v>921</v>
      </c>
      <c r="B598">
        <v>2008</v>
      </c>
      <c r="C598">
        <v>191</v>
      </c>
      <c r="D598">
        <v>2</v>
      </c>
      <c r="E598">
        <v>7</v>
      </c>
      <c r="F598">
        <v>900</v>
      </c>
      <c r="G598">
        <v>900</v>
      </c>
      <c r="H598">
        <v>9</v>
      </c>
      <c r="I598">
        <v>9</v>
      </c>
      <c r="J598">
        <v>-1</v>
      </c>
      <c r="K598">
        <v>-1.1100000000000001</v>
      </c>
      <c r="L598">
        <v>1.34</v>
      </c>
      <c r="M598">
        <v>2.4500000000000002</v>
      </c>
    </row>
    <row r="599" spans="1:13" x14ac:dyDescent="0.25">
      <c r="A599">
        <v>936</v>
      </c>
      <c r="B599">
        <v>2008</v>
      </c>
      <c r="C599">
        <v>206</v>
      </c>
      <c r="D599">
        <v>2</v>
      </c>
      <c r="E599">
        <v>7</v>
      </c>
      <c r="F599">
        <v>1200</v>
      </c>
      <c r="G599">
        <v>1200</v>
      </c>
      <c r="H599">
        <v>13</v>
      </c>
      <c r="I599">
        <v>13</v>
      </c>
      <c r="J599">
        <v>0</v>
      </c>
      <c r="K599">
        <v>1.68</v>
      </c>
      <c r="L599">
        <v>1.67</v>
      </c>
      <c r="M599">
        <v>-0.01</v>
      </c>
    </row>
    <row r="600" spans="1:13" x14ac:dyDescent="0.25">
      <c r="A600">
        <v>936</v>
      </c>
      <c r="B600">
        <v>2008</v>
      </c>
      <c r="C600">
        <v>206</v>
      </c>
      <c r="D600">
        <v>3</v>
      </c>
      <c r="E600">
        <v>7</v>
      </c>
      <c r="F600">
        <v>1600</v>
      </c>
      <c r="G600">
        <v>1600</v>
      </c>
      <c r="H600">
        <v>16</v>
      </c>
      <c r="I600">
        <v>16</v>
      </c>
      <c r="J600">
        <v>0</v>
      </c>
      <c r="K600">
        <v>1.17</v>
      </c>
      <c r="L600">
        <v>1.23</v>
      </c>
      <c r="M600">
        <v>0.06</v>
      </c>
    </row>
    <row r="601" spans="1:13" x14ac:dyDescent="0.25">
      <c r="A601">
        <v>936</v>
      </c>
      <c r="B601">
        <v>2008</v>
      </c>
      <c r="C601">
        <v>206</v>
      </c>
      <c r="D601">
        <v>2</v>
      </c>
      <c r="E601">
        <v>7</v>
      </c>
      <c r="F601">
        <v>1600</v>
      </c>
      <c r="G601">
        <v>1600</v>
      </c>
      <c r="H601">
        <v>16</v>
      </c>
      <c r="I601">
        <v>16</v>
      </c>
      <c r="J601">
        <v>0</v>
      </c>
      <c r="K601">
        <v>1.21</v>
      </c>
      <c r="L601">
        <v>1.32</v>
      </c>
      <c r="M601">
        <v>0.11</v>
      </c>
    </row>
    <row r="602" spans="1:13" x14ac:dyDescent="0.25">
      <c r="A602">
        <v>937</v>
      </c>
      <c r="B602">
        <v>2008</v>
      </c>
      <c r="C602">
        <v>207</v>
      </c>
      <c r="D602">
        <v>2</v>
      </c>
      <c r="E602">
        <v>7</v>
      </c>
      <c r="F602">
        <v>900</v>
      </c>
      <c r="G602">
        <v>900</v>
      </c>
      <c r="H602">
        <v>9</v>
      </c>
      <c r="I602">
        <v>9</v>
      </c>
      <c r="J602">
        <v>0</v>
      </c>
      <c r="K602">
        <v>0.51</v>
      </c>
      <c r="L602">
        <v>0.85</v>
      </c>
      <c r="M602">
        <v>0.34</v>
      </c>
    </row>
    <row r="603" spans="1:13" x14ac:dyDescent="0.25">
      <c r="A603">
        <v>937</v>
      </c>
      <c r="B603">
        <v>2008</v>
      </c>
      <c r="C603">
        <v>207</v>
      </c>
      <c r="D603">
        <v>2</v>
      </c>
      <c r="E603">
        <v>7</v>
      </c>
      <c r="F603">
        <v>900</v>
      </c>
      <c r="G603">
        <v>900</v>
      </c>
      <c r="H603">
        <v>9</v>
      </c>
      <c r="I603">
        <v>9</v>
      </c>
      <c r="J603">
        <v>0</v>
      </c>
      <c r="K603">
        <v>0.37</v>
      </c>
      <c r="L603">
        <v>0.72</v>
      </c>
      <c r="M603">
        <v>0.35</v>
      </c>
    </row>
    <row r="604" spans="1:13" x14ac:dyDescent="0.25">
      <c r="A604">
        <v>955</v>
      </c>
      <c r="B604">
        <v>2008</v>
      </c>
      <c r="C604">
        <v>225</v>
      </c>
      <c r="D604">
        <v>2</v>
      </c>
      <c r="E604">
        <v>7</v>
      </c>
      <c r="F604">
        <v>1200</v>
      </c>
      <c r="G604">
        <v>1200</v>
      </c>
      <c r="H604">
        <v>13</v>
      </c>
      <c r="I604">
        <v>13</v>
      </c>
      <c r="J604">
        <v>0</v>
      </c>
      <c r="K604">
        <v>4.3</v>
      </c>
      <c r="L604">
        <v>9.02</v>
      </c>
      <c r="M604">
        <v>4.72</v>
      </c>
    </row>
    <row r="605" spans="1:13" x14ac:dyDescent="0.25">
      <c r="A605">
        <v>955</v>
      </c>
      <c r="B605">
        <v>2008</v>
      </c>
      <c r="C605">
        <v>225</v>
      </c>
      <c r="D605">
        <v>2</v>
      </c>
      <c r="E605">
        <v>7</v>
      </c>
      <c r="F605">
        <v>1200</v>
      </c>
      <c r="G605">
        <v>1200</v>
      </c>
      <c r="H605">
        <v>13</v>
      </c>
      <c r="I605">
        <v>13</v>
      </c>
      <c r="J605">
        <v>0</v>
      </c>
      <c r="K605">
        <v>5</v>
      </c>
      <c r="L605">
        <v>8.81</v>
      </c>
      <c r="M605">
        <v>3.81</v>
      </c>
    </row>
    <row r="606" spans="1:13" x14ac:dyDescent="0.25">
      <c r="A606">
        <v>955</v>
      </c>
      <c r="B606">
        <v>2008</v>
      </c>
      <c r="C606">
        <v>225</v>
      </c>
      <c r="D606">
        <v>2</v>
      </c>
      <c r="E606">
        <v>7</v>
      </c>
      <c r="F606">
        <v>1600</v>
      </c>
      <c r="G606">
        <v>1600</v>
      </c>
      <c r="H606">
        <v>17</v>
      </c>
      <c r="I606">
        <v>17</v>
      </c>
      <c r="J606">
        <v>0</v>
      </c>
      <c r="K606">
        <v>3.09</v>
      </c>
      <c r="L606">
        <v>8.4499999999999993</v>
      </c>
      <c r="M606">
        <v>5.37</v>
      </c>
    </row>
    <row r="607" spans="1:13" x14ac:dyDescent="0.25">
      <c r="A607">
        <v>955</v>
      </c>
      <c r="B607">
        <v>2008</v>
      </c>
      <c r="C607">
        <v>225</v>
      </c>
      <c r="D607">
        <v>3</v>
      </c>
      <c r="E607">
        <v>7</v>
      </c>
      <c r="F607">
        <v>1600</v>
      </c>
      <c r="G607">
        <v>1600</v>
      </c>
      <c r="H607">
        <v>17</v>
      </c>
      <c r="I607">
        <v>17</v>
      </c>
      <c r="J607">
        <v>0</v>
      </c>
      <c r="K607">
        <v>5.87</v>
      </c>
      <c r="L607">
        <v>9.41</v>
      </c>
      <c r="M607">
        <v>3.54</v>
      </c>
    </row>
    <row r="608" spans="1:13" x14ac:dyDescent="0.25">
      <c r="A608">
        <v>956</v>
      </c>
      <c r="B608">
        <v>2008</v>
      </c>
      <c r="C608">
        <v>226</v>
      </c>
      <c r="D608">
        <v>2</v>
      </c>
      <c r="E608">
        <v>7</v>
      </c>
      <c r="F608">
        <v>900</v>
      </c>
      <c r="G608">
        <v>900</v>
      </c>
      <c r="H608">
        <v>9</v>
      </c>
      <c r="I608">
        <v>9</v>
      </c>
      <c r="J608">
        <v>0</v>
      </c>
      <c r="K608">
        <v>0.65</v>
      </c>
      <c r="L608">
        <v>4.21</v>
      </c>
      <c r="M608">
        <v>3.56</v>
      </c>
    </row>
    <row r="609" spans="1:13" x14ac:dyDescent="0.25">
      <c r="A609">
        <v>956</v>
      </c>
      <c r="B609">
        <v>2008</v>
      </c>
      <c r="C609">
        <v>226</v>
      </c>
      <c r="D609">
        <v>3</v>
      </c>
      <c r="E609">
        <v>7</v>
      </c>
      <c r="F609">
        <v>900</v>
      </c>
      <c r="G609">
        <v>900</v>
      </c>
      <c r="H609">
        <v>9</v>
      </c>
      <c r="I609">
        <v>9</v>
      </c>
      <c r="J609">
        <v>-1</v>
      </c>
      <c r="K609">
        <v>1.86</v>
      </c>
      <c r="L609">
        <v>4.21</v>
      </c>
      <c r="M609">
        <v>2.35</v>
      </c>
    </row>
    <row r="610" spans="1:13" x14ac:dyDescent="0.25">
      <c r="A610">
        <v>979</v>
      </c>
      <c r="B610">
        <v>2008</v>
      </c>
      <c r="C610">
        <v>249</v>
      </c>
      <c r="D610">
        <v>3</v>
      </c>
      <c r="E610">
        <v>7</v>
      </c>
      <c r="F610">
        <v>1200</v>
      </c>
      <c r="G610">
        <v>1200</v>
      </c>
      <c r="H610">
        <v>14</v>
      </c>
      <c r="I610">
        <v>14</v>
      </c>
      <c r="J610">
        <v>0</v>
      </c>
      <c r="K610">
        <v>-6.45</v>
      </c>
      <c r="L610">
        <v>6.72</v>
      </c>
      <c r="M610">
        <v>13.16</v>
      </c>
    </row>
    <row r="611" spans="1:13" x14ac:dyDescent="0.25">
      <c r="A611">
        <v>979</v>
      </c>
      <c r="B611">
        <v>2008</v>
      </c>
      <c r="C611">
        <v>249</v>
      </c>
      <c r="D611">
        <v>6</v>
      </c>
      <c r="E611">
        <v>7</v>
      </c>
      <c r="F611">
        <v>1200</v>
      </c>
      <c r="G611">
        <v>1200</v>
      </c>
      <c r="H611">
        <v>14</v>
      </c>
      <c r="I611">
        <v>14</v>
      </c>
      <c r="J611">
        <v>1</v>
      </c>
      <c r="K611">
        <v>-6.39</v>
      </c>
      <c r="L611">
        <v>6.72</v>
      </c>
      <c r="M611">
        <v>13.11</v>
      </c>
    </row>
    <row r="612" spans="1:13" x14ac:dyDescent="0.25">
      <c r="A612">
        <v>1004</v>
      </c>
      <c r="B612">
        <v>2008</v>
      </c>
      <c r="C612">
        <v>274</v>
      </c>
      <c r="D612">
        <v>3</v>
      </c>
      <c r="E612">
        <v>7</v>
      </c>
      <c r="F612">
        <v>1200</v>
      </c>
      <c r="G612">
        <v>1200</v>
      </c>
      <c r="H612">
        <v>13</v>
      </c>
      <c r="I612">
        <v>13</v>
      </c>
      <c r="J612">
        <v>0</v>
      </c>
      <c r="K612">
        <v>-5.48</v>
      </c>
      <c r="L612">
        <v>4.8099999999999996</v>
      </c>
      <c r="M612">
        <v>10.3</v>
      </c>
    </row>
    <row r="613" spans="1:13" x14ac:dyDescent="0.25">
      <c r="A613">
        <v>1004</v>
      </c>
      <c r="B613">
        <v>2008</v>
      </c>
      <c r="C613">
        <v>274</v>
      </c>
      <c r="D613">
        <v>3</v>
      </c>
      <c r="E613">
        <v>7</v>
      </c>
      <c r="F613">
        <v>1200</v>
      </c>
      <c r="G613">
        <v>1200</v>
      </c>
      <c r="H613">
        <v>13</v>
      </c>
      <c r="I613">
        <v>13</v>
      </c>
      <c r="J613">
        <v>0</v>
      </c>
      <c r="K613">
        <v>-4.25</v>
      </c>
      <c r="L613">
        <v>4.62</v>
      </c>
      <c r="M613">
        <v>8.8699999999999992</v>
      </c>
    </row>
    <row r="614" spans="1:13" x14ac:dyDescent="0.25">
      <c r="A614">
        <v>1048</v>
      </c>
      <c r="B614">
        <v>2008</v>
      </c>
      <c r="C614">
        <v>318</v>
      </c>
      <c r="D614">
        <v>6</v>
      </c>
      <c r="E614">
        <v>7</v>
      </c>
      <c r="F614">
        <v>1200</v>
      </c>
      <c r="G614">
        <v>1200</v>
      </c>
      <c r="H614">
        <v>13</v>
      </c>
      <c r="I614">
        <v>13</v>
      </c>
      <c r="J614">
        <v>-1</v>
      </c>
      <c r="K614">
        <v>-0.15</v>
      </c>
      <c r="L614">
        <v>-0.01</v>
      </c>
      <c r="M614">
        <v>0.13</v>
      </c>
    </row>
    <row r="615" spans="1:13" x14ac:dyDescent="0.25">
      <c r="A615">
        <v>1194</v>
      </c>
      <c r="B615">
        <v>2009</v>
      </c>
      <c r="C615">
        <v>98</v>
      </c>
      <c r="D615">
        <v>3</v>
      </c>
      <c r="E615">
        <v>7</v>
      </c>
      <c r="F615">
        <v>1200</v>
      </c>
      <c r="G615">
        <v>1200</v>
      </c>
      <c r="H615">
        <v>12</v>
      </c>
      <c r="I615">
        <v>12</v>
      </c>
      <c r="J615">
        <v>0</v>
      </c>
      <c r="K615">
        <v>1</v>
      </c>
      <c r="L615">
        <v>0.87</v>
      </c>
      <c r="M615">
        <v>-0.14000000000000001</v>
      </c>
    </row>
    <row r="616" spans="1:13" x14ac:dyDescent="0.25">
      <c r="A616">
        <v>1194</v>
      </c>
      <c r="B616">
        <v>2009</v>
      </c>
      <c r="C616">
        <v>98</v>
      </c>
      <c r="D616">
        <v>2</v>
      </c>
      <c r="E616">
        <v>7</v>
      </c>
      <c r="F616">
        <v>1200</v>
      </c>
      <c r="G616">
        <v>1200</v>
      </c>
      <c r="H616">
        <v>12</v>
      </c>
      <c r="I616">
        <v>12</v>
      </c>
      <c r="J616">
        <v>0</v>
      </c>
      <c r="K616">
        <v>1.18</v>
      </c>
      <c r="L616">
        <v>0.79</v>
      </c>
      <c r="M616">
        <v>-0.39</v>
      </c>
    </row>
    <row r="617" spans="1:13" x14ac:dyDescent="0.25">
      <c r="A617">
        <v>1209</v>
      </c>
      <c r="B617">
        <v>2009</v>
      </c>
      <c r="C617">
        <v>113</v>
      </c>
      <c r="D617">
        <v>2</v>
      </c>
      <c r="E617">
        <v>7</v>
      </c>
      <c r="F617">
        <v>1200</v>
      </c>
      <c r="G617">
        <v>1200</v>
      </c>
      <c r="H617">
        <v>12</v>
      </c>
      <c r="I617">
        <v>12</v>
      </c>
      <c r="J617">
        <v>0</v>
      </c>
      <c r="K617">
        <v>1.35</v>
      </c>
      <c r="L617">
        <v>3.77</v>
      </c>
      <c r="M617">
        <v>2.42</v>
      </c>
    </row>
    <row r="618" spans="1:13" x14ac:dyDescent="0.25">
      <c r="A618">
        <v>1223</v>
      </c>
      <c r="B618">
        <v>2009</v>
      </c>
      <c r="C618">
        <v>127</v>
      </c>
      <c r="D618">
        <v>3</v>
      </c>
      <c r="E618">
        <v>7</v>
      </c>
      <c r="F618">
        <v>1200</v>
      </c>
      <c r="G618">
        <v>1200</v>
      </c>
      <c r="H618">
        <v>13</v>
      </c>
      <c r="I618">
        <v>12</v>
      </c>
      <c r="J618">
        <v>0</v>
      </c>
      <c r="K618">
        <v>-2.0699999999999998</v>
      </c>
      <c r="L618">
        <v>5.34</v>
      </c>
      <c r="M618">
        <v>7.41</v>
      </c>
    </row>
    <row r="619" spans="1:13" x14ac:dyDescent="0.25">
      <c r="A619">
        <v>1223</v>
      </c>
      <c r="B619">
        <v>2009</v>
      </c>
      <c r="C619">
        <v>127</v>
      </c>
      <c r="D619">
        <v>2</v>
      </c>
      <c r="E619">
        <v>7</v>
      </c>
      <c r="F619">
        <v>1200</v>
      </c>
      <c r="G619">
        <v>1200</v>
      </c>
      <c r="H619">
        <v>13</v>
      </c>
      <c r="I619">
        <v>13</v>
      </c>
      <c r="J619">
        <v>-1</v>
      </c>
      <c r="K619">
        <v>-0.54</v>
      </c>
      <c r="L619">
        <v>5.34</v>
      </c>
      <c r="M619">
        <v>5.88</v>
      </c>
    </row>
    <row r="620" spans="1:13" x14ac:dyDescent="0.25">
      <c r="A620">
        <v>1230</v>
      </c>
      <c r="B620">
        <v>2009</v>
      </c>
      <c r="C620">
        <v>134</v>
      </c>
      <c r="D620">
        <v>2</v>
      </c>
      <c r="E620">
        <v>7</v>
      </c>
      <c r="F620">
        <v>1200</v>
      </c>
      <c r="G620">
        <v>1200</v>
      </c>
      <c r="H620">
        <v>13</v>
      </c>
      <c r="I620">
        <v>13</v>
      </c>
      <c r="J620">
        <v>0</v>
      </c>
      <c r="K620">
        <v>-3.18</v>
      </c>
      <c r="L620">
        <v>6.96</v>
      </c>
      <c r="M620">
        <v>10.14</v>
      </c>
    </row>
    <row r="621" spans="1:13" x14ac:dyDescent="0.25">
      <c r="A621">
        <v>1230</v>
      </c>
      <c r="B621">
        <v>2009</v>
      </c>
      <c r="C621">
        <v>134</v>
      </c>
      <c r="D621">
        <v>2</v>
      </c>
      <c r="E621">
        <v>7</v>
      </c>
      <c r="F621">
        <v>1600</v>
      </c>
      <c r="G621">
        <v>1600</v>
      </c>
      <c r="H621">
        <v>17</v>
      </c>
      <c r="I621">
        <v>17</v>
      </c>
      <c r="J621">
        <v>0</v>
      </c>
      <c r="K621">
        <v>-4.68</v>
      </c>
      <c r="L621">
        <v>7.26</v>
      </c>
      <c r="M621">
        <v>11.94</v>
      </c>
    </row>
    <row r="622" spans="1:13" x14ac:dyDescent="0.25">
      <c r="A622">
        <v>1231</v>
      </c>
      <c r="B622">
        <v>2009</v>
      </c>
      <c r="C622">
        <v>135</v>
      </c>
      <c r="D622">
        <v>2</v>
      </c>
      <c r="E622">
        <v>7</v>
      </c>
      <c r="F622">
        <v>900</v>
      </c>
      <c r="G622">
        <v>900</v>
      </c>
      <c r="H622">
        <v>10</v>
      </c>
      <c r="I622">
        <v>10</v>
      </c>
      <c r="J622">
        <v>0</v>
      </c>
      <c r="K622">
        <v>-7.19</v>
      </c>
      <c r="L622">
        <v>4.2</v>
      </c>
      <c r="M622">
        <v>11.39</v>
      </c>
    </row>
    <row r="623" spans="1:13" x14ac:dyDescent="0.25">
      <c r="A623">
        <v>1244</v>
      </c>
      <c r="B623">
        <v>2009</v>
      </c>
      <c r="C623">
        <v>148</v>
      </c>
      <c r="D623">
        <v>2</v>
      </c>
      <c r="E623">
        <v>7</v>
      </c>
      <c r="F623">
        <v>1200</v>
      </c>
      <c r="G623">
        <v>1200</v>
      </c>
      <c r="H623">
        <v>12</v>
      </c>
      <c r="I623">
        <v>12</v>
      </c>
      <c r="J623">
        <v>0</v>
      </c>
      <c r="K623">
        <v>-7.84</v>
      </c>
      <c r="L623">
        <v>12.61</v>
      </c>
      <c r="M623">
        <v>20.45</v>
      </c>
    </row>
    <row r="624" spans="1:13" x14ac:dyDescent="0.25">
      <c r="A624">
        <v>1244</v>
      </c>
      <c r="B624">
        <v>2009</v>
      </c>
      <c r="C624">
        <v>148</v>
      </c>
      <c r="D624">
        <v>2</v>
      </c>
      <c r="E624">
        <v>7</v>
      </c>
      <c r="F624">
        <v>1200</v>
      </c>
      <c r="G624">
        <v>1200</v>
      </c>
      <c r="H624">
        <v>12</v>
      </c>
      <c r="I624">
        <v>12</v>
      </c>
      <c r="J624">
        <v>0</v>
      </c>
      <c r="K624">
        <v>-1.42</v>
      </c>
      <c r="L624">
        <v>10.32</v>
      </c>
      <c r="M624">
        <v>11.74</v>
      </c>
    </row>
    <row r="625" spans="1:13" x14ac:dyDescent="0.25">
      <c r="A625">
        <v>1251</v>
      </c>
      <c r="B625">
        <v>2009</v>
      </c>
      <c r="C625">
        <v>155</v>
      </c>
      <c r="D625">
        <v>2</v>
      </c>
      <c r="E625">
        <v>7</v>
      </c>
      <c r="F625">
        <v>1200</v>
      </c>
      <c r="G625">
        <v>1200</v>
      </c>
      <c r="H625">
        <v>12</v>
      </c>
      <c r="I625">
        <v>12</v>
      </c>
      <c r="J625">
        <v>0</v>
      </c>
      <c r="K625">
        <v>-6.87</v>
      </c>
      <c r="L625">
        <v>8.57</v>
      </c>
      <c r="M625">
        <v>15.44</v>
      </c>
    </row>
    <row r="626" spans="1:13" x14ac:dyDescent="0.25">
      <c r="A626">
        <v>1265</v>
      </c>
      <c r="B626">
        <v>2009</v>
      </c>
      <c r="C626">
        <v>169</v>
      </c>
      <c r="D626">
        <v>2</v>
      </c>
      <c r="E626">
        <v>7</v>
      </c>
      <c r="F626">
        <v>1200</v>
      </c>
      <c r="G626">
        <v>1200</v>
      </c>
      <c r="H626">
        <v>12</v>
      </c>
      <c r="I626">
        <v>12</v>
      </c>
      <c r="J626">
        <v>0</v>
      </c>
      <c r="K626">
        <v>-13.47</v>
      </c>
      <c r="L626">
        <v>12.82</v>
      </c>
      <c r="M626">
        <v>26.28</v>
      </c>
    </row>
    <row r="627" spans="1:13" x14ac:dyDescent="0.25">
      <c r="A627">
        <v>1265</v>
      </c>
      <c r="B627">
        <v>2009</v>
      </c>
      <c r="C627">
        <v>169</v>
      </c>
      <c r="D627">
        <v>2</v>
      </c>
      <c r="E627">
        <v>7</v>
      </c>
      <c r="F627">
        <v>1200</v>
      </c>
      <c r="G627">
        <v>1200</v>
      </c>
      <c r="H627">
        <v>12</v>
      </c>
      <c r="I627">
        <v>12</v>
      </c>
      <c r="J627">
        <v>0</v>
      </c>
      <c r="K627">
        <v>-8.33</v>
      </c>
      <c r="L627">
        <v>11.74</v>
      </c>
      <c r="M627">
        <v>20.07</v>
      </c>
    </row>
    <row r="628" spans="1:13" x14ac:dyDescent="0.25">
      <c r="A628">
        <v>1271</v>
      </c>
      <c r="B628">
        <v>2009</v>
      </c>
      <c r="C628">
        <v>175</v>
      </c>
      <c r="D628">
        <v>2</v>
      </c>
      <c r="E628">
        <v>7</v>
      </c>
      <c r="F628">
        <v>1200</v>
      </c>
      <c r="G628">
        <v>1200</v>
      </c>
      <c r="H628">
        <v>11</v>
      </c>
      <c r="I628">
        <v>11</v>
      </c>
      <c r="J628">
        <v>0</v>
      </c>
      <c r="K628">
        <v>-9.73</v>
      </c>
      <c r="L628">
        <v>14.74</v>
      </c>
      <c r="M628">
        <v>24.47</v>
      </c>
    </row>
    <row r="629" spans="1:13" x14ac:dyDescent="0.25">
      <c r="A629">
        <v>1277</v>
      </c>
      <c r="B629">
        <v>2009</v>
      </c>
      <c r="C629">
        <v>181</v>
      </c>
      <c r="D629">
        <v>2</v>
      </c>
      <c r="E629">
        <v>7</v>
      </c>
      <c r="F629">
        <v>1200</v>
      </c>
      <c r="G629">
        <v>1200</v>
      </c>
      <c r="H629">
        <v>12</v>
      </c>
      <c r="I629">
        <v>12</v>
      </c>
      <c r="J629">
        <v>0</v>
      </c>
      <c r="K629">
        <v>-7.85</v>
      </c>
      <c r="L629">
        <v>15.11</v>
      </c>
      <c r="M629">
        <v>22.96</v>
      </c>
    </row>
    <row r="630" spans="1:13" x14ac:dyDescent="0.25">
      <c r="A630">
        <v>1277</v>
      </c>
      <c r="B630">
        <v>2009</v>
      </c>
      <c r="C630">
        <v>181</v>
      </c>
      <c r="D630">
        <v>3</v>
      </c>
      <c r="E630">
        <v>7</v>
      </c>
      <c r="F630">
        <v>1200</v>
      </c>
      <c r="G630">
        <v>1200</v>
      </c>
      <c r="H630">
        <v>12</v>
      </c>
      <c r="I630">
        <v>12</v>
      </c>
      <c r="J630">
        <v>1</v>
      </c>
      <c r="K630">
        <v>-3.87</v>
      </c>
      <c r="L630">
        <v>15.11</v>
      </c>
      <c r="M630">
        <v>18.98</v>
      </c>
    </row>
    <row r="631" spans="1:13" x14ac:dyDescent="0.25">
      <c r="A631">
        <v>1294</v>
      </c>
      <c r="B631">
        <v>2009</v>
      </c>
      <c r="C631">
        <v>198</v>
      </c>
      <c r="D631">
        <v>2</v>
      </c>
      <c r="E631">
        <v>7</v>
      </c>
      <c r="F631">
        <v>1200</v>
      </c>
      <c r="G631">
        <v>1200</v>
      </c>
      <c r="H631">
        <v>12</v>
      </c>
      <c r="I631">
        <v>12</v>
      </c>
      <c r="J631">
        <v>0</v>
      </c>
      <c r="K631">
        <v>-3.68</v>
      </c>
      <c r="L631">
        <v>8.1199999999999992</v>
      </c>
      <c r="M631">
        <v>11.8</v>
      </c>
    </row>
    <row r="632" spans="1:13" x14ac:dyDescent="0.25">
      <c r="A632">
        <v>1294</v>
      </c>
      <c r="B632">
        <v>2009</v>
      </c>
      <c r="C632">
        <v>198</v>
      </c>
      <c r="D632">
        <v>3</v>
      </c>
      <c r="E632">
        <v>7</v>
      </c>
      <c r="F632">
        <v>1200</v>
      </c>
      <c r="G632">
        <v>1200</v>
      </c>
      <c r="H632">
        <v>12</v>
      </c>
      <c r="I632">
        <v>12</v>
      </c>
      <c r="J632">
        <v>0</v>
      </c>
      <c r="K632">
        <v>1.1200000000000001</v>
      </c>
      <c r="L632">
        <v>7.61</v>
      </c>
      <c r="M632">
        <v>6.48</v>
      </c>
    </row>
    <row r="633" spans="1:13" x14ac:dyDescent="0.25">
      <c r="A633">
        <v>1308</v>
      </c>
      <c r="B633">
        <v>2009</v>
      </c>
      <c r="C633">
        <v>212</v>
      </c>
      <c r="D633">
        <v>2</v>
      </c>
      <c r="E633">
        <v>7</v>
      </c>
      <c r="F633">
        <v>1200</v>
      </c>
      <c r="G633">
        <v>1200</v>
      </c>
      <c r="H633">
        <v>12</v>
      </c>
      <c r="I633">
        <v>12</v>
      </c>
      <c r="J633">
        <v>0</v>
      </c>
      <c r="K633">
        <v>-1.1100000000000001</v>
      </c>
      <c r="L633">
        <v>5.14</v>
      </c>
      <c r="M633">
        <v>6.25</v>
      </c>
    </row>
    <row r="634" spans="1:13" x14ac:dyDescent="0.25">
      <c r="A634">
        <v>1308</v>
      </c>
      <c r="B634">
        <v>2009</v>
      </c>
      <c r="C634">
        <v>212</v>
      </c>
      <c r="D634">
        <v>2</v>
      </c>
      <c r="E634">
        <v>7</v>
      </c>
      <c r="F634">
        <v>1200</v>
      </c>
      <c r="G634">
        <v>1200</v>
      </c>
      <c r="H634">
        <v>12</v>
      </c>
      <c r="I634">
        <v>12</v>
      </c>
      <c r="J634">
        <v>0</v>
      </c>
      <c r="K634">
        <v>1.89</v>
      </c>
      <c r="L634">
        <v>5.03</v>
      </c>
      <c r="M634">
        <v>3.14</v>
      </c>
    </row>
    <row r="635" spans="1:13" x14ac:dyDescent="0.25">
      <c r="A635">
        <v>1319</v>
      </c>
      <c r="B635">
        <v>2009</v>
      </c>
      <c r="C635">
        <v>223</v>
      </c>
      <c r="D635">
        <v>2</v>
      </c>
      <c r="E635">
        <v>7</v>
      </c>
      <c r="F635">
        <v>1200</v>
      </c>
      <c r="G635">
        <v>1200</v>
      </c>
      <c r="H635">
        <v>12</v>
      </c>
      <c r="I635">
        <v>12</v>
      </c>
      <c r="J635">
        <v>0</v>
      </c>
      <c r="K635">
        <v>2.33</v>
      </c>
      <c r="L635">
        <v>3.11</v>
      </c>
      <c r="M635">
        <v>0.78</v>
      </c>
    </row>
    <row r="636" spans="1:13" x14ac:dyDescent="0.25">
      <c r="A636">
        <v>1320</v>
      </c>
      <c r="B636">
        <v>2009</v>
      </c>
      <c r="C636">
        <v>224</v>
      </c>
      <c r="D636">
        <v>2</v>
      </c>
      <c r="E636">
        <v>7</v>
      </c>
      <c r="F636">
        <v>900</v>
      </c>
      <c r="G636">
        <v>900</v>
      </c>
      <c r="H636">
        <v>9</v>
      </c>
      <c r="I636">
        <v>9</v>
      </c>
      <c r="J636">
        <v>0</v>
      </c>
      <c r="K636">
        <v>0.14000000000000001</v>
      </c>
      <c r="L636">
        <v>1.25</v>
      </c>
      <c r="M636">
        <v>1.1100000000000001</v>
      </c>
    </row>
    <row r="637" spans="1:13" x14ac:dyDescent="0.25">
      <c r="A637">
        <v>1326</v>
      </c>
      <c r="B637">
        <v>2009</v>
      </c>
      <c r="C637">
        <v>230</v>
      </c>
      <c r="D637">
        <v>2</v>
      </c>
      <c r="E637">
        <v>7</v>
      </c>
      <c r="F637">
        <v>1200</v>
      </c>
      <c r="G637">
        <v>1200</v>
      </c>
      <c r="H637">
        <v>12</v>
      </c>
      <c r="I637">
        <v>12</v>
      </c>
      <c r="J637">
        <v>0</v>
      </c>
      <c r="K637">
        <v>1.2</v>
      </c>
      <c r="L637">
        <v>1.73</v>
      </c>
      <c r="M637">
        <v>0.53</v>
      </c>
    </row>
    <row r="638" spans="1:13" x14ac:dyDescent="0.25">
      <c r="A638">
        <v>1326</v>
      </c>
      <c r="B638">
        <v>2009</v>
      </c>
      <c r="C638">
        <v>230</v>
      </c>
      <c r="D638">
        <v>2</v>
      </c>
      <c r="E638">
        <v>7</v>
      </c>
      <c r="F638">
        <v>1200</v>
      </c>
      <c r="G638">
        <v>1200</v>
      </c>
      <c r="H638">
        <v>12</v>
      </c>
      <c r="I638">
        <v>12</v>
      </c>
      <c r="J638">
        <v>0</v>
      </c>
      <c r="K638">
        <v>1.3</v>
      </c>
      <c r="L638">
        <v>2.5299999999999998</v>
      </c>
      <c r="M638">
        <v>1.23</v>
      </c>
    </row>
    <row r="639" spans="1:13" x14ac:dyDescent="0.25">
      <c r="A639">
        <v>1339</v>
      </c>
      <c r="B639">
        <v>2009</v>
      </c>
      <c r="C639">
        <v>243</v>
      </c>
      <c r="D639">
        <v>8</v>
      </c>
      <c r="E639">
        <v>7</v>
      </c>
      <c r="F639">
        <v>1200</v>
      </c>
      <c r="G639">
        <v>1200</v>
      </c>
      <c r="H639">
        <v>13</v>
      </c>
      <c r="I639">
        <v>13</v>
      </c>
      <c r="J639">
        <v>-1</v>
      </c>
      <c r="K639">
        <v>0.03</v>
      </c>
      <c r="L639">
        <v>2.35</v>
      </c>
      <c r="M639">
        <v>2.33</v>
      </c>
    </row>
    <row r="640" spans="1:13" x14ac:dyDescent="0.25">
      <c r="A640">
        <v>1339</v>
      </c>
      <c r="B640">
        <v>2009</v>
      </c>
      <c r="C640">
        <v>243</v>
      </c>
      <c r="D640">
        <v>2</v>
      </c>
      <c r="E640">
        <v>7</v>
      </c>
      <c r="F640">
        <v>1200</v>
      </c>
      <c r="G640">
        <v>1200</v>
      </c>
      <c r="H640">
        <v>13</v>
      </c>
      <c r="I640">
        <v>13</v>
      </c>
      <c r="J640">
        <v>0</v>
      </c>
      <c r="K640">
        <v>0.88</v>
      </c>
      <c r="L640">
        <v>2.35</v>
      </c>
      <c r="M640">
        <v>1.47</v>
      </c>
    </row>
    <row r="641" spans="1:13" x14ac:dyDescent="0.25">
      <c r="A641">
        <v>1353</v>
      </c>
      <c r="B641">
        <v>2009</v>
      </c>
      <c r="C641">
        <v>257</v>
      </c>
      <c r="D641">
        <v>3</v>
      </c>
      <c r="E641">
        <v>7</v>
      </c>
      <c r="F641">
        <v>1200</v>
      </c>
      <c r="G641">
        <v>1200</v>
      </c>
      <c r="H641">
        <v>12</v>
      </c>
      <c r="I641">
        <v>12</v>
      </c>
      <c r="J641">
        <v>0</v>
      </c>
      <c r="K641">
        <v>1.23</v>
      </c>
      <c r="L641">
        <v>0.86</v>
      </c>
      <c r="M641">
        <v>-0.37</v>
      </c>
    </row>
    <row r="642" spans="1:13" x14ac:dyDescent="0.25">
      <c r="A642">
        <v>1371</v>
      </c>
      <c r="B642">
        <v>2009</v>
      </c>
      <c r="C642">
        <v>275</v>
      </c>
      <c r="D642">
        <v>3</v>
      </c>
      <c r="E642">
        <v>7</v>
      </c>
      <c r="F642">
        <v>1200</v>
      </c>
      <c r="G642">
        <v>1200</v>
      </c>
      <c r="H642">
        <v>13</v>
      </c>
      <c r="I642">
        <v>13</v>
      </c>
      <c r="J642">
        <v>0</v>
      </c>
      <c r="K642">
        <v>0.12</v>
      </c>
      <c r="L642">
        <v>0.21</v>
      </c>
      <c r="M642">
        <v>0.1</v>
      </c>
    </row>
    <row r="643" spans="1:13" x14ac:dyDescent="0.25">
      <c r="A643">
        <v>1551</v>
      </c>
      <c r="B643">
        <v>2010</v>
      </c>
      <c r="C643">
        <v>90</v>
      </c>
      <c r="D643">
        <v>4</v>
      </c>
      <c r="E643">
        <v>7</v>
      </c>
      <c r="F643">
        <v>1200</v>
      </c>
      <c r="G643">
        <v>1200</v>
      </c>
      <c r="H643">
        <v>12</v>
      </c>
      <c r="I643">
        <v>12</v>
      </c>
      <c r="J643">
        <v>0</v>
      </c>
      <c r="K643">
        <v>0.91</v>
      </c>
      <c r="L643">
        <v>1.38</v>
      </c>
      <c r="M643">
        <v>0.47</v>
      </c>
    </row>
    <row r="644" spans="1:13" x14ac:dyDescent="0.25">
      <c r="A644">
        <v>1565</v>
      </c>
      <c r="B644">
        <v>2010</v>
      </c>
      <c r="C644">
        <v>104</v>
      </c>
      <c r="D644">
        <v>2</v>
      </c>
      <c r="E644">
        <v>7</v>
      </c>
      <c r="F644">
        <v>1200</v>
      </c>
      <c r="G644">
        <v>1200</v>
      </c>
      <c r="H644">
        <v>12</v>
      </c>
      <c r="I644">
        <v>12</v>
      </c>
      <c r="J644">
        <v>0</v>
      </c>
      <c r="K644">
        <v>-0.7</v>
      </c>
      <c r="L644">
        <v>2.59</v>
      </c>
      <c r="M644">
        <v>3.29</v>
      </c>
    </row>
    <row r="645" spans="1:13" x14ac:dyDescent="0.25">
      <c r="A645">
        <v>1579</v>
      </c>
      <c r="B645">
        <v>2010</v>
      </c>
      <c r="C645">
        <v>118</v>
      </c>
      <c r="D645">
        <v>3</v>
      </c>
      <c r="E645">
        <v>7</v>
      </c>
      <c r="F645">
        <v>1200</v>
      </c>
      <c r="G645">
        <v>1200</v>
      </c>
      <c r="H645">
        <v>12</v>
      </c>
      <c r="I645">
        <v>12</v>
      </c>
      <c r="J645">
        <v>0</v>
      </c>
      <c r="K645">
        <v>-2.79</v>
      </c>
      <c r="L645">
        <v>4.63</v>
      </c>
      <c r="M645">
        <v>7.42</v>
      </c>
    </row>
    <row r="646" spans="1:13" x14ac:dyDescent="0.25">
      <c r="A646">
        <v>1607</v>
      </c>
      <c r="B646">
        <v>2010</v>
      </c>
      <c r="C646">
        <v>146</v>
      </c>
      <c r="D646">
        <v>2</v>
      </c>
      <c r="E646">
        <v>7</v>
      </c>
      <c r="F646">
        <v>1200</v>
      </c>
      <c r="G646">
        <v>1200</v>
      </c>
      <c r="H646">
        <v>12</v>
      </c>
      <c r="I646">
        <v>12</v>
      </c>
      <c r="J646">
        <v>0</v>
      </c>
      <c r="K646">
        <v>-11.9</v>
      </c>
      <c r="L646">
        <v>7.29</v>
      </c>
      <c r="M646">
        <v>19.190000000000001</v>
      </c>
    </row>
    <row r="647" spans="1:13" x14ac:dyDescent="0.25">
      <c r="A647">
        <v>1615</v>
      </c>
      <c r="B647">
        <v>2010</v>
      </c>
      <c r="C647">
        <v>154</v>
      </c>
      <c r="D647">
        <v>2</v>
      </c>
      <c r="E647">
        <v>7</v>
      </c>
      <c r="F647">
        <v>1200</v>
      </c>
      <c r="G647">
        <v>1200</v>
      </c>
      <c r="H647">
        <v>10</v>
      </c>
      <c r="I647">
        <v>10</v>
      </c>
      <c r="J647">
        <v>0</v>
      </c>
      <c r="K647">
        <v>-8.0500000000000007</v>
      </c>
      <c r="L647">
        <v>8.1999999999999993</v>
      </c>
      <c r="M647">
        <v>16.25</v>
      </c>
    </row>
    <row r="648" spans="1:13" x14ac:dyDescent="0.25">
      <c r="A648">
        <v>1615</v>
      </c>
      <c r="B648">
        <v>2010</v>
      </c>
      <c r="C648">
        <v>154</v>
      </c>
      <c r="D648">
        <v>3</v>
      </c>
      <c r="E648">
        <v>7</v>
      </c>
      <c r="F648">
        <v>1200</v>
      </c>
      <c r="G648">
        <v>1200</v>
      </c>
      <c r="H648">
        <v>11</v>
      </c>
      <c r="I648">
        <v>11</v>
      </c>
      <c r="J648">
        <v>0</v>
      </c>
      <c r="K648">
        <v>-6.26</v>
      </c>
      <c r="L648">
        <v>6.31</v>
      </c>
      <c r="M648">
        <v>12.57</v>
      </c>
    </row>
    <row r="649" spans="1:13" x14ac:dyDescent="0.25">
      <c r="A649">
        <v>1615</v>
      </c>
      <c r="B649">
        <v>2010</v>
      </c>
      <c r="C649">
        <v>154</v>
      </c>
      <c r="D649">
        <v>2</v>
      </c>
      <c r="E649">
        <v>7</v>
      </c>
      <c r="F649">
        <v>1600</v>
      </c>
      <c r="G649">
        <v>1600</v>
      </c>
      <c r="H649">
        <v>15</v>
      </c>
      <c r="I649">
        <v>15</v>
      </c>
      <c r="J649">
        <v>0</v>
      </c>
      <c r="K649">
        <v>-3.69</v>
      </c>
      <c r="L649">
        <v>6.08</v>
      </c>
      <c r="M649">
        <v>9.77</v>
      </c>
    </row>
    <row r="650" spans="1:13" x14ac:dyDescent="0.25">
      <c r="A650">
        <v>1615</v>
      </c>
      <c r="B650">
        <v>2010</v>
      </c>
      <c r="C650">
        <v>154</v>
      </c>
      <c r="D650">
        <v>3</v>
      </c>
      <c r="E650">
        <v>7</v>
      </c>
      <c r="F650">
        <v>1600</v>
      </c>
      <c r="G650">
        <v>1600</v>
      </c>
      <c r="H650">
        <v>17</v>
      </c>
      <c r="I650">
        <v>17</v>
      </c>
      <c r="J650">
        <v>0</v>
      </c>
      <c r="K650">
        <v>-1.27</v>
      </c>
      <c r="L650">
        <v>6.17</v>
      </c>
      <c r="M650">
        <v>7.44</v>
      </c>
    </row>
    <row r="651" spans="1:13" x14ac:dyDescent="0.25">
      <c r="A651">
        <v>1621</v>
      </c>
      <c r="B651">
        <v>2010</v>
      </c>
      <c r="C651">
        <v>160</v>
      </c>
      <c r="D651">
        <v>3</v>
      </c>
      <c r="E651">
        <v>7</v>
      </c>
      <c r="F651">
        <v>1200</v>
      </c>
      <c r="G651">
        <v>1200</v>
      </c>
      <c r="H651">
        <v>12</v>
      </c>
      <c r="I651">
        <v>12</v>
      </c>
      <c r="J651">
        <v>0</v>
      </c>
      <c r="K651">
        <v>-8.5299999999999994</v>
      </c>
      <c r="L651">
        <v>6.29</v>
      </c>
      <c r="M651">
        <v>14.82</v>
      </c>
    </row>
    <row r="652" spans="1:13" x14ac:dyDescent="0.25">
      <c r="A652">
        <v>1621</v>
      </c>
      <c r="B652">
        <v>2010</v>
      </c>
      <c r="C652">
        <v>160</v>
      </c>
      <c r="D652">
        <v>2</v>
      </c>
      <c r="E652">
        <v>7</v>
      </c>
      <c r="F652">
        <v>1200</v>
      </c>
      <c r="G652">
        <v>1200</v>
      </c>
      <c r="H652">
        <v>12</v>
      </c>
      <c r="I652">
        <v>12</v>
      </c>
      <c r="J652">
        <v>0</v>
      </c>
      <c r="K652">
        <v>-10.86</v>
      </c>
      <c r="L652">
        <v>6.98</v>
      </c>
      <c r="M652">
        <v>17.84</v>
      </c>
    </row>
    <row r="653" spans="1:13" x14ac:dyDescent="0.25">
      <c r="A653">
        <v>1635</v>
      </c>
      <c r="B653">
        <v>2010</v>
      </c>
      <c r="C653">
        <v>174</v>
      </c>
      <c r="D653">
        <v>2</v>
      </c>
      <c r="E653">
        <v>7</v>
      </c>
      <c r="F653">
        <v>1200</v>
      </c>
      <c r="G653">
        <v>1200</v>
      </c>
      <c r="H653">
        <v>11</v>
      </c>
      <c r="I653">
        <v>11</v>
      </c>
      <c r="J653">
        <v>0</v>
      </c>
      <c r="K653">
        <v>-8.74</v>
      </c>
      <c r="L653">
        <v>14.79</v>
      </c>
      <c r="M653">
        <v>23.53</v>
      </c>
    </row>
    <row r="654" spans="1:13" x14ac:dyDescent="0.25">
      <c r="A654">
        <v>1650</v>
      </c>
      <c r="B654">
        <v>2010</v>
      </c>
      <c r="C654">
        <v>189</v>
      </c>
      <c r="D654">
        <v>9</v>
      </c>
      <c r="E654">
        <v>7</v>
      </c>
      <c r="F654">
        <v>1200</v>
      </c>
      <c r="G654">
        <v>1200</v>
      </c>
      <c r="H654">
        <v>12</v>
      </c>
      <c r="I654">
        <v>12</v>
      </c>
      <c r="J654">
        <v>-1</v>
      </c>
      <c r="K654">
        <v>-11.23</v>
      </c>
      <c r="L654">
        <v>6.09</v>
      </c>
      <c r="M654">
        <v>17.309999999999999</v>
      </c>
    </row>
    <row r="655" spans="1:13" x14ac:dyDescent="0.25">
      <c r="A655">
        <v>1650</v>
      </c>
      <c r="B655">
        <v>2010</v>
      </c>
      <c r="C655">
        <v>189</v>
      </c>
      <c r="D655">
        <v>3</v>
      </c>
      <c r="E655">
        <v>7</v>
      </c>
      <c r="F655">
        <v>1200</v>
      </c>
      <c r="G655">
        <v>1200</v>
      </c>
      <c r="H655">
        <v>12</v>
      </c>
      <c r="I655">
        <v>12</v>
      </c>
      <c r="J655">
        <v>0</v>
      </c>
      <c r="K655">
        <v>-0.7</v>
      </c>
      <c r="L655">
        <v>6.09</v>
      </c>
      <c r="M655">
        <v>6.78</v>
      </c>
    </row>
    <row r="656" spans="1:13" x14ac:dyDescent="0.25">
      <c r="A656">
        <v>1664</v>
      </c>
      <c r="B656">
        <v>2010</v>
      </c>
      <c r="C656">
        <v>203</v>
      </c>
      <c r="D656">
        <v>3</v>
      </c>
      <c r="E656">
        <v>7</v>
      </c>
      <c r="F656">
        <v>900</v>
      </c>
      <c r="G656">
        <v>900</v>
      </c>
      <c r="H656">
        <v>9</v>
      </c>
      <c r="I656">
        <v>9</v>
      </c>
      <c r="J656">
        <v>0</v>
      </c>
      <c r="K656">
        <v>-1.1599999999999999</v>
      </c>
      <c r="L656">
        <v>7.06</v>
      </c>
      <c r="M656">
        <v>8.2200000000000006</v>
      </c>
    </row>
    <row r="657" spans="1:13" x14ac:dyDescent="0.25">
      <c r="A657">
        <v>1664</v>
      </c>
      <c r="B657">
        <v>2010</v>
      </c>
      <c r="C657">
        <v>203</v>
      </c>
      <c r="D657">
        <v>2</v>
      </c>
      <c r="E657">
        <v>7</v>
      </c>
      <c r="F657">
        <v>1200</v>
      </c>
      <c r="G657">
        <v>1200</v>
      </c>
      <c r="H657">
        <v>12</v>
      </c>
      <c r="I657">
        <v>12</v>
      </c>
      <c r="J657">
        <v>0</v>
      </c>
      <c r="K657">
        <v>3.3</v>
      </c>
      <c r="L657">
        <v>8.0399999999999991</v>
      </c>
      <c r="M657">
        <v>4.75</v>
      </c>
    </row>
    <row r="658" spans="1:13" x14ac:dyDescent="0.25">
      <c r="A658">
        <v>1664</v>
      </c>
      <c r="B658">
        <v>2010</v>
      </c>
      <c r="C658">
        <v>203</v>
      </c>
      <c r="D658">
        <v>6</v>
      </c>
      <c r="E658">
        <v>7</v>
      </c>
      <c r="F658">
        <v>1600</v>
      </c>
      <c r="G658">
        <v>1600</v>
      </c>
      <c r="H658">
        <v>16</v>
      </c>
      <c r="I658">
        <v>16</v>
      </c>
      <c r="J658">
        <v>1</v>
      </c>
      <c r="K658">
        <v>-0.81</v>
      </c>
      <c r="L658">
        <v>5.77</v>
      </c>
      <c r="M658">
        <v>6.58</v>
      </c>
    </row>
    <row r="659" spans="1:13" x14ac:dyDescent="0.25">
      <c r="A659">
        <v>1664</v>
      </c>
      <c r="B659">
        <v>2010</v>
      </c>
      <c r="C659">
        <v>203</v>
      </c>
      <c r="D659">
        <v>2</v>
      </c>
      <c r="E659">
        <v>7</v>
      </c>
      <c r="F659">
        <v>1600</v>
      </c>
      <c r="G659">
        <v>1600</v>
      </c>
      <c r="H659">
        <v>16</v>
      </c>
      <c r="I659">
        <v>16</v>
      </c>
      <c r="J659">
        <v>0</v>
      </c>
      <c r="K659">
        <v>1.87</v>
      </c>
      <c r="L659">
        <v>5.77</v>
      </c>
      <c r="M659">
        <v>3.89</v>
      </c>
    </row>
    <row r="660" spans="1:13" x14ac:dyDescent="0.25">
      <c r="A660">
        <v>1677</v>
      </c>
      <c r="B660">
        <v>2010</v>
      </c>
      <c r="C660">
        <v>216</v>
      </c>
      <c r="D660">
        <v>2</v>
      </c>
      <c r="E660">
        <v>7</v>
      </c>
      <c r="F660">
        <v>1200</v>
      </c>
      <c r="G660">
        <v>1200</v>
      </c>
      <c r="H660">
        <v>11</v>
      </c>
      <c r="I660">
        <v>11</v>
      </c>
      <c r="J660">
        <v>0</v>
      </c>
      <c r="K660">
        <v>0.61</v>
      </c>
      <c r="L660">
        <v>1.54</v>
      </c>
      <c r="M660">
        <v>0.93</v>
      </c>
    </row>
    <row r="661" spans="1:13" x14ac:dyDescent="0.25">
      <c r="A661">
        <v>1677</v>
      </c>
      <c r="B661">
        <v>2010</v>
      </c>
      <c r="C661">
        <v>216</v>
      </c>
      <c r="D661">
        <v>2</v>
      </c>
      <c r="E661">
        <v>7</v>
      </c>
      <c r="F661">
        <v>1200</v>
      </c>
      <c r="G661">
        <v>1200</v>
      </c>
      <c r="H661">
        <v>11</v>
      </c>
      <c r="I661">
        <v>11</v>
      </c>
      <c r="J661">
        <v>-1</v>
      </c>
      <c r="K661">
        <v>0.88</v>
      </c>
      <c r="L661">
        <v>1.54</v>
      </c>
      <c r="M661">
        <v>0.66</v>
      </c>
    </row>
    <row r="662" spans="1:13" x14ac:dyDescent="0.25">
      <c r="A662">
        <v>1693</v>
      </c>
      <c r="B662">
        <v>2010</v>
      </c>
      <c r="C662">
        <v>232</v>
      </c>
      <c r="D662">
        <v>2</v>
      </c>
      <c r="E662">
        <v>7</v>
      </c>
      <c r="F662">
        <v>1200</v>
      </c>
      <c r="G662">
        <v>1200</v>
      </c>
      <c r="H662">
        <v>12</v>
      </c>
      <c r="I662">
        <v>12</v>
      </c>
      <c r="J662">
        <v>0</v>
      </c>
      <c r="K662">
        <v>1.21</v>
      </c>
      <c r="L662">
        <v>1.42</v>
      </c>
      <c r="M662">
        <v>0.21</v>
      </c>
    </row>
    <row r="663" spans="1:13" x14ac:dyDescent="0.25">
      <c r="A663">
        <v>1693</v>
      </c>
      <c r="B663">
        <v>2010</v>
      </c>
      <c r="C663">
        <v>232</v>
      </c>
      <c r="D663">
        <v>2</v>
      </c>
      <c r="E663">
        <v>7</v>
      </c>
      <c r="F663">
        <v>1200</v>
      </c>
      <c r="G663">
        <v>1200</v>
      </c>
      <c r="H663">
        <v>12</v>
      </c>
      <c r="I663">
        <v>12</v>
      </c>
      <c r="J663">
        <v>0</v>
      </c>
      <c r="K663">
        <v>1.52</v>
      </c>
      <c r="L663">
        <v>1.05</v>
      </c>
      <c r="M663">
        <v>-0.47</v>
      </c>
    </row>
    <row r="664" spans="1:13" x14ac:dyDescent="0.25">
      <c r="A664">
        <v>1707</v>
      </c>
      <c r="B664">
        <v>2010</v>
      </c>
      <c r="C664">
        <v>246</v>
      </c>
      <c r="D664">
        <v>2</v>
      </c>
      <c r="E664">
        <v>7</v>
      </c>
      <c r="F664">
        <v>1200</v>
      </c>
      <c r="G664">
        <v>1200</v>
      </c>
      <c r="H664">
        <v>13</v>
      </c>
      <c r="I664">
        <v>13</v>
      </c>
      <c r="J664">
        <v>0</v>
      </c>
      <c r="K664">
        <v>0.98</v>
      </c>
      <c r="L664">
        <v>0.31</v>
      </c>
      <c r="M664">
        <v>-0.67</v>
      </c>
    </row>
    <row r="665" spans="1:13" x14ac:dyDescent="0.25">
      <c r="A665">
        <v>1707</v>
      </c>
      <c r="B665">
        <v>2010</v>
      </c>
      <c r="C665">
        <v>246</v>
      </c>
      <c r="D665">
        <v>2</v>
      </c>
      <c r="E665">
        <v>7</v>
      </c>
      <c r="F665">
        <v>1200</v>
      </c>
      <c r="G665">
        <v>1200</v>
      </c>
      <c r="H665">
        <v>13</v>
      </c>
      <c r="I665">
        <v>13</v>
      </c>
      <c r="J665">
        <v>0</v>
      </c>
      <c r="K665">
        <v>1.44</v>
      </c>
      <c r="L665">
        <v>0.6</v>
      </c>
      <c r="M665">
        <v>-0.84</v>
      </c>
    </row>
    <row r="666" spans="1:13" x14ac:dyDescent="0.25">
      <c r="A666">
        <v>1749</v>
      </c>
      <c r="B666">
        <v>2010</v>
      </c>
      <c r="C666">
        <v>288</v>
      </c>
      <c r="D666">
        <v>3</v>
      </c>
      <c r="E666">
        <v>7</v>
      </c>
      <c r="F666">
        <v>1200</v>
      </c>
      <c r="G666">
        <v>1200</v>
      </c>
      <c r="H666">
        <v>13</v>
      </c>
      <c r="I666">
        <v>13</v>
      </c>
      <c r="J666">
        <v>0</v>
      </c>
      <c r="K666">
        <v>1.21</v>
      </c>
      <c r="L666">
        <v>0.71</v>
      </c>
      <c r="M666">
        <v>-0.5</v>
      </c>
    </row>
    <row r="667" spans="1:13" x14ac:dyDescent="0.25">
      <c r="A667">
        <v>1948</v>
      </c>
      <c r="B667">
        <v>2011</v>
      </c>
      <c r="C667">
        <v>122</v>
      </c>
      <c r="D667">
        <v>2</v>
      </c>
      <c r="E667">
        <v>7</v>
      </c>
      <c r="F667">
        <v>1200</v>
      </c>
      <c r="G667">
        <v>1200</v>
      </c>
      <c r="H667">
        <v>13</v>
      </c>
      <c r="I667">
        <v>13</v>
      </c>
      <c r="J667">
        <v>0</v>
      </c>
      <c r="K667">
        <v>0.25</v>
      </c>
      <c r="L667">
        <v>2.74</v>
      </c>
      <c r="M667">
        <v>2.4900000000000002</v>
      </c>
    </row>
    <row r="668" spans="1:13" x14ac:dyDescent="0.25">
      <c r="A668">
        <v>1959</v>
      </c>
      <c r="B668">
        <v>2011</v>
      </c>
      <c r="C668">
        <v>133</v>
      </c>
      <c r="D668">
        <v>2</v>
      </c>
      <c r="E668">
        <v>7</v>
      </c>
      <c r="F668">
        <v>1200</v>
      </c>
      <c r="G668">
        <v>1200</v>
      </c>
      <c r="H668">
        <v>16</v>
      </c>
      <c r="I668">
        <v>16</v>
      </c>
      <c r="J668">
        <v>0</v>
      </c>
      <c r="K668">
        <v>-2.19</v>
      </c>
      <c r="L668">
        <v>4.96</v>
      </c>
      <c r="M668">
        <v>7.15</v>
      </c>
    </row>
    <row r="669" spans="1:13" x14ac:dyDescent="0.25">
      <c r="A669">
        <v>1978</v>
      </c>
      <c r="B669">
        <v>2011</v>
      </c>
      <c r="C669">
        <v>152</v>
      </c>
      <c r="D669">
        <v>3</v>
      </c>
      <c r="E669">
        <v>7</v>
      </c>
      <c r="F669">
        <v>1200</v>
      </c>
      <c r="G669">
        <v>1200</v>
      </c>
      <c r="H669">
        <v>12</v>
      </c>
      <c r="I669">
        <v>12</v>
      </c>
      <c r="J669">
        <v>0</v>
      </c>
      <c r="K669">
        <v>-8.18</v>
      </c>
      <c r="L669">
        <v>9.5</v>
      </c>
      <c r="M669">
        <v>17.68</v>
      </c>
    </row>
    <row r="670" spans="1:13" x14ac:dyDescent="0.25">
      <c r="A670">
        <v>1978</v>
      </c>
      <c r="B670">
        <v>2011</v>
      </c>
      <c r="C670">
        <v>152</v>
      </c>
      <c r="D670">
        <v>2</v>
      </c>
      <c r="E670">
        <v>7</v>
      </c>
      <c r="F670">
        <v>1200</v>
      </c>
      <c r="G670">
        <v>1200</v>
      </c>
      <c r="H670">
        <v>13</v>
      </c>
      <c r="I670">
        <v>13</v>
      </c>
      <c r="J670">
        <v>-1</v>
      </c>
      <c r="K670">
        <v>-4.88</v>
      </c>
      <c r="L670">
        <v>5.54</v>
      </c>
      <c r="M670">
        <v>10.43</v>
      </c>
    </row>
    <row r="671" spans="1:13" x14ac:dyDescent="0.25">
      <c r="A671">
        <v>1987</v>
      </c>
      <c r="B671">
        <v>2011</v>
      </c>
      <c r="C671">
        <v>161</v>
      </c>
      <c r="D671">
        <v>2</v>
      </c>
      <c r="E671">
        <v>7</v>
      </c>
      <c r="F671">
        <v>1200</v>
      </c>
      <c r="G671">
        <v>1200</v>
      </c>
      <c r="H671">
        <v>13</v>
      </c>
      <c r="I671">
        <v>13</v>
      </c>
      <c r="J671">
        <v>0</v>
      </c>
      <c r="K671">
        <v>-4.72</v>
      </c>
      <c r="L671">
        <v>6.47</v>
      </c>
      <c r="M671">
        <v>11.19</v>
      </c>
    </row>
    <row r="672" spans="1:13" x14ac:dyDescent="0.25">
      <c r="A672">
        <v>2021</v>
      </c>
      <c r="B672">
        <v>2011</v>
      </c>
      <c r="C672">
        <v>195</v>
      </c>
      <c r="D672">
        <v>3</v>
      </c>
      <c r="E672">
        <v>7</v>
      </c>
      <c r="F672">
        <v>1200</v>
      </c>
      <c r="G672">
        <v>1200</v>
      </c>
      <c r="H672">
        <v>13</v>
      </c>
      <c r="I672">
        <v>13</v>
      </c>
      <c r="J672">
        <v>0</v>
      </c>
      <c r="K672">
        <v>-1.92</v>
      </c>
      <c r="L672">
        <v>9.57</v>
      </c>
      <c r="M672">
        <v>11.49</v>
      </c>
    </row>
    <row r="673" spans="1:13" x14ac:dyDescent="0.25">
      <c r="A673">
        <v>2036</v>
      </c>
      <c r="B673">
        <v>2011</v>
      </c>
      <c r="C673">
        <v>210</v>
      </c>
      <c r="D673">
        <v>3</v>
      </c>
      <c r="E673">
        <v>7</v>
      </c>
      <c r="F673">
        <v>1200</v>
      </c>
      <c r="G673">
        <v>1200</v>
      </c>
      <c r="H673">
        <v>14</v>
      </c>
      <c r="I673">
        <v>14</v>
      </c>
      <c r="J673">
        <v>0</v>
      </c>
      <c r="K673">
        <v>1.55</v>
      </c>
      <c r="L673">
        <v>1.96</v>
      </c>
      <c r="M673">
        <v>0.41</v>
      </c>
    </row>
    <row r="674" spans="1:13" x14ac:dyDescent="0.25">
      <c r="A674">
        <v>2049</v>
      </c>
      <c r="B674">
        <v>2011</v>
      </c>
      <c r="C674">
        <v>223</v>
      </c>
      <c r="D674">
        <v>2</v>
      </c>
      <c r="E674">
        <v>7</v>
      </c>
      <c r="F674">
        <v>1200</v>
      </c>
      <c r="G674">
        <v>1200</v>
      </c>
      <c r="H674">
        <v>13</v>
      </c>
      <c r="I674">
        <v>13</v>
      </c>
      <c r="J674">
        <v>0</v>
      </c>
      <c r="K674">
        <v>0.59</v>
      </c>
      <c r="L674">
        <v>5.14</v>
      </c>
      <c r="M674">
        <v>4.55</v>
      </c>
    </row>
    <row r="675" spans="1:13" x14ac:dyDescent="0.25">
      <c r="A675">
        <v>2288</v>
      </c>
      <c r="B675">
        <v>2012</v>
      </c>
      <c r="C675">
        <v>97</v>
      </c>
      <c r="D675">
        <v>2</v>
      </c>
      <c r="E675">
        <v>7</v>
      </c>
      <c r="F675">
        <v>1200</v>
      </c>
      <c r="G675">
        <v>1200</v>
      </c>
      <c r="H675">
        <v>13</v>
      </c>
      <c r="I675">
        <v>13</v>
      </c>
      <c r="J675">
        <v>0</v>
      </c>
      <c r="K675">
        <v>-1.07</v>
      </c>
      <c r="L675">
        <v>2.1</v>
      </c>
      <c r="M675">
        <v>3.18</v>
      </c>
    </row>
    <row r="676" spans="1:13" x14ac:dyDescent="0.25">
      <c r="A676">
        <v>2329</v>
      </c>
      <c r="B676">
        <v>2012</v>
      </c>
      <c r="C676">
        <v>138</v>
      </c>
      <c r="D676">
        <v>2</v>
      </c>
      <c r="E676">
        <v>7</v>
      </c>
      <c r="F676">
        <v>1200</v>
      </c>
      <c r="G676">
        <v>1200</v>
      </c>
      <c r="H676">
        <v>13</v>
      </c>
      <c r="I676">
        <v>13</v>
      </c>
      <c r="J676">
        <v>0</v>
      </c>
      <c r="K676">
        <v>0.52</v>
      </c>
      <c r="L676">
        <v>1.1399999999999999</v>
      </c>
      <c r="M676">
        <v>0.62</v>
      </c>
    </row>
    <row r="677" spans="1:13" x14ac:dyDescent="0.25">
      <c r="A677">
        <v>2329</v>
      </c>
      <c r="B677">
        <v>2012</v>
      </c>
      <c r="C677">
        <v>138</v>
      </c>
      <c r="D677">
        <v>3</v>
      </c>
      <c r="E677">
        <v>7</v>
      </c>
      <c r="F677">
        <v>1600</v>
      </c>
      <c r="G677">
        <v>1600</v>
      </c>
      <c r="H677">
        <v>17</v>
      </c>
      <c r="I677">
        <v>17</v>
      </c>
      <c r="J677">
        <v>0</v>
      </c>
      <c r="K677">
        <v>0.41</v>
      </c>
      <c r="L677">
        <v>0.17</v>
      </c>
      <c r="M677">
        <v>-0.24</v>
      </c>
    </row>
    <row r="678" spans="1:13" x14ac:dyDescent="0.25">
      <c r="A678">
        <v>2330</v>
      </c>
      <c r="B678">
        <v>2012</v>
      </c>
      <c r="C678">
        <v>139</v>
      </c>
      <c r="D678">
        <v>3</v>
      </c>
      <c r="E678">
        <v>7</v>
      </c>
      <c r="F678">
        <v>900</v>
      </c>
      <c r="G678">
        <v>900</v>
      </c>
      <c r="H678">
        <v>10</v>
      </c>
      <c r="I678">
        <v>10</v>
      </c>
      <c r="J678">
        <v>0</v>
      </c>
      <c r="K678">
        <v>-0.13</v>
      </c>
      <c r="L678">
        <v>1.06</v>
      </c>
      <c r="M678">
        <v>1.18</v>
      </c>
    </row>
    <row r="679" spans="1:13" x14ac:dyDescent="0.25">
      <c r="A679">
        <v>2343</v>
      </c>
      <c r="B679">
        <v>2012</v>
      </c>
      <c r="C679">
        <v>152</v>
      </c>
      <c r="D679">
        <v>2</v>
      </c>
      <c r="E679">
        <v>7</v>
      </c>
      <c r="F679">
        <v>1200</v>
      </c>
      <c r="G679">
        <v>1200</v>
      </c>
      <c r="H679">
        <v>12</v>
      </c>
      <c r="I679">
        <v>12</v>
      </c>
      <c r="J679">
        <v>0</v>
      </c>
      <c r="K679">
        <v>0.74</v>
      </c>
      <c r="L679">
        <v>1.1499999999999999</v>
      </c>
      <c r="M679">
        <v>0.41</v>
      </c>
    </row>
    <row r="680" spans="1:13" x14ac:dyDescent="0.25">
      <c r="A680">
        <v>2343</v>
      </c>
      <c r="B680">
        <v>2012</v>
      </c>
      <c r="C680">
        <v>152</v>
      </c>
      <c r="D680">
        <v>42</v>
      </c>
      <c r="E680">
        <v>7</v>
      </c>
      <c r="F680">
        <v>1200</v>
      </c>
      <c r="G680">
        <v>1200</v>
      </c>
      <c r="H680">
        <v>12</v>
      </c>
      <c r="I680">
        <v>13</v>
      </c>
      <c r="J680">
        <v>1</v>
      </c>
      <c r="K680">
        <v>0.52</v>
      </c>
      <c r="L680">
        <v>1.1499999999999999</v>
      </c>
      <c r="M680">
        <v>0.63</v>
      </c>
    </row>
    <row r="681" spans="1:13" x14ac:dyDescent="0.25">
      <c r="A681">
        <v>2356</v>
      </c>
      <c r="B681">
        <v>2012</v>
      </c>
      <c r="C681">
        <v>165</v>
      </c>
      <c r="D681">
        <v>2</v>
      </c>
      <c r="E681">
        <v>7</v>
      </c>
      <c r="F681">
        <v>1200</v>
      </c>
      <c r="G681">
        <v>1200</v>
      </c>
      <c r="H681">
        <v>12</v>
      </c>
      <c r="I681">
        <v>12</v>
      </c>
      <c r="J681">
        <v>0</v>
      </c>
      <c r="K681">
        <v>-0.98</v>
      </c>
      <c r="L681">
        <v>5.26</v>
      </c>
      <c r="M681">
        <v>6.24</v>
      </c>
    </row>
    <row r="682" spans="1:13" x14ac:dyDescent="0.25">
      <c r="A682">
        <v>2357</v>
      </c>
      <c r="B682">
        <v>2012</v>
      </c>
      <c r="C682">
        <v>166</v>
      </c>
      <c r="D682">
        <v>2</v>
      </c>
      <c r="E682">
        <v>7</v>
      </c>
      <c r="F682">
        <v>1200</v>
      </c>
      <c r="G682">
        <v>1200</v>
      </c>
      <c r="H682">
        <v>12</v>
      </c>
      <c r="I682">
        <v>12</v>
      </c>
      <c r="J682">
        <v>0</v>
      </c>
      <c r="K682">
        <v>-2.98</v>
      </c>
      <c r="L682">
        <v>5.38</v>
      </c>
      <c r="M682">
        <v>8.35</v>
      </c>
    </row>
    <row r="683" spans="1:13" x14ac:dyDescent="0.25">
      <c r="A683">
        <v>2362</v>
      </c>
      <c r="B683">
        <v>2012</v>
      </c>
      <c r="C683">
        <v>171</v>
      </c>
      <c r="D683">
        <v>2</v>
      </c>
      <c r="E683">
        <v>7</v>
      </c>
      <c r="F683">
        <v>1200</v>
      </c>
      <c r="G683">
        <v>1200</v>
      </c>
      <c r="H683">
        <v>15</v>
      </c>
      <c r="I683">
        <v>15</v>
      </c>
      <c r="J683">
        <v>0</v>
      </c>
      <c r="K683">
        <v>-0.25</v>
      </c>
      <c r="L683">
        <v>4.63</v>
      </c>
      <c r="M683">
        <v>4.88</v>
      </c>
    </row>
    <row r="684" spans="1:13" x14ac:dyDescent="0.25">
      <c r="A684">
        <v>2362</v>
      </c>
      <c r="B684">
        <v>2012</v>
      </c>
      <c r="C684">
        <v>171</v>
      </c>
      <c r="D684">
        <v>2</v>
      </c>
      <c r="E684">
        <v>7</v>
      </c>
      <c r="F684">
        <v>1600</v>
      </c>
      <c r="G684">
        <v>1600</v>
      </c>
      <c r="H684">
        <v>18</v>
      </c>
      <c r="I684">
        <v>18</v>
      </c>
      <c r="J684">
        <v>0</v>
      </c>
      <c r="K684">
        <v>-1.83</v>
      </c>
      <c r="L684">
        <v>4.53</v>
      </c>
      <c r="M684">
        <v>6.35</v>
      </c>
    </row>
    <row r="685" spans="1:13" x14ac:dyDescent="0.25">
      <c r="A685">
        <v>2363</v>
      </c>
      <c r="B685">
        <v>2012</v>
      </c>
      <c r="C685">
        <v>172</v>
      </c>
      <c r="D685">
        <v>3</v>
      </c>
      <c r="E685">
        <v>7</v>
      </c>
      <c r="F685">
        <v>900</v>
      </c>
      <c r="G685">
        <v>900</v>
      </c>
      <c r="H685">
        <v>10</v>
      </c>
      <c r="I685">
        <v>10</v>
      </c>
      <c r="J685">
        <v>0</v>
      </c>
      <c r="K685">
        <v>-1.1299999999999999</v>
      </c>
      <c r="L685">
        <v>2.6</v>
      </c>
      <c r="M685">
        <v>3.74</v>
      </c>
    </row>
    <row r="686" spans="1:13" x14ac:dyDescent="0.25">
      <c r="A686">
        <v>2383</v>
      </c>
      <c r="B686">
        <v>2012</v>
      </c>
      <c r="C686">
        <v>192</v>
      </c>
      <c r="D686">
        <v>3</v>
      </c>
      <c r="E686">
        <v>7</v>
      </c>
      <c r="F686">
        <v>1200</v>
      </c>
      <c r="G686">
        <v>1200</v>
      </c>
      <c r="H686">
        <v>13</v>
      </c>
      <c r="I686">
        <v>13</v>
      </c>
      <c r="J686">
        <v>0</v>
      </c>
      <c r="K686">
        <v>-0.99</v>
      </c>
      <c r="L686">
        <v>8.81</v>
      </c>
      <c r="M686">
        <v>9.8000000000000007</v>
      </c>
    </row>
    <row r="687" spans="1:13" x14ac:dyDescent="0.25">
      <c r="A687">
        <v>2383</v>
      </c>
      <c r="B687">
        <v>2012</v>
      </c>
      <c r="C687">
        <v>192</v>
      </c>
      <c r="D687">
        <v>2</v>
      </c>
      <c r="E687">
        <v>7</v>
      </c>
      <c r="F687">
        <v>1600</v>
      </c>
      <c r="G687">
        <v>1600</v>
      </c>
      <c r="H687">
        <v>18</v>
      </c>
      <c r="I687">
        <v>18</v>
      </c>
      <c r="J687">
        <v>0</v>
      </c>
      <c r="K687">
        <v>0.97</v>
      </c>
      <c r="L687">
        <v>8.25</v>
      </c>
      <c r="M687">
        <v>7.28</v>
      </c>
    </row>
    <row r="688" spans="1:13" x14ac:dyDescent="0.25">
      <c r="A688">
        <v>2384</v>
      </c>
      <c r="B688">
        <v>2012</v>
      </c>
      <c r="C688">
        <v>193</v>
      </c>
      <c r="D688">
        <v>3</v>
      </c>
      <c r="E688">
        <v>7</v>
      </c>
      <c r="F688">
        <v>900</v>
      </c>
      <c r="G688">
        <v>900</v>
      </c>
      <c r="H688">
        <v>10</v>
      </c>
      <c r="I688">
        <v>10</v>
      </c>
      <c r="J688">
        <v>0</v>
      </c>
      <c r="K688">
        <v>-3.08</v>
      </c>
      <c r="L688">
        <v>6.5</v>
      </c>
      <c r="M688">
        <v>9.58</v>
      </c>
    </row>
    <row r="689" spans="1:13" x14ac:dyDescent="0.25">
      <c r="A689">
        <v>2399</v>
      </c>
      <c r="B689">
        <v>2012</v>
      </c>
      <c r="C689">
        <v>208</v>
      </c>
      <c r="D689">
        <v>2</v>
      </c>
      <c r="E689">
        <v>7</v>
      </c>
      <c r="F689">
        <v>1200</v>
      </c>
      <c r="G689">
        <v>1200</v>
      </c>
      <c r="H689">
        <v>13</v>
      </c>
      <c r="I689">
        <v>13</v>
      </c>
      <c r="J689">
        <v>0</v>
      </c>
      <c r="K689">
        <v>1.84</v>
      </c>
      <c r="L689">
        <v>2.75</v>
      </c>
      <c r="M689">
        <v>0.91</v>
      </c>
    </row>
    <row r="690" spans="1:13" x14ac:dyDescent="0.25">
      <c r="A690">
        <v>2425</v>
      </c>
      <c r="B690">
        <v>2012</v>
      </c>
      <c r="C690">
        <v>234</v>
      </c>
      <c r="D690">
        <v>2</v>
      </c>
      <c r="E690">
        <v>7</v>
      </c>
      <c r="F690">
        <v>1200</v>
      </c>
      <c r="G690">
        <v>1200</v>
      </c>
      <c r="H690">
        <v>14</v>
      </c>
      <c r="I690">
        <v>14</v>
      </c>
      <c r="J690">
        <v>0</v>
      </c>
      <c r="K690">
        <v>0.35</v>
      </c>
      <c r="L690">
        <v>0.04</v>
      </c>
      <c r="M690">
        <v>-0.31</v>
      </c>
    </row>
    <row r="691" spans="1:13" x14ac:dyDescent="0.25">
      <c r="A691">
        <v>2425</v>
      </c>
      <c r="B691">
        <v>2012</v>
      </c>
      <c r="C691">
        <v>234</v>
      </c>
      <c r="D691">
        <v>2</v>
      </c>
      <c r="E691">
        <v>7</v>
      </c>
      <c r="F691">
        <v>1600</v>
      </c>
      <c r="G691">
        <v>1600</v>
      </c>
      <c r="H691">
        <v>17</v>
      </c>
      <c r="I691">
        <v>17</v>
      </c>
      <c r="J691">
        <v>0</v>
      </c>
      <c r="K691">
        <v>0.64</v>
      </c>
      <c r="L691">
        <v>0.72</v>
      </c>
      <c r="M691">
        <v>0.08</v>
      </c>
    </row>
    <row r="692" spans="1:13" x14ac:dyDescent="0.25">
      <c r="A692">
        <v>2426</v>
      </c>
      <c r="B692">
        <v>2012</v>
      </c>
      <c r="C692">
        <v>235</v>
      </c>
      <c r="D692">
        <v>2</v>
      </c>
      <c r="E692">
        <v>7</v>
      </c>
      <c r="F692">
        <v>900</v>
      </c>
      <c r="G692">
        <v>900</v>
      </c>
      <c r="H692">
        <v>10</v>
      </c>
      <c r="I692">
        <v>10</v>
      </c>
      <c r="J692">
        <v>0</v>
      </c>
      <c r="K692">
        <v>0.36</v>
      </c>
      <c r="L692">
        <v>0.26</v>
      </c>
      <c r="M692">
        <v>-0.09</v>
      </c>
    </row>
    <row r="693" spans="1:13" x14ac:dyDescent="0.25">
      <c r="A693">
        <v>2449</v>
      </c>
      <c r="B693">
        <v>2012</v>
      </c>
      <c r="C693">
        <v>258</v>
      </c>
      <c r="D693">
        <v>2</v>
      </c>
      <c r="E693">
        <v>7</v>
      </c>
      <c r="F693">
        <v>1200</v>
      </c>
      <c r="G693">
        <v>1200</v>
      </c>
      <c r="H693">
        <v>13</v>
      </c>
      <c r="I693">
        <v>13</v>
      </c>
      <c r="J693">
        <v>0</v>
      </c>
      <c r="K693">
        <v>2.79</v>
      </c>
      <c r="L693">
        <v>2.36</v>
      </c>
      <c r="M693">
        <v>-0.43</v>
      </c>
    </row>
    <row r="694" spans="1:13" x14ac:dyDescent="0.25">
      <c r="A694">
        <v>556</v>
      </c>
      <c r="B694">
        <v>2007</v>
      </c>
      <c r="C694">
        <v>191</v>
      </c>
      <c r="D694">
        <v>3</v>
      </c>
      <c r="E694">
        <v>8</v>
      </c>
      <c r="F694">
        <v>1200</v>
      </c>
      <c r="G694">
        <v>1200</v>
      </c>
      <c r="H694">
        <v>13</v>
      </c>
      <c r="I694">
        <v>13</v>
      </c>
      <c r="J694">
        <v>0</v>
      </c>
      <c r="K694">
        <v>-1.26</v>
      </c>
      <c r="L694">
        <v>6.52</v>
      </c>
      <c r="M694">
        <v>7.78</v>
      </c>
    </row>
    <row r="695" spans="1:13" x14ac:dyDescent="0.25">
      <c r="A695">
        <v>556</v>
      </c>
      <c r="B695">
        <v>2007</v>
      </c>
      <c r="C695">
        <v>191</v>
      </c>
      <c r="D695">
        <v>2</v>
      </c>
      <c r="E695">
        <v>8</v>
      </c>
      <c r="F695">
        <v>1600</v>
      </c>
      <c r="G695">
        <v>1600</v>
      </c>
      <c r="H695">
        <v>16</v>
      </c>
      <c r="I695">
        <v>16</v>
      </c>
      <c r="J695">
        <v>0</v>
      </c>
      <c r="K695">
        <v>-0.33</v>
      </c>
      <c r="L695">
        <v>7.04</v>
      </c>
      <c r="M695">
        <v>7.36</v>
      </c>
    </row>
    <row r="696" spans="1:13" x14ac:dyDescent="0.25">
      <c r="A696">
        <v>557</v>
      </c>
      <c r="B696">
        <v>2007</v>
      </c>
      <c r="C696">
        <v>192</v>
      </c>
      <c r="D696">
        <v>2</v>
      </c>
      <c r="E696">
        <v>8</v>
      </c>
      <c r="F696">
        <v>900</v>
      </c>
      <c r="G696">
        <v>900</v>
      </c>
      <c r="H696">
        <v>10</v>
      </c>
      <c r="I696">
        <v>10</v>
      </c>
      <c r="J696">
        <v>0</v>
      </c>
      <c r="K696">
        <v>-0.89</v>
      </c>
      <c r="L696">
        <v>3.25</v>
      </c>
      <c r="M696">
        <v>4.1399999999999997</v>
      </c>
    </row>
    <row r="697" spans="1:13" x14ac:dyDescent="0.25">
      <c r="A697">
        <v>579</v>
      </c>
      <c r="B697">
        <v>2007</v>
      </c>
      <c r="C697">
        <v>214</v>
      </c>
      <c r="D697">
        <v>3</v>
      </c>
      <c r="E697">
        <v>8</v>
      </c>
      <c r="F697">
        <v>1200</v>
      </c>
      <c r="G697">
        <v>1200</v>
      </c>
      <c r="H697">
        <v>12</v>
      </c>
      <c r="I697">
        <v>12</v>
      </c>
      <c r="J697">
        <v>0</v>
      </c>
      <c r="K697">
        <v>-0.65</v>
      </c>
      <c r="L697">
        <v>8.06</v>
      </c>
      <c r="M697">
        <v>8.7100000000000009</v>
      </c>
    </row>
    <row r="698" spans="1:13" x14ac:dyDescent="0.25">
      <c r="A698">
        <v>579</v>
      </c>
      <c r="B698">
        <v>2007</v>
      </c>
      <c r="C698">
        <v>214</v>
      </c>
      <c r="D698">
        <v>3</v>
      </c>
      <c r="E698">
        <v>8</v>
      </c>
      <c r="F698">
        <v>1600</v>
      </c>
      <c r="G698">
        <v>1600</v>
      </c>
      <c r="H698">
        <v>16</v>
      </c>
      <c r="I698">
        <v>16</v>
      </c>
      <c r="J698">
        <v>0</v>
      </c>
      <c r="K698">
        <v>2.44</v>
      </c>
      <c r="L698">
        <v>4.45</v>
      </c>
      <c r="M698">
        <v>2</v>
      </c>
    </row>
    <row r="699" spans="1:13" x14ac:dyDescent="0.25">
      <c r="A699">
        <v>580</v>
      </c>
      <c r="B699">
        <v>2007</v>
      </c>
      <c r="C699">
        <v>215</v>
      </c>
      <c r="D699">
        <v>3</v>
      </c>
      <c r="E699">
        <v>8</v>
      </c>
      <c r="F699">
        <v>900</v>
      </c>
      <c r="G699">
        <v>900</v>
      </c>
      <c r="H699">
        <v>10</v>
      </c>
      <c r="I699">
        <v>10</v>
      </c>
      <c r="J699">
        <v>0</v>
      </c>
      <c r="K699">
        <v>-0.01</v>
      </c>
      <c r="L699">
        <v>8.5</v>
      </c>
      <c r="M699">
        <v>8.51</v>
      </c>
    </row>
    <row r="700" spans="1:13" x14ac:dyDescent="0.25">
      <c r="A700">
        <v>860</v>
      </c>
      <c r="B700">
        <v>2008</v>
      </c>
      <c r="C700">
        <v>130</v>
      </c>
      <c r="D700">
        <v>3</v>
      </c>
      <c r="E700">
        <v>8</v>
      </c>
      <c r="F700">
        <v>1200</v>
      </c>
      <c r="G700">
        <v>1200</v>
      </c>
      <c r="H700">
        <v>13</v>
      </c>
      <c r="I700">
        <v>13</v>
      </c>
      <c r="J700">
        <v>0</v>
      </c>
      <c r="K700">
        <v>-1.89</v>
      </c>
      <c r="L700">
        <v>1.38</v>
      </c>
      <c r="M700">
        <v>3.27</v>
      </c>
    </row>
    <row r="701" spans="1:13" x14ac:dyDescent="0.25">
      <c r="A701">
        <v>860</v>
      </c>
      <c r="B701">
        <v>2008</v>
      </c>
      <c r="C701">
        <v>130</v>
      </c>
      <c r="D701">
        <v>3</v>
      </c>
      <c r="E701">
        <v>8</v>
      </c>
      <c r="F701">
        <v>1200</v>
      </c>
      <c r="G701">
        <v>1200</v>
      </c>
      <c r="H701">
        <v>14</v>
      </c>
      <c r="I701">
        <v>14</v>
      </c>
      <c r="J701">
        <v>0</v>
      </c>
      <c r="K701">
        <v>-0.43</v>
      </c>
      <c r="L701">
        <v>1.18</v>
      </c>
      <c r="M701">
        <v>1.6</v>
      </c>
    </row>
    <row r="702" spans="1:13" x14ac:dyDescent="0.25">
      <c r="A702">
        <v>871</v>
      </c>
      <c r="B702">
        <v>2008</v>
      </c>
      <c r="C702">
        <v>141</v>
      </c>
      <c r="D702">
        <v>2</v>
      </c>
      <c r="E702">
        <v>8</v>
      </c>
      <c r="F702">
        <v>1200</v>
      </c>
      <c r="G702">
        <v>1200</v>
      </c>
      <c r="H702">
        <v>14</v>
      </c>
      <c r="I702">
        <v>14</v>
      </c>
      <c r="J702">
        <v>0</v>
      </c>
      <c r="K702">
        <v>0.95</v>
      </c>
      <c r="L702">
        <v>2.23</v>
      </c>
      <c r="M702">
        <v>1.28</v>
      </c>
    </row>
    <row r="703" spans="1:13" x14ac:dyDescent="0.25">
      <c r="A703">
        <v>871</v>
      </c>
      <c r="B703">
        <v>2008</v>
      </c>
      <c r="C703">
        <v>141</v>
      </c>
      <c r="D703">
        <v>3</v>
      </c>
      <c r="E703">
        <v>8</v>
      </c>
      <c r="F703">
        <v>1600</v>
      </c>
      <c r="G703">
        <v>1600</v>
      </c>
      <c r="H703">
        <v>17</v>
      </c>
      <c r="I703">
        <v>17</v>
      </c>
      <c r="J703">
        <v>0</v>
      </c>
      <c r="K703">
        <v>0.33</v>
      </c>
      <c r="L703">
        <v>1.45</v>
      </c>
      <c r="M703">
        <v>1.1200000000000001</v>
      </c>
    </row>
    <row r="704" spans="1:13" x14ac:dyDescent="0.25">
      <c r="A704">
        <v>872</v>
      </c>
      <c r="B704">
        <v>2008</v>
      </c>
      <c r="C704">
        <v>142</v>
      </c>
      <c r="D704">
        <v>2</v>
      </c>
      <c r="E704">
        <v>8</v>
      </c>
      <c r="F704">
        <v>900</v>
      </c>
      <c r="G704">
        <v>900</v>
      </c>
      <c r="H704">
        <v>10</v>
      </c>
      <c r="I704">
        <v>10</v>
      </c>
      <c r="J704">
        <v>0</v>
      </c>
      <c r="K704">
        <v>-1.34</v>
      </c>
      <c r="L704">
        <v>1.02</v>
      </c>
      <c r="M704">
        <v>2.36</v>
      </c>
    </row>
    <row r="705" spans="1:13" x14ac:dyDescent="0.25">
      <c r="A705">
        <v>885</v>
      </c>
      <c r="B705">
        <v>2008</v>
      </c>
      <c r="C705">
        <v>155</v>
      </c>
      <c r="D705">
        <v>3</v>
      </c>
      <c r="E705">
        <v>8</v>
      </c>
      <c r="F705">
        <v>1200</v>
      </c>
      <c r="G705">
        <v>1200</v>
      </c>
      <c r="H705">
        <v>15</v>
      </c>
      <c r="I705">
        <v>15</v>
      </c>
      <c r="J705">
        <v>0</v>
      </c>
      <c r="K705">
        <v>-3.11</v>
      </c>
      <c r="L705">
        <v>9.18</v>
      </c>
      <c r="M705">
        <v>12.29</v>
      </c>
    </row>
    <row r="706" spans="1:13" x14ac:dyDescent="0.25">
      <c r="A706">
        <v>885</v>
      </c>
      <c r="B706">
        <v>2008</v>
      </c>
      <c r="C706">
        <v>155</v>
      </c>
      <c r="D706">
        <v>2</v>
      </c>
      <c r="E706">
        <v>8</v>
      </c>
      <c r="F706">
        <v>1600</v>
      </c>
      <c r="G706">
        <v>1600</v>
      </c>
      <c r="H706">
        <v>18</v>
      </c>
      <c r="I706">
        <v>18</v>
      </c>
      <c r="J706">
        <v>0</v>
      </c>
      <c r="K706">
        <v>5.07</v>
      </c>
      <c r="L706">
        <v>6.04</v>
      </c>
      <c r="M706">
        <v>0.97</v>
      </c>
    </row>
    <row r="707" spans="1:13" x14ac:dyDescent="0.25">
      <c r="A707">
        <v>899</v>
      </c>
      <c r="B707">
        <v>2008</v>
      </c>
      <c r="C707">
        <v>169</v>
      </c>
      <c r="D707">
        <v>2</v>
      </c>
      <c r="E707">
        <v>8</v>
      </c>
      <c r="F707">
        <v>1200</v>
      </c>
      <c r="G707">
        <v>1200</v>
      </c>
      <c r="H707">
        <v>13</v>
      </c>
      <c r="I707">
        <v>13</v>
      </c>
      <c r="J707">
        <v>0</v>
      </c>
      <c r="K707">
        <v>-3.59</v>
      </c>
      <c r="L707">
        <v>8.5299999999999994</v>
      </c>
      <c r="M707">
        <v>12.12</v>
      </c>
    </row>
    <row r="708" spans="1:13" x14ac:dyDescent="0.25">
      <c r="A708">
        <v>899</v>
      </c>
      <c r="B708">
        <v>2008</v>
      </c>
      <c r="C708">
        <v>169</v>
      </c>
      <c r="D708">
        <v>3</v>
      </c>
      <c r="E708">
        <v>8</v>
      </c>
      <c r="F708">
        <v>1600</v>
      </c>
      <c r="G708">
        <v>1600</v>
      </c>
      <c r="H708">
        <v>18</v>
      </c>
      <c r="I708">
        <v>17</v>
      </c>
      <c r="J708">
        <v>0</v>
      </c>
      <c r="K708">
        <v>-4.5</v>
      </c>
      <c r="L708">
        <v>8.0399999999999991</v>
      </c>
      <c r="M708">
        <v>12.54</v>
      </c>
    </row>
    <row r="709" spans="1:13" x14ac:dyDescent="0.25">
      <c r="A709">
        <v>900</v>
      </c>
      <c r="B709">
        <v>2008</v>
      </c>
      <c r="C709">
        <v>170</v>
      </c>
      <c r="D709">
        <v>3</v>
      </c>
      <c r="E709">
        <v>8</v>
      </c>
      <c r="F709">
        <v>900</v>
      </c>
      <c r="G709">
        <v>900</v>
      </c>
      <c r="H709">
        <v>9</v>
      </c>
      <c r="I709">
        <v>9</v>
      </c>
      <c r="J709">
        <v>0</v>
      </c>
      <c r="K709">
        <v>-1.31</v>
      </c>
      <c r="L709">
        <v>3.85</v>
      </c>
      <c r="M709">
        <v>5.16</v>
      </c>
    </row>
    <row r="710" spans="1:13" x14ac:dyDescent="0.25">
      <c r="A710">
        <v>920</v>
      </c>
      <c r="B710">
        <v>2008</v>
      </c>
      <c r="C710">
        <v>190</v>
      </c>
      <c r="D710">
        <v>2</v>
      </c>
      <c r="E710">
        <v>8</v>
      </c>
      <c r="F710">
        <v>1200</v>
      </c>
      <c r="G710">
        <v>1200</v>
      </c>
      <c r="H710">
        <v>14</v>
      </c>
      <c r="I710">
        <v>14</v>
      </c>
      <c r="J710">
        <v>0</v>
      </c>
      <c r="K710">
        <v>1.66</v>
      </c>
      <c r="L710">
        <v>2.4500000000000002</v>
      </c>
      <c r="M710">
        <v>0.8</v>
      </c>
    </row>
    <row r="711" spans="1:13" x14ac:dyDescent="0.25">
      <c r="A711">
        <v>920</v>
      </c>
      <c r="B711">
        <v>2008</v>
      </c>
      <c r="C711">
        <v>190</v>
      </c>
      <c r="D711">
        <v>2</v>
      </c>
      <c r="E711">
        <v>8</v>
      </c>
      <c r="F711">
        <v>1600</v>
      </c>
      <c r="G711">
        <v>1600</v>
      </c>
      <c r="H711">
        <v>18</v>
      </c>
      <c r="I711">
        <v>18</v>
      </c>
      <c r="J711">
        <v>0</v>
      </c>
      <c r="K711">
        <v>0.68</v>
      </c>
      <c r="L711">
        <v>2.15</v>
      </c>
      <c r="M711">
        <v>1.47</v>
      </c>
    </row>
    <row r="712" spans="1:13" x14ac:dyDescent="0.25">
      <c r="A712">
        <v>921</v>
      </c>
      <c r="B712">
        <v>2008</v>
      </c>
      <c r="C712">
        <v>191</v>
      </c>
      <c r="D712">
        <v>2</v>
      </c>
      <c r="E712">
        <v>8</v>
      </c>
      <c r="F712">
        <v>900</v>
      </c>
      <c r="G712">
        <v>900</v>
      </c>
      <c r="H712">
        <v>10</v>
      </c>
      <c r="I712">
        <v>10</v>
      </c>
      <c r="J712">
        <v>0</v>
      </c>
      <c r="K712">
        <v>-0.98</v>
      </c>
      <c r="L712">
        <v>1.66</v>
      </c>
      <c r="M712">
        <v>2.63</v>
      </c>
    </row>
    <row r="713" spans="1:13" x14ac:dyDescent="0.25">
      <c r="A713">
        <v>936</v>
      </c>
      <c r="B713">
        <v>2008</v>
      </c>
      <c r="C713">
        <v>206</v>
      </c>
      <c r="D713">
        <v>3</v>
      </c>
      <c r="E713">
        <v>8</v>
      </c>
      <c r="F713">
        <v>1600</v>
      </c>
      <c r="G713">
        <v>1600</v>
      </c>
      <c r="H713">
        <v>17</v>
      </c>
      <c r="I713">
        <v>17</v>
      </c>
      <c r="J713">
        <v>0</v>
      </c>
      <c r="K713">
        <v>1.06</v>
      </c>
      <c r="L713">
        <v>0.74</v>
      </c>
      <c r="M713">
        <v>-0.32</v>
      </c>
    </row>
    <row r="714" spans="1:13" x14ac:dyDescent="0.25">
      <c r="A714">
        <v>937</v>
      </c>
      <c r="B714">
        <v>2008</v>
      </c>
      <c r="C714">
        <v>207</v>
      </c>
      <c r="D714">
        <v>3</v>
      </c>
      <c r="E714">
        <v>8</v>
      </c>
      <c r="F714">
        <v>900</v>
      </c>
      <c r="G714">
        <v>900</v>
      </c>
      <c r="H714">
        <v>10</v>
      </c>
      <c r="I714">
        <v>10</v>
      </c>
      <c r="J714">
        <v>0</v>
      </c>
      <c r="K714">
        <v>0.72</v>
      </c>
      <c r="L714">
        <v>0.7</v>
      </c>
      <c r="M714">
        <v>-0.02</v>
      </c>
    </row>
    <row r="715" spans="1:13" x14ac:dyDescent="0.25">
      <c r="A715">
        <v>955</v>
      </c>
      <c r="B715">
        <v>2008</v>
      </c>
      <c r="C715">
        <v>225</v>
      </c>
      <c r="D715">
        <v>3</v>
      </c>
      <c r="E715">
        <v>8</v>
      </c>
      <c r="F715">
        <v>1200</v>
      </c>
      <c r="G715">
        <v>1200</v>
      </c>
      <c r="H715">
        <v>13</v>
      </c>
      <c r="I715">
        <v>13</v>
      </c>
      <c r="J715">
        <v>0</v>
      </c>
      <c r="K715">
        <v>0.99</v>
      </c>
      <c r="L715">
        <v>9.6</v>
      </c>
      <c r="M715">
        <v>8.6</v>
      </c>
    </row>
    <row r="716" spans="1:13" x14ac:dyDescent="0.25">
      <c r="A716">
        <v>955</v>
      </c>
      <c r="B716">
        <v>2008</v>
      </c>
      <c r="C716">
        <v>225</v>
      </c>
      <c r="D716">
        <v>2</v>
      </c>
      <c r="E716">
        <v>8</v>
      </c>
      <c r="F716">
        <v>1600</v>
      </c>
      <c r="G716">
        <v>1600</v>
      </c>
      <c r="H716">
        <v>17</v>
      </c>
      <c r="I716">
        <v>17</v>
      </c>
      <c r="J716">
        <v>0</v>
      </c>
      <c r="K716">
        <v>0.91</v>
      </c>
      <c r="L716">
        <v>9.3000000000000007</v>
      </c>
      <c r="M716">
        <v>8.39</v>
      </c>
    </row>
    <row r="717" spans="1:13" x14ac:dyDescent="0.25">
      <c r="A717">
        <v>956</v>
      </c>
      <c r="B717">
        <v>2008</v>
      </c>
      <c r="C717">
        <v>226</v>
      </c>
      <c r="D717">
        <v>3</v>
      </c>
      <c r="E717">
        <v>8</v>
      </c>
      <c r="F717">
        <v>900</v>
      </c>
      <c r="G717">
        <v>900</v>
      </c>
      <c r="H717">
        <v>10</v>
      </c>
      <c r="I717">
        <v>10</v>
      </c>
      <c r="J717">
        <v>0</v>
      </c>
      <c r="K717">
        <v>-2.11</v>
      </c>
      <c r="L717">
        <v>5.47</v>
      </c>
      <c r="M717">
        <v>7.58</v>
      </c>
    </row>
    <row r="718" spans="1:13" x14ac:dyDescent="0.25">
      <c r="A718">
        <v>979</v>
      </c>
      <c r="B718">
        <v>2008</v>
      </c>
      <c r="C718">
        <v>249</v>
      </c>
      <c r="D718">
        <v>2</v>
      </c>
      <c r="E718">
        <v>8</v>
      </c>
      <c r="F718">
        <v>1200</v>
      </c>
      <c r="G718">
        <v>1200</v>
      </c>
      <c r="H718">
        <v>15</v>
      </c>
      <c r="I718">
        <v>15</v>
      </c>
      <c r="J718">
        <v>0</v>
      </c>
      <c r="K718">
        <v>-0.09</v>
      </c>
      <c r="L718">
        <v>4.04</v>
      </c>
      <c r="M718">
        <v>4.13</v>
      </c>
    </row>
    <row r="719" spans="1:13" x14ac:dyDescent="0.25">
      <c r="A719">
        <v>1004</v>
      </c>
      <c r="B719">
        <v>2008</v>
      </c>
      <c r="C719">
        <v>274</v>
      </c>
      <c r="D719">
        <v>2</v>
      </c>
      <c r="E719">
        <v>8</v>
      </c>
      <c r="F719">
        <v>1200</v>
      </c>
      <c r="G719">
        <v>1200</v>
      </c>
      <c r="H719">
        <v>14</v>
      </c>
      <c r="I719">
        <v>14</v>
      </c>
      <c r="J719">
        <v>0</v>
      </c>
      <c r="K719">
        <v>-1.63</v>
      </c>
      <c r="L719">
        <v>2.82</v>
      </c>
      <c r="M719">
        <v>4.4400000000000004</v>
      </c>
    </row>
    <row r="720" spans="1:13" x14ac:dyDescent="0.25">
      <c r="A720">
        <v>1194</v>
      </c>
      <c r="B720">
        <v>2009</v>
      </c>
      <c r="C720">
        <v>98</v>
      </c>
      <c r="D720">
        <v>3</v>
      </c>
      <c r="E720">
        <v>8</v>
      </c>
      <c r="F720">
        <v>1200</v>
      </c>
      <c r="G720">
        <v>1200</v>
      </c>
      <c r="H720">
        <v>13</v>
      </c>
      <c r="I720">
        <v>13</v>
      </c>
      <c r="J720">
        <v>0</v>
      </c>
      <c r="K720">
        <v>0.27</v>
      </c>
      <c r="L720">
        <v>1.37</v>
      </c>
      <c r="M720">
        <v>1.1000000000000001</v>
      </c>
    </row>
    <row r="721" spans="1:13" x14ac:dyDescent="0.25">
      <c r="A721">
        <v>1209</v>
      </c>
      <c r="B721">
        <v>2009</v>
      </c>
      <c r="C721">
        <v>113</v>
      </c>
      <c r="D721">
        <v>2</v>
      </c>
      <c r="E721">
        <v>8</v>
      </c>
      <c r="F721">
        <v>1200</v>
      </c>
      <c r="G721">
        <v>1200</v>
      </c>
      <c r="H721">
        <v>13</v>
      </c>
      <c r="I721">
        <v>13</v>
      </c>
      <c r="J721">
        <v>0</v>
      </c>
      <c r="K721">
        <v>-0.03</v>
      </c>
      <c r="L721">
        <v>3.33</v>
      </c>
      <c r="M721">
        <v>3.36</v>
      </c>
    </row>
    <row r="722" spans="1:13" x14ac:dyDescent="0.25">
      <c r="A722">
        <v>1223</v>
      </c>
      <c r="B722">
        <v>2009</v>
      </c>
      <c r="C722">
        <v>127</v>
      </c>
      <c r="D722">
        <v>3</v>
      </c>
      <c r="E722">
        <v>8</v>
      </c>
      <c r="F722">
        <v>1200</v>
      </c>
      <c r="G722">
        <v>1200</v>
      </c>
      <c r="H722">
        <v>13</v>
      </c>
      <c r="I722">
        <v>13</v>
      </c>
      <c r="J722">
        <v>0</v>
      </c>
      <c r="K722">
        <v>-2.2999999999999998</v>
      </c>
      <c r="L722">
        <v>5.82</v>
      </c>
      <c r="M722">
        <v>8.1199999999999992</v>
      </c>
    </row>
    <row r="723" spans="1:13" x14ac:dyDescent="0.25">
      <c r="A723">
        <v>1244</v>
      </c>
      <c r="B723">
        <v>2009</v>
      </c>
      <c r="C723">
        <v>148</v>
      </c>
      <c r="D723">
        <v>2</v>
      </c>
      <c r="E723">
        <v>8</v>
      </c>
      <c r="F723">
        <v>1200</v>
      </c>
      <c r="G723">
        <v>1200</v>
      </c>
      <c r="H723">
        <v>13</v>
      </c>
      <c r="I723">
        <v>13</v>
      </c>
      <c r="J723">
        <v>0</v>
      </c>
      <c r="K723">
        <v>-6.82</v>
      </c>
      <c r="L723">
        <v>9.34</v>
      </c>
      <c r="M723">
        <v>16.16</v>
      </c>
    </row>
    <row r="724" spans="1:13" x14ac:dyDescent="0.25">
      <c r="A724">
        <v>1265</v>
      </c>
      <c r="B724">
        <v>2009</v>
      </c>
      <c r="C724">
        <v>169</v>
      </c>
      <c r="D724">
        <v>2</v>
      </c>
      <c r="E724">
        <v>8</v>
      </c>
      <c r="F724">
        <v>1200</v>
      </c>
      <c r="G724">
        <v>1200</v>
      </c>
      <c r="H724">
        <v>13</v>
      </c>
      <c r="I724">
        <v>13</v>
      </c>
      <c r="J724">
        <v>0</v>
      </c>
      <c r="K724">
        <v>-6.96</v>
      </c>
      <c r="L724">
        <v>7.91</v>
      </c>
      <c r="M724">
        <v>14.88</v>
      </c>
    </row>
    <row r="725" spans="1:13" x14ac:dyDescent="0.25">
      <c r="A725">
        <v>1277</v>
      </c>
      <c r="B725">
        <v>2009</v>
      </c>
      <c r="C725">
        <v>181</v>
      </c>
      <c r="D725">
        <v>3</v>
      </c>
      <c r="E725">
        <v>8</v>
      </c>
      <c r="F725">
        <v>1200</v>
      </c>
      <c r="G725">
        <v>1200</v>
      </c>
      <c r="H725">
        <v>14</v>
      </c>
      <c r="I725">
        <v>14</v>
      </c>
      <c r="J725">
        <v>0</v>
      </c>
      <c r="K725">
        <v>-7.06</v>
      </c>
      <c r="L725">
        <v>8.76</v>
      </c>
      <c r="M725">
        <v>15.82</v>
      </c>
    </row>
    <row r="726" spans="1:13" x14ac:dyDescent="0.25">
      <c r="A726">
        <v>1294</v>
      </c>
      <c r="B726">
        <v>2009</v>
      </c>
      <c r="C726">
        <v>198</v>
      </c>
      <c r="D726">
        <v>2</v>
      </c>
      <c r="E726">
        <v>8</v>
      </c>
      <c r="F726">
        <v>1200</v>
      </c>
      <c r="G726">
        <v>1200</v>
      </c>
      <c r="H726">
        <v>13</v>
      </c>
      <c r="I726">
        <v>13</v>
      </c>
      <c r="J726">
        <v>0</v>
      </c>
      <c r="K726">
        <v>1.31</v>
      </c>
      <c r="L726">
        <v>8.3800000000000008</v>
      </c>
      <c r="M726">
        <v>7.08</v>
      </c>
    </row>
    <row r="727" spans="1:13" x14ac:dyDescent="0.25">
      <c r="A727">
        <v>1308</v>
      </c>
      <c r="B727">
        <v>2009</v>
      </c>
      <c r="C727">
        <v>212</v>
      </c>
      <c r="D727">
        <v>2</v>
      </c>
      <c r="E727">
        <v>8</v>
      </c>
      <c r="F727">
        <v>1200</v>
      </c>
      <c r="G727">
        <v>1200</v>
      </c>
      <c r="H727">
        <v>13</v>
      </c>
      <c r="I727">
        <v>13</v>
      </c>
      <c r="J727">
        <v>0</v>
      </c>
      <c r="K727">
        <v>0.27</v>
      </c>
      <c r="L727">
        <v>5.94</v>
      </c>
      <c r="M727">
        <v>5.67</v>
      </c>
    </row>
    <row r="728" spans="1:13" x14ac:dyDescent="0.25">
      <c r="A728">
        <v>1326</v>
      </c>
      <c r="B728">
        <v>2009</v>
      </c>
      <c r="C728">
        <v>230</v>
      </c>
      <c r="D728">
        <v>2</v>
      </c>
      <c r="E728">
        <v>8</v>
      </c>
      <c r="F728">
        <v>1200</v>
      </c>
      <c r="G728">
        <v>1200</v>
      </c>
      <c r="H728">
        <v>13</v>
      </c>
      <c r="I728">
        <v>13</v>
      </c>
      <c r="J728">
        <v>0</v>
      </c>
      <c r="K728">
        <v>0.6</v>
      </c>
      <c r="L728">
        <v>1.83</v>
      </c>
      <c r="M728">
        <v>1.23</v>
      </c>
    </row>
    <row r="729" spans="1:13" x14ac:dyDescent="0.25">
      <c r="A729">
        <v>1339</v>
      </c>
      <c r="B729">
        <v>2009</v>
      </c>
      <c r="C729">
        <v>243</v>
      </c>
      <c r="D729">
        <v>7</v>
      </c>
      <c r="E729">
        <v>8</v>
      </c>
      <c r="F729">
        <v>1200</v>
      </c>
      <c r="G729">
        <v>1200</v>
      </c>
      <c r="H729">
        <v>14</v>
      </c>
      <c r="I729">
        <v>14</v>
      </c>
      <c r="J729">
        <v>-1</v>
      </c>
      <c r="K729">
        <v>-0.05</v>
      </c>
      <c r="L729">
        <v>2.68</v>
      </c>
      <c r="M729">
        <v>2.73</v>
      </c>
    </row>
    <row r="730" spans="1:13" x14ac:dyDescent="0.25">
      <c r="A730">
        <v>1339</v>
      </c>
      <c r="B730">
        <v>2009</v>
      </c>
      <c r="C730">
        <v>243</v>
      </c>
      <c r="D730">
        <v>3</v>
      </c>
      <c r="E730">
        <v>8</v>
      </c>
      <c r="F730">
        <v>1200</v>
      </c>
      <c r="G730">
        <v>1200</v>
      </c>
      <c r="H730">
        <v>14</v>
      </c>
      <c r="I730">
        <v>14</v>
      </c>
      <c r="J730">
        <v>0</v>
      </c>
      <c r="K730">
        <v>1.1599999999999999</v>
      </c>
      <c r="L730">
        <v>2.68</v>
      </c>
      <c r="M730">
        <v>1.52</v>
      </c>
    </row>
    <row r="731" spans="1:13" x14ac:dyDescent="0.25">
      <c r="A731">
        <v>1343</v>
      </c>
      <c r="B731">
        <v>2009</v>
      </c>
      <c r="C731">
        <v>247</v>
      </c>
      <c r="D731">
        <v>2</v>
      </c>
      <c r="E731">
        <v>8</v>
      </c>
      <c r="F731">
        <v>1200</v>
      </c>
      <c r="G731">
        <v>1200</v>
      </c>
      <c r="H731">
        <v>12</v>
      </c>
      <c r="I731">
        <v>12</v>
      </c>
      <c r="J731">
        <v>0</v>
      </c>
      <c r="K731">
        <v>0.4</v>
      </c>
      <c r="L731">
        <v>2.23</v>
      </c>
      <c r="M731">
        <v>1.83</v>
      </c>
    </row>
    <row r="732" spans="1:13" x14ac:dyDescent="0.25">
      <c r="A732">
        <v>1353</v>
      </c>
      <c r="B732">
        <v>2009</v>
      </c>
      <c r="C732">
        <v>257</v>
      </c>
      <c r="D732">
        <v>2</v>
      </c>
      <c r="E732">
        <v>8</v>
      </c>
      <c r="F732">
        <v>1200</v>
      </c>
      <c r="G732">
        <v>1200</v>
      </c>
      <c r="H732">
        <v>13</v>
      </c>
      <c r="I732">
        <v>13</v>
      </c>
      <c r="J732">
        <v>0</v>
      </c>
      <c r="K732">
        <v>0.81</v>
      </c>
      <c r="L732">
        <v>1.87</v>
      </c>
      <c r="M732">
        <v>1.06</v>
      </c>
    </row>
    <row r="733" spans="1:13" x14ac:dyDescent="0.25">
      <c r="A733">
        <v>1371</v>
      </c>
      <c r="B733">
        <v>2009</v>
      </c>
      <c r="C733">
        <v>275</v>
      </c>
      <c r="D733">
        <v>2</v>
      </c>
      <c r="E733">
        <v>8</v>
      </c>
      <c r="F733">
        <v>1200</v>
      </c>
      <c r="G733">
        <v>1200</v>
      </c>
      <c r="H733">
        <v>14</v>
      </c>
      <c r="I733">
        <v>14</v>
      </c>
      <c r="J733">
        <v>0</v>
      </c>
      <c r="K733">
        <v>0.04</v>
      </c>
      <c r="L733">
        <v>0.85</v>
      </c>
      <c r="M733">
        <v>0.81</v>
      </c>
    </row>
    <row r="734" spans="1:13" x14ac:dyDescent="0.25">
      <c r="A734">
        <v>1551</v>
      </c>
      <c r="B734">
        <v>2010</v>
      </c>
      <c r="C734">
        <v>90</v>
      </c>
      <c r="D734">
        <v>2</v>
      </c>
      <c r="E734">
        <v>8</v>
      </c>
      <c r="F734">
        <v>1200</v>
      </c>
      <c r="G734">
        <v>1200</v>
      </c>
      <c r="H734">
        <v>13</v>
      </c>
      <c r="I734">
        <v>12</v>
      </c>
      <c r="J734">
        <v>0</v>
      </c>
      <c r="K734">
        <v>0.78</v>
      </c>
      <c r="L734">
        <v>1.1299999999999999</v>
      </c>
      <c r="M734">
        <v>0.35</v>
      </c>
    </row>
    <row r="735" spans="1:13" x14ac:dyDescent="0.25">
      <c r="A735">
        <v>1565</v>
      </c>
      <c r="B735">
        <v>2010</v>
      </c>
      <c r="C735">
        <v>104</v>
      </c>
      <c r="D735">
        <v>2</v>
      </c>
      <c r="E735">
        <v>8</v>
      </c>
      <c r="F735">
        <v>1200</v>
      </c>
      <c r="G735">
        <v>1200</v>
      </c>
      <c r="H735">
        <v>12</v>
      </c>
      <c r="I735">
        <v>12</v>
      </c>
      <c r="J735">
        <v>0</v>
      </c>
      <c r="K735">
        <v>0.51</v>
      </c>
      <c r="L735">
        <v>2.67</v>
      </c>
      <c r="M735">
        <v>2.16</v>
      </c>
    </row>
    <row r="736" spans="1:13" x14ac:dyDescent="0.25">
      <c r="A736">
        <v>1579</v>
      </c>
      <c r="B736">
        <v>2010</v>
      </c>
      <c r="C736">
        <v>118</v>
      </c>
      <c r="D736">
        <v>2</v>
      </c>
      <c r="E736">
        <v>8</v>
      </c>
      <c r="F736">
        <v>1200</v>
      </c>
      <c r="G736">
        <v>1200</v>
      </c>
      <c r="H736">
        <v>12</v>
      </c>
      <c r="I736">
        <v>12</v>
      </c>
      <c r="J736">
        <v>0</v>
      </c>
      <c r="K736">
        <v>-1.68</v>
      </c>
      <c r="L736">
        <v>2.96</v>
      </c>
      <c r="M736">
        <v>4.6399999999999997</v>
      </c>
    </row>
    <row r="737" spans="1:13" x14ac:dyDescent="0.25">
      <c r="A737">
        <v>1598</v>
      </c>
      <c r="B737">
        <v>2010</v>
      </c>
      <c r="C737">
        <v>137</v>
      </c>
      <c r="D737">
        <v>2</v>
      </c>
      <c r="E737">
        <v>8</v>
      </c>
      <c r="F737">
        <v>1200</v>
      </c>
      <c r="G737">
        <v>1200</v>
      </c>
      <c r="H737">
        <v>13</v>
      </c>
      <c r="I737">
        <v>13</v>
      </c>
      <c r="J737">
        <v>0</v>
      </c>
      <c r="K737">
        <v>-1.25</v>
      </c>
      <c r="L737">
        <v>6.02</v>
      </c>
      <c r="M737">
        <v>7.26</v>
      </c>
    </row>
    <row r="738" spans="1:13" x14ac:dyDescent="0.25">
      <c r="A738">
        <v>1607</v>
      </c>
      <c r="B738">
        <v>2010</v>
      </c>
      <c r="C738">
        <v>146</v>
      </c>
      <c r="D738">
        <v>3</v>
      </c>
      <c r="E738">
        <v>8</v>
      </c>
      <c r="F738">
        <v>1200</v>
      </c>
      <c r="G738">
        <v>1200</v>
      </c>
      <c r="H738">
        <v>13</v>
      </c>
      <c r="I738">
        <v>13</v>
      </c>
      <c r="J738">
        <v>0</v>
      </c>
      <c r="K738">
        <v>-8.59</v>
      </c>
      <c r="L738">
        <v>6.01</v>
      </c>
      <c r="M738">
        <v>14.6</v>
      </c>
    </row>
    <row r="739" spans="1:13" x14ac:dyDescent="0.25">
      <c r="A739">
        <v>1615</v>
      </c>
      <c r="B739">
        <v>2010</v>
      </c>
      <c r="C739">
        <v>154</v>
      </c>
      <c r="D739">
        <v>3</v>
      </c>
      <c r="E739">
        <v>8</v>
      </c>
      <c r="F739">
        <v>1200</v>
      </c>
      <c r="G739">
        <v>1200</v>
      </c>
      <c r="H739">
        <v>12</v>
      </c>
      <c r="I739">
        <v>12</v>
      </c>
      <c r="J739">
        <v>0</v>
      </c>
      <c r="K739">
        <v>-5.34</v>
      </c>
      <c r="L739">
        <v>4.9400000000000004</v>
      </c>
      <c r="M739">
        <v>10.29</v>
      </c>
    </row>
    <row r="740" spans="1:13" x14ac:dyDescent="0.25">
      <c r="A740">
        <v>1616</v>
      </c>
      <c r="B740">
        <v>2010</v>
      </c>
      <c r="C740">
        <v>155</v>
      </c>
      <c r="D740">
        <v>2</v>
      </c>
      <c r="E740">
        <v>8</v>
      </c>
      <c r="F740">
        <v>900</v>
      </c>
      <c r="G740">
        <v>900</v>
      </c>
      <c r="H740">
        <v>10</v>
      </c>
      <c r="I740">
        <v>10</v>
      </c>
      <c r="J740">
        <v>0</v>
      </c>
      <c r="K740">
        <v>-8.9600000000000009</v>
      </c>
      <c r="L740">
        <v>4.99</v>
      </c>
      <c r="M740">
        <v>13.95</v>
      </c>
    </row>
    <row r="741" spans="1:13" x14ac:dyDescent="0.25">
      <c r="A741">
        <v>1621</v>
      </c>
      <c r="B741">
        <v>2010</v>
      </c>
      <c r="C741">
        <v>160</v>
      </c>
      <c r="D741">
        <v>2</v>
      </c>
      <c r="E741">
        <v>8</v>
      </c>
      <c r="F741">
        <v>1200</v>
      </c>
      <c r="G741">
        <v>1200</v>
      </c>
      <c r="H741">
        <v>13</v>
      </c>
      <c r="I741">
        <v>13</v>
      </c>
      <c r="J741">
        <v>0</v>
      </c>
      <c r="K741">
        <v>-1.07</v>
      </c>
      <c r="L741">
        <v>4.9000000000000004</v>
      </c>
      <c r="M741">
        <v>5.97</v>
      </c>
    </row>
    <row r="742" spans="1:13" x14ac:dyDescent="0.25">
      <c r="A742">
        <v>1635</v>
      </c>
      <c r="B742">
        <v>2010</v>
      </c>
      <c r="C742">
        <v>174</v>
      </c>
      <c r="D742">
        <v>2</v>
      </c>
      <c r="E742">
        <v>8</v>
      </c>
      <c r="F742">
        <v>1200</v>
      </c>
      <c r="G742">
        <v>1200</v>
      </c>
      <c r="H742">
        <v>12</v>
      </c>
      <c r="I742">
        <v>12</v>
      </c>
      <c r="J742">
        <v>0</v>
      </c>
      <c r="K742">
        <v>-8.44</v>
      </c>
      <c r="L742">
        <v>8.08</v>
      </c>
      <c r="M742">
        <v>16.510000000000002</v>
      </c>
    </row>
    <row r="743" spans="1:13" x14ac:dyDescent="0.25">
      <c r="A743">
        <v>1635</v>
      </c>
      <c r="B743">
        <v>2010</v>
      </c>
      <c r="C743">
        <v>174</v>
      </c>
      <c r="D743">
        <v>3</v>
      </c>
      <c r="E743">
        <v>8</v>
      </c>
      <c r="F743">
        <v>1600</v>
      </c>
      <c r="G743">
        <v>1600</v>
      </c>
      <c r="H743">
        <v>18</v>
      </c>
      <c r="I743">
        <v>17</v>
      </c>
      <c r="J743">
        <v>0</v>
      </c>
      <c r="K743">
        <v>-8.17</v>
      </c>
      <c r="L743">
        <v>7.55</v>
      </c>
      <c r="M743">
        <v>15.72</v>
      </c>
    </row>
    <row r="744" spans="1:13" x14ac:dyDescent="0.25">
      <c r="A744">
        <v>1636</v>
      </c>
      <c r="B744">
        <v>2010</v>
      </c>
      <c r="C744">
        <v>175</v>
      </c>
      <c r="D744">
        <v>2</v>
      </c>
      <c r="E744">
        <v>8</v>
      </c>
      <c r="F744">
        <v>900</v>
      </c>
      <c r="G744">
        <v>900</v>
      </c>
      <c r="H744">
        <v>10</v>
      </c>
      <c r="I744">
        <v>10</v>
      </c>
      <c r="J744">
        <v>0</v>
      </c>
      <c r="K744">
        <v>-8.36</v>
      </c>
      <c r="L744">
        <v>7.74</v>
      </c>
      <c r="M744">
        <v>16.100000000000001</v>
      </c>
    </row>
    <row r="745" spans="1:13" x14ac:dyDescent="0.25">
      <c r="A745">
        <v>1650</v>
      </c>
      <c r="B745">
        <v>2010</v>
      </c>
      <c r="C745">
        <v>189</v>
      </c>
      <c r="D745">
        <v>2</v>
      </c>
      <c r="E745">
        <v>8</v>
      </c>
      <c r="F745">
        <v>1200</v>
      </c>
      <c r="G745">
        <v>1200</v>
      </c>
      <c r="H745">
        <v>13</v>
      </c>
      <c r="I745">
        <v>13</v>
      </c>
      <c r="J745">
        <v>0</v>
      </c>
      <c r="K745">
        <v>-6.36</v>
      </c>
      <c r="L745">
        <v>5.94</v>
      </c>
      <c r="M745">
        <v>12.3</v>
      </c>
    </row>
    <row r="746" spans="1:13" x14ac:dyDescent="0.25">
      <c r="A746">
        <v>1664</v>
      </c>
      <c r="B746">
        <v>2010</v>
      </c>
      <c r="C746">
        <v>203</v>
      </c>
      <c r="D746">
        <v>3</v>
      </c>
      <c r="E746">
        <v>8</v>
      </c>
      <c r="F746">
        <v>900</v>
      </c>
      <c r="G746">
        <v>900</v>
      </c>
      <c r="H746">
        <v>10</v>
      </c>
      <c r="I746">
        <v>10</v>
      </c>
      <c r="J746">
        <v>0</v>
      </c>
      <c r="K746">
        <v>-3.75</v>
      </c>
      <c r="L746">
        <v>5.42</v>
      </c>
      <c r="M746">
        <v>9.17</v>
      </c>
    </row>
    <row r="747" spans="1:13" x14ac:dyDescent="0.25">
      <c r="A747">
        <v>1664</v>
      </c>
      <c r="B747">
        <v>2010</v>
      </c>
      <c r="C747">
        <v>203</v>
      </c>
      <c r="D747">
        <v>3</v>
      </c>
      <c r="E747">
        <v>8</v>
      </c>
      <c r="F747">
        <v>1200</v>
      </c>
      <c r="G747">
        <v>1200</v>
      </c>
      <c r="H747">
        <v>13</v>
      </c>
      <c r="I747">
        <v>13</v>
      </c>
      <c r="J747">
        <v>0</v>
      </c>
      <c r="K747">
        <v>-0.2</v>
      </c>
      <c r="L747">
        <v>7.52</v>
      </c>
      <c r="M747">
        <v>7.73</v>
      </c>
    </row>
    <row r="748" spans="1:13" x14ac:dyDescent="0.25">
      <c r="A748">
        <v>1677</v>
      </c>
      <c r="B748">
        <v>2010</v>
      </c>
      <c r="C748">
        <v>216</v>
      </c>
      <c r="D748">
        <v>2</v>
      </c>
      <c r="E748">
        <v>8</v>
      </c>
      <c r="F748">
        <v>1200</v>
      </c>
      <c r="G748">
        <v>1200</v>
      </c>
      <c r="H748">
        <v>12</v>
      </c>
      <c r="I748">
        <v>12</v>
      </c>
      <c r="J748">
        <v>0</v>
      </c>
      <c r="K748">
        <v>-0.04</v>
      </c>
      <c r="L748">
        <v>2.88</v>
      </c>
      <c r="M748">
        <v>2.92</v>
      </c>
    </row>
    <row r="749" spans="1:13" x14ac:dyDescent="0.25">
      <c r="A749">
        <v>1693</v>
      </c>
      <c r="B749">
        <v>2010</v>
      </c>
      <c r="C749">
        <v>232</v>
      </c>
      <c r="D749">
        <v>2</v>
      </c>
      <c r="E749">
        <v>8</v>
      </c>
      <c r="F749">
        <v>1200</v>
      </c>
      <c r="G749">
        <v>1200</v>
      </c>
      <c r="H749">
        <v>13</v>
      </c>
      <c r="I749">
        <v>13</v>
      </c>
      <c r="J749">
        <v>0</v>
      </c>
      <c r="K749">
        <v>1.05</v>
      </c>
      <c r="L749">
        <v>1.84</v>
      </c>
      <c r="M749">
        <v>0.79</v>
      </c>
    </row>
    <row r="750" spans="1:13" x14ac:dyDescent="0.25">
      <c r="A750">
        <v>1707</v>
      </c>
      <c r="B750">
        <v>2010</v>
      </c>
      <c r="C750">
        <v>246</v>
      </c>
      <c r="D750">
        <v>3</v>
      </c>
      <c r="E750">
        <v>8</v>
      </c>
      <c r="F750">
        <v>1200</v>
      </c>
      <c r="G750">
        <v>1200</v>
      </c>
      <c r="H750">
        <v>14</v>
      </c>
      <c r="I750">
        <v>14</v>
      </c>
      <c r="J750">
        <v>0</v>
      </c>
      <c r="K750">
        <v>1.06</v>
      </c>
      <c r="L750">
        <v>1.24</v>
      </c>
      <c r="M750">
        <v>0.18</v>
      </c>
    </row>
    <row r="751" spans="1:13" x14ac:dyDescent="0.25">
      <c r="A751">
        <v>1978</v>
      </c>
      <c r="B751">
        <v>2011</v>
      </c>
      <c r="C751">
        <v>152</v>
      </c>
      <c r="D751">
        <v>2</v>
      </c>
      <c r="E751">
        <v>8</v>
      </c>
      <c r="F751">
        <v>1200</v>
      </c>
      <c r="G751">
        <v>1200</v>
      </c>
      <c r="H751">
        <v>13</v>
      </c>
      <c r="I751">
        <v>13</v>
      </c>
      <c r="J751">
        <v>-1</v>
      </c>
      <c r="K751">
        <v>-4.3099999999999996</v>
      </c>
      <c r="L751">
        <v>6.31</v>
      </c>
      <c r="M751">
        <v>10.62</v>
      </c>
    </row>
    <row r="752" spans="1:13" x14ac:dyDescent="0.25">
      <c r="A752">
        <v>2021</v>
      </c>
      <c r="B752">
        <v>2011</v>
      </c>
      <c r="C752">
        <v>195</v>
      </c>
      <c r="D752">
        <v>3</v>
      </c>
      <c r="E752">
        <v>8</v>
      </c>
      <c r="F752">
        <v>1200</v>
      </c>
      <c r="G752">
        <v>1200</v>
      </c>
      <c r="H752">
        <v>14</v>
      </c>
      <c r="I752">
        <v>14</v>
      </c>
      <c r="J752">
        <v>0</v>
      </c>
      <c r="K752">
        <v>1.98</v>
      </c>
      <c r="L752">
        <v>7.93</v>
      </c>
      <c r="M752">
        <v>5.96</v>
      </c>
    </row>
    <row r="753" spans="1:13" x14ac:dyDescent="0.25">
      <c r="A753">
        <v>2049</v>
      </c>
      <c r="B753">
        <v>2011</v>
      </c>
      <c r="C753">
        <v>223</v>
      </c>
      <c r="D753">
        <v>3</v>
      </c>
      <c r="E753">
        <v>8</v>
      </c>
      <c r="F753">
        <v>1200</v>
      </c>
      <c r="G753">
        <v>1200</v>
      </c>
      <c r="H753">
        <v>13</v>
      </c>
      <c r="I753">
        <v>13</v>
      </c>
      <c r="J753">
        <v>0</v>
      </c>
      <c r="K753">
        <v>-1.86</v>
      </c>
      <c r="L753">
        <v>5.22</v>
      </c>
      <c r="M753">
        <v>7.08</v>
      </c>
    </row>
    <row r="754" spans="1:13" x14ac:dyDescent="0.25">
      <c r="A754">
        <v>2329</v>
      </c>
      <c r="B754">
        <v>2012</v>
      </c>
      <c r="C754">
        <v>138</v>
      </c>
      <c r="D754">
        <v>3</v>
      </c>
      <c r="E754">
        <v>8</v>
      </c>
      <c r="F754">
        <v>1200</v>
      </c>
      <c r="G754">
        <v>1200</v>
      </c>
      <c r="H754">
        <v>14</v>
      </c>
      <c r="I754">
        <v>14</v>
      </c>
      <c r="J754">
        <v>0</v>
      </c>
      <c r="K754">
        <v>-0.19</v>
      </c>
      <c r="L754">
        <v>0.84</v>
      </c>
      <c r="M754">
        <v>1.03</v>
      </c>
    </row>
    <row r="755" spans="1:13" x14ac:dyDescent="0.25">
      <c r="A755">
        <v>2329</v>
      </c>
      <c r="B755">
        <v>2012</v>
      </c>
      <c r="C755">
        <v>138</v>
      </c>
      <c r="D755">
        <v>3</v>
      </c>
      <c r="E755">
        <v>8</v>
      </c>
      <c r="F755">
        <v>1600</v>
      </c>
      <c r="G755">
        <v>1600</v>
      </c>
      <c r="H755">
        <v>18</v>
      </c>
      <c r="I755">
        <v>18</v>
      </c>
      <c r="J755">
        <v>0</v>
      </c>
      <c r="K755">
        <v>0.28000000000000003</v>
      </c>
      <c r="L755">
        <v>0.97</v>
      </c>
      <c r="M755">
        <v>0.69</v>
      </c>
    </row>
    <row r="756" spans="1:13" x14ac:dyDescent="0.25">
      <c r="A756">
        <v>2330</v>
      </c>
      <c r="B756">
        <v>2012</v>
      </c>
      <c r="C756">
        <v>139</v>
      </c>
      <c r="D756">
        <v>2</v>
      </c>
      <c r="E756">
        <v>8</v>
      </c>
      <c r="F756">
        <v>900</v>
      </c>
      <c r="G756">
        <v>900</v>
      </c>
      <c r="H756">
        <v>10</v>
      </c>
      <c r="I756">
        <v>10</v>
      </c>
      <c r="J756">
        <v>0</v>
      </c>
      <c r="K756">
        <v>-0.32</v>
      </c>
      <c r="L756">
        <v>0.97</v>
      </c>
      <c r="M756">
        <v>1.29</v>
      </c>
    </row>
    <row r="757" spans="1:13" x14ac:dyDescent="0.25">
      <c r="A757">
        <v>2356</v>
      </c>
      <c r="B757">
        <v>2012</v>
      </c>
      <c r="C757">
        <v>165</v>
      </c>
      <c r="D757">
        <v>4</v>
      </c>
      <c r="E757">
        <v>8</v>
      </c>
      <c r="F757">
        <v>1200</v>
      </c>
      <c r="G757">
        <v>1200</v>
      </c>
      <c r="H757">
        <v>13</v>
      </c>
      <c r="I757">
        <v>13</v>
      </c>
      <c r="J757">
        <v>0</v>
      </c>
      <c r="K757">
        <v>-0.36</v>
      </c>
      <c r="L757">
        <v>4.95</v>
      </c>
      <c r="M757">
        <v>5.31</v>
      </c>
    </row>
    <row r="758" spans="1:13" x14ac:dyDescent="0.25">
      <c r="A758">
        <v>2425</v>
      </c>
      <c r="B758">
        <v>2012</v>
      </c>
      <c r="C758">
        <v>234</v>
      </c>
      <c r="D758">
        <v>2</v>
      </c>
      <c r="E758">
        <v>8</v>
      </c>
      <c r="F758">
        <v>1200</v>
      </c>
      <c r="G758">
        <v>1200</v>
      </c>
      <c r="H758">
        <v>14</v>
      </c>
      <c r="I758">
        <v>14</v>
      </c>
      <c r="J758">
        <v>0</v>
      </c>
      <c r="K758">
        <v>0.96</v>
      </c>
      <c r="L758">
        <v>1.1299999999999999</v>
      </c>
      <c r="M758">
        <v>0.17</v>
      </c>
    </row>
    <row r="759" spans="1:13" x14ac:dyDescent="0.25">
      <c r="A759">
        <v>2425</v>
      </c>
      <c r="B759">
        <v>2012</v>
      </c>
      <c r="C759">
        <v>234</v>
      </c>
      <c r="D759">
        <v>2</v>
      </c>
      <c r="E759">
        <v>8</v>
      </c>
      <c r="F759">
        <v>1600</v>
      </c>
      <c r="G759">
        <v>1600</v>
      </c>
      <c r="H759">
        <v>18</v>
      </c>
      <c r="I759">
        <v>18</v>
      </c>
      <c r="J759">
        <v>0</v>
      </c>
      <c r="K759">
        <v>0.54</v>
      </c>
      <c r="L759">
        <v>0.7</v>
      </c>
      <c r="M759">
        <v>0.16</v>
      </c>
    </row>
    <row r="760" spans="1:13" x14ac:dyDescent="0.25">
      <c r="A760">
        <v>2426</v>
      </c>
      <c r="B760">
        <v>2012</v>
      </c>
      <c r="C760">
        <v>235</v>
      </c>
      <c r="D760">
        <v>3</v>
      </c>
      <c r="E760">
        <v>8</v>
      </c>
      <c r="F760">
        <v>900</v>
      </c>
      <c r="G760">
        <v>900</v>
      </c>
      <c r="H760">
        <v>9</v>
      </c>
      <c r="I760">
        <v>9</v>
      </c>
      <c r="J760">
        <v>0</v>
      </c>
      <c r="K760">
        <v>-0.03</v>
      </c>
      <c r="L760">
        <v>0.64</v>
      </c>
      <c r="M760">
        <v>0.67</v>
      </c>
    </row>
    <row r="761" spans="1:13" x14ac:dyDescent="0.25">
      <c r="A761">
        <v>556</v>
      </c>
      <c r="B761">
        <v>2007</v>
      </c>
      <c r="C761">
        <v>191</v>
      </c>
      <c r="D761">
        <v>3</v>
      </c>
      <c r="E761">
        <v>9</v>
      </c>
      <c r="F761">
        <v>1200</v>
      </c>
      <c r="G761">
        <v>1200</v>
      </c>
      <c r="H761">
        <v>13</v>
      </c>
      <c r="I761">
        <v>13</v>
      </c>
      <c r="J761">
        <v>0</v>
      </c>
      <c r="K761">
        <v>0.87</v>
      </c>
      <c r="L761">
        <v>7.53</v>
      </c>
      <c r="M761">
        <v>6.66</v>
      </c>
    </row>
    <row r="762" spans="1:13" x14ac:dyDescent="0.25">
      <c r="A762">
        <v>556</v>
      </c>
      <c r="B762">
        <v>2007</v>
      </c>
      <c r="C762">
        <v>191</v>
      </c>
      <c r="D762">
        <v>2</v>
      </c>
      <c r="E762">
        <v>9</v>
      </c>
      <c r="F762">
        <v>1600</v>
      </c>
      <c r="G762">
        <v>1600</v>
      </c>
      <c r="H762">
        <v>17</v>
      </c>
      <c r="I762">
        <v>17</v>
      </c>
      <c r="J762">
        <v>0</v>
      </c>
      <c r="K762">
        <v>-0.43</v>
      </c>
      <c r="L762">
        <v>6.6</v>
      </c>
      <c r="M762">
        <v>7.03</v>
      </c>
    </row>
    <row r="763" spans="1:13" x14ac:dyDescent="0.25">
      <c r="A763">
        <v>557</v>
      </c>
      <c r="B763">
        <v>2007</v>
      </c>
      <c r="C763">
        <v>192</v>
      </c>
      <c r="D763">
        <v>2</v>
      </c>
      <c r="E763">
        <v>9</v>
      </c>
      <c r="F763">
        <v>900</v>
      </c>
      <c r="G763">
        <v>900</v>
      </c>
      <c r="H763">
        <v>11</v>
      </c>
      <c r="I763">
        <v>11</v>
      </c>
      <c r="J763">
        <v>0</v>
      </c>
      <c r="K763">
        <v>-0.22</v>
      </c>
      <c r="L763">
        <v>3.31</v>
      </c>
      <c r="M763">
        <v>3.53</v>
      </c>
    </row>
    <row r="764" spans="1:13" x14ac:dyDescent="0.25">
      <c r="A764">
        <v>579</v>
      </c>
      <c r="B764">
        <v>2007</v>
      </c>
      <c r="C764">
        <v>214</v>
      </c>
      <c r="D764">
        <v>2</v>
      </c>
      <c r="E764">
        <v>9</v>
      </c>
      <c r="F764">
        <v>1200</v>
      </c>
      <c r="G764">
        <v>1200</v>
      </c>
      <c r="H764">
        <v>11</v>
      </c>
      <c r="I764">
        <v>11</v>
      </c>
      <c r="J764">
        <v>0</v>
      </c>
      <c r="K764">
        <v>-0.77</v>
      </c>
      <c r="L764">
        <v>8.49</v>
      </c>
      <c r="M764">
        <v>9.27</v>
      </c>
    </row>
    <row r="765" spans="1:13" x14ac:dyDescent="0.25">
      <c r="A765">
        <v>579</v>
      </c>
      <c r="B765">
        <v>2007</v>
      </c>
      <c r="C765">
        <v>214</v>
      </c>
      <c r="D765">
        <v>2</v>
      </c>
      <c r="E765">
        <v>9</v>
      </c>
      <c r="F765">
        <v>1600</v>
      </c>
      <c r="G765">
        <v>1600</v>
      </c>
      <c r="H765">
        <v>15</v>
      </c>
      <c r="I765">
        <v>15</v>
      </c>
      <c r="J765">
        <v>0</v>
      </c>
      <c r="K765">
        <v>-5.99</v>
      </c>
      <c r="L765">
        <v>10.15</v>
      </c>
      <c r="M765">
        <v>16.149999999999999</v>
      </c>
    </row>
    <row r="766" spans="1:13" x14ac:dyDescent="0.25">
      <c r="A766">
        <v>580</v>
      </c>
      <c r="B766">
        <v>2007</v>
      </c>
      <c r="C766">
        <v>215</v>
      </c>
      <c r="D766">
        <v>2</v>
      </c>
      <c r="E766">
        <v>9</v>
      </c>
      <c r="F766">
        <v>900</v>
      </c>
      <c r="G766">
        <v>900</v>
      </c>
      <c r="H766">
        <v>9</v>
      </c>
      <c r="I766">
        <v>9</v>
      </c>
      <c r="J766">
        <v>0</v>
      </c>
      <c r="K766">
        <v>-0.11</v>
      </c>
      <c r="L766">
        <v>5.34</v>
      </c>
      <c r="M766">
        <v>5.45</v>
      </c>
    </row>
    <row r="767" spans="1:13" x14ac:dyDescent="0.25">
      <c r="A767">
        <v>871</v>
      </c>
      <c r="B767">
        <v>2008</v>
      </c>
      <c r="C767">
        <v>141</v>
      </c>
      <c r="D767">
        <v>2</v>
      </c>
      <c r="E767">
        <v>9</v>
      </c>
      <c r="F767">
        <v>1200</v>
      </c>
      <c r="G767">
        <v>1200</v>
      </c>
      <c r="H767">
        <v>15</v>
      </c>
      <c r="I767">
        <v>15</v>
      </c>
      <c r="J767">
        <v>0</v>
      </c>
      <c r="K767">
        <v>0.59</v>
      </c>
      <c r="L767">
        <v>1.7</v>
      </c>
      <c r="M767">
        <v>1.1000000000000001</v>
      </c>
    </row>
    <row r="768" spans="1:13" x14ac:dyDescent="0.25">
      <c r="A768">
        <v>872</v>
      </c>
      <c r="B768">
        <v>2008</v>
      </c>
      <c r="C768">
        <v>142</v>
      </c>
      <c r="D768">
        <v>3</v>
      </c>
      <c r="E768">
        <v>9</v>
      </c>
      <c r="F768">
        <v>900</v>
      </c>
      <c r="G768">
        <v>900</v>
      </c>
      <c r="H768">
        <v>11</v>
      </c>
      <c r="I768">
        <v>11</v>
      </c>
      <c r="J768">
        <v>0</v>
      </c>
      <c r="K768">
        <v>-1.1100000000000001</v>
      </c>
      <c r="L768">
        <v>1.19</v>
      </c>
      <c r="M768">
        <v>2.2999999999999998</v>
      </c>
    </row>
    <row r="769" spans="1:13" x14ac:dyDescent="0.25">
      <c r="A769">
        <v>899</v>
      </c>
      <c r="B769">
        <v>2008</v>
      </c>
      <c r="C769">
        <v>169</v>
      </c>
      <c r="D769">
        <v>3</v>
      </c>
      <c r="E769">
        <v>9</v>
      </c>
      <c r="F769">
        <v>1200</v>
      </c>
      <c r="G769">
        <v>1200</v>
      </c>
      <c r="H769">
        <v>14</v>
      </c>
      <c r="I769">
        <v>14</v>
      </c>
      <c r="J769">
        <v>0</v>
      </c>
      <c r="K769">
        <v>-4.8</v>
      </c>
      <c r="L769">
        <v>8.09</v>
      </c>
      <c r="M769">
        <v>12.88</v>
      </c>
    </row>
    <row r="770" spans="1:13" x14ac:dyDescent="0.25">
      <c r="A770">
        <v>900</v>
      </c>
      <c r="B770">
        <v>2008</v>
      </c>
      <c r="C770">
        <v>170</v>
      </c>
      <c r="D770">
        <v>3</v>
      </c>
      <c r="E770">
        <v>9</v>
      </c>
      <c r="F770">
        <v>900</v>
      </c>
      <c r="G770">
        <v>900</v>
      </c>
      <c r="H770">
        <v>10</v>
      </c>
      <c r="I770">
        <v>10</v>
      </c>
      <c r="J770">
        <v>0</v>
      </c>
      <c r="K770">
        <v>-6.53</v>
      </c>
      <c r="L770">
        <v>2.68</v>
      </c>
      <c r="M770">
        <v>9.2100000000000009</v>
      </c>
    </row>
    <row r="771" spans="1:13" x14ac:dyDescent="0.25">
      <c r="A771">
        <v>920</v>
      </c>
      <c r="B771">
        <v>2008</v>
      </c>
      <c r="C771">
        <v>190</v>
      </c>
      <c r="D771">
        <v>2</v>
      </c>
      <c r="E771">
        <v>9</v>
      </c>
      <c r="F771">
        <v>1200</v>
      </c>
      <c r="G771">
        <v>1200</v>
      </c>
      <c r="H771">
        <v>15</v>
      </c>
      <c r="I771">
        <v>15</v>
      </c>
      <c r="J771">
        <v>0</v>
      </c>
      <c r="K771">
        <v>0.69</v>
      </c>
      <c r="L771">
        <v>2.0099999999999998</v>
      </c>
      <c r="M771">
        <v>1.32</v>
      </c>
    </row>
    <row r="772" spans="1:13" x14ac:dyDescent="0.25">
      <c r="A772">
        <v>920</v>
      </c>
      <c r="B772">
        <v>2008</v>
      </c>
      <c r="C772">
        <v>190</v>
      </c>
      <c r="D772">
        <v>2</v>
      </c>
      <c r="E772">
        <v>9</v>
      </c>
      <c r="F772">
        <v>1600</v>
      </c>
      <c r="G772">
        <v>1600</v>
      </c>
      <c r="H772">
        <v>18</v>
      </c>
      <c r="I772">
        <v>18</v>
      </c>
      <c r="J772">
        <v>0</v>
      </c>
      <c r="K772">
        <v>0.22</v>
      </c>
      <c r="L772">
        <v>1.79</v>
      </c>
      <c r="M772">
        <v>1.58</v>
      </c>
    </row>
    <row r="773" spans="1:13" x14ac:dyDescent="0.25">
      <c r="A773">
        <v>921</v>
      </c>
      <c r="B773">
        <v>2008</v>
      </c>
      <c r="C773">
        <v>191</v>
      </c>
      <c r="D773">
        <v>3</v>
      </c>
      <c r="E773">
        <v>9</v>
      </c>
      <c r="F773">
        <v>900</v>
      </c>
      <c r="G773">
        <v>900</v>
      </c>
      <c r="H773">
        <v>10</v>
      </c>
      <c r="I773">
        <v>10</v>
      </c>
      <c r="J773">
        <v>0</v>
      </c>
      <c r="K773">
        <v>-0.31</v>
      </c>
      <c r="L773">
        <v>1.92</v>
      </c>
      <c r="M773">
        <v>2.23</v>
      </c>
    </row>
    <row r="774" spans="1:13" x14ac:dyDescent="0.25">
      <c r="A774">
        <v>936</v>
      </c>
      <c r="B774">
        <v>2008</v>
      </c>
      <c r="C774">
        <v>206</v>
      </c>
      <c r="D774">
        <v>2</v>
      </c>
      <c r="E774">
        <v>9</v>
      </c>
      <c r="F774">
        <v>1600</v>
      </c>
      <c r="G774">
        <v>1600</v>
      </c>
      <c r="H774">
        <v>18</v>
      </c>
      <c r="I774">
        <v>18</v>
      </c>
      <c r="J774">
        <v>0</v>
      </c>
      <c r="K774">
        <v>0.75</v>
      </c>
      <c r="L774">
        <v>0.64</v>
      </c>
      <c r="M774">
        <v>-0.1</v>
      </c>
    </row>
    <row r="775" spans="1:13" x14ac:dyDescent="0.25">
      <c r="A775">
        <v>937</v>
      </c>
      <c r="B775">
        <v>2008</v>
      </c>
      <c r="C775">
        <v>207</v>
      </c>
      <c r="D775">
        <v>2</v>
      </c>
      <c r="E775">
        <v>9</v>
      </c>
      <c r="F775">
        <v>900</v>
      </c>
      <c r="G775">
        <v>900</v>
      </c>
      <c r="H775">
        <v>11</v>
      </c>
      <c r="I775">
        <v>11</v>
      </c>
      <c r="J775">
        <v>0</v>
      </c>
      <c r="K775">
        <v>0.93</v>
      </c>
      <c r="L775">
        <v>0.52</v>
      </c>
      <c r="M775">
        <v>-0.4</v>
      </c>
    </row>
    <row r="776" spans="1:13" x14ac:dyDescent="0.25">
      <c r="A776">
        <v>955</v>
      </c>
      <c r="B776">
        <v>2008</v>
      </c>
      <c r="C776">
        <v>225</v>
      </c>
      <c r="D776">
        <v>2</v>
      </c>
      <c r="E776">
        <v>9</v>
      </c>
      <c r="F776">
        <v>1200</v>
      </c>
      <c r="G776">
        <v>1200</v>
      </c>
      <c r="H776">
        <v>14</v>
      </c>
      <c r="I776">
        <v>14</v>
      </c>
      <c r="J776">
        <v>0</v>
      </c>
      <c r="K776">
        <v>-1.58</v>
      </c>
      <c r="L776">
        <v>9.7200000000000006</v>
      </c>
      <c r="M776">
        <v>11.31</v>
      </c>
    </row>
    <row r="777" spans="1:13" x14ac:dyDescent="0.25">
      <c r="A777">
        <v>955</v>
      </c>
      <c r="B777">
        <v>2008</v>
      </c>
      <c r="C777">
        <v>225</v>
      </c>
      <c r="D777">
        <v>3</v>
      </c>
      <c r="E777">
        <v>9</v>
      </c>
      <c r="F777">
        <v>1600</v>
      </c>
      <c r="G777">
        <v>1600</v>
      </c>
      <c r="H777">
        <v>18</v>
      </c>
      <c r="I777">
        <v>18</v>
      </c>
      <c r="J777">
        <v>0</v>
      </c>
      <c r="K777">
        <v>1.95</v>
      </c>
      <c r="L777">
        <v>7.8</v>
      </c>
      <c r="M777">
        <v>5.86</v>
      </c>
    </row>
    <row r="778" spans="1:13" x14ac:dyDescent="0.25">
      <c r="A778">
        <v>956</v>
      </c>
      <c r="B778">
        <v>2008</v>
      </c>
      <c r="C778">
        <v>226</v>
      </c>
      <c r="D778">
        <v>3</v>
      </c>
      <c r="E778">
        <v>9</v>
      </c>
      <c r="F778">
        <v>900</v>
      </c>
      <c r="G778">
        <v>900</v>
      </c>
      <c r="H778">
        <v>11</v>
      </c>
      <c r="I778">
        <v>11</v>
      </c>
      <c r="J778">
        <v>0</v>
      </c>
      <c r="K778">
        <v>-3.59</v>
      </c>
      <c r="L778">
        <v>6.82</v>
      </c>
      <c r="M778">
        <v>10.41</v>
      </c>
    </row>
    <row r="779" spans="1:13" x14ac:dyDescent="0.25">
      <c r="A779">
        <v>979</v>
      </c>
      <c r="B779">
        <v>2008</v>
      </c>
      <c r="C779">
        <v>249</v>
      </c>
      <c r="D779">
        <v>2</v>
      </c>
      <c r="E779">
        <v>9</v>
      </c>
      <c r="F779">
        <v>1200</v>
      </c>
      <c r="G779">
        <v>1200</v>
      </c>
      <c r="H779">
        <v>16</v>
      </c>
      <c r="I779">
        <v>16</v>
      </c>
      <c r="J779">
        <v>0</v>
      </c>
      <c r="K779">
        <v>-0.04</v>
      </c>
      <c r="L779">
        <v>3.17</v>
      </c>
      <c r="M779">
        <v>3.21</v>
      </c>
    </row>
    <row r="780" spans="1:13" x14ac:dyDescent="0.25">
      <c r="A780">
        <v>1004</v>
      </c>
      <c r="B780">
        <v>2008</v>
      </c>
      <c r="C780">
        <v>274</v>
      </c>
      <c r="D780">
        <v>3</v>
      </c>
      <c r="E780">
        <v>9</v>
      </c>
      <c r="F780">
        <v>1200</v>
      </c>
      <c r="G780">
        <v>1200</v>
      </c>
      <c r="H780">
        <v>15</v>
      </c>
      <c r="I780">
        <v>15</v>
      </c>
      <c r="J780">
        <v>0</v>
      </c>
      <c r="K780">
        <v>-3.35</v>
      </c>
      <c r="L780">
        <v>3.88</v>
      </c>
      <c r="M780">
        <v>7.23</v>
      </c>
    </row>
    <row r="781" spans="1:13" x14ac:dyDescent="0.25">
      <c r="A781">
        <v>1194</v>
      </c>
      <c r="B781">
        <v>2009</v>
      </c>
      <c r="C781">
        <v>98</v>
      </c>
      <c r="D781">
        <v>3</v>
      </c>
      <c r="E781">
        <v>9</v>
      </c>
      <c r="F781">
        <v>1200</v>
      </c>
      <c r="G781">
        <v>1200</v>
      </c>
      <c r="H781">
        <v>14</v>
      </c>
      <c r="I781">
        <v>14</v>
      </c>
      <c r="J781">
        <v>0</v>
      </c>
      <c r="K781">
        <v>0.68</v>
      </c>
      <c r="L781">
        <v>0.33</v>
      </c>
      <c r="M781">
        <v>-0.35</v>
      </c>
    </row>
    <row r="782" spans="1:13" x14ac:dyDescent="0.25">
      <c r="A782">
        <v>1209</v>
      </c>
      <c r="B782">
        <v>2009</v>
      </c>
      <c r="C782">
        <v>113</v>
      </c>
      <c r="D782">
        <v>3</v>
      </c>
      <c r="E782">
        <v>9</v>
      </c>
      <c r="F782">
        <v>1200</v>
      </c>
      <c r="G782">
        <v>1200</v>
      </c>
      <c r="H782">
        <v>14</v>
      </c>
      <c r="I782">
        <v>14</v>
      </c>
      <c r="J782">
        <v>0</v>
      </c>
      <c r="K782">
        <v>0.78</v>
      </c>
      <c r="L782">
        <v>1.1200000000000001</v>
      </c>
      <c r="M782">
        <v>0.33</v>
      </c>
    </row>
    <row r="783" spans="1:13" x14ac:dyDescent="0.25">
      <c r="A783">
        <v>1223</v>
      </c>
      <c r="B783">
        <v>2009</v>
      </c>
      <c r="C783">
        <v>127</v>
      </c>
      <c r="D783">
        <v>3</v>
      </c>
      <c r="E783">
        <v>9</v>
      </c>
      <c r="F783">
        <v>1200</v>
      </c>
      <c r="G783">
        <v>1200</v>
      </c>
      <c r="H783">
        <v>14</v>
      </c>
      <c r="I783">
        <v>14</v>
      </c>
      <c r="J783">
        <v>0</v>
      </c>
      <c r="K783">
        <v>0.23</v>
      </c>
      <c r="L783">
        <v>4.1500000000000004</v>
      </c>
      <c r="M783">
        <v>3.92</v>
      </c>
    </row>
    <row r="784" spans="1:13" x14ac:dyDescent="0.25">
      <c r="A784">
        <v>1244</v>
      </c>
      <c r="B784">
        <v>2009</v>
      </c>
      <c r="C784">
        <v>148</v>
      </c>
      <c r="D784">
        <v>2</v>
      </c>
      <c r="E784">
        <v>9</v>
      </c>
      <c r="F784">
        <v>1200</v>
      </c>
      <c r="G784">
        <v>1200</v>
      </c>
      <c r="H784">
        <v>14</v>
      </c>
      <c r="I784">
        <v>14</v>
      </c>
      <c r="J784">
        <v>0</v>
      </c>
      <c r="K784">
        <v>-0.91</v>
      </c>
      <c r="L784">
        <v>8.57</v>
      </c>
      <c r="M784">
        <v>9.48</v>
      </c>
    </row>
    <row r="785" spans="1:13" x14ac:dyDescent="0.25">
      <c r="A785">
        <v>1265</v>
      </c>
      <c r="B785">
        <v>2009</v>
      </c>
      <c r="C785">
        <v>169</v>
      </c>
      <c r="D785">
        <v>3</v>
      </c>
      <c r="E785">
        <v>9</v>
      </c>
      <c r="F785">
        <v>1200</v>
      </c>
      <c r="G785">
        <v>1200</v>
      </c>
      <c r="H785">
        <v>14</v>
      </c>
      <c r="I785">
        <v>13</v>
      </c>
      <c r="J785">
        <v>0</v>
      </c>
      <c r="K785">
        <v>-10.4</v>
      </c>
      <c r="L785">
        <v>9.7200000000000006</v>
      </c>
      <c r="M785">
        <v>20.12</v>
      </c>
    </row>
    <row r="786" spans="1:13" x14ac:dyDescent="0.25">
      <c r="A786">
        <v>1277</v>
      </c>
      <c r="B786">
        <v>2009</v>
      </c>
      <c r="C786">
        <v>181</v>
      </c>
      <c r="D786">
        <v>2</v>
      </c>
      <c r="E786">
        <v>9</v>
      </c>
      <c r="F786">
        <v>1200</v>
      </c>
      <c r="G786">
        <v>1200</v>
      </c>
      <c r="H786">
        <v>14</v>
      </c>
      <c r="I786">
        <v>14</v>
      </c>
      <c r="J786">
        <v>0</v>
      </c>
      <c r="K786">
        <v>-7.6</v>
      </c>
      <c r="L786">
        <v>9.6999999999999993</v>
      </c>
      <c r="M786">
        <v>17.3</v>
      </c>
    </row>
    <row r="787" spans="1:13" x14ac:dyDescent="0.25">
      <c r="A787">
        <v>1294</v>
      </c>
      <c r="B787">
        <v>2009</v>
      </c>
      <c r="C787">
        <v>198</v>
      </c>
      <c r="D787">
        <v>3</v>
      </c>
      <c r="E787">
        <v>9</v>
      </c>
      <c r="F787">
        <v>1200</v>
      </c>
      <c r="G787">
        <v>1200</v>
      </c>
      <c r="H787">
        <v>14</v>
      </c>
      <c r="I787">
        <v>14</v>
      </c>
      <c r="J787">
        <v>0</v>
      </c>
      <c r="K787">
        <v>-4.33</v>
      </c>
      <c r="L787">
        <v>7.03</v>
      </c>
      <c r="M787">
        <v>11.36</v>
      </c>
    </row>
    <row r="788" spans="1:13" x14ac:dyDescent="0.25">
      <c r="A788">
        <v>1308</v>
      </c>
      <c r="B788">
        <v>2009</v>
      </c>
      <c r="C788">
        <v>212</v>
      </c>
      <c r="D788">
        <v>2</v>
      </c>
      <c r="E788">
        <v>9</v>
      </c>
      <c r="F788">
        <v>1200</v>
      </c>
      <c r="G788">
        <v>1200</v>
      </c>
      <c r="H788">
        <v>14</v>
      </c>
      <c r="I788">
        <v>14</v>
      </c>
      <c r="J788">
        <v>0</v>
      </c>
      <c r="K788">
        <v>-0.01</v>
      </c>
      <c r="L788">
        <v>7.16</v>
      </c>
      <c r="M788">
        <v>7.16</v>
      </c>
    </row>
    <row r="789" spans="1:13" x14ac:dyDescent="0.25">
      <c r="A789">
        <v>1326</v>
      </c>
      <c r="B789">
        <v>2009</v>
      </c>
      <c r="C789">
        <v>230</v>
      </c>
      <c r="D789">
        <v>2</v>
      </c>
      <c r="E789">
        <v>9</v>
      </c>
      <c r="F789">
        <v>1200</v>
      </c>
      <c r="G789">
        <v>1200</v>
      </c>
      <c r="H789">
        <v>13</v>
      </c>
      <c r="I789">
        <v>13</v>
      </c>
      <c r="J789">
        <v>0</v>
      </c>
      <c r="K789">
        <v>1.1100000000000001</v>
      </c>
      <c r="L789">
        <v>1.95</v>
      </c>
      <c r="M789">
        <v>0.84</v>
      </c>
    </row>
    <row r="790" spans="1:13" x14ac:dyDescent="0.25">
      <c r="A790">
        <v>1339</v>
      </c>
      <c r="B790">
        <v>2009</v>
      </c>
      <c r="C790">
        <v>243</v>
      </c>
      <c r="D790">
        <v>6</v>
      </c>
      <c r="E790">
        <v>9</v>
      </c>
      <c r="F790">
        <v>1200</v>
      </c>
      <c r="G790">
        <v>1200</v>
      </c>
      <c r="H790">
        <v>15</v>
      </c>
      <c r="I790">
        <v>15</v>
      </c>
      <c r="J790">
        <v>-1</v>
      </c>
      <c r="K790">
        <v>-0.56999999999999995</v>
      </c>
      <c r="L790">
        <v>3.28</v>
      </c>
      <c r="M790">
        <v>3.85</v>
      </c>
    </row>
    <row r="791" spans="1:13" x14ac:dyDescent="0.25">
      <c r="A791">
        <v>1339</v>
      </c>
      <c r="B791">
        <v>2009</v>
      </c>
      <c r="C791">
        <v>243</v>
      </c>
      <c r="D791">
        <v>2</v>
      </c>
      <c r="E791">
        <v>9</v>
      </c>
      <c r="F791">
        <v>1200</v>
      </c>
      <c r="G791">
        <v>1200</v>
      </c>
      <c r="H791">
        <v>15</v>
      </c>
      <c r="I791">
        <v>15</v>
      </c>
      <c r="J791">
        <v>0</v>
      </c>
      <c r="K791">
        <v>1.17</v>
      </c>
      <c r="L791">
        <v>3.28</v>
      </c>
      <c r="M791">
        <v>2.11</v>
      </c>
    </row>
    <row r="792" spans="1:13" x14ac:dyDescent="0.25">
      <c r="A792">
        <v>1343</v>
      </c>
      <c r="B792">
        <v>2009</v>
      </c>
      <c r="C792">
        <v>247</v>
      </c>
      <c r="D792">
        <v>2</v>
      </c>
      <c r="E792">
        <v>9</v>
      </c>
      <c r="F792">
        <v>1200</v>
      </c>
      <c r="G792">
        <v>1200</v>
      </c>
      <c r="H792">
        <v>13</v>
      </c>
      <c r="I792">
        <v>13</v>
      </c>
      <c r="J792">
        <v>0</v>
      </c>
      <c r="K792">
        <v>0.55000000000000004</v>
      </c>
      <c r="L792">
        <v>1.96</v>
      </c>
      <c r="M792">
        <v>1.41</v>
      </c>
    </row>
    <row r="793" spans="1:13" x14ac:dyDescent="0.25">
      <c r="A793">
        <v>1551</v>
      </c>
      <c r="B793">
        <v>2010</v>
      </c>
      <c r="C793">
        <v>90</v>
      </c>
      <c r="D793">
        <v>2</v>
      </c>
      <c r="E793">
        <v>9</v>
      </c>
      <c r="F793">
        <v>1200</v>
      </c>
      <c r="G793">
        <v>1200</v>
      </c>
      <c r="H793">
        <v>13</v>
      </c>
      <c r="I793">
        <v>13</v>
      </c>
      <c r="J793">
        <v>0</v>
      </c>
      <c r="K793">
        <v>1.03</v>
      </c>
      <c r="L793">
        <v>0.82</v>
      </c>
      <c r="M793">
        <v>-0.21</v>
      </c>
    </row>
    <row r="794" spans="1:13" x14ac:dyDescent="0.25">
      <c r="A794">
        <v>1579</v>
      </c>
      <c r="B794">
        <v>2010</v>
      </c>
      <c r="C794">
        <v>118</v>
      </c>
      <c r="D794">
        <v>2</v>
      </c>
      <c r="E794">
        <v>9</v>
      </c>
      <c r="F794">
        <v>1200</v>
      </c>
      <c r="G794">
        <v>1200</v>
      </c>
      <c r="H794">
        <v>13</v>
      </c>
      <c r="I794">
        <v>13</v>
      </c>
      <c r="J794">
        <v>0</v>
      </c>
      <c r="K794">
        <v>-0.51</v>
      </c>
      <c r="L794">
        <v>3.35</v>
      </c>
      <c r="M794">
        <v>3.86</v>
      </c>
    </row>
    <row r="795" spans="1:13" x14ac:dyDescent="0.25">
      <c r="A795">
        <v>1598</v>
      </c>
      <c r="B795">
        <v>2010</v>
      </c>
      <c r="C795">
        <v>137</v>
      </c>
      <c r="D795">
        <v>2</v>
      </c>
      <c r="E795">
        <v>9</v>
      </c>
      <c r="F795">
        <v>1200</v>
      </c>
      <c r="G795">
        <v>1200</v>
      </c>
      <c r="H795">
        <v>14</v>
      </c>
      <c r="I795">
        <v>14</v>
      </c>
      <c r="J795">
        <v>0</v>
      </c>
      <c r="K795">
        <v>-1.48</v>
      </c>
      <c r="L795">
        <v>6.91</v>
      </c>
      <c r="M795">
        <v>8.4</v>
      </c>
    </row>
    <row r="796" spans="1:13" x14ac:dyDescent="0.25">
      <c r="A796">
        <v>1607</v>
      </c>
      <c r="B796">
        <v>2010</v>
      </c>
      <c r="C796">
        <v>146</v>
      </c>
      <c r="D796">
        <v>2</v>
      </c>
      <c r="E796">
        <v>9</v>
      </c>
      <c r="F796">
        <v>1200</v>
      </c>
      <c r="G796">
        <v>1200</v>
      </c>
      <c r="H796">
        <v>14</v>
      </c>
      <c r="I796">
        <v>14</v>
      </c>
      <c r="J796">
        <v>0</v>
      </c>
      <c r="K796">
        <v>-8.69</v>
      </c>
      <c r="L796">
        <v>8.3000000000000007</v>
      </c>
      <c r="M796">
        <v>16.989999999999998</v>
      </c>
    </row>
    <row r="797" spans="1:13" x14ac:dyDescent="0.25">
      <c r="A797">
        <v>1615</v>
      </c>
      <c r="B797">
        <v>2010</v>
      </c>
      <c r="C797">
        <v>154</v>
      </c>
      <c r="D797">
        <v>3</v>
      </c>
      <c r="E797">
        <v>9</v>
      </c>
      <c r="F797">
        <v>1600</v>
      </c>
      <c r="G797">
        <v>1600</v>
      </c>
      <c r="H797">
        <v>18</v>
      </c>
      <c r="I797">
        <v>18</v>
      </c>
      <c r="J797">
        <v>0</v>
      </c>
      <c r="K797">
        <v>-2.19</v>
      </c>
      <c r="L797">
        <v>4.71</v>
      </c>
      <c r="M797">
        <v>6.9</v>
      </c>
    </row>
    <row r="798" spans="1:13" x14ac:dyDescent="0.25">
      <c r="A798">
        <v>1616</v>
      </c>
      <c r="B798">
        <v>2010</v>
      </c>
      <c r="C798">
        <v>155</v>
      </c>
      <c r="D798">
        <v>2</v>
      </c>
      <c r="E798">
        <v>9</v>
      </c>
      <c r="F798">
        <v>900</v>
      </c>
      <c r="G798">
        <v>900</v>
      </c>
      <c r="H798">
        <v>11</v>
      </c>
      <c r="I798">
        <v>11</v>
      </c>
      <c r="J798">
        <v>0</v>
      </c>
      <c r="K798">
        <v>-9.99</v>
      </c>
      <c r="L798">
        <v>7.01</v>
      </c>
      <c r="M798">
        <v>17.010000000000002</v>
      </c>
    </row>
    <row r="799" spans="1:13" x14ac:dyDescent="0.25">
      <c r="A799">
        <v>1621</v>
      </c>
      <c r="B799">
        <v>2010</v>
      </c>
      <c r="C799">
        <v>160</v>
      </c>
      <c r="D799">
        <v>3</v>
      </c>
      <c r="E799">
        <v>9</v>
      </c>
      <c r="F799">
        <v>1200</v>
      </c>
      <c r="G799">
        <v>1200</v>
      </c>
      <c r="H799">
        <v>14</v>
      </c>
      <c r="I799">
        <v>13</v>
      </c>
      <c r="J799">
        <v>0</v>
      </c>
      <c r="K799">
        <v>-9</v>
      </c>
      <c r="L799">
        <v>8.2200000000000006</v>
      </c>
      <c r="M799">
        <v>17.22</v>
      </c>
    </row>
    <row r="800" spans="1:13" x14ac:dyDescent="0.25">
      <c r="A800">
        <v>1635</v>
      </c>
      <c r="B800">
        <v>2010</v>
      </c>
      <c r="C800">
        <v>174</v>
      </c>
      <c r="D800">
        <v>2</v>
      </c>
      <c r="E800">
        <v>9</v>
      </c>
      <c r="F800">
        <v>1200</v>
      </c>
      <c r="G800">
        <v>1200</v>
      </c>
      <c r="H800">
        <v>13</v>
      </c>
      <c r="I800">
        <v>13</v>
      </c>
      <c r="J800">
        <v>0</v>
      </c>
      <c r="K800">
        <v>-11.06</v>
      </c>
      <c r="L800">
        <v>9.5299999999999994</v>
      </c>
      <c r="M800">
        <v>20.6</v>
      </c>
    </row>
    <row r="801" spans="1:13" x14ac:dyDescent="0.25">
      <c r="A801">
        <v>1635</v>
      </c>
      <c r="B801">
        <v>2010</v>
      </c>
      <c r="C801">
        <v>174</v>
      </c>
      <c r="D801">
        <v>2</v>
      </c>
      <c r="E801">
        <v>9</v>
      </c>
      <c r="F801">
        <v>1600</v>
      </c>
      <c r="G801">
        <v>1600</v>
      </c>
      <c r="H801">
        <v>18</v>
      </c>
      <c r="I801">
        <v>18</v>
      </c>
      <c r="J801">
        <v>0</v>
      </c>
      <c r="K801">
        <v>-6.77</v>
      </c>
      <c r="L801">
        <v>8.0500000000000007</v>
      </c>
      <c r="M801">
        <v>14.82</v>
      </c>
    </row>
    <row r="802" spans="1:13" x14ac:dyDescent="0.25">
      <c r="A802">
        <v>1636</v>
      </c>
      <c r="B802">
        <v>2010</v>
      </c>
      <c r="C802">
        <v>175</v>
      </c>
      <c r="D802">
        <v>3</v>
      </c>
      <c r="E802">
        <v>9</v>
      </c>
      <c r="F802">
        <v>900</v>
      </c>
      <c r="G802">
        <v>900</v>
      </c>
      <c r="H802">
        <v>11</v>
      </c>
      <c r="I802">
        <v>11</v>
      </c>
      <c r="J802">
        <v>0</v>
      </c>
      <c r="K802">
        <v>-11.24</v>
      </c>
      <c r="L802">
        <v>7.48</v>
      </c>
      <c r="M802">
        <v>18.72</v>
      </c>
    </row>
    <row r="803" spans="1:13" x14ac:dyDescent="0.25">
      <c r="A803">
        <v>1650</v>
      </c>
      <c r="B803">
        <v>2010</v>
      </c>
      <c r="C803">
        <v>189</v>
      </c>
      <c r="D803">
        <v>2</v>
      </c>
      <c r="E803">
        <v>9</v>
      </c>
      <c r="F803">
        <v>1200</v>
      </c>
      <c r="G803">
        <v>1200</v>
      </c>
      <c r="H803">
        <v>14</v>
      </c>
      <c r="I803">
        <v>14</v>
      </c>
      <c r="J803">
        <v>0</v>
      </c>
      <c r="K803">
        <v>-6.21</v>
      </c>
      <c r="L803">
        <v>7.87</v>
      </c>
      <c r="M803">
        <v>14.07</v>
      </c>
    </row>
    <row r="804" spans="1:13" x14ac:dyDescent="0.25">
      <c r="A804">
        <v>1664</v>
      </c>
      <c r="B804">
        <v>2010</v>
      </c>
      <c r="C804">
        <v>203</v>
      </c>
      <c r="D804">
        <v>2</v>
      </c>
      <c r="E804">
        <v>9</v>
      </c>
      <c r="F804">
        <v>900</v>
      </c>
      <c r="G804">
        <v>900</v>
      </c>
      <c r="H804">
        <v>11</v>
      </c>
      <c r="I804">
        <v>11</v>
      </c>
      <c r="J804">
        <v>0</v>
      </c>
      <c r="K804">
        <v>-1.49</v>
      </c>
      <c r="L804">
        <v>8.1</v>
      </c>
      <c r="M804">
        <v>9.59</v>
      </c>
    </row>
    <row r="805" spans="1:13" x14ac:dyDescent="0.25">
      <c r="A805">
        <v>1664</v>
      </c>
      <c r="B805">
        <v>2010</v>
      </c>
      <c r="C805">
        <v>203</v>
      </c>
      <c r="D805">
        <v>2</v>
      </c>
      <c r="E805">
        <v>9</v>
      </c>
      <c r="F805">
        <v>1200</v>
      </c>
      <c r="G805">
        <v>1200</v>
      </c>
      <c r="H805">
        <v>14</v>
      </c>
      <c r="I805">
        <v>14</v>
      </c>
      <c r="J805">
        <v>0</v>
      </c>
      <c r="K805">
        <v>-0.4</v>
      </c>
      <c r="L805">
        <v>9.3800000000000008</v>
      </c>
      <c r="M805">
        <v>9.7799999999999994</v>
      </c>
    </row>
    <row r="806" spans="1:13" x14ac:dyDescent="0.25">
      <c r="A806">
        <v>1677</v>
      </c>
      <c r="B806">
        <v>2010</v>
      </c>
      <c r="C806">
        <v>216</v>
      </c>
      <c r="D806">
        <v>2</v>
      </c>
      <c r="E806">
        <v>9</v>
      </c>
      <c r="F806">
        <v>1200</v>
      </c>
      <c r="G806">
        <v>1200</v>
      </c>
      <c r="H806">
        <v>13</v>
      </c>
      <c r="I806">
        <v>13</v>
      </c>
      <c r="J806">
        <v>0</v>
      </c>
      <c r="K806">
        <v>0.56000000000000005</v>
      </c>
      <c r="L806">
        <v>2.98</v>
      </c>
      <c r="M806">
        <v>2.42</v>
      </c>
    </row>
    <row r="807" spans="1:13" x14ac:dyDescent="0.25">
      <c r="A807">
        <v>1693</v>
      </c>
      <c r="B807">
        <v>2010</v>
      </c>
      <c r="C807">
        <v>232</v>
      </c>
      <c r="D807">
        <v>2</v>
      </c>
      <c r="E807">
        <v>9</v>
      </c>
      <c r="F807">
        <v>1200</v>
      </c>
      <c r="G807">
        <v>1200</v>
      </c>
      <c r="H807">
        <v>14</v>
      </c>
      <c r="I807">
        <v>14</v>
      </c>
      <c r="J807">
        <v>0</v>
      </c>
      <c r="K807">
        <v>0.66</v>
      </c>
      <c r="L807">
        <v>1.52</v>
      </c>
      <c r="M807">
        <v>0.86</v>
      </c>
    </row>
    <row r="808" spans="1:13" x14ac:dyDescent="0.25">
      <c r="A808">
        <v>1707</v>
      </c>
      <c r="B808">
        <v>2010</v>
      </c>
      <c r="C808">
        <v>246</v>
      </c>
      <c r="D808">
        <v>2</v>
      </c>
      <c r="E808">
        <v>9</v>
      </c>
      <c r="F808">
        <v>1200</v>
      </c>
      <c r="G808">
        <v>1200</v>
      </c>
      <c r="H808">
        <v>15</v>
      </c>
      <c r="I808">
        <v>15</v>
      </c>
      <c r="J808">
        <v>0</v>
      </c>
      <c r="K808">
        <v>1.4</v>
      </c>
      <c r="L808">
        <v>1.21</v>
      </c>
      <c r="M808">
        <v>-0.19</v>
      </c>
    </row>
    <row r="809" spans="1:13" x14ac:dyDescent="0.25">
      <c r="A809">
        <v>1978</v>
      </c>
      <c r="B809">
        <v>2011</v>
      </c>
      <c r="C809">
        <v>152</v>
      </c>
      <c r="D809">
        <v>2</v>
      </c>
      <c r="E809">
        <v>9</v>
      </c>
      <c r="F809">
        <v>1200</v>
      </c>
      <c r="G809">
        <v>1200</v>
      </c>
      <c r="H809">
        <v>14</v>
      </c>
      <c r="I809">
        <v>14</v>
      </c>
      <c r="J809">
        <v>-1</v>
      </c>
      <c r="K809">
        <v>-2.78</v>
      </c>
      <c r="L809">
        <v>7.91</v>
      </c>
      <c r="M809">
        <v>10.7</v>
      </c>
    </row>
    <row r="810" spans="1:13" x14ac:dyDescent="0.25">
      <c r="A810">
        <v>2329</v>
      </c>
      <c r="B810">
        <v>2012</v>
      </c>
      <c r="C810">
        <v>138</v>
      </c>
      <c r="D810">
        <v>3</v>
      </c>
      <c r="E810">
        <v>9</v>
      </c>
      <c r="F810">
        <v>1200</v>
      </c>
      <c r="G810">
        <v>1200</v>
      </c>
      <c r="H810">
        <v>15</v>
      </c>
      <c r="I810">
        <v>15</v>
      </c>
      <c r="J810">
        <v>0</v>
      </c>
      <c r="K810">
        <v>-0.21</v>
      </c>
      <c r="L810">
        <v>1.24</v>
      </c>
      <c r="M810">
        <v>1.45</v>
      </c>
    </row>
    <row r="811" spans="1:13" x14ac:dyDescent="0.25">
      <c r="A811">
        <v>2329</v>
      </c>
      <c r="B811">
        <v>2012</v>
      </c>
      <c r="C811">
        <v>138</v>
      </c>
      <c r="D811">
        <v>2</v>
      </c>
      <c r="E811">
        <v>9</v>
      </c>
      <c r="F811">
        <v>1600</v>
      </c>
      <c r="G811">
        <v>1600</v>
      </c>
      <c r="H811">
        <v>18</v>
      </c>
      <c r="I811">
        <v>18</v>
      </c>
      <c r="J811">
        <v>0</v>
      </c>
      <c r="K811">
        <v>0.78</v>
      </c>
      <c r="L811">
        <v>1.82</v>
      </c>
      <c r="M811">
        <v>1.04</v>
      </c>
    </row>
    <row r="812" spans="1:13" x14ac:dyDescent="0.25">
      <c r="A812">
        <v>2330</v>
      </c>
      <c r="B812">
        <v>2012</v>
      </c>
      <c r="C812">
        <v>139</v>
      </c>
      <c r="D812">
        <v>2</v>
      </c>
      <c r="E812">
        <v>9</v>
      </c>
      <c r="F812">
        <v>900</v>
      </c>
      <c r="G812">
        <v>900</v>
      </c>
      <c r="H812">
        <v>9</v>
      </c>
      <c r="I812">
        <v>9</v>
      </c>
      <c r="J812">
        <v>0</v>
      </c>
      <c r="K812">
        <v>-0.72</v>
      </c>
      <c r="L812">
        <v>0.87</v>
      </c>
      <c r="M812">
        <v>1.59</v>
      </c>
    </row>
    <row r="813" spans="1:13" x14ac:dyDescent="0.25">
      <c r="A813">
        <v>2356</v>
      </c>
      <c r="B813">
        <v>2012</v>
      </c>
      <c r="C813">
        <v>165</v>
      </c>
      <c r="D813">
        <v>2</v>
      </c>
      <c r="E813">
        <v>9</v>
      </c>
      <c r="F813">
        <v>1200</v>
      </c>
      <c r="G813">
        <v>1200</v>
      </c>
      <c r="H813">
        <v>14</v>
      </c>
      <c r="I813">
        <v>14</v>
      </c>
      <c r="J813">
        <v>0</v>
      </c>
      <c r="K813">
        <v>0.02</v>
      </c>
      <c r="L813">
        <v>6.26</v>
      </c>
      <c r="M813">
        <v>6.24</v>
      </c>
    </row>
    <row r="814" spans="1:13" x14ac:dyDescent="0.25">
      <c r="A814">
        <v>2399</v>
      </c>
      <c r="B814">
        <v>2012</v>
      </c>
      <c r="C814">
        <v>208</v>
      </c>
      <c r="D814">
        <v>3</v>
      </c>
      <c r="E814">
        <v>9</v>
      </c>
      <c r="F814">
        <v>1200</v>
      </c>
      <c r="G814">
        <v>1200</v>
      </c>
      <c r="H814">
        <v>13</v>
      </c>
      <c r="I814">
        <v>13</v>
      </c>
      <c r="J814">
        <v>0</v>
      </c>
      <c r="K814">
        <v>1.49</v>
      </c>
      <c r="L814">
        <v>2.4900000000000002</v>
      </c>
      <c r="M814">
        <v>1</v>
      </c>
    </row>
    <row r="815" spans="1:13" x14ac:dyDescent="0.25">
      <c r="A815">
        <v>2425</v>
      </c>
      <c r="B815">
        <v>2012</v>
      </c>
      <c r="C815">
        <v>234</v>
      </c>
      <c r="D815">
        <v>2</v>
      </c>
      <c r="E815">
        <v>9</v>
      </c>
      <c r="F815">
        <v>1200</v>
      </c>
      <c r="G815">
        <v>1200</v>
      </c>
      <c r="H815">
        <v>15</v>
      </c>
      <c r="I815">
        <v>14</v>
      </c>
      <c r="J815">
        <v>0</v>
      </c>
      <c r="K815">
        <v>1.03</v>
      </c>
      <c r="L815">
        <v>0.86</v>
      </c>
      <c r="M815">
        <v>-0.17</v>
      </c>
    </row>
    <row r="816" spans="1:13" x14ac:dyDescent="0.25">
      <c r="A816">
        <v>2425</v>
      </c>
      <c r="B816">
        <v>2012</v>
      </c>
      <c r="C816">
        <v>234</v>
      </c>
      <c r="D816">
        <v>2</v>
      </c>
      <c r="E816">
        <v>9</v>
      </c>
      <c r="F816">
        <v>1600</v>
      </c>
      <c r="G816">
        <v>1600</v>
      </c>
      <c r="H816">
        <v>18</v>
      </c>
      <c r="I816">
        <v>18</v>
      </c>
      <c r="J816">
        <v>0</v>
      </c>
      <c r="K816">
        <v>0.44</v>
      </c>
      <c r="L816">
        <v>0.51</v>
      </c>
      <c r="M816">
        <v>7.0000000000000007E-2</v>
      </c>
    </row>
    <row r="817" spans="1:13" x14ac:dyDescent="0.25">
      <c r="A817">
        <v>2426</v>
      </c>
      <c r="B817">
        <v>2012</v>
      </c>
      <c r="C817">
        <v>235</v>
      </c>
      <c r="D817">
        <v>2</v>
      </c>
      <c r="E817">
        <v>9</v>
      </c>
      <c r="F817">
        <v>900</v>
      </c>
      <c r="G817">
        <v>900</v>
      </c>
      <c r="H817">
        <v>10</v>
      </c>
      <c r="I817">
        <v>10</v>
      </c>
      <c r="J817">
        <v>0</v>
      </c>
      <c r="K817">
        <v>0.34</v>
      </c>
      <c r="L817">
        <v>0.51</v>
      </c>
      <c r="M817">
        <v>0.17</v>
      </c>
    </row>
    <row r="818" spans="1:13" x14ac:dyDescent="0.25">
      <c r="A818">
        <v>494</v>
      </c>
      <c r="B818">
        <v>2007</v>
      </c>
      <c r="C818">
        <v>129</v>
      </c>
      <c r="D818">
        <v>2</v>
      </c>
      <c r="E818">
        <v>10</v>
      </c>
      <c r="F818">
        <v>2200</v>
      </c>
      <c r="G818">
        <v>2200</v>
      </c>
      <c r="H818">
        <v>1</v>
      </c>
      <c r="I818">
        <v>1</v>
      </c>
      <c r="J818">
        <v>0</v>
      </c>
      <c r="K818">
        <v>-7.66</v>
      </c>
      <c r="L818">
        <v>8.65</v>
      </c>
      <c r="M818">
        <v>16.309999999999999</v>
      </c>
    </row>
    <row r="819" spans="1:13" x14ac:dyDescent="0.25">
      <c r="A819">
        <v>508</v>
      </c>
      <c r="B819">
        <v>2007</v>
      </c>
      <c r="C819">
        <v>143</v>
      </c>
      <c r="D819">
        <v>3</v>
      </c>
      <c r="E819">
        <v>10</v>
      </c>
      <c r="F819">
        <v>1200</v>
      </c>
      <c r="G819">
        <v>1200</v>
      </c>
      <c r="H819">
        <v>12</v>
      </c>
      <c r="I819">
        <v>12</v>
      </c>
      <c r="J819">
        <v>0</v>
      </c>
      <c r="K819">
        <v>-6.87</v>
      </c>
      <c r="L819">
        <v>3.97</v>
      </c>
      <c r="M819">
        <v>10.84</v>
      </c>
    </row>
    <row r="820" spans="1:13" x14ac:dyDescent="0.25">
      <c r="A820">
        <v>508</v>
      </c>
      <c r="B820">
        <v>2007</v>
      </c>
      <c r="C820">
        <v>143</v>
      </c>
      <c r="D820">
        <v>3</v>
      </c>
      <c r="E820">
        <v>10</v>
      </c>
      <c r="F820">
        <v>1600</v>
      </c>
      <c r="G820">
        <v>1600</v>
      </c>
      <c r="H820">
        <v>16</v>
      </c>
      <c r="I820">
        <v>16</v>
      </c>
      <c r="J820">
        <v>0</v>
      </c>
      <c r="K820">
        <v>-5.79</v>
      </c>
      <c r="L820">
        <v>4.75</v>
      </c>
      <c r="M820">
        <v>10.54</v>
      </c>
    </row>
    <row r="821" spans="1:13" x14ac:dyDescent="0.25">
      <c r="A821">
        <v>521</v>
      </c>
      <c r="B821">
        <v>2007</v>
      </c>
      <c r="C821">
        <v>156</v>
      </c>
      <c r="D821">
        <v>3</v>
      </c>
      <c r="E821">
        <v>10</v>
      </c>
      <c r="F821">
        <v>1200</v>
      </c>
      <c r="G821">
        <v>1200</v>
      </c>
      <c r="H821">
        <v>13</v>
      </c>
      <c r="I821">
        <v>13</v>
      </c>
      <c r="J821">
        <v>0</v>
      </c>
      <c r="K821">
        <v>-2.59</v>
      </c>
      <c r="L821">
        <v>4.9800000000000004</v>
      </c>
      <c r="M821">
        <v>7.57</v>
      </c>
    </row>
    <row r="822" spans="1:13" x14ac:dyDescent="0.25">
      <c r="A822">
        <v>521</v>
      </c>
      <c r="B822">
        <v>2007</v>
      </c>
      <c r="C822">
        <v>156</v>
      </c>
      <c r="D822">
        <v>2</v>
      </c>
      <c r="E822">
        <v>10</v>
      </c>
      <c r="F822">
        <v>1600</v>
      </c>
      <c r="G822">
        <v>1600</v>
      </c>
      <c r="H822">
        <v>17</v>
      </c>
      <c r="I822">
        <v>17</v>
      </c>
      <c r="J822">
        <v>0</v>
      </c>
      <c r="K822">
        <v>-3.77</v>
      </c>
      <c r="L822">
        <v>4.24</v>
      </c>
      <c r="M822">
        <v>8.01</v>
      </c>
    </row>
    <row r="823" spans="1:13" x14ac:dyDescent="0.25">
      <c r="A823">
        <v>522</v>
      </c>
      <c r="B823">
        <v>2007</v>
      </c>
      <c r="C823">
        <v>157</v>
      </c>
      <c r="D823">
        <v>3</v>
      </c>
      <c r="E823">
        <v>10</v>
      </c>
      <c r="F823">
        <v>900</v>
      </c>
      <c r="G823">
        <v>900</v>
      </c>
      <c r="H823">
        <v>9</v>
      </c>
      <c r="I823">
        <v>9</v>
      </c>
      <c r="J823">
        <v>0</v>
      </c>
      <c r="K823">
        <v>-6</v>
      </c>
      <c r="L823">
        <v>3.39</v>
      </c>
      <c r="M823">
        <v>9.39</v>
      </c>
    </row>
    <row r="824" spans="1:13" x14ac:dyDescent="0.25">
      <c r="A824">
        <v>535</v>
      </c>
      <c r="B824">
        <v>2007</v>
      </c>
      <c r="C824">
        <v>170</v>
      </c>
      <c r="D824">
        <v>3</v>
      </c>
      <c r="E824">
        <v>10</v>
      </c>
      <c r="F824">
        <v>1200</v>
      </c>
      <c r="G824">
        <v>1200</v>
      </c>
      <c r="H824">
        <v>12</v>
      </c>
      <c r="I824">
        <v>12</v>
      </c>
      <c r="J824">
        <v>0</v>
      </c>
      <c r="K824">
        <v>1.19</v>
      </c>
      <c r="L824">
        <v>3.13</v>
      </c>
      <c r="M824">
        <v>1.94</v>
      </c>
    </row>
    <row r="825" spans="1:13" x14ac:dyDescent="0.25">
      <c r="A825">
        <v>536</v>
      </c>
      <c r="B825">
        <v>2007</v>
      </c>
      <c r="C825">
        <v>171</v>
      </c>
      <c r="D825">
        <v>3</v>
      </c>
      <c r="E825">
        <v>10</v>
      </c>
      <c r="F825">
        <v>900</v>
      </c>
      <c r="G825">
        <v>900</v>
      </c>
      <c r="H825">
        <v>9</v>
      </c>
      <c r="I825">
        <v>9</v>
      </c>
      <c r="J825">
        <v>0</v>
      </c>
      <c r="K825">
        <v>0.28000000000000003</v>
      </c>
      <c r="L825">
        <v>2.29</v>
      </c>
      <c r="M825">
        <v>2.0099999999999998</v>
      </c>
    </row>
    <row r="826" spans="1:13" x14ac:dyDescent="0.25">
      <c r="A826">
        <v>556</v>
      </c>
      <c r="B826">
        <v>2007</v>
      </c>
      <c r="C826">
        <v>191</v>
      </c>
      <c r="D826">
        <v>3</v>
      </c>
      <c r="E826">
        <v>10</v>
      </c>
      <c r="F826">
        <v>1200</v>
      </c>
      <c r="G826">
        <v>1200</v>
      </c>
      <c r="H826">
        <v>12</v>
      </c>
      <c r="I826">
        <v>12</v>
      </c>
      <c r="J826">
        <v>0</v>
      </c>
      <c r="K826">
        <v>-0.39</v>
      </c>
      <c r="L826">
        <v>6.75</v>
      </c>
      <c r="M826">
        <v>7.14</v>
      </c>
    </row>
    <row r="827" spans="1:13" x14ac:dyDescent="0.25">
      <c r="A827">
        <v>557</v>
      </c>
      <c r="B827">
        <v>2007</v>
      </c>
      <c r="C827">
        <v>192</v>
      </c>
      <c r="D827">
        <v>10</v>
      </c>
      <c r="E827">
        <v>10</v>
      </c>
      <c r="F827">
        <v>900</v>
      </c>
      <c r="G827">
        <v>900</v>
      </c>
      <c r="H827">
        <v>10</v>
      </c>
      <c r="I827">
        <v>10</v>
      </c>
      <c r="J827">
        <v>0</v>
      </c>
      <c r="K827">
        <v>0.54</v>
      </c>
      <c r="L827">
        <v>1.2</v>
      </c>
      <c r="M827">
        <v>0.66</v>
      </c>
    </row>
    <row r="828" spans="1:13" x14ac:dyDescent="0.25">
      <c r="A828">
        <v>579</v>
      </c>
      <c r="B828">
        <v>2007</v>
      </c>
      <c r="C828">
        <v>214</v>
      </c>
      <c r="D828">
        <v>2</v>
      </c>
      <c r="E828">
        <v>10</v>
      </c>
      <c r="F828">
        <v>1600</v>
      </c>
      <c r="G828">
        <v>1600</v>
      </c>
      <c r="H828">
        <v>16</v>
      </c>
      <c r="I828">
        <v>16</v>
      </c>
      <c r="J828">
        <v>0</v>
      </c>
      <c r="K828">
        <v>1.73</v>
      </c>
      <c r="L828">
        <v>7.65</v>
      </c>
      <c r="M828">
        <v>5.92</v>
      </c>
    </row>
    <row r="829" spans="1:13" x14ac:dyDescent="0.25">
      <c r="A829">
        <v>580</v>
      </c>
      <c r="B829">
        <v>2007</v>
      </c>
      <c r="C829">
        <v>215</v>
      </c>
      <c r="D829">
        <v>3</v>
      </c>
      <c r="E829">
        <v>10</v>
      </c>
      <c r="F829">
        <v>900</v>
      </c>
      <c r="G829">
        <v>900</v>
      </c>
      <c r="H829">
        <v>9</v>
      </c>
      <c r="I829">
        <v>9</v>
      </c>
      <c r="J829">
        <v>0</v>
      </c>
      <c r="K829">
        <v>0.37</v>
      </c>
      <c r="L829">
        <v>6.2</v>
      </c>
      <c r="M829">
        <v>5.82</v>
      </c>
    </row>
    <row r="830" spans="1:13" x14ac:dyDescent="0.25">
      <c r="A830">
        <v>599</v>
      </c>
      <c r="B830">
        <v>2007</v>
      </c>
      <c r="C830">
        <v>234</v>
      </c>
      <c r="D830">
        <v>2</v>
      </c>
      <c r="E830">
        <v>10</v>
      </c>
      <c r="F830">
        <v>1200</v>
      </c>
      <c r="G830">
        <v>1200</v>
      </c>
      <c r="H830">
        <v>12</v>
      </c>
      <c r="I830">
        <v>12</v>
      </c>
      <c r="J830">
        <v>0</v>
      </c>
      <c r="K830">
        <v>-1.69</v>
      </c>
      <c r="L830">
        <v>3.52</v>
      </c>
      <c r="M830">
        <v>5.2</v>
      </c>
    </row>
    <row r="831" spans="1:13" x14ac:dyDescent="0.25">
      <c r="A831">
        <v>599</v>
      </c>
      <c r="B831">
        <v>2007</v>
      </c>
      <c r="C831">
        <v>234</v>
      </c>
      <c r="D831">
        <v>2</v>
      </c>
      <c r="E831">
        <v>10</v>
      </c>
      <c r="F831">
        <v>1600</v>
      </c>
      <c r="G831">
        <v>1600</v>
      </c>
      <c r="H831">
        <v>16</v>
      </c>
      <c r="I831">
        <v>16</v>
      </c>
      <c r="J831">
        <v>0</v>
      </c>
      <c r="K831">
        <v>-0.48</v>
      </c>
      <c r="L831">
        <v>3.19</v>
      </c>
      <c r="M831">
        <v>3.67</v>
      </c>
    </row>
    <row r="832" spans="1:13" x14ac:dyDescent="0.25">
      <c r="A832">
        <v>600</v>
      </c>
      <c r="B832">
        <v>2007</v>
      </c>
      <c r="C832">
        <v>235</v>
      </c>
      <c r="D832">
        <v>2</v>
      </c>
      <c r="E832">
        <v>10</v>
      </c>
      <c r="F832">
        <v>900</v>
      </c>
      <c r="G832">
        <v>900</v>
      </c>
      <c r="H832">
        <v>11</v>
      </c>
      <c r="I832">
        <v>11</v>
      </c>
      <c r="J832">
        <v>0</v>
      </c>
      <c r="K832">
        <v>-4.37</v>
      </c>
      <c r="L832">
        <v>8.68</v>
      </c>
      <c r="M832">
        <v>13.04</v>
      </c>
    </row>
    <row r="833" spans="1:13" x14ac:dyDescent="0.25">
      <c r="A833">
        <v>635</v>
      </c>
      <c r="B833">
        <v>2007</v>
      </c>
      <c r="C833">
        <v>270</v>
      </c>
      <c r="D833">
        <v>2</v>
      </c>
      <c r="E833">
        <v>10</v>
      </c>
      <c r="F833">
        <v>1200</v>
      </c>
      <c r="G833">
        <v>1200</v>
      </c>
      <c r="H833">
        <v>11</v>
      </c>
      <c r="I833">
        <v>11</v>
      </c>
      <c r="J833">
        <v>0</v>
      </c>
      <c r="K833">
        <v>-2.37</v>
      </c>
      <c r="L833">
        <v>2.3199999999999998</v>
      </c>
      <c r="M833">
        <v>4.6900000000000004</v>
      </c>
    </row>
    <row r="834" spans="1:13" x14ac:dyDescent="0.25">
      <c r="A834">
        <v>663</v>
      </c>
      <c r="B834">
        <v>2007</v>
      </c>
      <c r="C834">
        <v>298</v>
      </c>
      <c r="D834">
        <v>2</v>
      </c>
      <c r="E834">
        <v>10</v>
      </c>
      <c r="F834">
        <v>1200</v>
      </c>
      <c r="G834">
        <v>1200</v>
      </c>
      <c r="H834">
        <v>12</v>
      </c>
      <c r="I834">
        <v>12</v>
      </c>
      <c r="J834">
        <v>0</v>
      </c>
      <c r="K834">
        <v>-0.32</v>
      </c>
      <c r="L834">
        <v>1.73</v>
      </c>
      <c r="M834">
        <v>2.0499999999999998</v>
      </c>
    </row>
    <row r="835" spans="1:13" x14ac:dyDescent="0.25">
      <c r="A835">
        <v>819</v>
      </c>
      <c r="B835">
        <v>2008</v>
      </c>
      <c r="C835">
        <v>89</v>
      </c>
      <c r="D835">
        <v>2</v>
      </c>
      <c r="E835">
        <v>10</v>
      </c>
      <c r="F835">
        <v>1200</v>
      </c>
      <c r="G835">
        <v>1200</v>
      </c>
      <c r="H835">
        <v>14</v>
      </c>
      <c r="I835">
        <v>14</v>
      </c>
      <c r="J835">
        <v>0</v>
      </c>
      <c r="K835">
        <v>0.49</v>
      </c>
      <c r="L835">
        <v>0.64</v>
      </c>
      <c r="M835">
        <v>0.15</v>
      </c>
    </row>
    <row r="836" spans="1:13" x14ac:dyDescent="0.25">
      <c r="A836">
        <v>860</v>
      </c>
      <c r="B836">
        <v>2008</v>
      </c>
      <c r="C836">
        <v>130</v>
      </c>
      <c r="D836">
        <v>2</v>
      </c>
      <c r="E836">
        <v>10</v>
      </c>
      <c r="F836">
        <v>1200</v>
      </c>
      <c r="G836">
        <v>1200</v>
      </c>
      <c r="H836">
        <v>11</v>
      </c>
      <c r="I836">
        <v>11</v>
      </c>
      <c r="J836">
        <v>0</v>
      </c>
      <c r="K836">
        <v>-3.3</v>
      </c>
      <c r="L836">
        <v>2.64</v>
      </c>
      <c r="M836">
        <v>5.94</v>
      </c>
    </row>
    <row r="837" spans="1:13" x14ac:dyDescent="0.25">
      <c r="A837">
        <v>860</v>
      </c>
      <c r="B837">
        <v>2008</v>
      </c>
      <c r="C837">
        <v>130</v>
      </c>
      <c r="D837">
        <v>2</v>
      </c>
      <c r="E837">
        <v>10</v>
      </c>
      <c r="F837">
        <v>1200</v>
      </c>
      <c r="G837">
        <v>1200</v>
      </c>
      <c r="H837">
        <v>12</v>
      </c>
      <c r="I837">
        <v>12</v>
      </c>
      <c r="J837">
        <v>0</v>
      </c>
      <c r="K837">
        <v>-1.76</v>
      </c>
      <c r="L837">
        <v>2.19</v>
      </c>
      <c r="M837">
        <v>3.95</v>
      </c>
    </row>
    <row r="838" spans="1:13" x14ac:dyDescent="0.25">
      <c r="A838">
        <v>871</v>
      </c>
      <c r="B838">
        <v>2008</v>
      </c>
      <c r="C838">
        <v>141</v>
      </c>
      <c r="D838">
        <v>2</v>
      </c>
      <c r="E838">
        <v>10</v>
      </c>
      <c r="F838">
        <v>1200</v>
      </c>
      <c r="G838">
        <v>1200</v>
      </c>
      <c r="H838">
        <v>14</v>
      </c>
      <c r="I838">
        <v>14</v>
      </c>
      <c r="J838">
        <v>0</v>
      </c>
      <c r="K838">
        <v>0.15</v>
      </c>
      <c r="L838">
        <v>3.19</v>
      </c>
      <c r="M838">
        <v>3.04</v>
      </c>
    </row>
    <row r="839" spans="1:13" x14ac:dyDescent="0.25">
      <c r="A839">
        <v>885</v>
      </c>
      <c r="B839">
        <v>2008</v>
      </c>
      <c r="C839">
        <v>155</v>
      </c>
      <c r="D839">
        <v>3</v>
      </c>
      <c r="E839">
        <v>10</v>
      </c>
      <c r="F839">
        <v>1200</v>
      </c>
      <c r="G839">
        <v>1200</v>
      </c>
      <c r="H839">
        <v>15</v>
      </c>
      <c r="I839">
        <v>15</v>
      </c>
      <c r="J839">
        <v>0</v>
      </c>
      <c r="K839">
        <v>-7.12</v>
      </c>
      <c r="L839">
        <v>9.0299999999999994</v>
      </c>
      <c r="M839">
        <v>16.149999999999999</v>
      </c>
    </row>
    <row r="840" spans="1:13" x14ac:dyDescent="0.25">
      <c r="A840">
        <v>885</v>
      </c>
      <c r="B840">
        <v>2008</v>
      </c>
      <c r="C840">
        <v>155</v>
      </c>
      <c r="D840">
        <v>2</v>
      </c>
      <c r="E840">
        <v>10</v>
      </c>
      <c r="F840">
        <v>1600</v>
      </c>
      <c r="G840">
        <v>1600</v>
      </c>
      <c r="H840">
        <v>18</v>
      </c>
      <c r="I840">
        <v>18</v>
      </c>
      <c r="J840">
        <v>0</v>
      </c>
      <c r="K840">
        <v>4.92</v>
      </c>
      <c r="L840">
        <v>6.27</v>
      </c>
      <c r="M840">
        <v>1.35</v>
      </c>
    </row>
    <row r="841" spans="1:13" x14ac:dyDescent="0.25">
      <c r="A841">
        <v>888</v>
      </c>
      <c r="B841">
        <v>2008</v>
      </c>
      <c r="C841">
        <v>158</v>
      </c>
      <c r="D841">
        <v>2</v>
      </c>
      <c r="E841">
        <v>10</v>
      </c>
      <c r="F841">
        <v>900</v>
      </c>
      <c r="G841">
        <v>900</v>
      </c>
      <c r="H841">
        <v>9</v>
      </c>
      <c r="I841">
        <v>9</v>
      </c>
      <c r="J841">
        <v>0</v>
      </c>
      <c r="K841">
        <v>-7.65</v>
      </c>
      <c r="L841">
        <v>4.24</v>
      </c>
      <c r="M841">
        <v>11.89</v>
      </c>
    </row>
    <row r="842" spans="1:13" x14ac:dyDescent="0.25">
      <c r="A842">
        <v>888</v>
      </c>
      <c r="B842">
        <v>2008</v>
      </c>
      <c r="C842">
        <v>158</v>
      </c>
      <c r="D842">
        <v>3</v>
      </c>
      <c r="E842">
        <v>10</v>
      </c>
      <c r="F842">
        <v>1200</v>
      </c>
      <c r="G842">
        <v>1200</v>
      </c>
      <c r="H842">
        <v>13</v>
      </c>
      <c r="I842">
        <v>13</v>
      </c>
      <c r="J842">
        <v>0</v>
      </c>
      <c r="K842">
        <v>-10.210000000000001</v>
      </c>
      <c r="L842">
        <v>8.4</v>
      </c>
      <c r="M842">
        <v>18.61</v>
      </c>
    </row>
    <row r="843" spans="1:13" x14ac:dyDescent="0.25">
      <c r="A843">
        <v>899</v>
      </c>
      <c r="B843">
        <v>2008</v>
      </c>
      <c r="C843">
        <v>169</v>
      </c>
      <c r="D843">
        <v>2</v>
      </c>
      <c r="E843">
        <v>10</v>
      </c>
      <c r="F843">
        <v>1200</v>
      </c>
      <c r="G843">
        <v>1200</v>
      </c>
      <c r="H843">
        <v>13</v>
      </c>
      <c r="I843">
        <v>13</v>
      </c>
      <c r="J843">
        <v>0</v>
      </c>
      <c r="K843">
        <v>-6.02</v>
      </c>
      <c r="L843">
        <v>10.37</v>
      </c>
      <c r="M843">
        <v>16.39</v>
      </c>
    </row>
    <row r="844" spans="1:13" x14ac:dyDescent="0.25">
      <c r="A844">
        <v>899</v>
      </c>
      <c r="B844">
        <v>2008</v>
      </c>
      <c r="C844">
        <v>169</v>
      </c>
      <c r="D844">
        <v>2</v>
      </c>
      <c r="E844">
        <v>10</v>
      </c>
      <c r="F844">
        <v>1600</v>
      </c>
      <c r="G844">
        <v>1600</v>
      </c>
      <c r="H844">
        <v>18</v>
      </c>
      <c r="I844">
        <v>18</v>
      </c>
      <c r="J844">
        <v>0</v>
      </c>
      <c r="K844">
        <v>-7.05</v>
      </c>
      <c r="L844">
        <v>7.93</v>
      </c>
      <c r="M844">
        <v>14.98</v>
      </c>
    </row>
    <row r="845" spans="1:13" x14ac:dyDescent="0.25">
      <c r="A845">
        <v>900</v>
      </c>
      <c r="B845">
        <v>2008</v>
      </c>
      <c r="C845">
        <v>170</v>
      </c>
      <c r="D845">
        <v>2</v>
      </c>
      <c r="E845">
        <v>10</v>
      </c>
      <c r="F845">
        <v>900</v>
      </c>
      <c r="G845">
        <v>900</v>
      </c>
      <c r="H845">
        <v>10</v>
      </c>
      <c r="I845">
        <v>10</v>
      </c>
      <c r="J845">
        <v>0</v>
      </c>
      <c r="K845">
        <v>-3.05</v>
      </c>
      <c r="L845">
        <v>4.0199999999999996</v>
      </c>
      <c r="M845">
        <v>7.07</v>
      </c>
    </row>
    <row r="846" spans="1:13" x14ac:dyDescent="0.25">
      <c r="A846">
        <v>920</v>
      </c>
      <c r="B846">
        <v>2008</v>
      </c>
      <c r="C846">
        <v>190</v>
      </c>
      <c r="D846">
        <v>3</v>
      </c>
      <c r="E846">
        <v>10</v>
      </c>
      <c r="F846">
        <v>1200</v>
      </c>
      <c r="G846">
        <v>1200</v>
      </c>
      <c r="H846">
        <v>14</v>
      </c>
      <c r="I846">
        <v>14</v>
      </c>
      <c r="J846">
        <v>0</v>
      </c>
      <c r="K846">
        <v>1.31</v>
      </c>
      <c r="L846">
        <v>3.09</v>
      </c>
      <c r="M846">
        <v>1.78</v>
      </c>
    </row>
    <row r="847" spans="1:13" x14ac:dyDescent="0.25">
      <c r="A847">
        <v>920</v>
      </c>
      <c r="B847">
        <v>2008</v>
      </c>
      <c r="C847">
        <v>190</v>
      </c>
      <c r="D847">
        <v>2</v>
      </c>
      <c r="E847">
        <v>10</v>
      </c>
      <c r="F847">
        <v>1600</v>
      </c>
      <c r="G847">
        <v>1600</v>
      </c>
      <c r="H847">
        <v>18</v>
      </c>
      <c r="I847">
        <v>17</v>
      </c>
      <c r="J847">
        <v>0</v>
      </c>
      <c r="K847">
        <v>0.38</v>
      </c>
      <c r="L847">
        <v>2.61</v>
      </c>
      <c r="M847">
        <v>2.23</v>
      </c>
    </row>
    <row r="848" spans="1:13" x14ac:dyDescent="0.25">
      <c r="A848">
        <v>921</v>
      </c>
      <c r="B848">
        <v>2008</v>
      </c>
      <c r="C848">
        <v>191</v>
      </c>
      <c r="D848">
        <v>2</v>
      </c>
      <c r="E848">
        <v>10</v>
      </c>
      <c r="F848">
        <v>900</v>
      </c>
      <c r="G848">
        <v>900</v>
      </c>
      <c r="H848">
        <v>10</v>
      </c>
      <c r="I848">
        <v>10</v>
      </c>
      <c r="J848">
        <v>0</v>
      </c>
      <c r="K848">
        <v>-2.1</v>
      </c>
      <c r="L848">
        <v>2.29</v>
      </c>
      <c r="M848">
        <v>4.3899999999999997</v>
      </c>
    </row>
    <row r="849" spans="1:13" x14ac:dyDescent="0.25">
      <c r="A849">
        <v>936</v>
      </c>
      <c r="B849">
        <v>2008</v>
      </c>
      <c r="C849">
        <v>206</v>
      </c>
      <c r="D849">
        <v>2</v>
      </c>
      <c r="E849">
        <v>10</v>
      </c>
      <c r="F849">
        <v>1600</v>
      </c>
      <c r="G849">
        <v>1600</v>
      </c>
      <c r="H849">
        <v>17</v>
      </c>
      <c r="I849">
        <v>17</v>
      </c>
      <c r="J849">
        <v>0</v>
      </c>
      <c r="K849">
        <v>0.9</v>
      </c>
      <c r="L849">
        <v>1.27</v>
      </c>
      <c r="M849">
        <v>0.37</v>
      </c>
    </row>
    <row r="850" spans="1:13" x14ac:dyDescent="0.25">
      <c r="A850">
        <v>937</v>
      </c>
      <c r="B850">
        <v>2008</v>
      </c>
      <c r="C850">
        <v>207</v>
      </c>
      <c r="D850">
        <v>2</v>
      </c>
      <c r="E850">
        <v>10</v>
      </c>
      <c r="F850">
        <v>900</v>
      </c>
      <c r="G850">
        <v>900</v>
      </c>
      <c r="H850">
        <v>10</v>
      </c>
      <c r="I850">
        <v>10</v>
      </c>
      <c r="J850">
        <v>0</v>
      </c>
      <c r="K850">
        <v>0.32</v>
      </c>
      <c r="L850">
        <v>1.1299999999999999</v>
      </c>
      <c r="M850">
        <v>0.81</v>
      </c>
    </row>
    <row r="851" spans="1:13" x14ac:dyDescent="0.25">
      <c r="A851">
        <v>955</v>
      </c>
      <c r="B851">
        <v>2008</v>
      </c>
      <c r="C851">
        <v>225</v>
      </c>
      <c r="D851">
        <v>2</v>
      </c>
      <c r="E851">
        <v>10</v>
      </c>
      <c r="F851">
        <v>1200</v>
      </c>
      <c r="G851">
        <v>1200</v>
      </c>
      <c r="H851">
        <v>14</v>
      </c>
      <c r="I851">
        <v>14</v>
      </c>
      <c r="J851">
        <v>0</v>
      </c>
      <c r="K851">
        <v>-0.34</v>
      </c>
      <c r="L851">
        <v>10.68</v>
      </c>
      <c r="M851">
        <v>11.03</v>
      </c>
    </row>
    <row r="852" spans="1:13" x14ac:dyDescent="0.25">
      <c r="A852">
        <v>955</v>
      </c>
      <c r="B852">
        <v>2008</v>
      </c>
      <c r="C852">
        <v>225</v>
      </c>
      <c r="D852">
        <v>2</v>
      </c>
      <c r="E852">
        <v>10</v>
      </c>
      <c r="F852">
        <v>1600</v>
      </c>
      <c r="G852">
        <v>1600</v>
      </c>
      <c r="H852">
        <v>18</v>
      </c>
      <c r="I852">
        <v>17</v>
      </c>
      <c r="J852">
        <v>0</v>
      </c>
      <c r="K852">
        <v>5.63</v>
      </c>
      <c r="L852">
        <v>9.07</v>
      </c>
      <c r="M852">
        <v>3.44</v>
      </c>
    </row>
    <row r="853" spans="1:13" x14ac:dyDescent="0.25">
      <c r="A853">
        <v>956</v>
      </c>
      <c r="B853">
        <v>2008</v>
      </c>
      <c r="C853">
        <v>226</v>
      </c>
      <c r="D853">
        <v>2</v>
      </c>
      <c r="E853">
        <v>10</v>
      </c>
      <c r="F853">
        <v>900</v>
      </c>
      <c r="G853">
        <v>900</v>
      </c>
      <c r="H853">
        <v>10</v>
      </c>
      <c r="I853">
        <v>10</v>
      </c>
      <c r="J853">
        <v>0</v>
      </c>
      <c r="K853">
        <v>-4.59</v>
      </c>
      <c r="L853">
        <v>6.38</v>
      </c>
      <c r="M853">
        <v>10.97</v>
      </c>
    </row>
    <row r="854" spans="1:13" x14ac:dyDescent="0.25">
      <c r="A854">
        <v>979</v>
      </c>
      <c r="B854">
        <v>2008</v>
      </c>
      <c r="C854">
        <v>249</v>
      </c>
      <c r="D854">
        <v>2</v>
      </c>
      <c r="E854">
        <v>10</v>
      </c>
      <c r="F854">
        <v>1200</v>
      </c>
      <c r="G854">
        <v>1200</v>
      </c>
      <c r="H854">
        <v>14</v>
      </c>
      <c r="I854">
        <v>14</v>
      </c>
      <c r="J854">
        <v>0</v>
      </c>
      <c r="K854">
        <v>-3.88</v>
      </c>
      <c r="L854">
        <v>5.05</v>
      </c>
      <c r="M854">
        <v>8.93</v>
      </c>
    </row>
    <row r="855" spans="1:13" x14ac:dyDescent="0.25">
      <c r="A855">
        <v>1004</v>
      </c>
      <c r="B855">
        <v>2008</v>
      </c>
      <c r="C855">
        <v>274</v>
      </c>
      <c r="D855">
        <v>2</v>
      </c>
      <c r="E855">
        <v>10</v>
      </c>
      <c r="F855">
        <v>1200</v>
      </c>
      <c r="G855">
        <v>1200</v>
      </c>
      <c r="H855">
        <v>14</v>
      </c>
      <c r="I855">
        <v>14</v>
      </c>
      <c r="J855">
        <v>0</v>
      </c>
      <c r="K855">
        <v>-3.58</v>
      </c>
      <c r="L855">
        <v>4.9000000000000004</v>
      </c>
      <c r="M855">
        <v>8.48</v>
      </c>
    </row>
    <row r="856" spans="1:13" x14ac:dyDescent="0.25">
      <c r="A856">
        <v>1194</v>
      </c>
      <c r="B856">
        <v>2009</v>
      </c>
      <c r="C856">
        <v>98</v>
      </c>
      <c r="D856">
        <v>2</v>
      </c>
      <c r="E856">
        <v>10</v>
      </c>
      <c r="F856">
        <v>1200</v>
      </c>
      <c r="G856">
        <v>1200</v>
      </c>
      <c r="H856">
        <v>13</v>
      </c>
      <c r="I856">
        <v>13</v>
      </c>
      <c r="J856">
        <v>0</v>
      </c>
      <c r="K856">
        <v>0.82</v>
      </c>
      <c r="L856">
        <v>1.75</v>
      </c>
      <c r="M856">
        <v>0.93</v>
      </c>
    </row>
    <row r="857" spans="1:13" x14ac:dyDescent="0.25">
      <c r="A857">
        <v>1223</v>
      </c>
      <c r="B857">
        <v>2009</v>
      </c>
      <c r="C857">
        <v>127</v>
      </c>
      <c r="D857">
        <v>2</v>
      </c>
      <c r="E857">
        <v>10</v>
      </c>
      <c r="F857">
        <v>1200</v>
      </c>
      <c r="G857">
        <v>1200</v>
      </c>
      <c r="H857">
        <v>14</v>
      </c>
      <c r="I857">
        <v>14</v>
      </c>
      <c r="J857">
        <v>0</v>
      </c>
      <c r="K857">
        <v>-1.54</v>
      </c>
      <c r="L857">
        <v>5.04</v>
      </c>
      <c r="M857">
        <v>6.58</v>
      </c>
    </row>
    <row r="858" spans="1:13" x14ac:dyDescent="0.25">
      <c r="A858">
        <v>1230</v>
      </c>
      <c r="B858">
        <v>2009</v>
      </c>
      <c r="C858">
        <v>134</v>
      </c>
      <c r="D858">
        <v>2</v>
      </c>
      <c r="E858">
        <v>10</v>
      </c>
      <c r="F858">
        <v>1200</v>
      </c>
      <c r="G858">
        <v>1200</v>
      </c>
      <c r="H858">
        <v>14</v>
      </c>
      <c r="I858">
        <v>13</v>
      </c>
      <c r="J858">
        <v>0</v>
      </c>
      <c r="K858">
        <v>-4.28</v>
      </c>
      <c r="L858">
        <v>6.61</v>
      </c>
      <c r="M858">
        <v>10.89</v>
      </c>
    </row>
    <row r="859" spans="1:13" x14ac:dyDescent="0.25">
      <c r="A859">
        <v>1230</v>
      </c>
      <c r="B859">
        <v>2009</v>
      </c>
      <c r="C859">
        <v>134</v>
      </c>
      <c r="D859">
        <v>2</v>
      </c>
      <c r="E859">
        <v>10</v>
      </c>
      <c r="F859">
        <v>1600</v>
      </c>
      <c r="G859">
        <v>1600</v>
      </c>
      <c r="H859">
        <v>18</v>
      </c>
      <c r="I859">
        <v>18</v>
      </c>
      <c r="J859">
        <v>0</v>
      </c>
      <c r="K859">
        <v>-3.94</v>
      </c>
      <c r="L859">
        <v>5.84</v>
      </c>
      <c r="M859">
        <v>9.7799999999999994</v>
      </c>
    </row>
    <row r="860" spans="1:13" x14ac:dyDescent="0.25">
      <c r="A860">
        <v>1231</v>
      </c>
      <c r="B860">
        <v>2009</v>
      </c>
      <c r="C860">
        <v>135</v>
      </c>
      <c r="D860">
        <v>2</v>
      </c>
      <c r="E860">
        <v>10</v>
      </c>
      <c r="F860">
        <v>900</v>
      </c>
      <c r="G860">
        <v>900</v>
      </c>
      <c r="H860">
        <v>10</v>
      </c>
      <c r="I860">
        <v>10</v>
      </c>
      <c r="J860">
        <v>0</v>
      </c>
      <c r="K860">
        <v>-7.22</v>
      </c>
      <c r="L860">
        <v>4.51</v>
      </c>
      <c r="M860">
        <v>11.73</v>
      </c>
    </row>
    <row r="861" spans="1:13" x14ac:dyDescent="0.25">
      <c r="A861">
        <v>1244</v>
      </c>
      <c r="B861">
        <v>2009</v>
      </c>
      <c r="C861">
        <v>148</v>
      </c>
      <c r="D861">
        <v>2</v>
      </c>
      <c r="E861">
        <v>10</v>
      </c>
      <c r="F861">
        <v>1200</v>
      </c>
      <c r="G861">
        <v>1200</v>
      </c>
      <c r="H861">
        <v>13</v>
      </c>
      <c r="I861">
        <v>13</v>
      </c>
      <c r="J861">
        <v>0</v>
      </c>
      <c r="K861">
        <v>-8.07</v>
      </c>
      <c r="L861">
        <v>11.21</v>
      </c>
      <c r="M861">
        <v>19.28</v>
      </c>
    </row>
    <row r="862" spans="1:13" x14ac:dyDescent="0.25">
      <c r="A862">
        <v>1251</v>
      </c>
      <c r="B862">
        <v>2009</v>
      </c>
      <c r="C862">
        <v>155</v>
      </c>
      <c r="D862">
        <v>2</v>
      </c>
      <c r="E862">
        <v>10</v>
      </c>
      <c r="F862">
        <v>1200</v>
      </c>
      <c r="G862">
        <v>1200</v>
      </c>
      <c r="H862">
        <v>13</v>
      </c>
      <c r="I862">
        <v>13</v>
      </c>
      <c r="J862">
        <v>0</v>
      </c>
      <c r="K862">
        <v>-9.1300000000000008</v>
      </c>
      <c r="L862">
        <v>8.7899999999999991</v>
      </c>
      <c r="M862">
        <v>17.91</v>
      </c>
    </row>
    <row r="863" spans="1:13" x14ac:dyDescent="0.25">
      <c r="A863">
        <v>1265</v>
      </c>
      <c r="B863">
        <v>2009</v>
      </c>
      <c r="C863">
        <v>169</v>
      </c>
      <c r="D863">
        <v>3</v>
      </c>
      <c r="E863">
        <v>10</v>
      </c>
      <c r="F863">
        <v>1200</v>
      </c>
      <c r="G863">
        <v>1200</v>
      </c>
      <c r="H863">
        <v>13</v>
      </c>
      <c r="I863">
        <v>13</v>
      </c>
      <c r="J863">
        <v>0</v>
      </c>
      <c r="K863">
        <v>-7.09</v>
      </c>
      <c r="L863">
        <v>10.63</v>
      </c>
      <c r="M863">
        <v>17.72</v>
      </c>
    </row>
    <row r="864" spans="1:13" x14ac:dyDescent="0.25">
      <c r="A864">
        <v>1271</v>
      </c>
      <c r="B864">
        <v>2009</v>
      </c>
      <c r="C864">
        <v>175</v>
      </c>
      <c r="D864">
        <v>2</v>
      </c>
      <c r="E864">
        <v>10</v>
      </c>
      <c r="F864">
        <v>1200</v>
      </c>
      <c r="G864">
        <v>1200</v>
      </c>
      <c r="H864">
        <v>12</v>
      </c>
      <c r="I864">
        <v>12</v>
      </c>
      <c r="J864">
        <v>0</v>
      </c>
      <c r="K864">
        <v>-8.86</v>
      </c>
      <c r="L864">
        <v>15.09</v>
      </c>
      <c r="M864">
        <v>23.95</v>
      </c>
    </row>
    <row r="865" spans="1:13" x14ac:dyDescent="0.25">
      <c r="A865">
        <v>1271</v>
      </c>
      <c r="B865">
        <v>2009</v>
      </c>
      <c r="C865">
        <v>175</v>
      </c>
      <c r="D865">
        <v>3</v>
      </c>
      <c r="E865">
        <v>10</v>
      </c>
      <c r="F865">
        <v>1600</v>
      </c>
      <c r="G865">
        <v>1600</v>
      </c>
      <c r="H865">
        <v>17</v>
      </c>
      <c r="I865">
        <v>17</v>
      </c>
      <c r="J865">
        <v>0</v>
      </c>
      <c r="K865">
        <v>2.0499999999999998</v>
      </c>
      <c r="L865">
        <v>12.99</v>
      </c>
      <c r="M865">
        <v>10.95</v>
      </c>
    </row>
    <row r="866" spans="1:13" x14ac:dyDescent="0.25">
      <c r="A866">
        <v>1272</v>
      </c>
      <c r="B866">
        <v>2009</v>
      </c>
      <c r="C866">
        <v>176</v>
      </c>
      <c r="D866">
        <v>2</v>
      </c>
      <c r="E866">
        <v>10</v>
      </c>
      <c r="F866">
        <v>900</v>
      </c>
      <c r="G866">
        <v>900</v>
      </c>
      <c r="H866">
        <v>10</v>
      </c>
      <c r="I866">
        <v>10</v>
      </c>
      <c r="J866">
        <v>0</v>
      </c>
      <c r="K866">
        <v>-4.09</v>
      </c>
      <c r="L866">
        <v>9.68</v>
      </c>
      <c r="M866">
        <v>13.77</v>
      </c>
    </row>
    <row r="867" spans="1:13" x14ac:dyDescent="0.25">
      <c r="A867">
        <v>1277</v>
      </c>
      <c r="B867">
        <v>2009</v>
      </c>
      <c r="C867">
        <v>181</v>
      </c>
      <c r="D867">
        <v>2</v>
      </c>
      <c r="E867">
        <v>10</v>
      </c>
      <c r="F867">
        <v>1200</v>
      </c>
      <c r="G867">
        <v>1200</v>
      </c>
      <c r="H867">
        <v>13</v>
      </c>
      <c r="I867">
        <v>13</v>
      </c>
      <c r="J867">
        <v>0</v>
      </c>
      <c r="K867">
        <v>-6.04</v>
      </c>
      <c r="L867">
        <v>11.77</v>
      </c>
      <c r="M867">
        <v>17.809999999999999</v>
      </c>
    </row>
    <row r="868" spans="1:13" x14ac:dyDescent="0.25">
      <c r="A868">
        <v>1294</v>
      </c>
      <c r="B868">
        <v>2009</v>
      </c>
      <c r="C868">
        <v>198</v>
      </c>
      <c r="D868">
        <v>2</v>
      </c>
      <c r="E868">
        <v>10</v>
      </c>
      <c r="F868">
        <v>1200</v>
      </c>
      <c r="G868">
        <v>1200</v>
      </c>
      <c r="H868">
        <v>13</v>
      </c>
      <c r="I868">
        <v>13</v>
      </c>
      <c r="J868">
        <v>0</v>
      </c>
      <c r="K868">
        <v>-1.54</v>
      </c>
      <c r="L868">
        <v>9.5299999999999994</v>
      </c>
      <c r="M868">
        <v>11.07</v>
      </c>
    </row>
    <row r="869" spans="1:13" x14ac:dyDescent="0.25">
      <c r="A869">
        <v>1308</v>
      </c>
      <c r="B869">
        <v>2009</v>
      </c>
      <c r="C869">
        <v>212</v>
      </c>
      <c r="D869">
        <v>2</v>
      </c>
      <c r="E869">
        <v>10</v>
      </c>
      <c r="F869">
        <v>1200</v>
      </c>
      <c r="G869">
        <v>1200</v>
      </c>
      <c r="H869">
        <v>13</v>
      </c>
      <c r="I869">
        <v>13</v>
      </c>
      <c r="J869">
        <v>0</v>
      </c>
      <c r="K869">
        <v>-1.04</v>
      </c>
      <c r="L869">
        <v>6.91</v>
      </c>
      <c r="M869">
        <v>7.96</v>
      </c>
    </row>
    <row r="870" spans="1:13" x14ac:dyDescent="0.25">
      <c r="A870">
        <v>1319</v>
      </c>
      <c r="B870">
        <v>2009</v>
      </c>
      <c r="C870">
        <v>223</v>
      </c>
      <c r="D870">
        <v>2</v>
      </c>
      <c r="E870">
        <v>10</v>
      </c>
      <c r="F870">
        <v>1200</v>
      </c>
      <c r="G870">
        <v>1200</v>
      </c>
      <c r="H870">
        <v>13</v>
      </c>
      <c r="I870">
        <v>12</v>
      </c>
      <c r="J870">
        <v>0</v>
      </c>
      <c r="K870">
        <v>2.2400000000000002</v>
      </c>
      <c r="L870">
        <v>3.65</v>
      </c>
      <c r="M870">
        <v>1.41</v>
      </c>
    </row>
    <row r="871" spans="1:13" x14ac:dyDescent="0.25">
      <c r="A871">
        <v>1320</v>
      </c>
      <c r="B871">
        <v>2009</v>
      </c>
      <c r="C871">
        <v>224</v>
      </c>
      <c r="D871">
        <v>2</v>
      </c>
      <c r="E871">
        <v>10</v>
      </c>
      <c r="F871">
        <v>900</v>
      </c>
      <c r="G871">
        <v>900</v>
      </c>
      <c r="H871">
        <v>10</v>
      </c>
      <c r="I871">
        <v>10</v>
      </c>
      <c r="J871">
        <v>0</v>
      </c>
      <c r="K871">
        <v>-0.45</v>
      </c>
      <c r="L871">
        <v>3.02</v>
      </c>
      <c r="M871">
        <v>3.47</v>
      </c>
    </row>
    <row r="872" spans="1:13" x14ac:dyDescent="0.25">
      <c r="A872">
        <v>1326</v>
      </c>
      <c r="B872">
        <v>2009</v>
      </c>
      <c r="C872">
        <v>230</v>
      </c>
      <c r="D872">
        <v>2</v>
      </c>
      <c r="E872">
        <v>10</v>
      </c>
      <c r="F872">
        <v>1200</v>
      </c>
      <c r="G872">
        <v>1200</v>
      </c>
      <c r="H872">
        <v>13</v>
      </c>
      <c r="I872">
        <v>13</v>
      </c>
      <c r="J872">
        <v>0</v>
      </c>
      <c r="K872">
        <v>1.37</v>
      </c>
      <c r="L872">
        <v>2.27</v>
      </c>
      <c r="M872">
        <v>0.91</v>
      </c>
    </row>
    <row r="873" spans="1:13" x14ac:dyDescent="0.25">
      <c r="A873">
        <v>1353</v>
      </c>
      <c r="B873">
        <v>2009</v>
      </c>
      <c r="C873">
        <v>257</v>
      </c>
      <c r="D873">
        <v>3</v>
      </c>
      <c r="E873">
        <v>10</v>
      </c>
      <c r="F873">
        <v>1200</v>
      </c>
      <c r="G873">
        <v>1200</v>
      </c>
      <c r="H873">
        <v>12</v>
      </c>
      <c r="I873">
        <v>12</v>
      </c>
      <c r="J873">
        <v>0</v>
      </c>
      <c r="K873">
        <v>1.2</v>
      </c>
      <c r="L873">
        <v>1.58</v>
      </c>
      <c r="M873">
        <v>0.38</v>
      </c>
    </row>
    <row r="874" spans="1:13" x14ac:dyDescent="0.25">
      <c r="A874">
        <v>1598</v>
      </c>
      <c r="B874">
        <v>2010</v>
      </c>
      <c r="C874">
        <v>137</v>
      </c>
      <c r="D874">
        <v>2</v>
      </c>
      <c r="E874">
        <v>10</v>
      </c>
      <c r="F874">
        <v>1200</v>
      </c>
      <c r="G874">
        <v>1200</v>
      </c>
      <c r="H874">
        <v>12</v>
      </c>
      <c r="I874">
        <v>12</v>
      </c>
      <c r="J874">
        <v>0</v>
      </c>
      <c r="K874">
        <v>-1.37</v>
      </c>
      <c r="L874">
        <v>6.07</v>
      </c>
      <c r="M874">
        <v>7.43</v>
      </c>
    </row>
    <row r="875" spans="1:13" x14ac:dyDescent="0.25">
      <c r="A875">
        <v>1607</v>
      </c>
      <c r="B875">
        <v>2010</v>
      </c>
      <c r="C875">
        <v>146</v>
      </c>
      <c r="D875">
        <v>2</v>
      </c>
      <c r="E875">
        <v>10</v>
      </c>
      <c r="F875">
        <v>1200</v>
      </c>
      <c r="G875">
        <v>1200</v>
      </c>
      <c r="H875">
        <v>11</v>
      </c>
      <c r="I875">
        <v>11</v>
      </c>
      <c r="J875">
        <v>0</v>
      </c>
      <c r="K875">
        <v>-9.0399999999999991</v>
      </c>
      <c r="L875">
        <v>8.36</v>
      </c>
      <c r="M875">
        <v>17.399999999999999</v>
      </c>
    </row>
    <row r="876" spans="1:13" x14ac:dyDescent="0.25">
      <c r="A876">
        <v>1615</v>
      </c>
      <c r="B876">
        <v>2010</v>
      </c>
      <c r="C876">
        <v>154</v>
      </c>
      <c r="D876">
        <v>2</v>
      </c>
      <c r="E876">
        <v>10</v>
      </c>
      <c r="F876">
        <v>1200</v>
      </c>
      <c r="G876">
        <v>1200</v>
      </c>
      <c r="H876">
        <v>11</v>
      </c>
      <c r="I876">
        <v>11</v>
      </c>
      <c r="J876">
        <v>0</v>
      </c>
      <c r="K876">
        <v>-8.1199999999999992</v>
      </c>
      <c r="L876">
        <v>5.51</v>
      </c>
      <c r="M876">
        <v>13.62</v>
      </c>
    </row>
    <row r="877" spans="1:13" x14ac:dyDescent="0.25">
      <c r="A877">
        <v>1615</v>
      </c>
      <c r="B877">
        <v>2010</v>
      </c>
      <c r="C877">
        <v>154</v>
      </c>
      <c r="D877">
        <v>2</v>
      </c>
      <c r="E877">
        <v>10</v>
      </c>
      <c r="F877">
        <v>1600</v>
      </c>
      <c r="G877">
        <v>1600</v>
      </c>
      <c r="H877">
        <v>16</v>
      </c>
      <c r="I877">
        <v>16</v>
      </c>
      <c r="J877">
        <v>0</v>
      </c>
      <c r="K877">
        <v>-1.53</v>
      </c>
      <c r="L877">
        <v>5.51</v>
      </c>
      <c r="M877">
        <v>7.05</v>
      </c>
    </row>
    <row r="878" spans="1:13" x14ac:dyDescent="0.25">
      <c r="A878">
        <v>1616</v>
      </c>
      <c r="B878">
        <v>2010</v>
      </c>
      <c r="C878">
        <v>155</v>
      </c>
      <c r="D878">
        <v>2</v>
      </c>
      <c r="E878">
        <v>10</v>
      </c>
      <c r="F878">
        <v>900</v>
      </c>
      <c r="G878">
        <v>900</v>
      </c>
      <c r="H878">
        <v>8</v>
      </c>
      <c r="I878">
        <v>8</v>
      </c>
      <c r="J878">
        <v>0</v>
      </c>
      <c r="K878">
        <v>-10.65</v>
      </c>
      <c r="L878">
        <v>8</v>
      </c>
      <c r="M878">
        <v>18.64</v>
      </c>
    </row>
    <row r="879" spans="1:13" x14ac:dyDescent="0.25">
      <c r="A879">
        <v>1621</v>
      </c>
      <c r="B879">
        <v>2010</v>
      </c>
      <c r="C879">
        <v>160</v>
      </c>
      <c r="D879">
        <v>2</v>
      </c>
      <c r="E879">
        <v>10</v>
      </c>
      <c r="F879">
        <v>1200</v>
      </c>
      <c r="G879">
        <v>1200</v>
      </c>
      <c r="H879">
        <v>13</v>
      </c>
      <c r="I879">
        <v>13</v>
      </c>
      <c r="J879">
        <v>0</v>
      </c>
      <c r="K879">
        <v>-4.1900000000000004</v>
      </c>
      <c r="L879">
        <v>5.37</v>
      </c>
      <c r="M879">
        <v>9.56</v>
      </c>
    </row>
    <row r="880" spans="1:13" x14ac:dyDescent="0.25">
      <c r="A880">
        <v>1635</v>
      </c>
      <c r="B880">
        <v>2010</v>
      </c>
      <c r="C880">
        <v>174</v>
      </c>
      <c r="D880">
        <v>3</v>
      </c>
      <c r="E880">
        <v>10</v>
      </c>
      <c r="F880">
        <v>1200</v>
      </c>
      <c r="G880">
        <v>1200</v>
      </c>
      <c r="H880">
        <v>12</v>
      </c>
      <c r="I880">
        <v>12</v>
      </c>
      <c r="J880">
        <v>0</v>
      </c>
      <c r="K880">
        <v>-10.11</v>
      </c>
      <c r="L880">
        <v>11.43</v>
      </c>
      <c r="M880">
        <v>21.53</v>
      </c>
    </row>
    <row r="881" spans="1:13" x14ac:dyDescent="0.25">
      <c r="A881">
        <v>1635</v>
      </c>
      <c r="B881">
        <v>2010</v>
      </c>
      <c r="C881">
        <v>174</v>
      </c>
      <c r="D881">
        <v>2</v>
      </c>
      <c r="E881">
        <v>10</v>
      </c>
      <c r="F881">
        <v>1600</v>
      </c>
      <c r="G881">
        <v>1600</v>
      </c>
      <c r="H881">
        <v>18</v>
      </c>
      <c r="I881">
        <v>18</v>
      </c>
      <c r="J881">
        <v>0</v>
      </c>
      <c r="K881">
        <v>-7.1</v>
      </c>
      <c r="L881">
        <v>10.130000000000001</v>
      </c>
      <c r="M881">
        <v>17.23</v>
      </c>
    </row>
    <row r="882" spans="1:13" x14ac:dyDescent="0.25">
      <c r="A882">
        <v>1636</v>
      </c>
      <c r="B882">
        <v>2010</v>
      </c>
      <c r="C882">
        <v>175</v>
      </c>
      <c r="D882">
        <v>2</v>
      </c>
      <c r="E882">
        <v>10</v>
      </c>
      <c r="F882">
        <v>900</v>
      </c>
      <c r="G882">
        <v>900</v>
      </c>
      <c r="H882">
        <v>10</v>
      </c>
      <c r="I882">
        <v>10</v>
      </c>
      <c r="J882">
        <v>0</v>
      </c>
      <c r="K882">
        <v>-12.69</v>
      </c>
      <c r="L882">
        <v>8.5299999999999994</v>
      </c>
      <c r="M882">
        <v>21.22</v>
      </c>
    </row>
    <row r="883" spans="1:13" x14ac:dyDescent="0.25">
      <c r="A883">
        <v>1650</v>
      </c>
      <c r="B883">
        <v>2010</v>
      </c>
      <c r="C883">
        <v>189</v>
      </c>
      <c r="D883">
        <v>2</v>
      </c>
      <c r="E883">
        <v>10</v>
      </c>
      <c r="F883">
        <v>1200</v>
      </c>
      <c r="G883">
        <v>1200</v>
      </c>
      <c r="H883">
        <v>13</v>
      </c>
      <c r="I883">
        <v>13</v>
      </c>
      <c r="J883">
        <v>0</v>
      </c>
      <c r="K883">
        <v>-8.06</v>
      </c>
      <c r="L883">
        <v>6.9</v>
      </c>
      <c r="M883">
        <v>14.97</v>
      </c>
    </row>
    <row r="884" spans="1:13" x14ac:dyDescent="0.25">
      <c r="A884">
        <v>1664</v>
      </c>
      <c r="B884">
        <v>2010</v>
      </c>
      <c r="C884">
        <v>203</v>
      </c>
      <c r="D884">
        <v>2</v>
      </c>
      <c r="E884">
        <v>10</v>
      </c>
      <c r="F884">
        <v>900</v>
      </c>
      <c r="G884">
        <v>900</v>
      </c>
      <c r="H884">
        <v>10</v>
      </c>
      <c r="I884">
        <v>10</v>
      </c>
      <c r="J884">
        <v>0</v>
      </c>
      <c r="K884">
        <v>-3.99</v>
      </c>
      <c r="L884">
        <v>8.1199999999999992</v>
      </c>
      <c r="M884">
        <v>12.11</v>
      </c>
    </row>
    <row r="885" spans="1:13" x14ac:dyDescent="0.25">
      <c r="A885">
        <v>1664</v>
      </c>
      <c r="B885">
        <v>2010</v>
      </c>
      <c r="C885">
        <v>203</v>
      </c>
      <c r="D885">
        <v>3</v>
      </c>
      <c r="E885">
        <v>10</v>
      </c>
      <c r="F885">
        <v>1200</v>
      </c>
      <c r="G885">
        <v>1200</v>
      </c>
      <c r="H885">
        <v>13</v>
      </c>
      <c r="I885">
        <v>13</v>
      </c>
      <c r="J885">
        <v>0</v>
      </c>
      <c r="K885">
        <v>-0.85</v>
      </c>
      <c r="L885">
        <v>8.6199999999999992</v>
      </c>
      <c r="M885">
        <v>9.4600000000000009</v>
      </c>
    </row>
    <row r="886" spans="1:13" x14ac:dyDescent="0.25">
      <c r="A886">
        <v>1664</v>
      </c>
      <c r="B886">
        <v>2010</v>
      </c>
      <c r="C886">
        <v>203</v>
      </c>
      <c r="D886">
        <v>2</v>
      </c>
      <c r="E886">
        <v>10</v>
      </c>
      <c r="F886">
        <v>1600</v>
      </c>
      <c r="G886">
        <v>1600</v>
      </c>
      <c r="H886">
        <v>17</v>
      </c>
      <c r="I886">
        <v>17</v>
      </c>
      <c r="J886">
        <v>0</v>
      </c>
      <c r="K886">
        <v>-1.58</v>
      </c>
      <c r="L886">
        <v>6.92</v>
      </c>
      <c r="M886">
        <v>8.49</v>
      </c>
    </row>
    <row r="887" spans="1:13" x14ac:dyDescent="0.25">
      <c r="A887">
        <v>1677</v>
      </c>
      <c r="B887">
        <v>2010</v>
      </c>
      <c r="C887">
        <v>216</v>
      </c>
      <c r="D887">
        <v>2</v>
      </c>
      <c r="E887">
        <v>10</v>
      </c>
      <c r="F887">
        <v>1200</v>
      </c>
      <c r="G887">
        <v>1200</v>
      </c>
      <c r="H887">
        <v>12</v>
      </c>
      <c r="I887">
        <v>12</v>
      </c>
      <c r="J887">
        <v>0</v>
      </c>
      <c r="K887">
        <v>0.91</v>
      </c>
      <c r="L887">
        <v>2.46</v>
      </c>
      <c r="M887">
        <v>1.54</v>
      </c>
    </row>
    <row r="888" spans="1:13" x14ac:dyDescent="0.25">
      <c r="A888">
        <v>1693</v>
      </c>
      <c r="B888">
        <v>2010</v>
      </c>
      <c r="C888">
        <v>232</v>
      </c>
      <c r="D888">
        <v>3</v>
      </c>
      <c r="E888">
        <v>10</v>
      </c>
      <c r="F888">
        <v>1200</v>
      </c>
      <c r="G888">
        <v>1200</v>
      </c>
      <c r="H888">
        <v>13</v>
      </c>
      <c r="I888">
        <v>13</v>
      </c>
      <c r="J888">
        <v>0</v>
      </c>
      <c r="K888">
        <v>0.93</v>
      </c>
      <c r="L888">
        <v>1.88</v>
      </c>
      <c r="M888">
        <v>0.95</v>
      </c>
    </row>
    <row r="889" spans="1:13" x14ac:dyDescent="0.25">
      <c r="A889">
        <v>1707</v>
      </c>
      <c r="B889">
        <v>2010</v>
      </c>
      <c r="C889">
        <v>246</v>
      </c>
      <c r="D889">
        <v>2</v>
      </c>
      <c r="E889">
        <v>10</v>
      </c>
      <c r="F889">
        <v>1200</v>
      </c>
      <c r="G889">
        <v>1200</v>
      </c>
      <c r="H889">
        <v>14</v>
      </c>
      <c r="I889">
        <v>14</v>
      </c>
      <c r="J889">
        <v>0</v>
      </c>
      <c r="K889">
        <v>1.37</v>
      </c>
      <c r="L889">
        <v>2.06</v>
      </c>
      <c r="M889">
        <v>0.69</v>
      </c>
    </row>
    <row r="890" spans="1:13" x14ac:dyDescent="0.25">
      <c r="A890">
        <v>1749</v>
      </c>
      <c r="B890">
        <v>2010</v>
      </c>
      <c r="C890">
        <v>288</v>
      </c>
      <c r="D890">
        <v>2</v>
      </c>
      <c r="E890">
        <v>10</v>
      </c>
      <c r="F890">
        <v>1200</v>
      </c>
      <c r="G890">
        <v>1200</v>
      </c>
      <c r="H890">
        <v>14</v>
      </c>
      <c r="I890">
        <v>14</v>
      </c>
      <c r="J890">
        <v>0</v>
      </c>
      <c r="K890">
        <v>1.21</v>
      </c>
      <c r="L890">
        <v>1.74</v>
      </c>
      <c r="M890">
        <v>0.53</v>
      </c>
    </row>
    <row r="891" spans="1:13" x14ac:dyDescent="0.25">
      <c r="A891">
        <v>1948</v>
      </c>
      <c r="B891">
        <v>2011</v>
      </c>
      <c r="C891">
        <v>122</v>
      </c>
      <c r="D891">
        <v>2</v>
      </c>
      <c r="E891">
        <v>10</v>
      </c>
      <c r="F891">
        <v>1200</v>
      </c>
      <c r="G891">
        <v>1200</v>
      </c>
      <c r="H891">
        <v>12</v>
      </c>
      <c r="I891">
        <v>12</v>
      </c>
      <c r="J891">
        <v>0</v>
      </c>
      <c r="K891">
        <v>-2.76</v>
      </c>
      <c r="L891">
        <v>3.7</v>
      </c>
      <c r="M891">
        <v>6.46</v>
      </c>
    </row>
    <row r="892" spans="1:13" x14ac:dyDescent="0.25">
      <c r="A892">
        <v>1978</v>
      </c>
      <c r="B892">
        <v>2011</v>
      </c>
      <c r="C892">
        <v>152</v>
      </c>
      <c r="D892">
        <v>5</v>
      </c>
      <c r="E892">
        <v>10</v>
      </c>
      <c r="F892">
        <v>1200</v>
      </c>
      <c r="G892">
        <v>1200</v>
      </c>
      <c r="H892">
        <v>13</v>
      </c>
      <c r="I892">
        <v>13</v>
      </c>
      <c r="J892">
        <v>0</v>
      </c>
      <c r="K892">
        <v>-8.09</v>
      </c>
      <c r="L892">
        <v>12.41</v>
      </c>
      <c r="M892">
        <v>20.5</v>
      </c>
    </row>
    <row r="893" spans="1:13" x14ac:dyDescent="0.25">
      <c r="A893">
        <v>1987</v>
      </c>
      <c r="B893">
        <v>2011</v>
      </c>
      <c r="C893">
        <v>161</v>
      </c>
      <c r="D893">
        <v>3</v>
      </c>
      <c r="E893">
        <v>10</v>
      </c>
      <c r="F893">
        <v>1200</v>
      </c>
      <c r="G893">
        <v>1200</v>
      </c>
      <c r="H893">
        <v>12</v>
      </c>
      <c r="I893">
        <v>12</v>
      </c>
      <c r="J893">
        <v>0</v>
      </c>
      <c r="K893">
        <v>-5.27</v>
      </c>
      <c r="L893">
        <v>6.31</v>
      </c>
      <c r="M893">
        <v>11.58</v>
      </c>
    </row>
    <row r="894" spans="1:13" x14ac:dyDescent="0.25">
      <c r="A894">
        <v>2021</v>
      </c>
      <c r="B894">
        <v>2011</v>
      </c>
      <c r="C894">
        <v>195</v>
      </c>
      <c r="D894">
        <v>3</v>
      </c>
      <c r="E894">
        <v>10</v>
      </c>
      <c r="F894">
        <v>1200</v>
      </c>
      <c r="G894">
        <v>1200</v>
      </c>
      <c r="H894">
        <v>12</v>
      </c>
      <c r="I894">
        <v>12</v>
      </c>
      <c r="J894">
        <v>0</v>
      </c>
      <c r="K894">
        <v>-1.2</v>
      </c>
      <c r="L894">
        <v>9.66</v>
      </c>
      <c r="M894">
        <v>10.86</v>
      </c>
    </row>
    <row r="895" spans="1:13" x14ac:dyDescent="0.25">
      <c r="A895">
        <v>2036</v>
      </c>
      <c r="B895">
        <v>2011</v>
      </c>
      <c r="C895">
        <v>210</v>
      </c>
      <c r="D895">
        <v>2</v>
      </c>
      <c r="E895">
        <v>10</v>
      </c>
      <c r="F895">
        <v>1200</v>
      </c>
      <c r="G895">
        <v>1200</v>
      </c>
      <c r="H895">
        <v>13</v>
      </c>
      <c r="I895">
        <v>13</v>
      </c>
      <c r="J895">
        <v>0</v>
      </c>
      <c r="K895">
        <v>1.61</v>
      </c>
      <c r="L895">
        <v>1.98</v>
      </c>
      <c r="M895">
        <v>0.37</v>
      </c>
    </row>
    <row r="896" spans="1:13" x14ac:dyDescent="0.25">
      <c r="A896">
        <v>2329</v>
      </c>
      <c r="B896">
        <v>2012</v>
      </c>
      <c r="C896">
        <v>138</v>
      </c>
      <c r="D896">
        <v>3</v>
      </c>
      <c r="E896">
        <v>10</v>
      </c>
      <c r="F896">
        <v>1600</v>
      </c>
      <c r="G896">
        <v>1600</v>
      </c>
      <c r="H896">
        <v>18</v>
      </c>
      <c r="I896">
        <v>18</v>
      </c>
      <c r="J896">
        <v>0</v>
      </c>
      <c r="K896">
        <v>-0.1</v>
      </c>
      <c r="L896">
        <v>1.39</v>
      </c>
      <c r="M896">
        <v>1.49</v>
      </c>
    </row>
    <row r="897" spans="1:13" x14ac:dyDescent="0.25">
      <c r="A897">
        <v>2330</v>
      </c>
      <c r="B897">
        <v>2012</v>
      </c>
      <c r="C897">
        <v>139</v>
      </c>
      <c r="D897">
        <v>2</v>
      </c>
      <c r="E897">
        <v>10</v>
      </c>
      <c r="F897">
        <v>900</v>
      </c>
      <c r="G897">
        <v>900</v>
      </c>
      <c r="H897">
        <v>9</v>
      </c>
      <c r="I897">
        <v>9</v>
      </c>
      <c r="J897">
        <v>0</v>
      </c>
      <c r="K897">
        <v>-1.45</v>
      </c>
      <c r="L897">
        <v>1.97</v>
      </c>
      <c r="M897">
        <v>3.42</v>
      </c>
    </row>
    <row r="898" spans="1:13" x14ac:dyDescent="0.25">
      <c r="A898">
        <v>2343</v>
      </c>
      <c r="B898">
        <v>2012</v>
      </c>
      <c r="C898">
        <v>152</v>
      </c>
      <c r="D898">
        <v>3</v>
      </c>
      <c r="E898">
        <v>10</v>
      </c>
      <c r="F898">
        <v>1200</v>
      </c>
      <c r="G898">
        <v>1200</v>
      </c>
      <c r="H898">
        <v>11</v>
      </c>
      <c r="I898">
        <v>11</v>
      </c>
      <c r="J898">
        <v>0</v>
      </c>
      <c r="K898">
        <v>0.5</v>
      </c>
      <c r="L898">
        <v>2.37</v>
      </c>
      <c r="M898">
        <v>1.86</v>
      </c>
    </row>
    <row r="899" spans="1:13" x14ac:dyDescent="0.25">
      <c r="A899">
        <v>2357</v>
      </c>
      <c r="B899">
        <v>2012</v>
      </c>
      <c r="C899">
        <v>166</v>
      </c>
      <c r="D899">
        <v>3</v>
      </c>
      <c r="E899">
        <v>10</v>
      </c>
      <c r="F899">
        <v>1200</v>
      </c>
      <c r="G899">
        <v>1200</v>
      </c>
      <c r="H899">
        <v>11</v>
      </c>
      <c r="I899">
        <v>11</v>
      </c>
      <c r="J899">
        <v>0</v>
      </c>
      <c r="K899">
        <v>-4.32</v>
      </c>
      <c r="L899">
        <v>6.41</v>
      </c>
      <c r="M899">
        <v>10.73</v>
      </c>
    </row>
    <row r="900" spans="1:13" x14ac:dyDescent="0.25">
      <c r="A900">
        <v>2362</v>
      </c>
      <c r="B900">
        <v>2012</v>
      </c>
      <c r="C900">
        <v>171</v>
      </c>
      <c r="D900">
        <v>2</v>
      </c>
      <c r="E900">
        <v>10</v>
      </c>
      <c r="F900">
        <v>1200</v>
      </c>
      <c r="G900">
        <v>1200</v>
      </c>
      <c r="H900">
        <v>14</v>
      </c>
      <c r="I900">
        <v>14</v>
      </c>
      <c r="J900">
        <v>0</v>
      </c>
      <c r="K900">
        <v>-1.0900000000000001</v>
      </c>
      <c r="L900">
        <v>7.03</v>
      </c>
      <c r="M900">
        <v>8.1199999999999992</v>
      </c>
    </row>
    <row r="901" spans="1:13" x14ac:dyDescent="0.25">
      <c r="A901">
        <v>2362</v>
      </c>
      <c r="B901">
        <v>2012</v>
      </c>
      <c r="C901">
        <v>171</v>
      </c>
      <c r="D901">
        <v>2</v>
      </c>
      <c r="E901">
        <v>10</v>
      </c>
      <c r="F901">
        <v>1600</v>
      </c>
      <c r="G901">
        <v>1600</v>
      </c>
      <c r="H901">
        <v>17</v>
      </c>
      <c r="I901">
        <v>17</v>
      </c>
      <c r="J901">
        <v>0</v>
      </c>
      <c r="K901">
        <v>-2.2999999999999998</v>
      </c>
      <c r="L901">
        <v>5.73</v>
      </c>
      <c r="M901">
        <v>8.0299999999999994</v>
      </c>
    </row>
    <row r="902" spans="1:13" x14ac:dyDescent="0.25">
      <c r="A902">
        <v>2363</v>
      </c>
      <c r="B902">
        <v>2012</v>
      </c>
      <c r="C902">
        <v>172</v>
      </c>
      <c r="D902">
        <v>3</v>
      </c>
      <c r="E902">
        <v>10</v>
      </c>
      <c r="F902">
        <v>900</v>
      </c>
      <c r="G902">
        <v>900</v>
      </c>
      <c r="H902">
        <v>9</v>
      </c>
      <c r="I902">
        <v>9</v>
      </c>
      <c r="J902">
        <v>0</v>
      </c>
      <c r="K902">
        <v>-1</v>
      </c>
      <c r="L902">
        <v>3.09</v>
      </c>
      <c r="M902">
        <v>4.09</v>
      </c>
    </row>
    <row r="903" spans="1:13" x14ac:dyDescent="0.25">
      <c r="A903">
        <v>2383</v>
      </c>
      <c r="B903">
        <v>2012</v>
      </c>
      <c r="C903">
        <v>192</v>
      </c>
      <c r="D903">
        <v>3</v>
      </c>
      <c r="E903">
        <v>10</v>
      </c>
      <c r="F903">
        <v>1200</v>
      </c>
      <c r="G903">
        <v>1200</v>
      </c>
      <c r="H903">
        <v>12</v>
      </c>
      <c r="I903">
        <v>12</v>
      </c>
      <c r="J903">
        <v>0</v>
      </c>
      <c r="K903">
        <v>-2.0099999999999998</v>
      </c>
      <c r="L903">
        <v>10.64</v>
      </c>
      <c r="M903">
        <v>12.65</v>
      </c>
    </row>
    <row r="904" spans="1:13" x14ac:dyDescent="0.25">
      <c r="A904">
        <v>2383</v>
      </c>
      <c r="B904">
        <v>2012</v>
      </c>
      <c r="C904">
        <v>192</v>
      </c>
      <c r="D904">
        <v>3</v>
      </c>
      <c r="E904">
        <v>10</v>
      </c>
      <c r="F904">
        <v>1600</v>
      </c>
      <c r="G904">
        <v>1600</v>
      </c>
      <c r="H904">
        <v>17</v>
      </c>
      <c r="I904">
        <v>17</v>
      </c>
      <c r="J904">
        <v>0</v>
      </c>
      <c r="K904">
        <v>0.16</v>
      </c>
      <c r="L904">
        <v>5.1100000000000003</v>
      </c>
      <c r="M904">
        <v>4.95</v>
      </c>
    </row>
    <row r="905" spans="1:13" x14ac:dyDescent="0.25">
      <c r="A905">
        <v>2384</v>
      </c>
      <c r="B905">
        <v>2012</v>
      </c>
      <c r="C905">
        <v>193</v>
      </c>
      <c r="D905">
        <v>2</v>
      </c>
      <c r="E905">
        <v>10</v>
      </c>
      <c r="F905">
        <v>900</v>
      </c>
      <c r="G905">
        <v>900</v>
      </c>
      <c r="H905">
        <v>9</v>
      </c>
      <c r="I905">
        <v>9</v>
      </c>
      <c r="J905">
        <v>0</v>
      </c>
      <c r="K905">
        <v>-2.63</v>
      </c>
      <c r="L905">
        <v>6.19</v>
      </c>
      <c r="M905">
        <v>8.82</v>
      </c>
    </row>
    <row r="906" spans="1:13" x14ac:dyDescent="0.25">
      <c r="A906">
        <v>2399</v>
      </c>
      <c r="B906">
        <v>2012</v>
      </c>
      <c r="C906">
        <v>208</v>
      </c>
      <c r="D906">
        <v>3</v>
      </c>
      <c r="E906">
        <v>10</v>
      </c>
      <c r="F906">
        <v>1200</v>
      </c>
      <c r="G906">
        <v>1200</v>
      </c>
      <c r="H906">
        <v>12</v>
      </c>
      <c r="I906">
        <v>12</v>
      </c>
      <c r="J906">
        <v>0</v>
      </c>
      <c r="K906">
        <v>1.59</v>
      </c>
      <c r="L906">
        <v>3.25</v>
      </c>
      <c r="M906">
        <v>1.66</v>
      </c>
    </row>
    <row r="907" spans="1:13" x14ac:dyDescent="0.25">
      <c r="A907">
        <v>2425</v>
      </c>
      <c r="B907">
        <v>2012</v>
      </c>
      <c r="C907">
        <v>234</v>
      </c>
      <c r="D907">
        <v>2</v>
      </c>
      <c r="E907">
        <v>10</v>
      </c>
      <c r="F907">
        <v>1200</v>
      </c>
      <c r="G907">
        <v>1200</v>
      </c>
      <c r="H907">
        <v>13</v>
      </c>
      <c r="I907">
        <v>13</v>
      </c>
      <c r="J907">
        <v>0</v>
      </c>
      <c r="K907">
        <v>0.99</v>
      </c>
      <c r="L907">
        <v>1.07</v>
      </c>
      <c r="M907">
        <v>0.08</v>
      </c>
    </row>
    <row r="908" spans="1:13" x14ac:dyDescent="0.25">
      <c r="A908">
        <v>2425</v>
      </c>
      <c r="B908">
        <v>2012</v>
      </c>
      <c r="C908">
        <v>234</v>
      </c>
      <c r="D908">
        <v>3</v>
      </c>
      <c r="E908">
        <v>10</v>
      </c>
      <c r="F908">
        <v>1600</v>
      </c>
      <c r="G908">
        <v>1600</v>
      </c>
      <c r="H908">
        <v>18</v>
      </c>
      <c r="I908">
        <v>18</v>
      </c>
      <c r="J908">
        <v>0</v>
      </c>
      <c r="K908">
        <v>0.26</v>
      </c>
      <c r="L908">
        <v>0.65</v>
      </c>
      <c r="M908">
        <v>0.39</v>
      </c>
    </row>
    <row r="909" spans="1:13" x14ac:dyDescent="0.25">
      <c r="A909">
        <v>2426</v>
      </c>
      <c r="B909">
        <v>2012</v>
      </c>
      <c r="C909">
        <v>235</v>
      </c>
      <c r="D909">
        <v>2</v>
      </c>
      <c r="E909">
        <v>10</v>
      </c>
      <c r="F909">
        <v>900</v>
      </c>
      <c r="G909">
        <v>900</v>
      </c>
      <c r="H909">
        <v>9</v>
      </c>
      <c r="I909">
        <v>9</v>
      </c>
      <c r="J909">
        <v>0</v>
      </c>
      <c r="K909">
        <v>-0.2</v>
      </c>
      <c r="L909">
        <v>0.71</v>
      </c>
      <c r="M909">
        <v>0.91</v>
      </c>
    </row>
    <row r="910" spans="1:13" x14ac:dyDescent="0.25">
      <c r="A910">
        <v>2449</v>
      </c>
      <c r="B910">
        <v>2012</v>
      </c>
      <c r="C910">
        <v>258</v>
      </c>
      <c r="D910">
        <v>3</v>
      </c>
      <c r="E910">
        <v>10</v>
      </c>
      <c r="F910">
        <v>1200</v>
      </c>
      <c r="G910">
        <v>1200</v>
      </c>
      <c r="H910">
        <v>12</v>
      </c>
      <c r="I910">
        <v>12</v>
      </c>
      <c r="J910">
        <v>0</v>
      </c>
      <c r="K910">
        <v>2.44</v>
      </c>
      <c r="L910">
        <v>2.93</v>
      </c>
      <c r="M910">
        <v>0.49</v>
      </c>
    </row>
    <row r="911" spans="1:13" x14ac:dyDescent="0.25">
      <c r="A911">
        <v>493</v>
      </c>
      <c r="B911">
        <v>2007</v>
      </c>
      <c r="C911">
        <v>128</v>
      </c>
      <c r="D911">
        <v>2</v>
      </c>
      <c r="E911">
        <v>11</v>
      </c>
      <c r="F911">
        <v>400</v>
      </c>
      <c r="G911">
        <v>400</v>
      </c>
      <c r="H911">
        <v>5</v>
      </c>
      <c r="I911">
        <v>5</v>
      </c>
      <c r="J911">
        <v>0</v>
      </c>
      <c r="K911">
        <v>-3.25</v>
      </c>
      <c r="L911">
        <v>7.97</v>
      </c>
      <c r="M911">
        <v>11.22</v>
      </c>
    </row>
    <row r="912" spans="1:13" x14ac:dyDescent="0.25">
      <c r="A912">
        <v>494</v>
      </c>
      <c r="B912">
        <v>2007</v>
      </c>
      <c r="C912">
        <v>129</v>
      </c>
      <c r="D912">
        <v>3</v>
      </c>
      <c r="E912">
        <v>11</v>
      </c>
      <c r="F912">
        <v>2200</v>
      </c>
      <c r="G912">
        <v>2200</v>
      </c>
      <c r="H912">
        <v>2</v>
      </c>
      <c r="I912">
        <v>1</v>
      </c>
      <c r="J912">
        <v>0</v>
      </c>
      <c r="K912">
        <v>0.35</v>
      </c>
      <c r="L912">
        <v>8.18</v>
      </c>
      <c r="M912">
        <v>7.83</v>
      </c>
    </row>
    <row r="913" spans="1:13" x14ac:dyDescent="0.25">
      <c r="A913">
        <v>508</v>
      </c>
      <c r="B913">
        <v>2007</v>
      </c>
      <c r="C913">
        <v>143</v>
      </c>
      <c r="D913">
        <v>2</v>
      </c>
      <c r="E913">
        <v>11</v>
      </c>
      <c r="F913">
        <v>1200</v>
      </c>
      <c r="G913">
        <v>1200</v>
      </c>
      <c r="H913">
        <v>13</v>
      </c>
      <c r="I913">
        <v>13</v>
      </c>
      <c r="J913">
        <v>0</v>
      </c>
      <c r="K913">
        <v>-16.100000000000001</v>
      </c>
      <c r="L913">
        <v>5.39</v>
      </c>
      <c r="M913">
        <v>21.5</v>
      </c>
    </row>
    <row r="914" spans="1:13" x14ac:dyDescent="0.25">
      <c r="A914">
        <v>508</v>
      </c>
      <c r="B914">
        <v>2007</v>
      </c>
      <c r="C914">
        <v>143</v>
      </c>
      <c r="D914">
        <v>2</v>
      </c>
      <c r="E914">
        <v>11</v>
      </c>
      <c r="F914">
        <v>1600</v>
      </c>
      <c r="G914">
        <v>1600</v>
      </c>
      <c r="H914">
        <v>17</v>
      </c>
      <c r="I914">
        <v>17</v>
      </c>
      <c r="J914">
        <v>0</v>
      </c>
      <c r="K914">
        <v>-10.9</v>
      </c>
      <c r="L914">
        <v>4.7</v>
      </c>
      <c r="M914">
        <v>15.6</v>
      </c>
    </row>
    <row r="915" spans="1:13" x14ac:dyDescent="0.25">
      <c r="A915">
        <v>521</v>
      </c>
      <c r="B915">
        <v>2007</v>
      </c>
      <c r="C915">
        <v>156</v>
      </c>
      <c r="D915">
        <v>3</v>
      </c>
      <c r="E915">
        <v>11</v>
      </c>
      <c r="F915">
        <v>1200</v>
      </c>
      <c r="G915">
        <v>1200</v>
      </c>
      <c r="H915">
        <v>14</v>
      </c>
      <c r="I915">
        <v>14</v>
      </c>
      <c r="J915">
        <v>0</v>
      </c>
      <c r="K915">
        <v>-5.0999999999999996</v>
      </c>
      <c r="L915">
        <v>7.25</v>
      </c>
      <c r="M915">
        <v>12.35</v>
      </c>
    </row>
    <row r="916" spans="1:13" x14ac:dyDescent="0.25">
      <c r="A916">
        <v>521</v>
      </c>
      <c r="B916">
        <v>2007</v>
      </c>
      <c r="C916">
        <v>156</v>
      </c>
      <c r="D916">
        <v>2</v>
      </c>
      <c r="E916">
        <v>11</v>
      </c>
      <c r="F916">
        <v>1600</v>
      </c>
      <c r="G916">
        <v>1600</v>
      </c>
      <c r="H916">
        <v>17</v>
      </c>
      <c r="I916">
        <v>17</v>
      </c>
      <c r="J916">
        <v>0</v>
      </c>
      <c r="K916">
        <v>-1.99</v>
      </c>
      <c r="L916">
        <v>5.33</v>
      </c>
      <c r="M916">
        <v>7.33</v>
      </c>
    </row>
    <row r="917" spans="1:13" x14ac:dyDescent="0.25">
      <c r="A917">
        <v>522</v>
      </c>
      <c r="B917">
        <v>2007</v>
      </c>
      <c r="C917">
        <v>157</v>
      </c>
      <c r="D917">
        <v>3</v>
      </c>
      <c r="E917">
        <v>11</v>
      </c>
      <c r="F917">
        <v>900</v>
      </c>
      <c r="G917">
        <v>900</v>
      </c>
      <c r="H917">
        <v>10</v>
      </c>
      <c r="I917">
        <v>10</v>
      </c>
      <c r="J917">
        <v>0</v>
      </c>
      <c r="K917">
        <v>-12.57</v>
      </c>
      <c r="L917">
        <v>6.61</v>
      </c>
      <c r="M917">
        <v>19.18</v>
      </c>
    </row>
    <row r="918" spans="1:13" x14ac:dyDescent="0.25">
      <c r="A918">
        <v>535</v>
      </c>
      <c r="B918">
        <v>2007</v>
      </c>
      <c r="C918">
        <v>170</v>
      </c>
      <c r="D918">
        <v>3</v>
      </c>
      <c r="E918">
        <v>11</v>
      </c>
      <c r="F918">
        <v>1200</v>
      </c>
      <c r="G918">
        <v>1200</v>
      </c>
      <c r="H918">
        <v>13</v>
      </c>
      <c r="I918">
        <v>13</v>
      </c>
      <c r="J918">
        <v>0</v>
      </c>
      <c r="K918">
        <v>0.65</v>
      </c>
      <c r="L918">
        <v>5</v>
      </c>
      <c r="M918">
        <v>4.3499999999999996</v>
      </c>
    </row>
    <row r="919" spans="1:13" x14ac:dyDescent="0.25">
      <c r="A919">
        <v>536</v>
      </c>
      <c r="B919">
        <v>2007</v>
      </c>
      <c r="C919">
        <v>171</v>
      </c>
      <c r="D919">
        <v>2</v>
      </c>
      <c r="E919">
        <v>11</v>
      </c>
      <c r="F919">
        <v>900</v>
      </c>
      <c r="G919">
        <v>900</v>
      </c>
      <c r="H919">
        <v>10</v>
      </c>
      <c r="I919">
        <v>10</v>
      </c>
      <c r="J919">
        <v>0</v>
      </c>
      <c r="K919">
        <v>0.03</v>
      </c>
      <c r="L919">
        <v>4.21</v>
      </c>
      <c r="M919">
        <v>4.18</v>
      </c>
    </row>
    <row r="920" spans="1:13" x14ac:dyDescent="0.25">
      <c r="A920">
        <v>556</v>
      </c>
      <c r="B920">
        <v>2007</v>
      </c>
      <c r="C920">
        <v>191</v>
      </c>
      <c r="D920">
        <v>2</v>
      </c>
      <c r="E920">
        <v>11</v>
      </c>
      <c r="F920">
        <v>1200</v>
      </c>
      <c r="G920">
        <v>1200</v>
      </c>
      <c r="H920">
        <v>13</v>
      </c>
      <c r="I920">
        <v>13</v>
      </c>
      <c r="J920">
        <v>0</v>
      </c>
      <c r="K920">
        <v>-1.44</v>
      </c>
      <c r="L920">
        <v>11.12</v>
      </c>
      <c r="M920">
        <v>12.57</v>
      </c>
    </row>
    <row r="921" spans="1:13" x14ac:dyDescent="0.25">
      <c r="A921">
        <v>557</v>
      </c>
      <c r="B921">
        <v>2007</v>
      </c>
      <c r="C921">
        <v>192</v>
      </c>
      <c r="D921">
        <v>3</v>
      </c>
      <c r="E921">
        <v>11</v>
      </c>
      <c r="F921">
        <v>900</v>
      </c>
      <c r="G921">
        <v>900</v>
      </c>
      <c r="H921">
        <v>11</v>
      </c>
      <c r="I921">
        <v>11</v>
      </c>
      <c r="J921">
        <v>0</v>
      </c>
      <c r="K921">
        <v>-0.41</v>
      </c>
      <c r="L921">
        <v>4.0199999999999996</v>
      </c>
      <c r="M921">
        <v>4.42</v>
      </c>
    </row>
    <row r="922" spans="1:13" x14ac:dyDescent="0.25">
      <c r="A922">
        <v>579</v>
      </c>
      <c r="B922">
        <v>2007</v>
      </c>
      <c r="C922">
        <v>214</v>
      </c>
      <c r="D922">
        <v>3</v>
      </c>
      <c r="E922">
        <v>11</v>
      </c>
      <c r="F922">
        <v>1200</v>
      </c>
      <c r="G922">
        <v>1200</v>
      </c>
      <c r="H922">
        <v>12</v>
      </c>
      <c r="I922">
        <v>12</v>
      </c>
      <c r="J922">
        <v>0</v>
      </c>
      <c r="K922">
        <v>-0.97</v>
      </c>
      <c r="L922">
        <v>12</v>
      </c>
      <c r="M922">
        <v>12.97</v>
      </c>
    </row>
    <row r="923" spans="1:13" x14ac:dyDescent="0.25">
      <c r="A923">
        <v>579</v>
      </c>
      <c r="B923">
        <v>2007</v>
      </c>
      <c r="C923">
        <v>214</v>
      </c>
      <c r="D923">
        <v>2</v>
      </c>
      <c r="E923">
        <v>11</v>
      </c>
      <c r="F923">
        <v>1600</v>
      </c>
      <c r="G923">
        <v>1600</v>
      </c>
      <c r="H923">
        <v>16</v>
      </c>
      <c r="I923">
        <v>16</v>
      </c>
      <c r="J923">
        <v>0</v>
      </c>
      <c r="K923">
        <v>6.58</v>
      </c>
      <c r="L923">
        <v>7.68</v>
      </c>
      <c r="M923">
        <v>1.1000000000000001</v>
      </c>
    </row>
    <row r="924" spans="1:13" x14ac:dyDescent="0.25">
      <c r="A924">
        <v>580</v>
      </c>
      <c r="B924">
        <v>2007</v>
      </c>
      <c r="C924">
        <v>215</v>
      </c>
      <c r="D924">
        <v>3</v>
      </c>
      <c r="E924">
        <v>11</v>
      </c>
      <c r="F924">
        <v>900</v>
      </c>
      <c r="G924">
        <v>900</v>
      </c>
      <c r="H924">
        <v>10</v>
      </c>
      <c r="I924">
        <v>10</v>
      </c>
      <c r="J924">
        <v>0</v>
      </c>
      <c r="K924">
        <v>0.12</v>
      </c>
      <c r="L924">
        <v>10.02</v>
      </c>
      <c r="M924">
        <v>9.9</v>
      </c>
    </row>
    <row r="925" spans="1:13" x14ac:dyDescent="0.25">
      <c r="A925">
        <v>599</v>
      </c>
      <c r="B925">
        <v>2007</v>
      </c>
      <c r="C925">
        <v>234</v>
      </c>
      <c r="D925">
        <v>2</v>
      </c>
      <c r="E925">
        <v>11</v>
      </c>
      <c r="F925">
        <v>1200</v>
      </c>
      <c r="G925">
        <v>1200</v>
      </c>
      <c r="H925">
        <v>12</v>
      </c>
      <c r="I925">
        <v>12</v>
      </c>
      <c r="J925">
        <v>0</v>
      </c>
      <c r="K925">
        <v>-3.52</v>
      </c>
      <c r="L925">
        <v>5.96</v>
      </c>
      <c r="M925">
        <v>9.4700000000000006</v>
      </c>
    </row>
    <row r="926" spans="1:13" x14ac:dyDescent="0.25">
      <c r="A926">
        <v>599</v>
      </c>
      <c r="B926">
        <v>2007</v>
      </c>
      <c r="C926">
        <v>234</v>
      </c>
      <c r="D926">
        <v>3</v>
      </c>
      <c r="E926">
        <v>11</v>
      </c>
      <c r="F926">
        <v>1600</v>
      </c>
      <c r="G926">
        <v>1600</v>
      </c>
      <c r="H926">
        <v>17</v>
      </c>
      <c r="I926">
        <v>17</v>
      </c>
      <c r="J926">
        <v>0</v>
      </c>
      <c r="K926">
        <v>1.1200000000000001</v>
      </c>
      <c r="L926">
        <v>3.44</v>
      </c>
      <c r="M926">
        <v>2.33</v>
      </c>
    </row>
    <row r="927" spans="1:13" x14ac:dyDescent="0.25">
      <c r="A927">
        <v>600</v>
      </c>
      <c r="B927">
        <v>2007</v>
      </c>
      <c r="C927">
        <v>235</v>
      </c>
      <c r="D927">
        <v>3</v>
      </c>
      <c r="E927">
        <v>11</v>
      </c>
      <c r="F927">
        <v>900</v>
      </c>
      <c r="G927">
        <v>900</v>
      </c>
      <c r="H927">
        <v>12</v>
      </c>
      <c r="I927">
        <v>12</v>
      </c>
      <c r="J927">
        <v>0</v>
      </c>
      <c r="K927">
        <v>-4.3600000000000003</v>
      </c>
      <c r="L927">
        <v>6.92</v>
      </c>
      <c r="M927">
        <v>11.28</v>
      </c>
    </row>
    <row r="928" spans="1:13" x14ac:dyDescent="0.25">
      <c r="A928">
        <v>635</v>
      </c>
      <c r="B928">
        <v>2007</v>
      </c>
      <c r="C928">
        <v>270</v>
      </c>
      <c r="D928">
        <v>2</v>
      </c>
      <c r="E928">
        <v>11</v>
      </c>
      <c r="F928">
        <v>1200</v>
      </c>
      <c r="G928">
        <v>1200</v>
      </c>
      <c r="H928">
        <v>12</v>
      </c>
      <c r="I928">
        <v>12</v>
      </c>
      <c r="J928">
        <v>0</v>
      </c>
      <c r="K928">
        <v>-3.56</v>
      </c>
      <c r="L928">
        <v>3.88</v>
      </c>
      <c r="M928">
        <v>7.43</v>
      </c>
    </row>
    <row r="929" spans="1:13" x14ac:dyDescent="0.25">
      <c r="A929">
        <v>663</v>
      </c>
      <c r="B929">
        <v>2007</v>
      </c>
      <c r="C929">
        <v>298</v>
      </c>
      <c r="D929">
        <v>3</v>
      </c>
      <c r="E929">
        <v>11</v>
      </c>
      <c r="F929">
        <v>1200</v>
      </c>
      <c r="G929">
        <v>1200</v>
      </c>
      <c r="H929">
        <v>13</v>
      </c>
      <c r="I929">
        <v>13</v>
      </c>
      <c r="J929">
        <v>0</v>
      </c>
      <c r="K929">
        <v>-1.41</v>
      </c>
      <c r="L929">
        <v>1.94</v>
      </c>
      <c r="M929">
        <v>3.35</v>
      </c>
    </row>
    <row r="930" spans="1:13" x14ac:dyDescent="0.25">
      <c r="A930">
        <v>819</v>
      </c>
      <c r="B930">
        <v>2008</v>
      </c>
      <c r="C930">
        <v>89</v>
      </c>
      <c r="D930">
        <v>3</v>
      </c>
      <c r="E930">
        <v>11</v>
      </c>
      <c r="F930">
        <v>1200</v>
      </c>
      <c r="G930">
        <v>1200</v>
      </c>
      <c r="H930">
        <v>15</v>
      </c>
      <c r="I930">
        <v>14</v>
      </c>
      <c r="J930">
        <v>0</v>
      </c>
      <c r="K930">
        <v>0.85</v>
      </c>
      <c r="L930">
        <v>1.05</v>
      </c>
      <c r="M930">
        <v>0.2</v>
      </c>
    </row>
    <row r="931" spans="1:13" x14ac:dyDescent="0.25">
      <c r="A931">
        <v>860</v>
      </c>
      <c r="B931">
        <v>2008</v>
      </c>
      <c r="C931">
        <v>130</v>
      </c>
      <c r="D931">
        <v>2</v>
      </c>
      <c r="E931">
        <v>11</v>
      </c>
      <c r="F931">
        <v>1200</v>
      </c>
      <c r="G931">
        <v>1200</v>
      </c>
      <c r="H931">
        <v>12</v>
      </c>
      <c r="I931">
        <v>12</v>
      </c>
      <c r="J931">
        <v>0</v>
      </c>
      <c r="K931">
        <v>0.38</v>
      </c>
      <c r="L931">
        <v>3.25</v>
      </c>
      <c r="M931">
        <v>2.87</v>
      </c>
    </row>
    <row r="932" spans="1:13" x14ac:dyDescent="0.25">
      <c r="A932">
        <v>860</v>
      </c>
      <c r="B932">
        <v>2008</v>
      </c>
      <c r="C932">
        <v>130</v>
      </c>
      <c r="D932">
        <v>2</v>
      </c>
      <c r="E932">
        <v>11</v>
      </c>
      <c r="F932">
        <v>1200</v>
      </c>
      <c r="G932">
        <v>1200</v>
      </c>
      <c r="H932">
        <v>12</v>
      </c>
      <c r="I932">
        <v>12</v>
      </c>
      <c r="J932">
        <v>0</v>
      </c>
      <c r="K932">
        <v>0.56999999999999995</v>
      </c>
      <c r="L932">
        <v>2</v>
      </c>
      <c r="M932">
        <v>1.43</v>
      </c>
    </row>
    <row r="933" spans="1:13" x14ac:dyDescent="0.25">
      <c r="A933">
        <v>871</v>
      </c>
      <c r="B933">
        <v>2008</v>
      </c>
      <c r="C933">
        <v>141</v>
      </c>
      <c r="D933">
        <v>3</v>
      </c>
      <c r="E933">
        <v>11</v>
      </c>
      <c r="F933">
        <v>1200</v>
      </c>
      <c r="G933">
        <v>1200</v>
      </c>
      <c r="H933">
        <v>15</v>
      </c>
      <c r="I933">
        <v>15</v>
      </c>
      <c r="J933">
        <v>0</v>
      </c>
      <c r="K933">
        <v>-2.16</v>
      </c>
      <c r="L933">
        <v>3.16</v>
      </c>
      <c r="M933">
        <v>5.33</v>
      </c>
    </row>
    <row r="934" spans="1:13" x14ac:dyDescent="0.25">
      <c r="A934">
        <v>885</v>
      </c>
      <c r="B934">
        <v>2008</v>
      </c>
      <c r="C934">
        <v>155</v>
      </c>
      <c r="D934">
        <v>3</v>
      </c>
      <c r="E934">
        <v>11</v>
      </c>
      <c r="F934">
        <v>1200</v>
      </c>
      <c r="G934">
        <v>1200</v>
      </c>
      <c r="H934">
        <v>15</v>
      </c>
      <c r="I934">
        <v>15</v>
      </c>
      <c r="J934">
        <v>0</v>
      </c>
      <c r="K934">
        <v>-17.61</v>
      </c>
      <c r="L934">
        <v>11.85</v>
      </c>
      <c r="M934">
        <v>29.46</v>
      </c>
    </row>
    <row r="935" spans="1:13" x14ac:dyDescent="0.25">
      <c r="A935">
        <v>885</v>
      </c>
      <c r="B935">
        <v>2008</v>
      </c>
      <c r="C935">
        <v>155</v>
      </c>
      <c r="D935">
        <v>2</v>
      </c>
      <c r="E935">
        <v>11</v>
      </c>
      <c r="F935">
        <v>1600</v>
      </c>
      <c r="G935">
        <v>1600</v>
      </c>
      <c r="H935">
        <v>19</v>
      </c>
      <c r="I935">
        <v>19</v>
      </c>
      <c r="J935">
        <v>0</v>
      </c>
      <c r="K935">
        <v>6.15</v>
      </c>
      <c r="L935">
        <v>6.66</v>
      </c>
      <c r="M935">
        <v>0.52</v>
      </c>
    </row>
    <row r="936" spans="1:13" x14ac:dyDescent="0.25">
      <c r="A936">
        <v>888</v>
      </c>
      <c r="B936">
        <v>2008</v>
      </c>
      <c r="C936">
        <v>158</v>
      </c>
      <c r="D936">
        <v>2</v>
      </c>
      <c r="E936">
        <v>11</v>
      </c>
      <c r="F936">
        <v>900</v>
      </c>
      <c r="G936">
        <v>900</v>
      </c>
      <c r="H936">
        <v>9</v>
      </c>
      <c r="I936">
        <v>9</v>
      </c>
      <c r="J936">
        <v>0</v>
      </c>
      <c r="K936">
        <v>-14.52</v>
      </c>
      <c r="L936">
        <v>4.79</v>
      </c>
      <c r="M936">
        <v>19.309999999999999</v>
      </c>
    </row>
    <row r="937" spans="1:13" x14ac:dyDescent="0.25">
      <c r="A937">
        <v>888</v>
      </c>
      <c r="B937">
        <v>2008</v>
      </c>
      <c r="C937">
        <v>158</v>
      </c>
      <c r="D937">
        <v>2</v>
      </c>
      <c r="E937">
        <v>11</v>
      </c>
      <c r="F937">
        <v>1200</v>
      </c>
      <c r="G937">
        <v>1200</v>
      </c>
      <c r="H937">
        <v>13</v>
      </c>
      <c r="I937">
        <v>13</v>
      </c>
      <c r="J937">
        <v>0</v>
      </c>
      <c r="K937">
        <v>-10.71</v>
      </c>
      <c r="L937">
        <v>6.8</v>
      </c>
      <c r="M937">
        <v>17.510000000000002</v>
      </c>
    </row>
    <row r="938" spans="1:13" x14ac:dyDescent="0.25">
      <c r="A938">
        <v>899</v>
      </c>
      <c r="B938">
        <v>2008</v>
      </c>
      <c r="C938">
        <v>169</v>
      </c>
      <c r="D938">
        <v>2</v>
      </c>
      <c r="E938">
        <v>11</v>
      </c>
      <c r="F938">
        <v>1200</v>
      </c>
      <c r="G938">
        <v>1200</v>
      </c>
      <c r="H938">
        <v>14</v>
      </c>
      <c r="I938">
        <v>14</v>
      </c>
      <c r="J938">
        <v>0</v>
      </c>
      <c r="K938">
        <v>-13.09</v>
      </c>
      <c r="L938">
        <v>11.71</v>
      </c>
      <c r="M938">
        <v>24.8</v>
      </c>
    </row>
    <row r="939" spans="1:13" x14ac:dyDescent="0.25">
      <c r="A939">
        <v>899</v>
      </c>
      <c r="B939">
        <v>2008</v>
      </c>
      <c r="C939">
        <v>169</v>
      </c>
      <c r="D939">
        <v>2</v>
      </c>
      <c r="E939">
        <v>11</v>
      </c>
      <c r="F939">
        <v>1600</v>
      </c>
      <c r="G939">
        <v>1600</v>
      </c>
      <c r="H939">
        <v>18</v>
      </c>
      <c r="I939">
        <v>18</v>
      </c>
      <c r="J939">
        <v>0</v>
      </c>
      <c r="K939">
        <v>-3.77</v>
      </c>
      <c r="L939">
        <v>9.67</v>
      </c>
      <c r="M939">
        <v>13.44</v>
      </c>
    </row>
    <row r="940" spans="1:13" x14ac:dyDescent="0.25">
      <c r="A940">
        <v>900</v>
      </c>
      <c r="B940">
        <v>2008</v>
      </c>
      <c r="C940">
        <v>170</v>
      </c>
      <c r="D940">
        <v>2</v>
      </c>
      <c r="E940">
        <v>11</v>
      </c>
      <c r="F940">
        <v>900</v>
      </c>
      <c r="G940">
        <v>900</v>
      </c>
      <c r="H940">
        <v>10</v>
      </c>
      <c r="I940">
        <v>10</v>
      </c>
      <c r="J940">
        <v>0</v>
      </c>
      <c r="K940">
        <v>-6.86</v>
      </c>
      <c r="L940">
        <v>5.24</v>
      </c>
      <c r="M940">
        <v>12.1</v>
      </c>
    </row>
    <row r="941" spans="1:13" x14ac:dyDescent="0.25">
      <c r="A941">
        <v>920</v>
      </c>
      <c r="B941">
        <v>2008</v>
      </c>
      <c r="C941">
        <v>190</v>
      </c>
      <c r="D941">
        <v>2</v>
      </c>
      <c r="E941">
        <v>11</v>
      </c>
      <c r="F941">
        <v>1200</v>
      </c>
      <c r="G941">
        <v>1200</v>
      </c>
      <c r="H941">
        <v>15</v>
      </c>
      <c r="I941">
        <v>15</v>
      </c>
      <c r="J941">
        <v>0</v>
      </c>
      <c r="K941">
        <v>1.8</v>
      </c>
      <c r="L941">
        <v>5.66</v>
      </c>
      <c r="M941">
        <v>3.86</v>
      </c>
    </row>
    <row r="942" spans="1:13" x14ac:dyDescent="0.25">
      <c r="A942">
        <v>920</v>
      </c>
      <c r="B942">
        <v>2008</v>
      </c>
      <c r="C942">
        <v>190</v>
      </c>
      <c r="D942">
        <v>2</v>
      </c>
      <c r="E942">
        <v>11</v>
      </c>
      <c r="F942">
        <v>1600</v>
      </c>
      <c r="G942">
        <v>1600</v>
      </c>
      <c r="H942">
        <v>18</v>
      </c>
      <c r="I942">
        <v>18</v>
      </c>
      <c r="J942">
        <v>0</v>
      </c>
      <c r="K942">
        <v>1.93</v>
      </c>
      <c r="L942">
        <v>5.77</v>
      </c>
      <c r="M942">
        <v>3.84</v>
      </c>
    </row>
    <row r="943" spans="1:13" x14ac:dyDescent="0.25">
      <c r="A943">
        <v>921</v>
      </c>
      <c r="B943">
        <v>2008</v>
      </c>
      <c r="C943">
        <v>191</v>
      </c>
      <c r="D943">
        <v>2</v>
      </c>
      <c r="E943">
        <v>11</v>
      </c>
      <c r="F943">
        <v>900</v>
      </c>
      <c r="G943">
        <v>900</v>
      </c>
      <c r="H943">
        <v>10</v>
      </c>
      <c r="I943">
        <v>10</v>
      </c>
      <c r="J943">
        <v>0</v>
      </c>
      <c r="K943">
        <v>-3.89</v>
      </c>
      <c r="L943">
        <v>4.71</v>
      </c>
      <c r="M943">
        <v>8.6</v>
      </c>
    </row>
    <row r="944" spans="1:13" x14ac:dyDescent="0.25">
      <c r="A944">
        <v>936</v>
      </c>
      <c r="B944">
        <v>2008</v>
      </c>
      <c r="C944">
        <v>206</v>
      </c>
      <c r="D944">
        <v>3</v>
      </c>
      <c r="E944">
        <v>11</v>
      </c>
      <c r="F944">
        <v>1200</v>
      </c>
      <c r="G944">
        <v>1200</v>
      </c>
      <c r="H944">
        <v>14</v>
      </c>
      <c r="I944">
        <v>14</v>
      </c>
      <c r="J944">
        <v>0</v>
      </c>
      <c r="K944">
        <v>4.96</v>
      </c>
      <c r="L944">
        <v>4.04</v>
      </c>
      <c r="M944">
        <v>-0.92</v>
      </c>
    </row>
    <row r="945" spans="1:13" x14ac:dyDescent="0.25">
      <c r="A945">
        <v>936</v>
      </c>
      <c r="B945">
        <v>2008</v>
      </c>
      <c r="C945">
        <v>206</v>
      </c>
      <c r="D945">
        <v>2</v>
      </c>
      <c r="E945">
        <v>11</v>
      </c>
      <c r="F945">
        <v>1600</v>
      </c>
      <c r="G945">
        <v>1600</v>
      </c>
      <c r="H945">
        <v>18</v>
      </c>
      <c r="I945">
        <v>18</v>
      </c>
      <c r="J945">
        <v>0</v>
      </c>
      <c r="K945">
        <v>2.42</v>
      </c>
      <c r="L945">
        <v>2.14</v>
      </c>
      <c r="M945">
        <v>-0.28000000000000003</v>
      </c>
    </row>
    <row r="946" spans="1:13" x14ac:dyDescent="0.25">
      <c r="A946">
        <v>955</v>
      </c>
      <c r="B946">
        <v>2008</v>
      </c>
      <c r="C946">
        <v>225</v>
      </c>
      <c r="D946">
        <v>2</v>
      </c>
      <c r="E946">
        <v>11</v>
      </c>
      <c r="F946">
        <v>1200</v>
      </c>
      <c r="G946">
        <v>1200</v>
      </c>
      <c r="H946">
        <v>14</v>
      </c>
      <c r="I946">
        <v>14</v>
      </c>
      <c r="J946">
        <v>0</v>
      </c>
      <c r="K946">
        <v>-1.81</v>
      </c>
      <c r="L946">
        <v>13.01</v>
      </c>
      <c r="M946">
        <v>14.82</v>
      </c>
    </row>
    <row r="947" spans="1:13" x14ac:dyDescent="0.25">
      <c r="A947">
        <v>955</v>
      </c>
      <c r="B947">
        <v>2008</v>
      </c>
      <c r="C947">
        <v>225</v>
      </c>
      <c r="D947">
        <v>2</v>
      </c>
      <c r="E947">
        <v>11</v>
      </c>
      <c r="F947">
        <v>1600</v>
      </c>
      <c r="G947">
        <v>1600</v>
      </c>
      <c r="H947">
        <v>18</v>
      </c>
      <c r="I947">
        <v>18</v>
      </c>
      <c r="J947">
        <v>0</v>
      </c>
      <c r="K947">
        <v>0.46</v>
      </c>
      <c r="L947">
        <v>9.77</v>
      </c>
      <c r="M947">
        <v>9.32</v>
      </c>
    </row>
    <row r="948" spans="1:13" x14ac:dyDescent="0.25">
      <c r="A948">
        <v>956</v>
      </c>
      <c r="B948">
        <v>2008</v>
      </c>
      <c r="C948">
        <v>226</v>
      </c>
      <c r="D948">
        <v>2</v>
      </c>
      <c r="E948">
        <v>11</v>
      </c>
      <c r="F948">
        <v>900</v>
      </c>
      <c r="G948">
        <v>900</v>
      </c>
      <c r="H948">
        <v>11</v>
      </c>
      <c r="I948">
        <v>11</v>
      </c>
      <c r="J948">
        <v>0</v>
      </c>
      <c r="K948">
        <v>-6.79</v>
      </c>
      <c r="L948">
        <v>8.76</v>
      </c>
      <c r="M948">
        <v>15.54</v>
      </c>
    </row>
    <row r="949" spans="1:13" x14ac:dyDescent="0.25">
      <c r="A949">
        <v>979</v>
      </c>
      <c r="B949">
        <v>2008</v>
      </c>
      <c r="C949">
        <v>249</v>
      </c>
      <c r="D949">
        <v>2</v>
      </c>
      <c r="E949">
        <v>11</v>
      </c>
      <c r="F949">
        <v>1200</v>
      </c>
      <c r="G949">
        <v>1200</v>
      </c>
      <c r="H949">
        <v>15</v>
      </c>
      <c r="I949">
        <v>15</v>
      </c>
      <c r="J949">
        <v>0</v>
      </c>
      <c r="K949">
        <v>-4.41</v>
      </c>
      <c r="L949">
        <v>5.63</v>
      </c>
      <c r="M949">
        <v>10.039999999999999</v>
      </c>
    </row>
    <row r="950" spans="1:13" x14ac:dyDescent="0.25">
      <c r="A950">
        <v>1004</v>
      </c>
      <c r="B950">
        <v>2008</v>
      </c>
      <c r="C950">
        <v>274</v>
      </c>
      <c r="D950">
        <v>3</v>
      </c>
      <c r="E950">
        <v>11</v>
      </c>
      <c r="F950">
        <v>1200</v>
      </c>
      <c r="G950">
        <v>1200</v>
      </c>
      <c r="H950">
        <v>15</v>
      </c>
      <c r="I950">
        <v>15</v>
      </c>
      <c r="J950">
        <v>0</v>
      </c>
      <c r="K950">
        <v>-10.94</v>
      </c>
      <c r="L950">
        <v>4.6900000000000004</v>
      </c>
      <c r="M950">
        <v>15.63</v>
      </c>
    </row>
    <row r="951" spans="1:13" x14ac:dyDescent="0.25">
      <c r="A951">
        <v>1194</v>
      </c>
      <c r="B951">
        <v>2009</v>
      </c>
      <c r="C951">
        <v>98</v>
      </c>
      <c r="D951">
        <v>2</v>
      </c>
      <c r="E951">
        <v>11</v>
      </c>
      <c r="F951">
        <v>1200</v>
      </c>
      <c r="G951">
        <v>1200</v>
      </c>
      <c r="H951">
        <v>13</v>
      </c>
      <c r="I951">
        <v>13</v>
      </c>
      <c r="J951">
        <v>0</v>
      </c>
      <c r="K951">
        <v>1.94</v>
      </c>
      <c r="L951">
        <v>2.2999999999999998</v>
      </c>
      <c r="M951">
        <v>0.35</v>
      </c>
    </row>
    <row r="952" spans="1:13" x14ac:dyDescent="0.25">
      <c r="A952">
        <v>1223</v>
      </c>
      <c r="B952">
        <v>2009</v>
      </c>
      <c r="C952">
        <v>127</v>
      </c>
      <c r="D952">
        <v>2</v>
      </c>
      <c r="E952">
        <v>11</v>
      </c>
      <c r="F952">
        <v>1200</v>
      </c>
      <c r="G952">
        <v>1200</v>
      </c>
      <c r="H952">
        <v>14</v>
      </c>
      <c r="I952">
        <v>14</v>
      </c>
      <c r="J952">
        <v>0</v>
      </c>
      <c r="K952">
        <v>-1.29</v>
      </c>
      <c r="L952">
        <v>4.76</v>
      </c>
      <c r="M952">
        <v>6.05</v>
      </c>
    </row>
    <row r="953" spans="1:13" x14ac:dyDescent="0.25">
      <c r="A953">
        <v>1230</v>
      </c>
      <c r="B953">
        <v>2009</v>
      </c>
      <c r="C953">
        <v>134</v>
      </c>
      <c r="D953">
        <v>2</v>
      </c>
      <c r="E953">
        <v>11</v>
      </c>
      <c r="F953">
        <v>1200</v>
      </c>
      <c r="G953">
        <v>1200</v>
      </c>
      <c r="H953">
        <v>14</v>
      </c>
      <c r="I953">
        <v>14</v>
      </c>
      <c r="J953">
        <v>0</v>
      </c>
      <c r="K953">
        <v>-4.67</v>
      </c>
      <c r="L953">
        <v>7.03</v>
      </c>
      <c r="M953">
        <v>11.7</v>
      </c>
    </row>
    <row r="954" spans="1:13" x14ac:dyDescent="0.25">
      <c r="A954">
        <v>1230</v>
      </c>
      <c r="B954">
        <v>2009</v>
      </c>
      <c r="C954">
        <v>134</v>
      </c>
      <c r="D954">
        <v>2</v>
      </c>
      <c r="E954">
        <v>11</v>
      </c>
      <c r="F954">
        <v>1600</v>
      </c>
      <c r="G954">
        <v>1600</v>
      </c>
      <c r="H954">
        <v>18</v>
      </c>
      <c r="I954">
        <v>18</v>
      </c>
      <c r="J954">
        <v>0</v>
      </c>
      <c r="K954">
        <v>-2.99</v>
      </c>
      <c r="L954">
        <v>3.71</v>
      </c>
      <c r="M954">
        <v>6.7</v>
      </c>
    </row>
    <row r="955" spans="1:13" x14ac:dyDescent="0.25">
      <c r="A955">
        <v>1231</v>
      </c>
      <c r="B955">
        <v>2009</v>
      </c>
      <c r="C955">
        <v>135</v>
      </c>
      <c r="D955">
        <v>2</v>
      </c>
      <c r="E955">
        <v>11</v>
      </c>
      <c r="F955">
        <v>900</v>
      </c>
      <c r="G955">
        <v>900</v>
      </c>
      <c r="H955">
        <v>11</v>
      </c>
      <c r="I955">
        <v>11</v>
      </c>
      <c r="J955">
        <v>0</v>
      </c>
      <c r="K955">
        <v>-7.66</v>
      </c>
      <c r="L955">
        <v>4.05</v>
      </c>
      <c r="M955">
        <v>11.71</v>
      </c>
    </row>
    <row r="956" spans="1:13" x14ac:dyDescent="0.25">
      <c r="A956">
        <v>1244</v>
      </c>
      <c r="B956">
        <v>2009</v>
      </c>
      <c r="C956">
        <v>148</v>
      </c>
      <c r="D956">
        <v>3</v>
      </c>
      <c r="E956">
        <v>11</v>
      </c>
      <c r="F956">
        <v>1200</v>
      </c>
      <c r="G956">
        <v>1200</v>
      </c>
      <c r="H956">
        <v>14</v>
      </c>
      <c r="I956">
        <v>14</v>
      </c>
      <c r="J956">
        <v>0</v>
      </c>
      <c r="K956">
        <v>-2.29</v>
      </c>
      <c r="L956">
        <v>9.3800000000000008</v>
      </c>
      <c r="M956">
        <v>11.67</v>
      </c>
    </row>
    <row r="957" spans="1:13" x14ac:dyDescent="0.25">
      <c r="A957">
        <v>1251</v>
      </c>
      <c r="B957">
        <v>2009</v>
      </c>
      <c r="C957">
        <v>155</v>
      </c>
      <c r="D957">
        <v>3</v>
      </c>
      <c r="E957">
        <v>11</v>
      </c>
      <c r="F957">
        <v>1200</v>
      </c>
      <c r="G957">
        <v>1200</v>
      </c>
      <c r="H957">
        <v>13</v>
      </c>
      <c r="I957">
        <v>13</v>
      </c>
      <c r="J957">
        <v>0</v>
      </c>
      <c r="K957">
        <v>-8.5299999999999994</v>
      </c>
      <c r="L957">
        <v>10.53</v>
      </c>
      <c r="M957">
        <v>19.059999999999999</v>
      </c>
    </row>
    <row r="958" spans="1:13" x14ac:dyDescent="0.25">
      <c r="A958">
        <v>1265</v>
      </c>
      <c r="B958">
        <v>2009</v>
      </c>
      <c r="C958">
        <v>169</v>
      </c>
      <c r="D958">
        <v>2</v>
      </c>
      <c r="E958">
        <v>11</v>
      </c>
      <c r="F958">
        <v>1200</v>
      </c>
      <c r="G958">
        <v>1200</v>
      </c>
      <c r="H958">
        <v>13</v>
      </c>
      <c r="I958">
        <v>13</v>
      </c>
      <c r="J958">
        <v>0</v>
      </c>
      <c r="K958">
        <v>-4.68</v>
      </c>
      <c r="L958">
        <v>9.76</v>
      </c>
      <c r="M958">
        <v>14.45</v>
      </c>
    </row>
    <row r="959" spans="1:13" x14ac:dyDescent="0.25">
      <c r="A959">
        <v>1271</v>
      </c>
      <c r="B959">
        <v>2009</v>
      </c>
      <c r="C959">
        <v>175</v>
      </c>
      <c r="D959">
        <v>2</v>
      </c>
      <c r="E959">
        <v>11</v>
      </c>
      <c r="F959">
        <v>1200</v>
      </c>
      <c r="G959">
        <v>1200</v>
      </c>
      <c r="H959">
        <v>13</v>
      </c>
      <c r="I959">
        <v>13</v>
      </c>
      <c r="J959">
        <v>0</v>
      </c>
      <c r="K959">
        <v>-4.95</v>
      </c>
      <c r="L959">
        <v>15.16</v>
      </c>
      <c r="M959">
        <v>20.100000000000001</v>
      </c>
    </row>
    <row r="960" spans="1:13" x14ac:dyDescent="0.25">
      <c r="A960">
        <v>1271</v>
      </c>
      <c r="B960">
        <v>2009</v>
      </c>
      <c r="C960">
        <v>175</v>
      </c>
      <c r="D960">
        <v>3</v>
      </c>
      <c r="E960">
        <v>11</v>
      </c>
      <c r="F960">
        <v>1600</v>
      </c>
      <c r="G960">
        <v>1600</v>
      </c>
      <c r="H960">
        <v>18</v>
      </c>
      <c r="I960">
        <v>18</v>
      </c>
      <c r="J960">
        <v>0</v>
      </c>
      <c r="K960">
        <v>7.38</v>
      </c>
      <c r="L960">
        <v>12.28</v>
      </c>
      <c r="M960">
        <v>4.9000000000000004</v>
      </c>
    </row>
    <row r="961" spans="1:13" x14ac:dyDescent="0.25">
      <c r="A961">
        <v>1272</v>
      </c>
      <c r="B961">
        <v>2009</v>
      </c>
      <c r="C961">
        <v>176</v>
      </c>
      <c r="D961">
        <v>2</v>
      </c>
      <c r="E961">
        <v>11</v>
      </c>
      <c r="F961">
        <v>900</v>
      </c>
      <c r="G961">
        <v>900</v>
      </c>
      <c r="H961">
        <v>11</v>
      </c>
      <c r="I961">
        <v>11</v>
      </c>
      <c r="J961">
        <v>0</v>
      </c>
      <c r="K961">
        <v>-3.35</v>
      </c>
      <c r="L961">
        <v>13.29</v>
      </c>
      <c r="M961">
        <v>16.64</v>
      </c>
    </row>
    <row r="962" spans="1:13" x14ac:dyDescent="0.25">
      <c r="A962">
        <v>1277</v>
      </c>
      <c r="B962">
        <v>2009</v>
      </c>
      <c r="C962">
        <v>181</v>
      </c>
      <c r="D962">
        <v>3</v>
      </c>
      <c r="E962">
        <v>11</v>
      </c>
      <c r="F962">
        <v>1200</v>
      </c>
      <c r="G962">
        <v>1200</v>
      </c>
      <c r="H962">
        <v>14</v>
      </c>
      <c r="I962">
        <v>14</v>
      </c>
      <c r="J962">
        <v>0</v>
      </c>
      <c r="K962">
        <v>-6.38</v>
      </c>
      <c r="L962">
        <v>15.74</v>
      </c>
      <c r="M962">
        <v>22.12</v>
      </c>
    </row>
    <row r="963" spans="1:13" x14ac:dyDescent="0.25">
      <c r="A963">
        <v>1294</v>
      </c>
      <c r="B963">
        <v>2009</v>
      </c>
      <c r="C963">
        <v>198</v>
      </c>
      <c r="D963">
        <v>2</v>
      </c>
      <c r="E963">
        <v>11</v>
      </c>
      <c r="F963">
        <v>1200</v>
      </c>
      <c r="G963">
        <v>1200</v>
      </c>
      <c r="H963">
        <v>13</v>
      </c>
      <c r="I963">
        <v>13</v>
      </c>
      <c r="J963">
        <v>0</v>
      </c>
      <c r="K963">
        <v>-2.56</v>
      </c>
      <c r="L963">
        <v>10.67</v>
      </c>
      <c r="M963">
        <v>13.23</v>
      </c>
    </row>
    <row r="964" spans="1:13" x14ac:dyDescent="0.25">
      <c r="A964">
        <v>1308</v>
      </c>
      <c r="B964">
        <v>2009</v>
      </c>
      <c r="C964">
        <v>212</v>
      </c>
      <c r="D964">
        <v>3</v>
      </c>
      <c r="E964">
        <v>11</v>
      </c>
      <c r="F964">
        <v>1200</v>
      </c>
      <c r="G964">
        <v>1200</v>
      </c>
      <c r="H964">
        <v>14</v>
      </c>
      <c r="I964">
        <v>14</v>
      </c>
      <c r="J964">
        <v>0</v>
      </c>
      <c r="K964">
        <v>-2.72</v>
      </c>
      <c r="L964">
        <v>9.86</v>
      </c>
      <c r="M964">
        <v>12.58</v>
      </c>
    </row>
    <row r="965" spans="1:13" x14ac:dyDescent="0.25">
      <c r="A965">
        <v>1319</v>
      </c>
      <c r="B965">
        <v>2009</v>
      </c>
      <c r="C965">
        <v>223</v>
      </c>
      <c r="D965">
        <v>2</v>
      </c>
      <c r="E965">
        <v>11</v>
      </c>
      <c r="F965">
        <v>1200</v>
      </c>
      <c r="G965">
        <v>1200</v>
      </c>
      <c r="H965">
        <v>13</v>
      </c>
      <c r="I965">
        <v>13</v>
      </c>
      <c r="J965">
        <v>0</v>
      </c>
      <c r="K965">
        <v>-0.1</v>
      </c>
      <c r="L965">
        <v>6.12</v>
      </c>
      <c r="M965">
        <v>6.22</v>
      </c>
    </row>
    <row r="966" spans="1:13" x14ac:dyDescent="0.25">
      <c r="A966">
        <v>1320</v>
      </c>
      <c r="B966">
        <v>2009</v>
      </c>
      <c r="C966">
        <v>224</v>
      </c>
      <c r="D966">
        <v>2</v>
      </c>
      <c r="E966">
        <v>11</v>
      </c>
      <c r="F966">
        <v>900</v>
      </c>
      <c r="G966">
        <v>900</v>
      </c>
      <c r="H966">
        <v>10</v>
      </c>
      <c r="I966">
        <v>10</v>
      </c>
      <c r="J966">
        <v>0</v>
      </c>
      <c r="K966">
        <v>-2.92</v>
      </c>
      <c r="L966">
        <v>5.28</v>
      </c>
      <c r="M966">
        <v>8.1999999999999993</v>
      </c>
    </row>
    <row r="967" spans="1:13" x14ac:dyDescent="0.25">
      <c r="A967">
        <v>1326</v>
      </c>
      <c r="B967">
        <v>2009</v>
      </c>
      <c r="C967">
        <v>230</v>
      </c>
      <c r="D967">
        <v>3</v>
      </c>
      <c r="E967">
        <v>11</v>
      </c>
      <c r="F967">
        <v>1200</v>
      </c>
      <c r="G967">
        <v>1200</v>
      </c>
      <c r="H967">
        <v>13</v>
      </c>
      <c r="I967">
        <v>13</v>
      </c>
      <c r="J967">
        <v>0</v>
      </c>
      <c r="K967">
        <v>3.19</v>
      </c>
      <c r="L967">
        <v>4.67</v>
      </c>
      <c r="M967">
        <v>1.48</v>
      </c>
    </row>
    <row r="968" spans="1:13" x14ac:dyDescent="0.25">
      <c r="A968">
        <v>1371</v>
      </c>
      <c r="B968">
        <v>2009</v>
      </c>
      <c r="C968">
        <v>275</v>
      </c>
      <c r="D968">
        <v>3</v>
      </c>
      <c r="E968">
        <v>11</v>
      </c>
      <c r="F968">
        <v>1200</v>
      </c>
      <c r="G968">
        <v>1200</v>
      </c>
      <c r="H968">
        <v>13</v>
      </c>
      <c r="I968">
        <v>13</v>
      </c>
      <c r="J968">
        <v>0</v>
      </c>
      <c r="K968">
        <v>6.03</v>
      </c>
      <c r="L968">
        <v>3.82</v>
      </c>
      <c r="M968">
        <v>-2.2000000000000002</v>
      </c>
    </row>
    <row r="969" spans="1:13" x14ac:dyDescent="0.25">
      <c r="A969">
        <v>1598</v>
      </c>
      <c r="B969">
        <v>2010</v>
      </c>
      <c r="C969">
        <v>137</v>
      </c>
      <c r="D969">
        <v>2</v>
      </c>
      <c r="E969">
        <v>11</v>
      </c>
      <c r="F969">
        <v>1200</v>
      </c>
      <c r="G969">
        <v>1200</v>
      </c>
      <c r="H969">
        <v>13</v>
      </c>
      <c r="I969">
        <v>13</v>
      </c>
      <c r="J969">
        <v>0</v>
      </c>
      <c r="K969">
        <v>1.52</v>
      </c>
      <c r="L969">
        <v>4.6900000000000004</v>
      </c>
      <c r="M969">
        <v>3.17</v>
      </c>
    </row>
    <row r="970" spans="1:13" x14ac:dyDescent="0.25">
      <c r="A970">
        <v>1607</v>
      </c>
      <c r="B970">
        <v>2010</v>
      </c>
      <c r="C970">
        <v>146</v>
      </c>
      <c r="D970">
        <v>2</v>
      </c>
      <c r="E970">
        <v>11</v>
      </c>
      <c r="F970">
        <v>1200</v>
      </c>
      <c r="G970">
        <v>1200</v>
      </c>
      <c r="H970">
        <v>12</v>
      </c>
      <c r="I970">
        <v>12</v>
      </c>
      <c r="J970">
        <v>0</v>
      </c>
      <c r="K970">
        <v>-2.5099999999999998</v>
      </c>
      <c r="L970">
        <v>7.78</v>
      </c>
      <c r="M970">
        <v>10.29</v>
      </c>
    </row>
    <row r="971" spans="1:13" x14ac:dyDescent="0.25">
      <c r="A971">
        <v>1615</v>
      </c>
      <c r="B971">
        <v>2010</v>
      </c>
      <c r="C971">
        <v>154</v>
      </c>
      <c r="D971">
        <v>3</v>
      </c>
      <c r="E971">
        <v>11</v>
      </c>
      <c r="F971">
        <v>1200</v>
      </c>
      <c r="G971">
        <v>1200</v>
      </c>
      <c r="H971">
        <v>11</v>
      </c>
      <c r="I971">
        <v>11</v>
      </c>
      <c r="J971">
        <v>0</v>
      </c>
      <c r="K971">
        <v>-4.93</v>
      </c>
      <c r="L971">
        <v>5.17</v>
      </c>
      <c r="M971">
        <v>10.09</v>
      </c>
    </row>
    <row r="972" spans="1:13" x14ac:dyDescent="0.25">
      <c r="A972">
        <v>1615</v>
      </c>
      <c r="B972">
        <v>2010</v>
      </c>
      <c r="C972">
        <v>154</v>
      </c>
      <c r="D972">
        <v>3</v>
      </c>
      <c r="E972">
        <v>11</v>
      </c>
      <c r="F972">
        <v>1600</v>
      </c>
      <c r="G972">
        <v>1600</v>
      </c>
      <c r="H972">
        <v>17</v>
      </c>
      <c r="I972">
        <v>17</v>
      </c>
      <c r="J972">
        <v>0</v>
      </c>
      <c r="K972">
        <v>0.18</v>
      </c>
      <c r="L972">
        <v>3.88</v>
      </c>
      <c r="M972">
        <v>3.7</v>
      </c>
    </row>
    <row r="973" spans="1:13" x14ac:dyDescent="0.25">
      <c r="A973">
        <v>1616</v>
      </c>
      <c r="B973">
        <v>2010</v>
      </c>
      <c r="C973">
        <v>155</v>
      </c>
      <c r="D973">
        <v>2</v>
      </c>
      <c r="E973">
        <v>11</v>
      </c>
      <c r="F973">
        <v>900</v>
      </c>
      <c r="G973">
        <v>900</v>
      </c>
      <c r="H973">
        <v>9</v>
      </c>
      <c r="I973">
        <v>9</v>
      </c>
      <c r="J973">
        <v>0</v>
      </c>
      <c r="K973">
        <v>-4.55</v>
      </c>
      <c r="L973">
        <v>8.69</v>
      </c>
      <c r="M973">
        <v>13.24</v>
      </c>
    </row>
    <row r="974" spans="1:13" x14ac:dyDescent="0.25">
      <c r="A974">
        <v>1621</v>
      </c>
      <c r="B974">
        <v>2010</v>
      </c>
      <c r="C974">
        <v>160</v>
      </c>
      <c r="D974">
        <v>2</v>
      </c>
      <c r="E974">
        <v>11</v>
      </c>
      <c r="F974">
        <v>1200</v>
      </c>
      <c r="G974">
        <v>1200</v>
      </c>
      <c r="H974">
        <v>13</v>
      </c>
      <c r="I974">
        <v>13</v>
      </c>
      <c r="J974">
        <v>0</v>
      </c>
      <c r="K974">
        <v>-5.86</v>
      </c>
      <c r="L974">
        <v>12.91</v>
      </c>
      <c r="M974">
        <v>18.77</v>
      </c>
    </row>
    <row r="975" spans="1:13" x14ac:dyDescent="0.25">
      <c r="A975">
        <v>1635</v>
      </c>
      <c r="B975">
        <v>2010</v>
      </c>
      <c r="C975">
        <v>174</v>
      </c>
      <c r="D975">
        <v>3</v>
      </c>
      <c r="E975">
        <v>11</v>
      </c>
      <c r="F975">
        <v>1200</v>
      </c>
      <c r="G975">
        <v>1200</v>
      </c>
      <c r="H975">
        <v>13</v>
      </c>
      <c r="I975">
        <v>13</v>
      </c>
      <c r="J975">
        <v>0</v>
      </c>
      <c r="K975">
        <v>-7.43</v>
      </c>
      <c r="L975">
        <v>10.199999999999999</v>
      </c>
      <c r="M975">
        <v>17.63</v>
      </c>
    </row>
    <row r="976" spans="1:13" x14ac:dyDescent="0.25">
      <c r="A976">
        <v>1635</v>
      </c>
      <c r="B976">
        <v>2010</v>
      </c>
      <c r="C976">
        <v>174</v>
      </c>
      <c r="D976">
        <v>2</v>
      </c>
      <c r="E976">
        <v>11</v>
      </c>
      <c r="F976">
        <v>1600</v>
      </c>
      <c r="G976">
        <v>1600</v>
      </c>
      <c r="H976">
        <v>18</v>
      </c>
      <c r="I976">
        <v>18</v>
      </c>
      <c r="J976">
        <v>0</v>
      </c>
      <c r="K976">
        <v>1.32</v>
      </c>
      <c r="L976">
        <v>10.19</v>
      </c>
      <c r="M976">
        <v>8.8699999999999992</v>
      </c>
    </row>
    <row r="977" spans="1:13" x14ac:dyDescent="0.25">
      <c r="A977">
        <v>1636</v>
      </c>
      <c r="B977">
        <v>2010</v>
      </c>
      <c r="C977">
        <v>175</v>
      </c>
      <c r="D977">
        <v>2</v>
      </c>
      <c r="E977">
        <v>11</v>
      </c>
      <c r="F977">
        <v>900</v>
      </c>
      <c r="G977">
        <v>900</v>
      </c>
      <c r="H977">
        <v>11</v>
      </c>
      <c r="I977">
        <v>11</v>
      </c>
      <c r="J977">
        <v>0</v>
      </c>
      <c r="K977">
        <v>-3.99</v>
      </c>
      <c r="L977">
        <v>10.8</v>
      </c>
      <c r="M977">
        <v>14.79</v>
      </c>
    </row>
    <row r="978" spans="1:13" x14ac:dyDescent="0.25">
      <c r="A978">
        <v>1650</v>
      </c>
      <c r="B978">
        <v>2010</v>
      </c>
      <c r="C978">
        <v>189</v>
      </c>
      <c r="D978">
        <v>3</v>
      </c>
      <c r="E978">
        <v>11</v>
      </c>
      <c r="F978">
        <v>1200</v>
      </c>
      <c r="G978">
        <v>1200</v>
      </c>
      <c r="H978">
        <v>14</v>
      </c>
      <c r="I978">
        <v>13</v>
      </c>
      <c r="J978">
        <v>0</v>
      </c>
      <c r="K978">
        <v>0.77</v>
      </c>
      <c r="L978">
        <v>9.2200000000000006</v>
      </c>
      <c r="M978">
        <v>8.4600000000000009</v>
      </c>
    </row>
    <row r="979" spans="1:13" x14ac:dyDescent="0.25">
      <c r="A979">
        <v>1664</v>
      </c>
      <c r="B979">
        <v>2010</v>
      </c>
      <c r="C979">
        <v>203</v>
      </c>
      <c r="D979">
        <v>2</v>
      </c>
      <c r="E979">
        <v>11</v>
      </c>
      <c r="F979">
        <v>900</v>
      </c>
      <c r="G979">
        <v>900</v>
      </c>
      <c r="H979">
        <v>11</v>
      </c>
      <c r="I979">
        <v>10</v>
      </c>
      <c r="J979">
        <v>0</v>
      </c>
      <c r="K979">
        <v>-4.3</v>
      </c>
      <c r="L979">
        <v>10.23</v>
      </c>
      <c r="M979">
        <v>14.53</v>
      </c>
    </row>
    <row r="980" spans="1:13" x14ac:dyDescent="0.25">
      <c r="A980">
        <v>1664</v>
      </c>
      <c r="B980">
        <v>2010</v>
      </c>
      <c r="C980">
        <v>203</v>
      </c>
      <c r="D980">
        <v>2</v>
      </c>
      <c r="E980">
        <v>11</v>
      </c>
      <c r="F980">
        <v>1200</v>
      </c>
      <c r="G980">
        <v>1200</v>
      </c>
      <c r="H980">
        <v>13</v>
      </c>
      <c r="I980">
        <v>13</v>
      </c>
      <c r="J980">
        <v>0</v>
      </c>
      <c r="K980">
        <v>0.35</v>
      </c>
      <c r="L980">
        <v>11.89</v>
      </c>
      <c r="M980">
        <v>11.54</v>
      </c>
    </row>
    <row r="981" spans="1:13" x14ac:dyDescent="0.25">
      <c r="A981">
        <v>1664</v>
      </c>
      <c r="B981">
        <v>2010</v>
      </c>
      <c r="C981">
        <v>203</v>
      </c>
      <c r="D981">
        <v>2</v>
      </c>
      <c r="E981">
        <v>11</v>
      </c>
      <c r="F981">
        <v>1600</v>
      </c>
      <c r="G981">
        <v>1600</v>
      </c>
      <c r="H981">
        <v>17</v>
      </c>
      <c r="I981">
        <v>17</v>
      </c>
      <c r="J981">
        <v>0</v>
      </c>
      <c r="K981">
        <v>-3.13</v>
      </c>
      <c r="L981">
        <v>8.49</v>
      </c>
      <c r="M981">
        <v>11.62</v>
      </c>
    </row>
    <row r="982" spans="1:13" x14ac:dyDescent="0.25">
      <c r="A982">
        <v>1693</v>
      </c>
      <c r="B982">
        <v>2010</v>
      </c>
      <c r="C982">
        <v>232</v>
      </c>
      <c r="D982">
        <v>2</v>
      </c>
      <c r="E982">
        <v>11</v>
      </c>
      <c r="F982">
        <v>1200</v>
      </c>
      <c r="G982">
        <v>1200</v>
      </c>
      <c r="H982">
        <v>13</v>
      </c>
      <c r="I982">
        <v>13</v>
      </c>
      <c r="J982">
        <v>0</v>
      </c>
      <c r="K982">
        <v>3.84</v>
      </c>
      <c r="L982">
        <v>5.56</v>
      </c>
      <c r="M982">
        <v>1.72</v>
      </c>
    </row>
    <row r="983" spans="1:13" x14ac:dyDescent="0.25">
      <c r="A983">
        <v>1707</v>
      </c>
      <c r="B983">
        <v>2010</v>
      </c>
      <c r="C983">
        <v>246</v>
      </c>
      <c r="D983">
        <v>2</v>
      </c>
      <c r="E983">
        <v>11</v>
      </c>
      <c r="F983">
        <v>1200</v>
      </c>
      <c r="G983">
        <v>1200</v>
      </c>
      <c r="H983">
        <v>15</v>
      </c>
      <c r="I983">
        <v>15</v>
      </c>
      <c r="J983">
        <v>0</v>
      </c>
      <c r="K983">
        <v>2.74</v>
      </c>
      <c r="L983">
        <v>2.33</v>
      </c>
      <c r="M983">
        <v>-0.41</v>
      </c>
    </row>
    <row r="984" spans="1:13" x14ac:dyDescent="0.25">
      <c r="A984">
        <v>1948</v>
      </c>
      <c r="B984">
        <v>2011</v>
      </c>
      <c r="C984">
        <v>122</v>
      </c>
      <c r="D984">
        <v>3</v>
      </c>
      <c r="E984">
        <v>11</v>
      </c>
      <c r="F984">
        <v>1200</v>
      </c>
      <c r="G984">
        <v>1200</v>
      </c>
      <c r="H984">
        <v>13</v>
      </c>
      <c r="I984">
        <v>13</v>
      </c>
      <c r="J984">
        <v>0</v>
      </c>
      <c r="K984">
        <v>0.9</v>
      </c>
      <c r="L984">
        <v>2.96</v>
      </c>
      <c r="M984">
        <v>2.06</v>
      </c>
    </row>
    <row r="985" spans="1:13" x14ac:dyDescent="0.25">
      <c r="A985">
        <v>1959</v>
      </c>
      <c r="B985">
        <v>2011</v>
      </c>
      <c r="C985">
        <v>133</v>
      </c>
      <c r="D985">
        <v>6</v>
      </c>
      <c r="E985">
        <v>11</v>
      </c>
      <c r="F985">
        <v>1200</v>
      </c>
      <c r="G985">
        <v>1200</v>
      </c>
      <c r="H985">
        <v>16</v>
      </c>
      <c r="I985">
        <v>16</v>
      </c>
      <c r="J985">
        <v>0</v>
      </c>
      <c r="K985">
        <v>-2.2200000000000002</v>
      </c>
      <c r="L985">
        <v>1.7</v>
      </c>
      <c r="M985">
        <v>3.92</v>
      </c>
    </row>
    <row r="986" spans="1:13" x14ac:dyDescent="0.25">
      <c r="A986">
        <v>1978</v>
      </c>
      <c r="B986">
        <v>2011</v>
      </c>
      <c r="C986">
        <v>152</v>
      </c>
      <c r="D986">
        <v>3</v>
      </c>
      <c r="E986">
        <v>11</v>
      </c>
      <c r="F986">
        <v>1200</v>
      </c>
      <c r="G986">
        <v>1200</v>
      </c>
      <c r="H986">
        <v>15</v>
      </c>
      <c r="I986">
        <v>15</v>
      </c>
      <c r="J986">
        <v>0</v>
      </c>
      <c r="K986">
        <v>-2.46</v>
      </c>
      <c r="L986">
        <v>8.5500000000000007</v>
      </c>
      <c r="M986">
        <v>11.01</v>
      </c>
    </row>
    <row r="987" spans="1:13" x14ac:dyDescent="0.25">
      <c r="A987">
        <v>1987</v>
      </c>
      <c r="B987">
        <v>2011</v>
      </c>
      <c r="C987">
        <v>161</v>
      </c>
      <c r="D987">
        <v>3</v>
      </c>
      <c r="E987">
        <v>11</v>
      </c>
      <c r="F987">
        <v>1200</v>
      </c>
      <c r="G987">
        <v>1200</v>
      </c>
      <c r="H987">
        <v>13</v>
      </c>
      <c r="I987">
        <v>13</v>
      </c>
      <c r="J987">
        <v>0</v>
      </c>
      <c r="K987">
        <v>-0.39</v>
      </c>
      <c r="L987">
        <v>3.59</v>
      </c>
      <c r="M987">
        <v>3.98</v>
      </c>
    </row>
    <row r="988" spans="1:13" x14ac:dyDescent="0.25">
      <c r="A988">
        <v>2021</v>
      </c>
      <c r="B988">
        <v>2011</v>
      </c>
      <c r="C988">
        <v>195</v>
      </c>
      <c r="D988">
        <v>3</v>
      </c>
      <c r="E988">
        <v>11</v>
      </c>
      <c r="F988">
        <v>1200</v>
      </c>
      <c r="G988">
        <v>1200</v>
      </c>
      <c r="H988">
        <v>12</v>
      </c>
      <c r="I988">
        <v>12</v>
      </c>
      <c r="J988">
        <v>0</v>
      </c>
      <c r="K988">
        <v>2.57</v>
      </c>
      <c r="L988">
        <v>8.17</v>
      </c>
      <c r="M988">
        <v>5.6</v>
      </c>
    </row>
    <row r="989" spans="1:13" x14ac:dyDescent="0.25">
      <c r="A989">
        <v>2036</v>
      </c>
      <c r="B989">
        <v>2011</v>
      </c>
      <c r="C989">
        <v>210</v>
      </c>
      <c r="D989">
        <v>2</v>
      </c>
      <c r="E989">
        <v>11</v>
      </c>
      <c r="F989">
        <v>1200</v>
      </c>
      <c r="G989">
        <v>1200</v>
      </c>
      <c r="H989">
        <v>14</v>
      </c>
      <c r="I989">
        <v>14</v>
      </c>
      <c r="J989">
        <v>0</v>
      </c>
      <c r="K989">
        <v>0.99</v>
      </c>
      <c r="L989">
        <v>1.22</v>
      </c>
      <c r="M989">
        <v>0.23</v>
      </c>
    </row>
    <row r="990" spans="1:13" x14ac:dyDescent="0.25">
      <c r="A990">
        <v>2049</v>
      </c>
      <c r="B990">
        <v>2011</v>
      </c>
      <c r="C990">
        <v>223</v>
      </c>
      <c r="D990">
        <v>2</v>
      </c>
      <c r="E990">
        <v>11</v>
      </c>
      <c r="F990">
        <v>1200</v>
      </c>
      <c r="G990">
        <v>1200</v>
      </c>
      <c r="H990">
        <v>13</v>
      </c>
      <c r="I990">
        <v>13</v>
      </c>
      <c r="J990">
        <v>0</v>
      </c>
      <c r="K990">
        <v>1.88</v>
      </c>
      <c r="L990">
        <v>4.7699999999999996</v>
      </c>
      <c r="M990">
        <v>2.89</v>
      </c>
    </row>
    <row r="991" spans="1:13" x14ac:dyDescent="0.25">
      <c r="A991">
        <v>2288</v>
      </c>
      <c r="B991">
        <v>2012</v>
      </c>
      <c r="C991">
        <v>97</v>
      </c>
      <c r="D991">
        <v>2</v>
      </c>
      <c r="E991">
        <v>11</v>
      </c>
      <c r="F991">
        <v>1200</v>
      </c>
      <c r="G991">
        <v>1200</v>
      </c>
      <c r="H991">
        <v>12</v>
      </c>
      <c r="I991">
        <v>12</v>
      </c>
      <c r="J991">
        <v>0</v>
      </c>
      <c r="K991">
        <v>2.15</v>
      </c>
      <c r="L991">
        <v>2.67</v>
      </c>
      <c r="M991">
        <v>0.52</v>
      </c>
    </row>
    <row r="992" spans="1:13" x14ac:dyDescent="0.25">
      <c r="A992">
        <v>2329</v>
      </c>
      <c r="B992">
        <v>2012</v>
      </c>
      <c r="C992">
        <v>138</v>
      </c>
      <c r="D992">
        <v>2</v>
      </c>
      <c r="E992">
        <v>11</v>
      </c>
      <c r="F992">
        <v>1600</v>
      </c>
      <c r="G992">
        <v>1600</v>
      </c>
      <c r="H992">
        <v>18</v>
      </c>
      <c r="I992">
        <v>18</v>
      </c>
      <c r="J992">
        <v>0</v>
      </c>
      <c r="K992">
        <v>0.91</v>
      </c>
      <c r="L992">
        <v>1.55</v>
      </c>
      <c r="M992">
        <v>0.64</v>
      </c>
    </row>
    <row r="993" spans="1:13" x14ac:dyDescent="0.25">
      <c r="A993">
        <v>2330</v>
      </c>
      <c r="B993">
        <v>2012</v>
      </c>
      <c r="C993">
        <v>139</v>
      </c>
      <c r="D993">
        <v>3</v>
      </c>
      <c r="E993">
        <v>11</v>
      </c>
      <c r="F993">
        <v>900</v>
      </c>
      <c r="G993">
        <v>900</v>
      </c>
      <c r="H993">
        <v>10</v>
      </c>
      <c r="I993">
        <v>9</v>
      </c>
      <c r="J993">
        <v>0</v>
      </c>
      <c r="K993">
        <v>0.91</v>
      </c>
      <c r="L993">
        <v>3.05</v>
      </c>
      <c r="M993">
        <v>2.14</v>
      </c>
    </row>
    <row r="994" spans="1:13" x14ac:dyDescent="0.25">
      <c r="A994">
        <v>2343</v>
      </c>
      <c r="B994">
        <v>2012</v>
      </c>
      <c r="C994">
        <v>152</v>
      </c>
      <c r="D994">
        <v>2</v>
      </c>
      <c r="E994">
        <v>11</v>
      </c>
      <c r="F994">
        <v>1200</v>
      </c>
      <c r="G994">
        <v>1200</v>
      </c>
      <c r="H994">
        <v>12</v>
      </c>
      <c r="I994">
        <v>12</v>
      </c>
      <c r="J994">
        <v>0</v>
      </c>
      <c r="K994">
        <v>1.1499999999999999</v>
      </c>
      <c r="L994">
        <v>2.37</v>
      </c>
      <c r="M994">
        <v>1.22</v>
      </c>
    </row>
    <row r="995" spans="1:13" x14ac:dyDescent="0.25">
      <c r="A995">
        <v>2357</v>
      </c>
      <c r="B995">
        <v>2012</v>
      </c>
      <c r="C995">
        <v>166</v>
      </c>
      <c r="D995">
        <v>2</v>
      </c>
      <c r="E995">
        <v>11</v>
      </c>
      <c r="F995">
        <v>1200</v>
      </c>
      <c r="G995">
        <v>1200</v>
      </c>
      <c r="H995">
        <v>12</v>
      </c>
      <c r="I995">
        <v>12</v>
      </c>
      <c r="J995">
        <v>0</v>
      </c>
      <c r="K995">
        <v>0.81</v>
      </c>
      <c r="L995">
        <v>5.96</v>
      </c>
      <c r="M995">
        <v>5.15</v>
      </c>
    </row>
    <row r="996" spans="1:13" x14ac:dyDescent="0.25">
      <c r="A996">
        <v>2362</v>
      </c>
      <c r="B996">
        <v>2012</v>
      </c>
      <c r="C996">
        <v>171</v>
      </c>
      <c r="D996">
        <v>3</v>
      </c>
      <c r="E996">
        <v>11</v>
      </c>
      <c r="F996">
        <v>1200</v>
      </c>
      <c r="G996">
        <v>1200</v>
      </c>
      <c r="H996">
        <v>14</v>
      </c>
      <c r="I996">
        <v>14</v>
      </c>
      <c r="J996">
        <v>0</v>
      </c>
      <c r="K996">
        <v>1.1399999999999999</v>
      </c>
      <c r="L996">
        <v>6.29</v>
      </c>
      <c r="M996">
        <v>5.15</v>
      </c>
    </row>
    <row r="997" spans="1:13" x14ac:dyDescent="0.25">
      <c r="A997">
        <v>2362</v>
      </c>
      <c r="B997">
        <v>2012</v>
      </c>
      <c r="C997">
        <v>171</v>
      </c>
      <c r="D997">
        <v>2</v>
      </c>
      <c r="E997">
        <v>11</v>
      </c>
      <c r="F997">
        <v>1600</v>
      </c>
      <c r="G997">
        <v>1600</v>
      </c>
      <c r="H997">
        <v>18</v>
      </c>
      <c r="I997">
        <v>18</v>
      </c>
      <c r="J997">
        <v>0</v>
      </c>
      <c r="K997">
        <v>-0.18</v>
      </c>
      <c r="L997">
        <v>4.68</v>
      </c>
      <c r="M997">
        <v>4.8600000000000003</v>
      </c>
    </row>
    <row r="998" spans="1:13" x14ac:dyDescent="0.25">
      <c r="A998">
        <v>2363</v>
      </c>
      <c r="B998">
        <v>2012</v>
      </c>
      <c r="C998">
        <v>172</v>
      </c>
      <c r="D998">
        <v>3</v>
      </c>
      <c r="E998">
        <v>11</v>
      </c>
      <c r="F998">
        <v>900</v>
      </c>
      <c r="G998">
        <v>900</v>
      </c>
      <c r="H998">
        <v>11</v>
      </c>
      <c r="I998">
        <v>11</v>
      </c>
      <c r="J998">
        <v>0</v>
      </c>
      <c r="K998">
        <v>-1.42</v>
      </c>
      <c r="L998">
        <v>3.99</v>
      </c>
      <c r="M998">
        <v>5.41</v>
      </c>
    </row>
    <row r="999" spans="1:13" x14ac:dyDescent="0.25">
      <c r="A999">
        <v>2383</v>
      </c>
      <c r="B999">
        <v>2012</v>
      </c>
      <c r="C999">
        <v>192</v>
      </c>
      <c r="D999">
        <v>2</v>
      </c>
      <c r="E999">
        <v>11</v>
      </c>
      <c r="F999">
        <v>1200</v>
      </c>
      <c r="G999">
        <v>1200</v>
      </c>
      <c r="H999">
        <v>13</v>
      </c>
      <c r="I999">
        <v>13</v>
      </c>
      <c r="J999">
        <v>0</v>
      </c>
      <c r="K999">
        <v>3.55</v>
      </c>
      <c r="L999">
        <v>10.18</v>
      </c>
      <c r="M999">
        <v>6.63</v>
      </c>
    </row>
    <row r="1000" spans="1:13" x14ac:dyDescent="0.25">
      <c r="A1000">
        <v>2384</v>
      </c>
      <c r="B1000">
        <v>2012</v>
      </c>
      <c r="C1000">
        <v>193</v>
      </c>
      <c r="D1000">
        <v>2</v>
      </c>
      <c r="E1000">
        <v>11</v>
      </c>
      <c r="F1000">
        <v>900</v>
      </c>
      <c r="G1000">
        <v>900</v>
      </c>
      <c r="H1000">
        <v>9</v>
      </c>
      <c r="I1000">
        <v>9</v>
      </c>
      <c r="J1000">
        <v>0</v>
      </c>
      <c r="K1000">
        <v>-0.15</v>
      </c>
      <c r="L1000">
        <v>5.12</v>
      </c>
      <c r="M1000">
        <v>5.28</v>
      </c>
    </row>
    <row r="1001" spans="1:13" x14ac:dyDescent="0.25">
      <c r="A1001">
        <v>2399</v>
      </c>
      <c r="B1001">
        <v>2012</v>
      </c>
      <c r="C1001">
        <v>208</v>
      </c>
      <c r="D1001">
        <v>2</v>
      </c>
      <c r="E1001">
        <v>11</v>
      </c>
      <c r="F1001">
        <v>1200</v>
      </c>
      <c r="G1001">
        <v>1200</v>
      </c>
      <c r="H1001">
        <v>13</v>
      </c>
      <c r="I1001">
        <v>13</v>
      </c>
      <c r="J1001">
        <v>0</v>
      </c>
      <c r="K1001">
        <v>2.39</v>
      </c>
      <c r="L1001">
        <v>4.63</v>
      </c>
      <c r="M1001">
        <v>2.2400000000000002</v>
      </c>
    </row>
    <row r="1002" spans="1:13" x14ac:dyDescent="0.25">
      <c r="A1002">
        <v>2426</v>
      </c>
      <c r="B1002">
        <v>2012</v>
      </c>
      <c r="C1002">
        <v>235</v>
      </c>
      <c r="D1002">
        <v>2</v>
      </c>
      <c r="E1002">
        <v>11</v>
      </c>
      <c r="F1002">
        <v>900</v>
      </c>
      <c r="G1002">
        <v>900</v>
      </c>
      <c r="H1002">
        <v>9</v>
      </c>
      <c r="I1002">
        <v>9</v>
      </c>
      <c r="J1002">
        <v>0</v>
      </c>
      <c r="K1002">
        <v>-1.04</v>
      </c>
      <c r="L1002">
        <v>-0.27</v>
      </c>
      <c r="M1002">
        <v>0.77</v>
      </c>
    </row>
    <row r="1003" spans="1:13" x14ac:dyDescent="0.25">
      <c r="A1003">
        <v>556</v>
      </c>
      <c r="B1003">
        <v>2007</v>
      </c>
      <c r="C1003">
        <v>191</v>
      </c>
      <c r="D1003">
        <v>3</v>
      </c>
      <c r="E1003">
        <v>12</v>
      </c>
      <c r="F1003">
        <v>1200</v>
      </c>
      <c r="G1003">
        <v>1200</v>
      </c>
      <c r="H1003">
        <v>13</v>
      </c>
      <c r="I1003">
        <v>13</v>
      </c>
      <c r="J1003">
        <v>0</v>
      </c>
      <c r="K1003">
        <v>3.42</v>
      </c>
      <c r="L1003">
        <v>9.77</v>
      </c>
      <c r="M1003">
        <v>6.35</v>
      </c>
    </row>
    <row r="1004" spans="1:13" x14ac:dyDescent="0.25">
      <c r="A1004">
        <v>557</v>
      </c>
      <c r="B1004">
        <v>2007</v>
      </c>
      <c r="C1004">
        <v>192</v>
      </c>
      <c r="D1004">
        <v>2</v>
      </c>
      <c r="E1004">
        <v>12</v>
      </c>
      <c r="F1004">
        <v>900</v>
      </c>
      <c r="G1004">
        <v>900</v>
      </c>
      <c r="H1004">
        <v>10</v>
      </c>
      <c r="I1004">
        <v>10</v>
      </c>
      <c r="J1004">
        <v>0</v>
      </c>
      <c r="K1004">
        <v>0.62</v>
      </c>
      <c r="L1004">
        <v>3.37</v>
      </c>
      <c r="M1004">
        <v>2.75</v>
      </c>
    </row>
    <row r="1005" spans="1:13" x14ac:dyDescent="0.25">
      <c r="A1005">
        <v>579</v>
      </c>
      <c r="B1005">
        <v>2007</v>
      </c>
      <c r="C1005">
        <v>214</v>
      </c>
      <c r="D1005">
        <v>2</v>
      </c>
      <c r="E1005">
        <v>12</v>
      </c>
      <c r="F1005">
        <v>1200</v>
      </c>
      <c r="G1005">
        <v>1200</v>
      </c>
      <c r="H1005">
        <v>12</v>
      </c>
      <c r="I1005">
        <v>12</v>
      </c>
      <c r="J1005">
        <v>0</v>
      </c>
      <c r="K1005">
        <v>1.88</v>
      </c>
      <c r="L1005">
        <v>11.76</v>
      </c>
      <c r="M1005">
        <v>9.8800000000000008</v>
      </c>
    </row>
    <row r="1006" spans="1:13" x14ac:dyDescent="0.25">
      <c r="A1006">
        <v>579</v>
      </c>
      <c r="B1006">
        <v>2007</v>
      </c>
      <c r="C1006">
        <v>214</v>
      </c>
      <c r="D1006">
        <v>3</v>
      </c>
      <c r="E1006">
        <v>12</v>
      </c>
      <c r="F1006">
        <v>1600</v>
      </c>
      <c r="G1006">
        <v>1600</v>
      </c>
      <c r="H1006">
        <v>16</v>
      </c>
      <c r="I1006">
        <v>16</v>
      </c>
      <c r="J1006">
        <v>0</v>
      </c>
      <c r="K1006">
        <v>1.56</v>
      </c>
      <c r="L1006">
        <v>5.62</v>
      </c>
      <c r="M1006">
        <v>4.0599999999999996</v>
      </c>
    </row>
    <row r="1007" spans="1:13" x14ac:dyDescent="0.25">
      <c r="A1007">
        <v>580</v>
      </c>
      <c r="B1007">
        <v>2007</v>
      </c>
      <c r="C1007">
        <v>215</v>
      </c>
      <c r="D1007">
        <v>3</v>
      </c>
      <c r="E1007">
        <v>12</v>
      </c>
      <c r="F1007">
        <v>900</v>
      </c>
      <c r="G1007">
        <v>900</v>
      </c>
      <c r="H1007">
        <v>9</v>
      </c>
      <c r="I1007">
        <v>9</v>
      </c>
      <c r="J1007">
        <v>0</v>
      </c>
      <c r="K1007">
        <v>4.99</v>
      </c>
      <c r="L1007">
        <v>10.47</v>
      </c>
      <c r="M1007">
        <v>5.48</v>
      </c>
    </row>
    <row r="1008" spans="1:13" x14ac:dyDescent="0.25">
      <c r="A1008">
        <v>871</v>
      </c>
      <c r="B1008">
        <v>2008</v>
      </c>
      <c r="C1008">
        <v>141</v>
      </c>
      <c r="D1008">
        <v>2</v>
      </c>
      <c r="E1008">
        <v>12</v>
      </c>
      <c r="F1008">
        <v>1200</v>
      </c>
      <c r="G1008">
        <v>1200</v>
      </c>
      <c r="H1008">
        <v>14</v>
      </c>
      <c r="I1008">
        <v>14</v>
      </c>
      <c r="J1008">
        <v>0</v>
      </c>
      <c r="K1008">
        <v>0.04</v>
      </c>
      <c r="L1008">
        <v>5.27</v>
      </c>
      <c r="M1008">
        <v>5.23</v>
      </c>
    </row>
    <row r="1009" spans="1:13" x14ac:dyDescent="0.25">
      <c r="A1009">
        <v>871</v>
      </c>
      <c r="B1009">
        <v>2008</v>
      </c>
      <c r="C1009">
        <v>141</v>
      </c>
      <c r="D1009">
        <v>2</v>
      </c>
      <c r="E1009">
        <v>12</v>
      </c>
      <c r="F1009">
        <v>1600</v>
      </c>
      <c r="G1009">
        <v>1600</v>
      </c>
      <c r="H1009">
        <v>18</v>
      </c>
      <c r="I1009">
        <v>18</v>
      </c>
      <c r="J1009">
        <v>0</v>
      </c>
      <c r="K1009">
        <v>2.9</v>
      </c>
      <c r="L1009">
        <v>4.04</v>
      </c>
      <c r="M1009">
        <v>1.1399999999999999</v>
      </c>
    </row>
    <row r="1010" spans="1:13" x14ac:dyDescent="0.25">
      <c r="A1010">
        <v>872</v>
      </c>
      <c r="B1010">
        <v>2008</v>
      </c>
      <c r="C1010">
        <v>142</v>
      </c>
      <c r="D1010">
        <v>3</v>
      </c>
      <c r="E1010">
        <v>12</v>
      </c>
      <c r="F1010">
        <v>900</v>
      </c>
      <c r="G1010">
        <v>900</v>
      </c>
      <c r="H1010">
        <v>10</v>
      </c>
      <c r="I1010">
        <v>10</v>
      </c>
      <c r="J1010">
        <v>0</v>
      </c>
      <c r="K1010">
        <v>-1.8</v>
      </c>
      <c r="L1010">
        <v>3.33</v>
      </c>
      <c r="M1010">
        <v>5.13</v>
      </c>
    </row>
    <row r="1011" spans="1:13" x14ac:dyDescent="0.25">
      <c r="A1011">
        <v>885</v>
      </c>
      <c r="B1011">
        <v>2008</v>
      </c>
      <c r="C1011">
        <v>155</v>
      </c>
      <c r="D1011">
        <v>2</v>
      </c>
      <c r="E1011">
        <v>12</v>
      </c>
      <c r="F1011">
        <v>1200</v>
      </c>
      <c r="G1011">
        <v>1200</v>
      </c>
      <c r="H1011">
        <v>15</v>
      </c>
      <c r="I1011">
        <v>15</v>
      </c>
      <c r="J1011">
        <v>0</v>
      </c>
      <c r="K1011">
        <v>-5.35</v>
      </c>
      <c r="L1011">
        <v>10.96</v>
      </c>
      <c r="M1011">
        <v>16.309999999999999</v>
      </c>
    </row>
    <row r="1012" spans="1:13" x14ac:dyDescent="0.25">
      <c r="A1012">
        <v>899</v>
      </c>
      <c r="B1012">
        <v>2008</v>
      </c>
      <c r="C1012">
        <v>169</v>
      </c>
      <c r="D1012">
        <v>2</v>
      </c>
      <c r="E1012">
        <v>12</v>
      </c>
      <c r="F1012">
        <v>1200</v>
      </c>
      <c r="G1012">
        <v>1200</v>
      </c>
      <c r="H1012">
        <v>14</v>
      </c>
      <c r="I1012">
        <v>14</v>
      </c>
      <c r="J1012">
        <v>0</v>
      </c>
      <c r="K1012">
        <v>-7.08</v>
      </c>
      <c r="L1012">
        <v>10.73</v>
      </c>
      <c r="M1012">
        <v>17.809999999999999</v>
      </c>
    </row>
    <row r="1013" spans="1:13" x14ac:dyDescent="0.25">
      <c r="A1013">
        <v>899</v>
      </c>
      <c r="B1013">
        <v>2008</v>
      </c>
      <c r="C1013">
        <v>169</v>
      </c>
      <c r="D1013">
        <v>3</v>
      </c>
      <c r="E1013">
        <v>12</v>
      </c>
      <c r="F1013">
        <v>1600</v>
      </c>
      <c r="G1013">
        <v>1600</v>
      </c>
      <c r="H1013">
        <v>18</v>
      </c>
      <c r="I1013">
        <v>18</v>
      </c>
      <c r="J1013">
        <v>0</v>
      </c>
      <c r="K1013">
        <v>-7.2</v>
      </c>
      <c r="L1013">
        <v>8.56</v>
      </c>
      <c r="M1013">
        <v>15.76</v>
      </c>
    </row>
    <row r="1014" spans="1:13" x14ac:dyDescent="0.25">
      <c r="A1014">
        <v>900</v>
      </c>
      <c r="B1014">
        <v>2008</v>
      </c>
      <c r="C1014">
        <v>170</v>
      </c>
      <c r="D1014">
        <v>2</v>
      </c>
      <c r="E1014">
        <v>12</v>
      </c>
      <c r="F1014">
        <v>900</v>
      </c>
      <c r="G1014">
        <v>900</v>
      </c>
      <c r="H1014">
        <v>10</v>
      </c>
      <c r="I1014">
        <v>10</v>
      </c>
      <c r="J1014">
        <v>0</v>
      </c>
      <c r="K1014">
        <v>-1.59</v>
      </c>
      <c r="L1014">
        <v>3.71</v>
      </c>
      <c r="M1014">
        <v>5.29</v>
      </c>
    </row>
    <row r="1015" spans="1:13" x14ac:dyDescent="0.25">
      <c r="A1015">
        <v>920</v>
      </c>
      <c r="B1015">
        <v>2008</v>
      </c>
      <c r="C1015">
        <v>190</v>
      </c>
      <c r="D1015">
        <v>2</v>
      </c>
      <c r="E1015">
        <v>12</v>
      </c>
      <c r="F1015">
        <v>1200</v>
      </c>
      <c r="G1015">
        <v>1200</v>
      </c>
      <c r="H1015">
        <v>14</v>
      </c>
      <c r="I1015">
        <v>14</v>
      </c>
      <c r="J1015">
        <v>0</v>
      </c>
      <c r="K1015">
        <v>3.26</v>
      </c>
      <c r="L1015">
        <v>6.82</v>
      </c>
      <c r="M1015">
        <v>3.55</v>
      </c>
    </row>
    <row r="1016" spans="1:13" x14ac:dyDescent="0.25">
      <c r="A1016">
        <v>920</v>
      </c>
      <c r="B1016">
        <v>2008</v>
      </c>
      <c r="C1016">
        <v>190</v>
      </c>
      <c r="D1016">
        <v>3</v>
      </c>
      <c r="E1016">
        <v>12</v>
      </c>
      <c r="F1016">
        <v>1600</v>
      </c>
      <c r="G1016">
        <v>1600</v>
      </c>
      <c r="H1016">
        <v>18</v>
      </c>
      <c r="I1016">
        <v>18</v>
      </c>
      <c r="J1016">
        <v>0</v>
      </c>
      <c r="K1016">
        <v>1.05</v>
      </c>
      <c r="L1016">
        <v>4.24</v>
      </c>
      <c r="M1016">
        <v>3.19</v>
      </c>
    </row>
    <row r="1017" spans="1:13" x14ac:dyDescent="0.25">
      <c r="A1017">
        <v>921</v>
      </c>
      <c r="B1017">
        <v>2008</v>
      </c>
      <c r="C1017">
        <v>191</v>
      </c>
      <c r="D1017">
        <v>2</v>
      </c>
      <c r="E1017">
        <v>12</v>
      </c>
      <c r="F1017">
        <v>900</v>
      </c>
      <c r="G1017">
        <v>900</v>
      </c>
      <c r="H1017">
        <v>10</v>
      </c>
      <c r="I1017">
        <v>10</v>
      </c>
      <c r="J1017">
        <v>0</v>
      </c>
      <c r="K1017">
        <v>0.35</v>
      </c>
      <c r="L1017">
        <v>4.34</v>
      </c>
      <c r="M1017">
        <v>4</v>
      </c>
    </row>
    <row r="1018" spans="1:13" x14ac:dyDescent="0.25">
      <c r="A1018">
        <v>936</v>
      </c>
      <c r="B1018">
        <v>2008</v>
      </c>
      <c r="C1018">
        <v>206</v>
      </c>
      <c r="D1018">
        <v>2</v>
      </c>
      <c r="E1018">
        <v>12</v>
      </c>
      <c r="F1018">
        <v>1600</v>
      </c>
      <c r="G1018">
        <v>1600</v>
      </c>
      <c r="H1018">
        <v>17</v>
      </c>
      <c r="I1018">
        <v>17</v>
      </c>
      <c r="J1018">
        <v>0</v>
      </c>
      <c r="K1018">
        <v>3.06</v>
      </c>
      <c r="L1018">
        <v>2.27</v>
      </c>
      <c r="M1018">
        <v>-0.79</v>
      </c>
    </row>
    <row r="1019" spans="1:13" x14ac:dyDescent="0.25">
      <c r="A1019">
        <v>937</v>
      </c>
      <c r="B1019">
        <v>2008</v>
      </c>
      <c r="C1019">
        <v>207</v>
      </c>
      <c r="D1019">
        <v>2</v>
      </c>
      <c r="E1019">
        <v>12</v>
      </c>
      <c r="F1019">
        <v>900</v>
      </c>
      <c r="G1019">
        <v>900</v>
      </c>
      <c r="H1019">
        <v>10</v>
      </c>
      <c r="I1019">
        <v>10</v>
      </c>
      <c r="J1019">
        <v>0</v>
      </c>
      <c r="K1019">
        <v>1.22</v>
      </c>
      <c r="L1019">
        <v>1.41</v>
      </c>
      <c r="M1019">
        <v>0.19</v>
      </c>
    </row>
    <row r="1020" spans="1:13" x14ac:dyDescent="0.25">
      <c r="A1020">
        <v>955</v>
      </c>
      <c r="B1020">
        <v>2008</v>
      </c>
      <c r="C1020">
        <v>225</v>
      </c>
      <c r="D1020">
        <v>2</v>
      </c>
      <c r="E1020">
        <v>12</v>
      </c>
      <c r="F1020">
        <v>1200</v>
      </c>
      <c r="G1020">
        <v>1200</v>
      </c>
      <c r="H1020">
        <v>14</v>
      </c>
      <c r="I1020">
        <v>14</v>
      </c>
      <c r="J1020">
        <v>0</v>
      </c>
      <c r="K1020">
        <v>1.1100000000000001</v>
      </c>
      <c r="L1020">
        <v>10.28</v>
      </c>
      <c r="M1020">
        <v>9.16</v>
      </c>
    </row>
    <row r="1021" spans="1:13" x14ac:dyDescent="0.25">
      <c r="A1021">
        <v>955</v>
      </c>
      <c r="B1021">
        <v>2008</v>
      </c>
      <c r="C1021">
        <v>225</v>
      </c>
      <c r="D1021">
        <v>3</v>
      </c>
      <c r="E1021">
        <v>12</v>
      </c>
      <c r="F1021">
        <v>1600</v>
      </c>
      <c r="G1021">
        <v>1600</v>
      </c>
      <c r="H1021">
        <v>18</v>
      </c>
      <c r="I1021">
        <v>18</v>
      </c>
      <c r="J1021">
        <v>0</v>
      </c>
      <c r="K1021">
        <v>0.8</v>
      </c>
      <c r="L1021">
        <v>8.9499999999999993</v>
      </c>
      <c r="M1021">
        <v>8.15</v>
      </c>
    </row>
    <row r="1022" spans="1:13" x14ac:dyDescent="0.25">
      <c r="A1022">
        <v>956</v>
      </c>
      <c r="B1022">
        <v>2008</v>
      </c>
      <c r="C1022">
        <v>226</v>
      </c>
      <c r="D1022">
        <v>2</v>
      </c>
      <c r="E1022">
        <v>12</v>
      </c>
      <c r="F1022">
        <v>900</v>
      </c>
      <c r="G1022">
        <v>900</v>
      </c>
      <c r="H1022">
        <v>10</v>
      </c>
      <c r="I1022">
        <v>10</v>
      </c>
      <c r="J1022">
        <v>0</v>
      </c>
      <c r="K1022">
        <v>-1.21</v>
      </c>
      <c r="L1022">
        <v>5.91</v>
      </c>
      <c r="M1022">
        <v>7.11</v>
      </c>
    </row>
    <row r="1023" spans="1:13" x14ac:dyDescent="0.25">
      <c r="A1023">
        <v>979</v>
      </c>
      <c r="B1023">
        <v>2008</v>
      </c>
      <c r="C1023">
        <v>249</v>
      </c>
      <c r="D1023">
        <v>3</v>
      </c>
      <c r="E1023">
        <v>12</v>
      </c>
      <c r="F1023">
        <v>1200</v>
      </c>
      <c r="G1023">
        <v>1200</v>
      </c>
      <c r="H1023">
        <v>15</v>
      </c>
      <c r="I1023">
        <v>15</v>
      </c>
      <c r="J1023">
        <v>0</v>
      </c>
      <c r="K1023">
        <v>1.71</v>
      </c>
      <c r="L1023">
        <v>0.94</v>
      </c>
      <c r="M1023">
        <v>-0.77</v>
      </c>
    </row>
    <row r="1024" spans="1:13" x14ac:dyDescent="0.25">
      <c r="A1024">
        <v>1004</v>
      </c>
      <c r="B1024">
        <v>2008</v>
      </c>
      <c r="C1024">
        <v>274</v>
      </c>
      <c r="D1024">
        <v>3</v>
      </c>
      <c r="E1024">
        <v>12</v>
      </c>
      <c r="F1024">
        <v>1200</v>
      </c>
      <c r="G1024">
        <v>1200</v>
      </c>
      <c r="H1024">
        <v>15</v>
      </c>
      <c r="I1024">
        <v>15</v>
      </c>
      <c r="J1024">
        <v>0</v>
      </c>
      <c r="K1024">
        <v>-14.62</v>
      </c>
      <c r="L1024">
        <v>5.6</v>
      </c>
      <c r="M1024">
        <v>20.22</v>
      </c>
    </row>
    <row r="1025" spans="1:13" x14ac:dyDescent="0.25">
      <c r="A1025">
        <v>1194</v>
      </c>
      <c r="B1025">
        <v>2009</v>
      </c>
      <c r="C1025">
        <v>98</v>
      </c>
      <c r="D1025">
        <v>2</v>
      </c>
      <c r="E1025">
        <v>12</v>
      </c>
      <c r="F1025">
        <v>1200</v>
      </c>
      <c r="G1025">
        <v>1200</v>
      </c>
      <c r="H1025">
        <v>13</v>
      </c>
      <c r="I1025">
        <v>13</v>
      </c>
      <c r="J1025">
        <v>0</v>
      </c>
      <c r="K1025">
        <v>2.11</v>
      </c>
      <c r="L1025">
        <v>2.66</v>
      </c>
      <c r="M1025">
        <v>0.56000000000000005</v>
      </c>
    </row>
    <row r="1026" spans="1:13" x14ac:dyDescent="0.25">
      <c r="A1026">
        <v>1209</v>
      </c>
      <c r="B1026">
        <v>2009</v>
      </c>
      <c r="C1026">
        <v>113</v>
      </c>
      <c r="D1026">
        <v>3</v>
      </c>
      <c r="E1026">
        <v>12</v>
      </c>
      <c r="F1026">
        <v>1200</v>
      </c>
      <c r="G1026">
        <v>1200</v>
      </c>
      <c r="H1026">
        <v>14</v>
      </c>
      <c r="I1026">
        <v>14</v>
      </c>
      <c r="J1026">
        <v>0</v>
      </c>
      <c r="K1026">
        <v>1.61</v>
      </c>
      <c r="L1026">
        <v>4.75</v>
      </c>
      <c r="M1026">
        <v>3.14</v>
      </c>
    </row>
    <row r="1027" spans="1:13" x14ac:dyDescent="0.25">
      <c r="A1027">
        <v>1223</v>
      </c>
      <c r="B1027">
        <v>2009</v>
      </c>
      <c r="C1027">
        <v>127</v>
      </c>
      <c r="D1027">
        <v>3</v>
      </c>
      <c r="E1027">
        <v>12</v>
      </c>
      <c r="F1027">
        <v>1200</v>
      </c>
      <c r="G1027">
        <v>1200</v>
      </c>
      <c r="H1027">
        <v>14</v>
      </c>
      <c r="I1027">
        <v>14</v>
      </c>
      <c r="J1027">
        <v>0</v>
      </c>
      <c r="K1027">
        <v>-2.65</v>
      </c>
      <c r="L1027">
        <v>4.41</v>
      </c>
      <c r="M1027">
        <v>7.06</v>
      </c>
    </row>
    <row r="1028" spans="1:13" x14ac:dyDescent="0.25">
      <c r="A1028">
        <v>1244</v>
      </c>
      <c r="B1028">
        <v>2009</v>
      </c>
      <c r="C1028">
        <v>148</v>
      </c>
      <c r="D1028">
        <v>3</v>
      </c>
      <c r="E1028">
        <v>12</v>
      </c>
      <c r="F1028">
        <v>1200</v>
      </c>
      <c r="G1028">
        <v>1200</v>
      </c>
      <c r="H1028">
        <v>13</v>
      </c>
      <c r="I1028">
        <v>13</v>
      </c>
      <c r="J1028">
        <v>0</v>
      </c>
      <c r="K1028">
        <v>-7.64</v>
      </c>
      <c r="L1028">
        <v>12.39</v>
      </c>
      <c r="M1028">
        <v>20.03</v>
      </c>
    </row>
    <row r="1029" spans="1:13" x14ac:dyDescent="0.25">
      <c r="A1029">
        <v>1265</v>
      </c>
      <c r="B1029">
        <v>2009</v>
      </c>
      <c r="C1029">
        <v>169</v>
      </c>
      <c r="D1029">
        <v>2</v>
      </c>
      <c r="E1029">
        <v>12</v>
      </c>
      <c r="F1029">
        <v>1200</v>
      </c>
      <c r="G1029">
        <v>1200</v>
      </c>
      <c r="H1029">
        <v>13</v>
      </c>
      <c r="I1029">
        <v>13</v>
      </c>
      <c r="J1029">
        <v>0</v>
      </c>
      <c r="K1029">
        <v>-5.58</v>
      </c>
      <c r="L1029">
        <v>8.11</v>
      </c>
      <c r="M1029">
        <v>13.69</v>
      </c>
    </row>
    <row r="1030" spans="1:13" x14ac:dyDescent="0.25">
      <c r="A1030">
        <v>1277</v>
      </c>
      <c r="B1030">
        <v>2009</v>
      </c>
      <c r="C1030">
        <v>181</v>
      </c>
      <c r="D1030">
        <v>2</v>
      </c>
      <c r="E1030">
        <v>12</v>
      </c>
      <c r="F1030">
        <v>1200</v>
      </c>
      <c r="G1030">
        <v>1200</v>
      </c>
      <c r="H1030">
        <v>13</v>
      </c>
      <c r="I1030">
        <v>13</v>
      </c>
      <c r="J1030">
        <v>0</v>
      </c>
      <c r="K1030">
        <v>8.77</v>
      </c>
      <c r="L1030">
        <v>15.08</v>
      </c>
      <c r="M1030">
        <v>6.31</v>
      </c>
    </row>
    <row r="1031" spans="1:13" x14ac:dyDescent="0.25">
      <c r="A1031">
        <v>1294</v>
      </c>
      <c r="B1031">
        <v>2009</v>
      </c>
      <c r="C1031">
        <v>198</v>
      </c>
      <c r="D1031">
        <v>3</v>
      </c>
      <c r="E1031">
        <v>12</v>
      </c>
      <c r="F1031">
        <v>1200</v>
      </c>
      <c r="G1031">
        <v>1200</v>
      </c>
      <c r="H1031">
        <v>13</v>
      </c>
      <c r="I1031">
        <v>13</v>
      </c>
      <c r="J1031">
        <v>0</v>
      </c>
      <c r="K1031">
        <v>-0.05</v>
      </c>
      <c r="L1031">
        <v>16.440000000000001</v>
      </c>
      <c r="M1031">
        <v>16.489999999999998</v>
      </c>
    </row>
    <row r="1032" spans="1:13" x14ac:dyDescent="0.25">
      <c r="A1032">
        <v>1308</v>
      </c>
      <c r="B1032">
        <v>2009</v>
      </c>
      <c r="C1032">
        <v>212</v>
      </c>
      <c r="D1032">
        <v>3</v>
      </c>
      <c r="E1032">
        <v>12</v>
      </c>
      <c r="F1032">
        <v>1200</v>
      </c>
      <c r="G1032">
        <v>1200</v>
      </c>
      <c r="H1032">
        <v>14</v>
      </c>
      <c r="I1032">
        <v>14</v>
      </c>
      <c r="J1032">
        <v>0</v>
      </c>
      <c r="K1032">
        <v>-7.44</v>
      </c>
      <c r="L1032">
        <v>8.9600000000000009</v>
      </c>
      <c r="M1032">
        <v>16.399999999999999</v>
      </c>
    </row>
    <row r="1033" spans="1:13" x14ac:dyDescent="0.25">
      <c r="A1033">
        <v>1326</v>
      </c>
      <c r="B1033">
        <v>2009</v>
      </c>
      <c r="C1033">
        <v>230</v>
      </c>
      <c r="D1033">
        <v>2</v>
      </c>
      <c r="E1033">
        <v>12</v>
      </c>
      <c r="F1033">
        <v>1200</v>
      </c>
      <c r="G1033">
        <v>1200</v>
      </c>
      <c r="H1033">
        <v>13</v>
      </c>
      <c r="I1033">
        <v>13</v>
      </c>
      <c r="J1033">
        <v>0</v>
      </c>
      <c r="K1033">
        <v>2.58</v>
      </c>
      <c r="L1033">
        <v>7.24</v>
      </c>
      <c r="M1033">
        <v>4.6500000000000004</v>
      </c>
    </row>
    <row r="1034" spans="1:13" x14ac:dyDescent="0.25">
      <c r="A1034">
        <v>1339</v>
      </c>
      <c r="B1034">
        <v>2009</v>
      </c>
      <c r="C1034">
        <v>243</v>
      </c>
      <c r="D1034">
        <v>7</v>
      </c>
      <c r="E1034">
        <v>12</v>
      </c>
      <c r="F1034">
        <v>1200</v>
      </c>
      <c r="G1034">
        <v>1200</v>
      </c>
      <c r="H1034">
        <v>14</v>
      </c>
      <c r="I1034">
        <v>14</v>
      </c>
      <c r="J1034">
        <v>-1</v>
      </c>
      <c r="K1034">
        <v>-1.72</v>
      </c>
      <c r="L1034">
        <v>5.68</v>
      </c>
      <c r="M1034">
        <v>7.4</v>
      </c>
    </row>
    <row r="1035" spans="1:13" x14ac:dyDescent="0.25">
      <c r="A1035">
        <v>1339</v>
      </c>
      <c r="B1035">
        <v>2009</v>
      </c>
      <c r="C1035">
        <v>243</v>
      </c>
      <c r="D1035">
        <v>3</v>
      </c>
      <c r="E1035">
        <v>12</v>
      </c>
      <c r="F1035">
        <v>1200</v>
      </c>
      <c r="G1035">
        <v>1200</v>
      </c>
      <c r="H1035">
        <v>14</v>
      </c>
      <c r="I1035">
        <v>14</v>
      </c>
      <c r="J1035">
        <v>0</v>
      </c>
      <c r="K1035">
        <v>2.4</v>
      </c>
      <c r="L1035">
        <v>5.68</v>
      </c>
      <c r="M1035">
        <v>3.28</v>
      </c>
    </row>
    <row r="1036" spans="1:13" x14ac:dyDescent="0.25">
      <c r="A1036">
        <v>1343</v>
      </c>
      <c r="B1036">
        <v>2009</v>
      </c>
      <c r="C1036">
        <v>247</v>
      </c>
      <c r="D1036">
        <v>2</v>
      </c>
      <c r="E1036">
        <v>12</v>
      </c>
      <c r="F1036">
        <v>1200</v>
      </c>
      <c r="G1036">
        <v>1200</v>
      </c>
      <c r="H1036">
        <v>13</v>
      </c>
      <c r="I1036">
        <v>13</v>
      </c>
      <c r="J1036">
        <v>0</v>
      </c>
      <c r="K1036">
        <v>3.2</v>
      </c>
      <c r="L1036">
        <v>6.57</v>
      </c>
      <c r="M1036">
        <v>3.37</v>
      </c>
    </row>
    <row r="1037" spans="1:13" x14ac:dyDescent="0.25">
      <c r="A1037">
        <v>1353</v>
      </c>
      <c r="B1037">
        <v>2009</v>
      </c>
      <c r="C1037">
        <v>257</v>
      </c>
      <c r="D1037">
        <v>3</v>
      </c>
      <c r="E1037">
        <v>12</v>
      </c>
      <c r="F1037">
        <v>1200</v>
      </c>
      <c r="G1037">
        <v>1200</v>
      </c>
      <c r="H1037">
        <v>13</v>
      </c>
      <c r="I1037">
        <v>13</v>
      </c>
      <c r="J1037">
        <v>0</v>
      </c>
      <c r="K1037">
        <v>2.89</v>
      </c>
      <c r="L1037">
        <v>6.16</v>
      </c>
      <c r="M1037">
        <v>3.27</v>
      </c>
    </row>
    <row r="1038" spans="1:13" x14ac:dyDescent="0.25">
      <c r="A1038">
        <v>1371</v>
      </c>
      <c r="B1038">
        <v>2009</v>
      </c>
      <c r="C1038">
        <v>275</v>
      </c>
      <c r="D1038">
        <v>2</v>
      </c>
      <c r="E1038">
        <v>12</v>
      </c>
      <c r="F1038">
        <v>1200</v>
      </c>
      <c r="G1038">
        <v>1200</v>
      </c>
      <c r="H1038">
        <v>15</v>
      </c>
      <c r="I1038">
        <v>15</v>
      </c>
      <c r="J1038">
        <v>0</v>
      </c>
      <c r="K1038">
        <v>-0.45</v>
      </c>
      <c r="L1038">
        <v>0.39</v>
      </c>
      <c r="M1038">
        <v>0.83</v>
      </c>
    </row>
    <row r="1039" spans="1:13" x14ac:dyDescent="0.25">
      <c r="A1039">
        <v>1551</v>
      </c>
      <c r="B1039">
        <v>2010</v>
      </c>
      <c r="C1039">
        <v>90</v>
      </c>
      <c r="D1039">
        <v>2</v>
      </c>
      <c r="E1039">
        <v>12</v>
      </c>
      <c r="F1039">
        <v>1200</v>
      </c>
      <c r="G1039">
        <v>1200</v>
      </c>
      <c r="H1039">
        <v>13</v>
      </c>
      <c r="I1039">
        <v>13</v>
      </c>
      <c r="J1039">
        <v>0</v>
      </c>
      <c r="K1039">
        <v>3.06</v>
      </c>
      <c r="L1039">
        <v>1.5</v>
      </c>
      <c r="M1039">
        <v>-1.56</v>
      </c>
    </row>
    <row r="1040" spans="1:13" x14ac:dyDescent="0.25">
      <c r="A1040">
        <v>1565</v>
      </c>
      <c r="B1040">
        <v>2010</v>
      </c>
      <c r="C1040">
        <v>104</v>
      </c>
      <c r="D1040">
        <v>3</v>
      </c>
      <c r="E1040">
        <v>12</v>
      </c>
      <c r="F1040">
        <v>1200</v>
      </c>
      <c r="G1040">
        <v>1200</v>
      </c>
      <c r="H1040">
        <v>13</v>
      </c>
      <c r="I1040">
        <v>13</v>
      </c>
      <c r="J1040">
        <v>0</v>
      </c>
      <c r="K1040">
        <v>9.82</v>
      </c>
      <c r="L1040">
        <v>0.94</v>
      </c>
      <c r="M1040">
        <v>-8.89</v>
      </c>
    </row>
    <row r="1041" spans="1:13" x14ac:dyDescent="0.25">
      <c r="A1041">
        <v>1579</v>
      </c>
      <c r="B1041">
        <v>2010</v>
      </c>
      <c r="C1041">
        <v>118</v>
      </c>
      <c r="D1041">
        <v>2</v>
      </c>
      <c r="E1041">
        <v>12</v>
      </c>
      <c r="F1041">
        <v>1200</v>
      </c>
      <c r="G1041">
        <v>1200</v>
      </c>
      <c r="H1041">
        <v>13</v>
      </c>
      <c r="I1041">
        <v>13</v>
      </c>
      <c r="J1041">
        <v>0</v>
      </c>
      <c r="K1041">
        <v>0.15</v>
      </c>
      <c r="L1041">
        <v>2.81</v>
      </c>
      <c r="M1041">
        <v>2.66</v>
      </c>
    </row>
    <row r="1042" spans="1:13" x14ac:dyDescent="0.25">
      <c r="A1042">
        <v>1607</v>
      </c>
      <c r="B1042">
        <v>2010</v>
      </c>
      <c r="C1042">
        <v>146</v>
      </c>
      <c r="D1042">
        <v>2</v>
      </c>
      <c r="E1042">
        <v>12</v>
      </c>
      <c r="F1042">
        <v>1200</v>
      </c>
      <c r="G1042">
        <v>1200</v>
      </c>
      <c r="H1042">
        <v>13</v>
      </c>
      <c r="I1042">
        <v>13</v>
      </c>
      <c r="J1042">
        <v>0</v>
      </c>
      <c r="K1042">
        <v>-2.5299999999999998</v>
      </c>
      <c r="L1042">
        <v>10.16</v>
      </c>
      <c r="M1042">
        <v>12.69</v>
      </c>
    </row>
    <row r="1043" spans="1:13" x14ac:dyDescent="0.25">
      <c r="A1043">
        <v>1615</v>
      </c>
      <c r="B1043">
        <v>2010</v>
      </c>
      <c r="C1043">
        <v>154</v>
      </c>
      <c r="D1043">
        <v>3</v>
      </c>
      <c r="E1043">
        <v>12</v>
      </c>
      <c r="F1043">
        <v>1200</v>
      </c>
      <c r="G1043">
        <v>1200</v>
      </c>
      <c r="H1043">
        <v>13</v>
      </c>
      <c r="I1043">
        <v>13</v>
      </c>
      <c r="J1043">
        <v>0</v>
      </c>
      <c r="K1043">
        <v>-21.42</v>
      </c>
      <c r="L1043">
        <v>0.88</v>
      </c>
      <c r="M1043">
        <v>22.3</v>
      </c>
    </row>
    <row r="1044" spans="1:13" x14ac:dyDescent="0.25">
      <c r="A1044">
        <v>1615</v>
      </c>
      <c r="B1044">
        <v>2010</v>
      </c>
      <c r="C1044">
        <v>154</v>
      </c>
      <c r="D1044">
        <v>2</v>
      </c>
      <c r="E1044">
        <v>12</v>
      </c>
      <c r="F1044">
        <v>1600</v>
      </c>
      <c r="G1044">
        <v>1600</v>
      </c>
      <c r="H1044">
        <v>18</v>
      </c>
      <c r="I1044">
        <v>18</v>
      </c>
      <c r="J1044">
        <v>0</v>
      </c>
      <c r="K1044">
        <v>0.51</v>
      </c>
      <c r="L1044">
        <v>6.65</v>
      </c>
      <c r="M1044">
        <v>6.14</v>
      </c>
    </row>
    <row r="1045" spans="1:13" x14ac:dyDescent="0.25">
      <c r="A1045">
        <v>1616</v>
      </c>
      <c r="B1045">
        <v>2010</v>
      </c>
      <c r="C1045">
        <v>155</v>
      </c>
      <c r="D1045">
        <v>3</v>
      </c>
      <c r="E1045">
        <v>12</v>
      </c>
      <c r="F1045">
        <v>900</v>
      </c>
      <c r="G1045">
        <v>900</v>
      </c>
      <c r="H1045">
        <v>10</v>
      </c>
      <c r="I1045">
        <v>10</v>
      </c>
      <c r="J1045">
        <v>0</v>
      </c>
      <c r="K1045">
        <v>-4.72</v>
      </c>
      <c r="L1045">
        <v>9.8000000000000007</v>
      </c>
      <c r="M1045">
        <v>14.52</v>
      </c>
    </row>
    <row r="1046" spans="1:13" x14ac:dyDescent="0.25">
      <c r="A1046">
        <v>1635</v>
      </c>
      <c r="B1046">
        <v>2010</v>
      </c>
      <c r="C1046">
        <v>174</v>
      </c>
      <c r="D1046">
        <v>2</v>
      </c>
      <c r="E1046">
        <v>12</v>
      </c>
      <c r="F1046">
        <v>1600</v>
      </c>
      <c r="G1046">
        <v>1600</v>
      </c>
      <c r="H1046">
        <v>18</v>
      </c>
      <c r="I1046">
        <v>18</v>
      </c>
      <c r="J1046">
        <v>0</v>
      </c>
      <c r="K1046">
        <v>0.39</v>
      </c>
      <c r="L1046">
        <v>4.96</v>
      </c>
      <c r="M1046">
        <v>4.5599999999999996</v>
      </c>
    </row>
    <row r="1047" spans="1:13" x14ac:dyDescent="0.25">
      <c r="A1047">
        <v>1636</v>
      </c>
      <c r="B1047">
        <v>2010</v>
      </c>
      <c r="C1047">
        <v>175</v>
      </c>
      <c r="D1047">
        <v>2</v>
      </c>
      <c r="E1047">
        <v>12</v>
      </c>
      <c r="F1047">
        <v>900</v>
      </c>
      <c r="G1047">
        <v>900</v>
      </c>
      <c r="H1047">
        <v>11</v>
      </c>
      <c r="I1047">
        <v>10</v>
      </c>
      <c r="J1047">
        <v>0</v>
      </c>
      <c r="K1047">
        <v>0.47</v>
      </c>
      <c r="L1047">
        <v>14.72</v>
      </c>
      <c r="M1047">
        <v>14.25</v>
      </c>
    </row>
    <row r="1048" spans="1:13" x14ac:dyDescent="0.25">
      <c r="A1048">
        <v>1650</v>
      </c>
      <c r="B1048">
        <v>2010</v>
      </c>
      <c r="C1048">
        <v>189</v>
      </c>
      <c r="D1048">
        <v>2</v>
      </c>
      <c r="E1048">
        <v>12</v>
      </c>
      <c r="F1048">
        <v>1200</v>
      </c>
      <c r="G1048">
        <v>1200</v>
      </c>
      <c r="H1048">
        <v>13</v>
      </c>
      <c r="I1048">
        <v>13</v>
      </c>
      <c r="J1048">
        <v>0</v>
      </c>
      <c r="K1048">
        <v>-2.56</v>
      </c>
      <c r="L1048">
        <v>10.65</v>
      </c>
      <c r="M1048">
        <v>13.21</v>
      </c>
    </row>
    <row r="1049" spans="1:13" x14ac:dyDescent="0.25">
      <c r="A1049">
        <v>1664</v>
      </c>
      <c r="B1049">
        <v>2010</v>
      </c>
      <c r="C1049">
        <v>203</v>
      </c>
      <c r="D1049">
        <v>2</v>
      </c>
      <c r="E1049">
        <v>12</v>
      </c>
      <c r="F1049">
        <v>1200</v>
      </c>
      <c r="G1049">
        <v>1200</v>
      </c>
      <c r="H1049">
        <v>13</v>
      </c>
      <c r="I1049">
        <v>13</v>
      </c>
      <c r="J1049">
        <v>0</v>
      </c>
      <c r="K1049">
        <v>-5.26</v>
      </c>
      <c r="L1049">
        <v>11.23</v>
      </c>
      <c r="M1049">
        <v>16.5</v>
      </c>
    </row>
    <row r="1050" spans="1:13" x14ac:dyDescent="0.25">
      <c r="A1050">
        <v>2021</v>
      </c>
      <c r="B1050">
        <v>2011</v>
      </c>
      <c r="C1050">
        <v>195</v>
      </c>
      <c r="D1050">
        <v>3</v>
      </c>
      <c r="E1050">
        <v>12</v>
      </c>
      <c r="F1050">
        <v>1200</v>
      </c>
      <c r="G1050">
        <v>1200</v>
      </c>
      <c r="H1050">
        <v>15</v>
      </c>
      <c r="I1050">
        <v>15</v>
      </c>
      <c r="J1050">
        <v>0</v>
      </c>
      <c r="K1050">
        <v>3.58</v>
      </c>
      <c r="L1050">
        <v>10.27</v>
      </c>
      <c r="M1050">
        <v>6.69</v>
      </c>
    </row>
    <row r="1051" spans="1:13" x14ac:dyDescent="0.25">
      <c r="A1051">
        <v>2049</v>
      </c>
      <c r="B1051">
        <v>2011</v>
      </c>
      <c r="C1051">
        <v>223</v>
      </c>
      <c r="D1051">
        <v>2</v>
      </c>
      <c r="E1051">
        <v>12</v>
      </c>
      <c r="F1051">
        <v>1200</v>
      </c>
      <c r="G1051">
        <v>1200</v>
      </c>
      <c r="H1051">
        <v>14</v>
      </c>
      <c r="I1051">
        <v>14</v>
      </c>
      <c r="J1051">
        <v>0</v>
      </c>
      <c r="K1051">
        <v>1.24</v>
      </c>
      <c r="L1051">
        <v>3.82</v>
      </c>
      <c r="M1051">
        <v>2.58</v>
      </c>
    </row>
    <row r="1052" spans="1:13" x14ac:dyDescent="0.25">
      <c r="A1052">
        <v>2330</v>
      </c>
      <c r="B1052">
        <v>2012</v>
      </c>
      <c r="C1052">
        <v>139</v>
      </c>
      <c r="D1052">
        <v>2</v>
      </c>
      <c r="E1052">
        <v>12</v>
      </c>
      <c r="F1052">
        <v>900</v>
      </c>
      <c r="G1052">
        <v>900</v>
      </c>
      <c r="H1052">
        <v>9</v>
      </c>
      <c r="I1052">
        <v>9</v>
      </c>
      <c r="J1052">
        <v>0</v>
      </c>
      <c r="K1052">
        <v>-0.92</v>
      </c>
      <c r="L1052">
        <v>1.52</v>
      </c>
      <c r="M1052">
        <v>2.4300000000000002</v>
      </c>
    </row>
    <row r="1053" spans="1:13" x14ac:dyDescent="0.25">
      <c r="A1053">
        <v>2356</v>
      </c>
      <c r="B1053">
        <v>2012</v>
      </c>
      <c r="C1053">
        <v>165</v>
      </c>
      <c r="D1053">
        <v>2</v>
      </c>
      <c r="E1053">
        <v>12</v>
      </c>
      <c r="F1053">
        <v>1200</v>
      </c>
      <c r="G1053">
        <v>1200</v>
      </c>
      <c r="H1053">
        <v>13</v>
      </c>
      <c r="I1053">
        <v>13</v>
      </c>
      <c r="J1053">
        <v>0</v>
      </c>
      <c r="K1053">
        <v>2.69</v>
      </c>
      <c r="L1053">
        <v>8.16</v>
      </c>
      <c r="M1053">
        <v>5.47</v>
      </c>
    </row>
    <row r="1054" spans="1:13" x14ac:dyDescent="0.25">
      <c r="A1054">
        <v>2425</v>
      </c>
      <c r="B1054">
        <v>2012</v>
      </c>
      <c r="C1054">
        <v>234</v>
      </c>
      <c r="D1054">
        <v>2</v>
      </c>
      <c r="E1054">
        <v>12</v>
      </c>
      <c r="F1054">
        <v>1600</v>
      </c>
      <c r="G1054">
        <v>1600</v>
      </c>
      <c r="H1054">
        <v>18</v>
      </c>
      <c r="I1054">
        <v>18</v>
      </c>
      <c r="J1054">
        <v>0</v>
      </c>
      <c r="K1054">
        <v>1.84</v>
      </c>
      <c r="L1054">
        <v>1.48</v>
      </c>
      <c r="M1054">
        <v>-0.36</v>
      </c>
    </row>
    <row r="1055" spans="1:13" x14ac:dyDescent="0.25">
      <c r="A1055">
        <v>556</v>
      </c>
      <c r="B1055">
        <v>2007</v>
      </c>
      <c r="C1055">
        <v>191</v>
      </c>
      <c r="D1055">
        <v>2</v>
      </c>
      <c r="E1055">
        <v>13</v>
      </c>
      <c r="F1055">
        <v>1200</v>
      </c>
      <c r="G1055">
        <v>1200</v>
      </c>
      <c r="H1055">
        <v>13</v>
      </c>
      <c r="I1055">
        <v>13</v>
      </c>
      <c r="J1055">
        <v>0</v>
      </c>
      <c r="K1055">
        <v>0.85</v>
      </c>
      <c r="L1055">
        <v>7.82</v>
      </c>
      <c r="M1055">
        <v>6.97</v>
      </c>
    </row>
    <row r="1056" spans="1:13" x14ac:dyDescent="0.25">
      <c r="A1056">
        <v>556</v>
      </c>
      <c r="B1056">
        <v>2007</v>
      </c>
      <c r="C1056">
        <v>191</v>
      </c>
      <c r="D1056">
        <v>2</v>
      </c>
      <c r="E1056">
        <v>13</v>
      </c>
      <c r="F1056">
        <v>1600</v>
      </c>
      <c r="G1056">
        <v>1600</v>
      </c>
      <c r="H1056">
        <v>17</v>
      </c>
      <c r="I1056">
        <v>17</v>
      </c>
      <c r="J1056">
        <v>0</v>
      </c>
      <c r="K1056">
        <v>-2.35</v>
      </c>
      <c r="L1056">
        <v>8.9</v>
      </c>
      <c r="M1056">
        <v>11.25</v>
      </c>
    </row>
    <row r="1057" spans="1:13" x14ac:dyDescent="0.25">
      <c r="A1057">
        <v>557</v>
      </c>
      <c r="B1057">
        <v>2007</v>
      </c>
      <c r="C1057">
        <v>192</v>
      </c>
      <c r="D1057">
        <v>2</v>
      </c>
      <c r="E1057">
        <v>13</v>
      </c>
      <c r="F1057">
        <v>900</v>
      </c>
      <c r="G1057">
        <v>900</v>
      </c>
      <c r="H1057">
        <v>10</v>
      </c>
      <c r="I1057">
        <v>10</v>
      </c>
      <c r="J1057">
        <v>0</v>
      </c>
      <c r="K1057">
        <v>0.02</v>
      </c>
      <c r="L1057">
        <v>2.87</v>
      </c>
      <c r="M1057">
        <v>2.86</v>
      </c>
    </row>
    <row r="1058" spans="1:13" x14ac:dyDescent="0.25">
      <c r="A1058">
        <v>579</v>
      </c>
      <c r="B1058">
        <v>2007</v>
      </c>
      <c r="C1058">
        <v>214</v>
      </c>
      <c r="D1058">
        <v>3</v>
      </c>
      <c r="E1058">
        <v>13</v>
      </c>
      <c r="F1058">
        <v>1200</v>
      </c>
      <c r="G1058">
        <v>1200</v>
      </c>
      <c r="H1058">
        <v>12</v>
      </c>
      <c r="I1058">
        <v>12</v>
      </c>
      <c r="J1058">
        <v>0</v>
      </c>
      <c r="K1058">
        <v>0.94</v>
      </c>
      <c r="L1058">
        <v>8.7200000000000006</v>
      </c>
      <c r="M1058">
        <v>7.77</v>
      </c>
    </row>
    <row r="1059" spans="1:13" x14ac:dyDescent="0.25">
      <c r="A1059">
        <v>579</v>
      </c>
      <c r="B1059">
        <v>2007</v>
      </c>
      <c r="C1059">
        <v>214</v>
      </c>
      <c r="D1059">
        <v>2</v>
      </c>
      <c r="E1059">
        <v>13</v>
      </c>
      <c r="F1059">
        <v>1600</v>
      </c>
      <c r="G1059">
        <v>1600</v>
      </c>
      <c r="H1059">
        <v>16</v>
      </c>
      <c r="I1059">
        <v>16</v>
      </c>
      <c r="J1059">
        <v>0</v>
      </c>
      <c r="K1059">
        <v>3.9</v>
      </c>
      <c r="L1059">
        <v>10.38</v>
      </c>
      <c r="M1059">
        <v>6.48</v>
      </c>
    </row>
    <row r="1060" spans="1:13" x14ac:dyDescent="0.25">
      <c r="A1060">
        <v>580</v>
      </c>
      <c r="B1060">
        <v>2007</v>
      </c>
      <c r="C1060">
        <v>215</v>
      </c>
      <c r="D1060">
        <v>3</v>
      </c>
      <c r="E1060">
        <v>13</v>
      </c>
      <c r="F1060">
        <v>900</v>
      </c>
      <c r="G1060">
        <v>900</v>
      </c>
      <c r="H1060">
        <v>9</v>
      </c>
      <c r="I1060">
        <v>9</v>
      </c>
      <c r="J1060">
        <v>0</v>
      </c>
      <c r="K1060">
        <v>5.76</v>
      </c>
      <c r="L1060">
        <v>8.94</v>
      </c>
      <c r="M1060">
        <v>3.17</v>
      </c>
    </row>
    <row r="1061" spans="1:13" x14ac:dyDescent="0.25">
      <c r="A1061">
        <v>871</v>
      </c>
      <c r="B1061">
        <v>2008</v>
      </c>
      <c r="C1061">
        <v>141</v>
      </c>
      <c r="D1061">
        <v>2</v>
      </c>
      <c r="E1061">
        <v>13</v>
      </c>
      <c r="F1061">
        <v>1200</v>
      </c>
      <c r="G1061">
        <v>1200</v>
      </c>
      <c r="H1061">
        <v>14</v>
      </c>
      <c r="I1061">
        <v>14</v>
      </c>
      <c r="J1061">
        <v>0</v>
      </c>
      <c r="K1061">
        <v>0.62</v>
      </c>
      <c r="L1061">
        <v>3.13</v>
      </c>
      <c r="M1061">
        <v>2.5</v>
      </c>
    </row>
    <row r="1062" spans="1:13" x14ac:dyDescent="0.25">
      <c r="A1062">
        <v>871</v>
      </c>
      <c r="B1062">
        <v>2008</v>
      </c>
      <c r="C1062">
        <v>141</v>
      </c>
      <c r="D1062">
        <v>2</v>
      </c>
      <c r="E1062">
        <v>13</v>
      </c>
      <c r="F1062">
        <v>1600</v>
      </c>
      <c r="G1062">
        <v>1600</v>
      </c>
      <c r="H1062">
        <v>18</v>
      </c>
      <c r="I1062">
        <v>18</v>
      </c>
      <c r="J1062">
        <v>0</v>
      </c>
      <c r="K1062">
        <v>1.33</v>
      </c>
      <c r="L1062">
        <v>2.81</v>
      </c>
      <c r="M1062">
        <v>1.48</v>
      </c>
    </row>
    <row r="1063" spans="1:13" x14ac:dyDescent="0.25">
      <c r="A1063">
        <v>872</v>
      </c>
      <c r="B1063">
        <v>2008</v>
      </c>
      <c r="C1063">
        <v>142</v>
      </c>
      <c r="D1063">
        <v>3</v>
      </c>
      <c r="E1063">
        <v>13</v>
      </c>
      <c r="F1063">
        <v>900</v>
      </c>
      <c r="G1063">
        <v>900</v>
      </c>
      <c r="H1063">
        <v>11</v>
      </c>
      <c r="I1063">
        <v>11</v>
      </c>
      <c r="J1063">
        <v>0</v>
      </c>
      <c r="K1063">
        <v>-3.33</v>
      </c>
      <c r="L1063">
        <v>2.25</v>
      </c>
      <c r="M1063">
        <v>5.58</v>
      </c>
    </row>
    <row r="1064" spans="1:13" x14ac:dyDescent="0.25">
      <c r="A1064">
        <v>885</v>
      </c>
      <c r="B1064">
        <v>2008</v>
      </c>
      <c r="C1064">
        <v>155</v>
      </c>
      <c r="D1064">
        <v>3</v>
      </c>
      <c r="E1064">
        <v>13</v>
      </c>
      <c r="F1064">
        <v>1200</v>
      </c>
      <c r="G1064">
        <v>1200</v>
      </c>
      <c r="H1064">
        <v>15</v>
      </c>
      <c r="I1064">
        <v>15</v>
      </c>
      <c r="J1064">
        <v>0</v>
      </c>
      <c r="K1064">
        <v>-3.61</v>
      </c>
      <c r="L1064">
        <v>9.48</v>
      </c>
      <c r="M1064">
        <v>13.09</v>
      </c>
    </row>
    <row r="1065" spans="1:13" x14ac:dyDescent="0.25">
      <c r="A1065">
        <v>885</v>
      </c>
      <c r="B1065">
        <v>2008</v>
      </c>
      <c r="C1065">
        <v>155</v>
      </c>
      <c r="D1065">
        <v>3</v>
      </c>
      <c r="E1065">
        <v>13</v>
      </c>
      <c r="F1065">
        <v>1600</v>
      </c>
      <c r="G1065">
        <v>1600</v>
      </c>
      <c r="H1065">
        <v>19</v>
      </c>
      <c r="I1065">
        <v>19</v>
      </c>
      <c r="J1065">
        <v>0</v>
      </c>
      <c r="K1065">
        <v>5.5</v>
      </c>
      <c r="L1065">
        <v>5.38</v>
      </c>
      <c r="M1065">
        <v>-0.12</v>
      </c>
    </row>
    <row r="1066" spans="1:13" x14ac:dyDescent="0.25">
      <c r="A1066">
        <v>899</v>
      </c>
      <c r="B1066">
        <v>2008</v>
      </c>
      <c r="C1066">
        <v>169</v>
      </c>
      <c r="D1066">
        <v>2</v>
      </c>
      <c r="E1066">
        <v>13</v>
      </c>
      <c r="F1066">
        <v>1200</v>
      </c>
      <c r="G1066">
        <v>1200</v>
      </c>
      <c r="H1066">
        <v>14</v>
      </c>
      <c r="I1066">
        <v>14</v>
      </c>
      <c r="J1066">
        <v>0</v>
      </c>
      <c r="K1066">
        <v>-5.9</v>
      </c>
      <c r="L1066">
        <v>7.54</v>
      </c>
      <c r="M1066">
        <v>13.44</v>
      </c>
    </row>
    <row r="1067" spans="1:13" x14ac:dyDescent="0.25">
      <c r="A1067">
        <v>899</v>
      </c>
      <c r="B1067">
        <v>2008</v>
      </c>
      <c r="C1067">
        <v>169</v>
      </c>
      <c r="D1067">
        <v>2</v>
      </c>
      <c r="E1067">
        <v>13</v>
      </c>
      <c r="F1067">
        <v>1600</v>
      </c>
      <c r="G1067">
        <v>1600</v>
      </c>
      <c r="H1067">
        <v>18</v>
      </c>
      <c r="I1067">
        <v>18</v>
      </c>
      <c r="J1067">
        <v>0</v>
      </c>
      <c r="K1067">
        <v>-3.56</v>
      </c>
      <c r="L1067">
        <v>6.07</v>
      </c>
      <c r="M1067">
        <v>9.6300000000000008</v>
      </c>
    </row>
    <row r="1068" spans="1:13" x14ac:dyDescent="0.25">
      <c r="A1068">
        <v>900</v>
      </c>
      <c r="B1068">
        <v>2008</v>
      </c>
      <c r="C1068">
        <v>170</v>
      </c>
      <c r="D1068">
        <v>2</v>
      </c>
      <c r="E1068">
        <v>13</v>
      </c>
      <c r="F1068">
        <v>900</v>
      </c>
      <c r="G1068">
        <v>900</v>
      </c>
      <c r="H1068">
        <v>10</v>
      </c>
      <c r="I1068">
        <v>10</v>
      </c>
      <c r="J1068">
        <v>0</v>
      </c>
      <c r="K1068">
        <v>-0.33</v>
      </c>
      <c r="L1068">
        <v>3.13</v>
      </c>
      <c r="M1068">
        <v>3.46</v>
      </c>
    </row>
    <row r="1069" spans="1:13" x14ac:dyDescent="0.25">
      <c r="A1069">
        <v>920</v>
      </c>
      <c r="B1069">
        <v>2008</v>
      </c>
      <c r="C1069">
        <v>190</v>
      </c>
      <c r="D1069">
        <v>2</v>
      </c>
      <c r="E1069">
        <v>13</v>
      </c>
      <c r="F1069">
        <v>1200</v>
      </c>
      <c r="G1069">
        <v>1200</v>
      </c>
      <c r="H1069">
        <v>14</v>
      </c>
      <c r="I1069">
        <v>14</v>
      </c>
      <c r="J1069">
        <v>0</v>
      </c>
      <c r="K1069">
        <v>1.98</v>
      </c>
      <c r="L1069">
        <v>6.58</v>
      </c>
      <c r="M1069">
        <v>4.5999999999999996</v>
      </c>
    </row>
    <row r="1070" spans="1:13" x14ac:dyDescent="0.25">
      <c r="A1070">
        <v>920</v>
      </c>
      <c r="B1070">
        <v>2008</v>
      </c>
      <c r="C1070">
        <v>190</v>
      </c>
      <c r="D1070">
        <v>3</v>
      </c>
      <c r="E1070">
        <v>13</v>
      </c>
      <c r="F1070">
        <v>1600</v>
      </c>
      <c r="G1070">
        <v>1600</v>
      </c>
      <c r="H1070">
        <v>18</v>
      </c>
      <c r="I1070">
        <v>18</v>
      </c>
      <c r="J1070">
        <v>0</v>
      </c>
      <c r="K1070">
        <v>-0.17</v>
      </c>
      <c r="L1070">
        <v>3.59</v>
      </c>
      <c r="M1070">
        <v>3.76</v>
      </c>
    </row>
    <row r="1071" spans="1:13" x14ac:dyDescent="0.25">
      <c r="A1071">
        <v>921</v>
      </c>
      <c r="B1071">
        <v>2008</v>
      </c>
      <c r="C1071">
        <v>191</v>
      </c>
      <c r="D1071">
        <v>3</v>
      </c>
      <c r="E1071">
        <v>13</v>
      </c>
      <c r="F1071">
        <v>900</v>
      </c>
      <c r="G1071">
        <v>900</v>
      </c>
      <c r="H1071">
        <v>10</v>
      </c>
      <c r="I1071">
        <v>10</v>
      </c>
      <c r="J1071">
        <v>0</v>
      </c>
      <c r="K1071">
        <v>-2.2599999999999998</v>
      </c>
      <c r="L1071">
        <v>3.54</v>
      </c>
      <c r="M1071">
        <v>5.8</v>
      </c>
    </row>
    <row r="1072" spans="1:13" x14ac:dyDescent="0.25">
      <c r="A1072">
        <v>936</v>
      </c>
      <c r="B1072">
        <v>2008</v>
      </c>
      <c r="C1072">
        <v>206</v>
      </c>
      <c r="D1072">
        <v>2</v>
      </c>
      <c r="E1072">
        <v>13</v>
      </c>
      <c r="F1072">
        <v>1600</v>
      </c>
      <c r="G1072">
        <v>1600</v>
      </c>
      <c r="H1072">
        <v>18</v>
      </c>
      <c r="I1072">
        <v>18</v>
      </c>
      <c r="J1072">
        <v>0</v>
      </c>
      <c r="K1072">
        <v>-0.03</v>
      </c>
      <c r="L1072">
        <v>0.69</v>
      </c>
      <c r="M1072">
        <v>0.72</v>
      </c>
    </row>
    <row r="1073" spans="1:13" x14ac:dyDescent="0.25">
      <c r="A1073">
        <v>937</v>
      </c>
      <c r="B1073">
        <v>2008</v>
      </c>
      <c r="C1073">
        <v>207</v>
      </c>
      <c r="D1073">
        <v>3</v>
      </c>
      <c r="E1073">
        <v>13</v>
      </c>
      <c r="F1073">
        <v>900</v>
      </c>
      <c r="G1073">
        <v>900</v>
      </c>
      <c r="H1073">
        <v>10</v>
      </c>
      <c r="I1073">
        <v>10</v>
      </c>
      <c r="J1073">
        <v>0</v>
      </c>
      <c r="K1073">
        <v>1.53</v>
      </c>
      <c r="L1073">
        <v>1.8</v>
      </c>
      <c r="M1073">
        <v>0.26</v>
      </c>
    </row>
    <row r="1074" spans="1:13" x14ac:dyDescent="0.25">
      <c r="A1074">
        <v>955</v>
      </c>
      <c r="B1074">
        <v>2008</v>
      </c>
      <c r="C1074">
        <v>225</v>
      </c>
      <c r="D1074">
        <v>3</v>
      </c>
      <c r="E1074">
        <v>13</v>
      </c>
      <c r="F1074">
        <v>1200</v>
      </c>
      <c r="G1074">
        <v>1200</v>
      </c>
      <c r="H1074">
        <v>14</v>
      </c>
      <c r="I1074">
        <v>14</v>
      </c>
      <c r="J1074">
        <v>0</v>
      </c>
      <c r="K1074">
        <v>1.03</v>
      </c>
      <c r="L1074">
        <v>10.210000000000001</v>
      </c>
      <c r="M1074">
        <v>9.18</v>
      </c>
    </row>
    <row r="1075" spans="1:13" x14ac:dyDescent="0.25">
      <c r="A1075">
        <v>955</v>
      </c>
      <c r="B1075">
        <v>2008</v>
      </c>
      <c r="C1075">
        <v>225</v>
      </c>
      <c r="D1075">
        <v>2</v>
      </c>
      <c r="E1075">
        <v>13</v>
      </c>
      <c r="F1075">
        <v>1600</v>
      </c>
      <c r="G1075">
        <v>1600</v>
      </c>
      <c r="H1075">
        <v>18</v>
      </c>
      <c r="I1075">
        <v>18</v>
      </c>
      <c r="J1075">
        <v>0</v>
      </c>
      <c r="K1075">
        <v>3.35</v>
      </c>
      <c r="L1075">
        <v>8.7200000000000006</v>
      </c>
      <c r="M1075">
        <v>5.37</v>
      </c>
    </row>
    <row r="1076" spans="1:13" x14ac:dyDescent="0.25">
      <c r="A1076">
        <v>956</v>
      </c>
      <c r="B1076">
        <v>2008</v>
      </c>
      <c r="C1076">
        <v>226</v>
      </c>
      <c r="D1076">
        <v>2</v>
      </c>
      <c r="E1076">
        <v>13</v>
      </c>
      <c r="F1076">
        <v>900</v>
      </c>
      <c r="G1076">
        <v>900</v>
      </c>
      <c r="H1076">
        <v>10</v>
      </c>
      <c r="I1076">
        <v>10</v>
      </c>
      <c r="J1076">
        <v>0</v>
      </c>
      <c r="K1076">
        <v>-3.9</v>
      </c>
      <c r="L1076">
        <v>5.52</v>
      </c>
      <c r="M1076">
        <v>9.41</v>
      </c>
    </row>
    <row r="1077" spans="1:13" x14ac:dyDescent="0.25">
      <c r="A1077">
        <v>979</v>
      </c>
      <c r="B1077">
        <v>2008</v>
      </c>
      <c r="C1077">
        <v>249</v>
      </c>
      <c r="D1077">
        <v>3</v>
      </c>
      <c r="E1077">
        <v>13</v>
      </c>
      <c r="F1077">
        <v>1200</v>
      </c>
      <c r="G1077">
        <v>1200</v>
      </c>
      <c r="H1077">
        <v>15</v>
      </c>
      <c r="I1077">
        <v>15</v>
      </c>
      <c r="J1077">
        <v>0</v>
      </c>
      <c r="K1077">
        <v>2.02</v>
      </c>
      <c r="L1077">
        <v>3.54</v>
      </c>
      <c r="M1077">
        <v>1.51</v>
      </c>
    </row>
    <row r="1078" spans="1:13" x14ac:dyDescent="0.25">
      <c r="A1078">
        <v>1194</v>
      </c>
      <c r="B1078">
        <v>2009</v>
      </c>
      <c r="C1078">
        <v>98</v>
      </c>
      <c r="D1078">
        <v>3</v>
      </c>
      <c r="E1078">
        <v>13</v>
      </c>
      <c r="F1078">
        <v>1200</v>
      </c>
      <c r="G1078">
        <v>1200</v>
      </c>
      <c r="H1078">
        <v>13</v>
      </c>
      <c r="I1078">
        <v>13</v>
      </c>
      <c r="J1078">
        <v>0</v>
      </c>
      <c r="K1078">
        <v>1.28</v>
      </c>
      <c r="L1078">
        <v>1.51</v>
      </c>
      <c r="M1078">
        <v>0.23</v>
      </c>
    </row>
    <row r="1079" spans="1:13" x14ac:dyDescent="0.25">
      <c r="A1079">
        <v>1209</v>
      </c>
      <c r="B1079">
        <v>2009</v>
      </c>
      <c r="C1079">
        <v>113</v>
      </c>
      <c r="D1079">
        <v>2</v>
      </c>
      <c r="E1079">
        <v>13</v>
      </c>
      <c r="F1079">
        <v>1200</v>
      </c>
      <c r="G1079">
        <v>1200</v>
      </c>
      <c r="H1079">
        <v>14</v>
      </c>
      <c r="I1079">
        <v>14</v>
      </c>
      <c r="J1079">
        <v>0</v>
      </c>
      <c r="K1079">
        <v>0.69</v>
      </c>
      <c r="L1079">
        <v>3.31</v>
      </c>
      <c r="M1079">
        <v>2.62</v>
      </c>
    </row>
    <row r="1080" spans="1:13" x14ac:dyDescent="0.25">
      <c r="A1080">
        <v>1223</v>
      </c>
      <c r="B1080">
        <v>2009</v>
      </c>
      <c r="C1080">
        <v>127</v>
      </c>
      <c r="D1080">
        <v>3</v>
      </c>
      <c r="E1080">
        <v>13</v>
      </c>
      <c r="F1080">
        <v>1200</v>
      </c>
      <c r="G1080">
        <v>1200</v>
      </c>
      <c r="H1080">
        <v>14</v>
      </c>
      <c r="I1080">
        <v>14</v>
      </c>
      <c r="J1080">
        <v>0</v>
      </c>
      <c r="K1080">
        <v>0.61</v>
      </c>
      <c r="L1080">
        <v>4.16</v>
      </c>
      <c r="M1080">
        <v>3.54</v>
      </c>
    </row>
    <row r="1081" spans="1:13" x14ac:dyDescent="0.25">
      <c r="A1081">
        <v>1244</v>
      </c>
      <c r="B1081">
        <v>2009</v>
      </c>
      <c r="C1081">
        <v>148</v>
      </c>
      <c r="D1081">
        <v>3</v>
      </c>
      <c r="E1081">
        <v>13</v>
      </c>
      <c r="F1081">
        <v>1200</v>
      </c>
      <c r="G1081">
        <v>1200</v>
      </c>
      <c r="H1081">
        <v>14</v>
      </c>
      <c r="I1081">
        <v>14</v>
      </c>
      <c r="J1081">
        <v>0</v>
      </c>
      <c r="K1081">
        <v>2.74</v>
      </c>
      <c r="L1081">
        <v>8.48</v>
      </c>
      <c r="M1081">
        <v>5.74</v>
      </c>
    </row>
    <row r="1082" spans="1:13" x14ac:dyDescent="0.25">
      <c r="A1082">
        <v>1265</v>
      </c>
      <c r="B1082">
        <v>2009</v>
      </c>
      <c r="C1082">
        <v>169</v>
      </c>
      <c r="D1082">
        <v>3</v>
      </c>
      <c r="E1082">
        <v>13</v>
      </c>
      <c r="F1082">
        <v>1200</v>
      </c>
      <c r="G1082">
        <v>1200</v>
      </c>
      <c r="H1082">
        <v>13</v>
      </c>
      <c r="I1082">
        <v>13</v>
      </c>
      <c r="J1082">
        <v>0</v>
      </c>
      <c r="K1082">
        <v>-2.2200000000000002</v>
      </c>
      <c r="L1082">
        <v>7.89</v>
      </c>
      <c r="M1082">
        <v>10.119999999999999</v>
      </c>
    </row>
    <row r="1083" spans="1:13" x14ac:dyDescent="0.25">
      <c r="A1083">
        <v>1277</v>
      </c>
      <c r="B1083">
        <v>2009</v>
      </c>
      <c r="C1083">
        <v>181</v>
      </c>
      <c r="D1083">
        <v>2</v>
      </c>
      <c r="E1083">
        <v>13</v>
      </c>
      <c r="F1083">
        <v>1200</v>
      </c>
      <c r="G1083">
        <v>1200</v>
      </c>
      <c r="H1083">
        <v>14</v>
      </c>
      <c r="I1083">
        <v>14</v>
      </c>
      <c r="J1083">
        <v>0</v>
      </c>
      <c r="K1083">
        <v>-5.75</v>
      </c>
      <c r="L1083">
        <v>10.96</v>
      </c>
      <c r="M1083">
        <v>16.7</v>
      </c>
    </row>
    <row r="1084" spans="1:13" x14ac:dyDescent="0.25">
      <c r="A1084">
        <v>1294</v>
      </c>
      <c r="B1084">
        <v>2009</v>
      </c>
      <c r="C1084">
        <v>198</v>
      </c>
      <c r="D1084">
        <v>2</v>
      </c>
      <c r="E1084">
        <v>13</v>
      </c>
      <c r="F1084">
        <v>1200</v>
      </c>
      <c r="G1084">
        <v>1200</v>
      </c>
      <c r="H1084">
        <v>13</v>
      </c>
      <c r="I1084">
        <v>13</v>
      </c>
      <c r="J1084">
        <v>0</v>
      </c>
      <c r="K1084">
        <v>2.52</v>
      </c>
      <c r="L1084">
        <v>11.4</v>
      </c>
      <c r="M1084">
        <v>8.89</v>
      </c>
    </row>
    <row r="1085" spans="1:13" x14ac:dyDescent="0.25">
      <c r="A1085">
        <v>1308</v>
      </c>
      <c r="B1085">
        <v>2009</v>
      </c>
      <c r="C1085">
        <v>212</v>
      </c>
      <c r="D1085">
        <v>3</v>
      </c>
      <c r="E1085">
        <v>13</v>
      </c>
      <c r="F1085">
        <v>1200</v>
      </c>
      <c r="G1085">
        <v>1200</v>
      </c>
      <c r="H1085">
        <v>14</v>
      </c>
      <c r="I1085">
        <v>14</v>
      </c>
      <c r="J1085">
        <v>0</v>
      </c>
      <c r="K1085">
        <v>-4.34</v>
      </c>
      <c r="L1085">
        <v>8.67</v>
      </c>
      <c r="M1085">
        <v>13.01</v>
      </c>
    </row>
    <row r="1086" spans="1:13" x14ac:dyDescent="0.25">
      <c r="A1086">
        <v>1326</v>
      </c>
      <c r="B1086">
        <v>2009</v>
      </c>
      <c r="C1086">
        <v>230</v>
      </c>
      <c r="D1086">
        <v>2</v>
      </c>
      <c r="E1086">
        <v>13</v>
      </c>
      <c r="F1086">
        <v>1200</v>
      </c>
      <c r="G1086">
        <v>1200</v>
      </c>
      <c r="H1086">
        <v>13</v>
      </c>
      <c r="I1086">
        <v>13</v>
      </c>
      <c r="J1086">
        <v>0</v>
      </c>
      <c r="K1086">
        <v>3.51</v>
      </c>
      <c r="L1086">
        <v>4.8600000000000003</v>
      </c>
      <c r="M1086">
        <v>1.35</v>
      </c>
    </row>
    <row r="1087" spans="1:13" x14ac:dyDescent="0.25">
      <c r="A1087">
        <v>1339</v>
      </c>
      <c r="B1087">
        <v>2009</v>
      </c>
      <c r="C1087">
        <v>243</v>
      </c>
      <c r="D1087">
        <v>7</v>
      </c>
      <c r="E1087">
        <v>13</v>
      </c>
      <c r="F1087">
        <v>1200</v>
      </c>
      <c r="G1087">
        <v>1200</v>
      </c>
      <c r="H1087">
        <v>14</v>
      </c>
      <c r="I1087">
        <v>14</v>
      </c>
      <c r="J1087">
        <v>-1</v>
      </c>
      <c r="K1087">
        <v>0.63</v>
      </c>
      <c r="L1087">
        <v>5.05</v>
      </c>
      <c r="M1087">
        <v>4.42</v>
      </c>
    </row>
    <row r="1088" spans="1:13" x14ac:dyDescent="0.25">
      <c r="A1088">
        <v>1339</v>
      </c>
      <c r="B1088">
        <v>2009</v>
      </c>
      <c r="C1088">
        <v>243</v>
      </c>
      <c r="D1088">
        <v>2</v>
      </c>
      <c r="E1088">
        <v>13</v>
      </c>
      <c r="F1088">
        <v>1200</v>
      </c>
      <c r="G1088">
        <v>1200</v>
      </c>
      <c r="H1088">
        <v>14</v>
      </c>
      <c r="I1088">
        <v>14</v>
      </c>
      <c r="J1088">
        <v>0</v>
      </c>
      <c r="K1088">
        <v>2.56</v>
      </c>
      <c r="L1088">
        <v>5.05</v>
      </c>
      <c r="M1088">
        <v>2.4900000000000002</v>
      </c>
    </row>
    <row r="1089" spans="1:13" x14ac:dyDescent="0.25">
      <c r="A1089">
        <v>1343</v>
      </c>
      <c r="B1089">
        <v>2009</v>
      </c>
      <c r="C1089">
        <v>247</v>
      </c>
      <c r="D1089">
        <v>2</v>
      </c>
      <c r="E1089">
        <v>13</v>
      </c>
      <c r="F1089">
        <v>1200</v>
      </c>
      <c r="G1089">
        <v>1200</v>
      </c>
      <c r="H1089">
        <v>13</v>
      </c>
      <c r="I1089">
        <v>13</v>
      </c>
      <c r="J1089">
        <v>0</v>
      </c>
      <c r="K1089">
        <v>0.04</v>
      </c>
      <c r="L1089">
        <v>3.52</v>
      </c>
      <c r="M1089">
        <v>3.47</v>
      </c>
    </row>
    <row r="1090" spans="1:13" x14ac:dyDescent="0.25">
      <c r="A1090">
        <v>1353</v>
      </c>
      <c r="B1090">
        <v>2009</v>
      </c>
      <c r="C1090">
        <v>257</v>
      </c>
      <c r="D1090">
        <v>2</v>
      </c>
      <c r="E1090">
        <v>13</v>
      </c>
      <c r="F1090">
        <v>1200</v>
      </c>
      <c r="G1090">
        <v>1200</v>
      </c>
      <c r="H1090">
        <v>13</v>
      </c>
      <c r="I1090">
        <v>13</v>
      </c>
      <c r="J1090">
        <v>0</v>
      </c>
      <c r="K1090">
        <v>3.89</v>
      </c>
      <c r="L1090">
        <v>4.55</v>
      </c>
      <c r="M1090">
        <v>0.66</v>
      </c>
    </row>
    <row r="1091" spans="1:13" x14ac:dyDescent="0.25">
      <c r="A1091">
        <v>1371</v>
      </c>
      <c r="B1091">
        <v>2009</v>
      </c>
      <c r="C1091">
        <v>275</v>
      </c>
      <c r="D1091">
        <v>2</v>
      </c>
      <c r="E1091">
        <v>13</v>
      </c>
      <c r="F1091">
        <v>1200</v>
      </c>
      <c r="G1091">
        <v>1200</v>
      </c>
      <c r="H1091">
        <v>15</v>
      </c>
      <c r="I1091">
        <v>15</v>
      </c>
      <c r="J1091">
        <v>0</v>
      </c>
      <c r="K1091">
        <v>0.67</v>
      </c>
      <c r="L1091">
        <v>1.75</v>
      </c>
      <c r="M1091">
        <v>1.08</v>
      </c>
    </row>
    <row r="1092" spans="1:13" x14ac:dyDescent="0.25">
      <c r="A1092">
        <v>1551</v>
      </c>
      <c r="B1092">
        <v>2010</v>
      </c>
      <c r="C1092">
        <v>90</v>
      </c>
      <c r="D1092">
        <v>3</v>
      </c>
      <c r="E1092">
        <v>13</v>
      </c>
      <c r="F1092">
        <v>1200</v>
      </c>
      <c r="G1092">
        <v>1200</v>
      </c>
      <c r="H1092">
        <v>13</v>
      </c>
      <c r="I1092">
        <v>13</v>
      </c>
      <c r="J1092">
        <v>0</v>
      </c>
      <c r="K1092">
        <v>1.83</v>
      </c>
      <c r="L1092">
        <v>1.35</v>
      </c>
      <c r="M1092">
        <v>-0.48</v>
      </c>
    </row>
    <row r="1093" spans="1:13" x14ac:dyDescent="0.25">
      <c r="A1093">
        <v>1565</v>
      </c>
      <c r="B1093">
        <v>2010</v>
      </c>
      <c r="C1093">
        <v>104</v>
      </c>
      <c r="D1093">
        <v>2</v>
      </c>
      <c r="E1093">
        <v>13</v>
      </c>
      <c r="F1093">
        <v>1200</v>
      </c>
      <c r="G1093">
        <v>1200</v>
      </c>
      <c r="H1093">
        <v>13</v>
      </c>
      <c r="I1093">
        <v>13</v>
      </c>
      <c r="J1093">
        <v>0</v>
      </c>
      <c r="K1093">
        <v>0.99</v>
      </c>
      <c r="L1093">
        <v>1.88</v>
      </c>
      <c r="M1093">
        <v>0.89</v>
      </c>
    </row>
    <row r="1094" spans="1:13" x14ac:dyDescent="0.25">
      <c r="A1094">
        <v>1579</v>
      </c>
      <c r="B1094">
        <v>2010</v>
      </c>
      <c r="C1094">
        <v>118</v>
      </c>
      <c r="D1094">
        <v>2</v>
      </c>
      <c r="E1094">
        <v>13</v>
      </c>
      <c r="F1094">
        <v>1200</v>
      </c>
      <c r="G1094">
        <v>1200</v>
      </c>
      <c r="H1094">
        <v>13</v>
      </c>
      <c r="I1094">
        <v>13</v>
      </c>
      <c r="J1094">
        <v>0</v>
      </c>
      <c r="K1094">
        <v>-0.25</v>
      </c>
      <c r="L1094">
        <v>3.07</v>
      </c>
      <c r="M1094">
        <v>3.32</v>
      </c>
    </row>
    <row r="1095" spans="1:13" x14ac:dyDescent="0.25">
      <c r="A1095">
        <v>1598</v>
      </c>
      <c r="B1095">
        <v>2010</v>
      </c>
      <c r="C1095">
        <v>137</v>
      </c>
      <c r="D1095">
        <v>3</v>
      </c>
      <c r="E1095">
        <v>13</v>
      </c>
      <c r="F1095">
        <v>1200</v>
      </c>
      <c r="G1095">
        <v>1200</v>
      </c>
      <c r="H1095">
        <v>14</v>
      </c>
      <c r="I1095">
        <v>14</v>
      </c>
      <c r="J1095">
        <v>0</v>
      </c>
      <c r="K1095">
        <v>-0.14000000000000001</v>
      </c>
      <c r="L1095">
        <v>6.04</v>
      </c>
      <c r="M1095">
        <v>6.17</v>
      </c>
    </row>
    <row r="1096" spans="1:13" x14ac:dyDescent="0.25">
      <c r="A1096">
        <v>1607</v>
      </c>
      <c r="B1096">
        <v>2010</v>
      </c>
      <c r="C1096">
        <v>146</v>
      </c>
      <c r="D1096">
        <v>2</v>
      </c>
      <c r="E1096">
        <v>13</v>
      </c>
      <c r="F1096">
        <v>1200</v>
      </c>
      <c r="G1096">
        <v>1200</v>
      </c>
      <c r="H1096">
        <v>13</v>
      </c>
      <c r="I1096">
        <v>13</v>
      </c>
      <c r="J1096">
        <v>0</v>
      </c>
      <c r="K1096">
        <v>-5.28</v>
      </c>
      <c r="L1096">
        <v>5.63</v>
      </c>
      <c r="M1096">
        <v>10.91</v>
      </c>
    </row>
    <row r="1097" spans="1:13" x14ac:dyDescent="0.25">
      <c r="A1097">
        <v>1615</v>
      </c>
      <c r="B1097">
        <v>2010</v>
      </c>
      <c r="C1097">
        <v>154</v>
      </c>
      <c r="D1097">
        <v>2</v>
      </c>
      <c r="E1097">
        <v>13</v>
      </c>
      <c r="F1097">
        <v>1200</v>
      </c>
      <c r="G1097">
        <v>1200</v>
      </c>
      <c r="H1097">
        <v>13</v>
      </c>
      <c r="I1097">
        <v>13</v>
      </c>
      <c r="J1097">
        <v>0</v>
      </c>
      <c r="K1097">
        <v>-4.9400000000000004</v>
      </c>
      <c r="L1097">
        <v>4.5599999999999996</v>
      </c>
      <c r="M1097">
        <v>9.49</v>
      </c>
    </row>
    <row r="1098" spans="1:13" x14ac:dyDescent="0.25">
      <c r="A1098">
        <v>1615</v>
      </c>
      <c r="B1098">
        <v>2010</v>
      </c>
      <c r="C1098">
        <v>154</v>
      </c>
      <c r="D1098">
        <v>5</v>
      </c>
      <c r="E1098">
        <v>13</v>
      </c>
      <c r="F1098">
        <v>1600</v>
      </c>
      <c r="G1098">
        <v>1600</v>
      </c>
      <c r="H1098">
        <v>18</v>
      </c>
      <c r="I1098">
        <v>18</v>
      </c>
      <c r="J1098">
        <v>0</v>
      </c>
      <c r="K1098">
        <v>-1.4</v>
      </c>
      <c r="L1098">
        <v>5.32</v>
      </c>
      <c r="M1098">
        <v>6.72</v>
      </c>
    </row>
    <row r="1099" spans="1:13" x14ac:dyDescent="0.25">
      <c r="A1099">
        <v>1616</v>
      </c>
      <c r="B1099">
        <v>2010</v>
      </c>
      <c r="C1099">
        <v>155</v>
      </c>
      <c r="D1099">
        <v>2</v>
      </c>
      <c r="E1099">
        <v>13</v>
      </c>
      <c r="F1099">
        <v>900</v>
      </c>
      <c r="G1099">
        <v>900</v>
      </c>
      <c r="H1099">
        <v>10</v>
      </c>
      <c r="I1099">
        <v>10</v>
      </c>
      <c r="J1099">
        <v>0</v>
      </c>
      <c r="K1099">
        <v>-5.83</v>
      </c>
      <c r="L1099">
        <v>6.47</v>
      </c>
      <c r="M1099">
        <v>12.3</v>
      </c>
    </row>
    <row r="1100" spans="1:13" x14ac:dyDescent="0.25">
      <c r="A1100">
        <v>1621</v>
      </c>
      <c r="B1100">
        <v>2010</v>
      </c>
      <c r="C1100">
        <v>160</v>
      </c>
      <c r="D1100">
        <v>3</v>
      </c>
      <c r="E1100">
        <v>13</v>
      </c>
      <c r="F1100">
        <v>1200</v>
      </c>
      <c r="G1100">
        <v>1200</v>
      </c>
      <c r="H1100">
        <v>13</v>
      </c>
      <c r="I1100">
        <v>13</v>
      </c>
      <c r="J1100">
        <v>0</v>
      </c>
      <c r="K1100">
        <v>-11.64</v>
      </c>
      <c r="L1100">
        <v>5.55</v>
      </c>
      <c r="M1100">
        <v>17.18</v>
      </c>
    </row>
    <row r="1101" spans="1:13" x14ac:dyDescent="0.25">
      <c r="A1101">
        <v>1635</v>
      </c>
      <c r="B1101">
        <v>2010</v>
      </c>
      <c r="C1101">
        <v>174</v>
      </c>
      <c r="D1101">
        <v>2</v>
      </c>
      <c r="E1101">
        <v>13</v>
      </c>
      <c r="F1101">
        <v>1200</v>
      </c>
      <c r="G1101">
        <v>1200</v>
      </c>
      <c r="H1101">
        <v>13</v>
      </c>
      <c r="I1101">
        <v>13</v>
      </c>
      <c r="J1101">
        <v>0</v>
      </c>
      <c r="K1101">
        <v>-1.72</v>
      </c>
      <c r="L1101">
        <v>9.2799999999999994</v>
      </c>
      <c r="M1101">
        <v>10.99</v>
      </c>
    </row>
    <row r="1102" spans="1:13" x14ac:dyDescent="0.25">
      <c r="A1102">
        <v>1635</v>
      </c>
      <c r="B1102">
        <v>2010</v>
      </c>
      <c r="C1102">
        <v>174</v>
      </c>
      <c r="D1102">
        <v>2</v>
      </c>
      <c r="E1102">
        <v>13</v>
      </c>
      <c r="F1102">
        <v>1600</v>
      </c>
      <c r="G1102">
        <v>1600</v>
      </c>
      <c r="H1102">
        <v>18</v>
      </c>
      <c r="I1102">
        <v>18</v>
      </c>
      <c r="J1102">
        <v>0</v>
      </c>
      <c r="K1102">
        <v>-1.82</v>
      </c>
      <c r="L1102">
        <v>8.81</v>
      </c>
      <c r="M1102">
        <v>10.62</v>
      </c>
    </row>
    <row r="1103" spans="1:13" x14ac:dyDescent="0.25">
      <c r="A1103">
        <v>1636</v>
      </c>
      <c r="B1103">
        <v>2010</v>
      </c>
      <c r="C1103">
        <v>175</v>
      </c>
      <c r="D1103">
        <v>3</v>
      </c>
      <c r="E1103">
        <v>13</v>
      </c>
      <c r="F1103">
        <v>900</v>
      </c>
      <c r="G1103">
        <v>900</v>
      </c>
      <c r="H1103">
        <v>11</v>
      </c>
      <c r="I1103">
        <v>11</v>
      </c>
      <c r="J1103">
        <v>0</v>
      </c>
      <c r="K1103">
        <v>-4.76</v>
      </c>
      <c r="L1103">
        <v>7.75</v>
      </c>
      <c r="M1103">
        <v>12.51</v>
      </c>
    </row>
    <row r="1104" spans="1:13" x14ac:dyDescent="0.25">
      <c r="A1104">
        <v>1650</v>
      </c>
      <c r="B1104">
        <v>2010</v>
      </c>
      <c r="C1104">
        <v>189</v>
      </c>
      <c r="D1104">
        <v>3</v>
      </c>
      <c r="E1104">
        <v>13</v>
      </c>
      <c r="F1104">
        <v>1200</v>
      </c>
      <c r="G1104">
        <v>1200</v>
      </c>
      <c r="H1104">
        <v>13</v>
      </c>
      <c r="I1104">
        <v>13</v>
      </c>
      <c r="J1104">
        <v>0</v>
      </c>
      <c r="K1104">
        <v>-1.21</v>
      </c>
      <c r="L1104">
        <v>6.79</v>
      </c>
      <c r="M1104">
        <v>8</v>
      </c>
    </row>
    <row r="1105" spans="1:13" x14ac:dyDescent="0.25">
      <c r="A1105">
        <v>1664</v>
      </c>
      <c r="B1105">
        <v>2010</v>
      </c>
      <c r="C1105">
        <v>203</v>
      </c>
      <c r="D1105">
        <v>2</v>
      </c>
      <c r="E1105">
        <v>13</v>
      </c>
      <c r="F1105">
        <v>900</v>
      </c>
      <c r="G1105">
        <v>900</v>
      </c>
      <c r="H1105">
        <v>10</v>
      </c>
      <c r="I1105">
        <v>10</v>
      </c>
      <c r="J1105">
        <v>0</v>
      </c>
      <c r="K1105">
        <v>-0.88</v>
      </c>
      <c r="L1105">
        <v>7.48</v>
      </c>
      <c r="M1105">
        <v>8.36</v>
      </c>
    </row>
    <row r="1106" spans="1:13" x14ac:dyDescent="0.25">
      <c r="A1106">
        <v>1664</v>
      </c>
      <c r="B1106">
        <v>2010</v>
      </c>
      <c r="C1106">
        <v>203</v>
      </c>
      <c r="D1106">
        <v>2</v>
      </c>
      <c r="E1106">
        <v>13</v>
      </c>
      <c r="F1106">
        <v>1200</v>
      </c>
      <c r="G1106">
        <v>1200</v>
      </c>
      <c r="H1106">
        <v>13</v>
      </c>
      <c r="I1106">
        <v>13</v>
      </c>
      <c r="J1106">
        <v>0</v>
      </c>
      <c r="K1106">
        <v>0.92</v>
      </c>
      <c r="L1106">
        <v>8.5500000000000007</v>
      </c>
      <c r="M1106">
        <v>7.63</v>
      </c>
    </row>
    <row r="1107" spans="1:13" x14ac:dyDescent="0.25">
      <c r="A1107">
        <v>1693</v>
      </c>
      <c r="B1107">
        <v>2010</v>
      </c>
      <c r="C1107">
        <v>232</v>
      </c>
      <c r="D1107">
        <v>2</v>
      </c>
      <c r="E1107">
        <v>13</v>
      </c>
      <c r="F1107">
        <v>1200</v>
      </c>
      <c r="G1107">
        <v>1200</v>
      </c>
      <c r="H1107">
        <v>14</v>
      </c>
      <c r="I1107">
        <v>14</v>
      </c>
      <c r="J1107">
        <v>0</v>
      </c>
      <c r="K1107">
        <v>0.43</v>
      </c>
      <c r="L1107">
        <v>1.7</v>
      </c>
      <c r="M1107">
        <v>1.27</v>
      </c>
    </row>
    <row r="1108" spans="1:13" x14ac:dyDescent="0.25">
      <c r="A1108">
        <v>1978</v>
      </c>
      <c r="B1108">
        <v>2011</v>
      </c>
      <c r="C1108">
        <v>152</v>
      </c>
      <c r="D1108">
        <v>3</v>
      </c>
      <c r="E1108">
        <v>13</v>
      </c>
      <c r="F1108">
        <v>1200</v>
      </c>
      <c r="G1108">
        <v>1200</v>
      </c>
      <c r="H1108">
        <v>14</v>
      </c>
      <c r="I1108">
        <v>14</v>
      </c>
      <c r="J1108">
        <v>-1</v>
      </c>
      <c r="K1108">
        <v>2.62</v>
      </c>
      <c r="L1108">
        <v>5.01</v>
      </c>
      <c r="M1108">
        <v>2.4</v>
      </c>
    </row>
    <row r="1109" spans="1:13" x14ac:dyDescent="0.25">
      <c r="A1109">
        <v>2021</v>
      </c>
      <c r="B1109">
        <v>2011</v>
      </c>
      <c r="C1109">
        <v>195</v>
      </c>
      <c r="D1109">
        <v>13</v>
      </c>
      <c r="E1109">
        <v>13</v>
      </c>
      <c r="F1109">
        <v>1200</v>
      </c>
      <c r="G1109">
        <v>1200</v>
      </c>
      <c r="H1109">
        <v>15</v>
      </c>
      <c r="I1109">
        <v>15</v>
      </c>
      <c r="J1109">
        <v>0</v>
      </c>
      <c r="K1109">
        <v>4.24</v>
      </c>
      <c r="L1109">
        <v>10.91</v>
      </c>
      <c r="M1109">
        <v>6.67</v>
      </c>
    </row>
    <row r="1110" spans="1:13" x14ac:dyDescent="0.25">
      <c r="A1110">
        <v>2329</v>
      </c>
      <c r="B1110">
        <v>2012</v>
      </c>
      <c r="C1110">
        <v>138</v>
      </c>
      <c r="D1110">
        <v>3</v>
      </c>
      <c r="E1110">
        <v>13</v>
      </c>
      <c r="F1110">
        <v>1200</v>
      </c>
      <c r="G1110">
        <v>1200</v>
      </c>
      <c r="H1110">
        <v>15</v>
      </c>
      <c r="I1110">
        <v>15</v>
      </c>
      <c r="J1110">
        <v>0</v>
      </c>
      <c r="K1110">
        <v>-0.17</v>
      </c>
      <c r="L1110">
        <v>1.4</v>
      </c>
      <c r="M1110">
        <v>1.58</v>
      </c>
    </row>
    <row r="1111" spans="1:13" x14ac:dyDescent="0.25">
      <c r="A1111">
        <v>2329</v>
      </c>
      <c r="B1111">
        <v>2012</v>
      </c>
      <c r="C1111">
        <v>138</v>
      </c>
      <c r="D1111">
        <v>2</v>
      </c>
      <c r="E1111">
        <v>13</v>
      </c>
      <c r="F1111">
        <v>1600</v>
      </c>
      <c r="G1111">
        <v>1600</v>
      </c>
      <c r="H1111">
        <v>17</v>
      </c>
      <c r="I1111">
        <v>17</v>
      </c>
      <c r="J1111">
        <v>0</v>
      </c>
      <c r="K1111">
        <v>1.29</v>
      </c>
      <c r="L1111">
        <v>2.2000000000000002</v>
      </c>
      <c r="M1111">
        <v>0.91</v>
      </c>
    </row>
    <row r="1112" spans="1:13" x14ac:dyDescent="0.25">
      <c r="A1112">
        <v>2330</v>
      </c>
      <c r="B1112">
        <v>2012</v>
      </c>
      <c r="C1112">
        <v>139</v>
      </c>
      <c r="D1112">
        <v>3</v>
      </c>
      <c r="E1112">
        <v>13</v>
      </c>
      <c r="F1112">
        <v>900</v>
      </c>
      <c r="G1112">
        <v>900</v>
      </c>
      <c r="H1112">
        <v>9</v>
      </c>
      <c r="I1112">
        <v>9</v>
      </c>
      <c r="J1112">
        <v>0</v>
      </c>
      <c r="K1112">
        <v>-1.48</v>
      </c>
      <c r="L1112">
        <v>0.97</v>
      </c>
      <c r="M1112">
        <v>2.4500000000000002</v>
      </c>
    </row>
    <row r="1113" spans="1:13" x14ac:dyDescent="0.25">
      <c r="A1113">
        <v>2356</v>
      </c>
      <c r="B1113">
        <v>2012</v>
      </c>
      <c r="C1113">
        <v>165</v>
      </c>
      <c r="D1113">
        <v>3</v>
      </c>
      <c r="E1113">
        <v>13</v>
      </c>
      <c r="F1113">
        <v>1200</v>
      </c>
      <c r="G1113">
        <v>1200</v>
      </c>
      <c r="H1113">
        <v>14</v>
      </c>
      <c r="I1113">
        <v>13</v>
      </c>
      <c r="J1113">
        <v>0</v>
      </c>
      <c r="K1113">
        <v>3.22</v>
      </c>
      <c r="L1113">
        <v>7.38</v>
      </c>
      <c r="M1113">
        <v>4.17</v>
      </c>
    </row>
    <row r="1114" spans="1:13" x14ac:dyDescent="0.25">
      <c r="A1114">
        <v>2399</v>
      </c>
      <c r="B1114">
        <v>2012</v>
      </c>
      <c r="C1114">
        <v>208</v>
      </c>
      <c r="D1114">
        <v>3</v>
      </c>
      <c r="E1114">
        <v>13</v>
      </c>
      <c r="F1114">
        <v>1200</v>
      </c>
      <c r="G1114">
        <v>1200</v>
      </c>
      <c r="H1114">
        <v>13</v>
      </c>
      <c r="I1114">
        <v>13</v>
      </c>
      <c r="J1114">
        <v>0</v>
      </c>
      <c r="K1114">
        <v>0.64</v>
      </c>
      <c r="L1114">
        <v>3.6</v>
      </c>
      <c r="M1114">
        <v>2.96</v>
      </c>
    </row>
    <row r="1115" spans="1:13" x14ac:dyDescent="0.25">
      <c r="A1115">
        <v>2425</v>
      </c>
      <c r="B1115">
        <v>2012</v>
      </c>
      <c r="C1115">
        <v>234</v>
      </c>
      <c r="D1115">
        <v>2</v>
      </c>
      <c r="E1115">
        <v>13</v>
      </c>
      <c r="F1115">
        <v>1200</v>
      </c>
      <c r="G1115">
        <v>1200</v>
      </c>
      <c r="H1115">
        <v>14</v>
      </c>
      <c r="I1115">
        <v>14</v>
      </c>
      <c r="J1115">
        <v>0</v>
      </c>
      <c r="K1115">
        <v>1.17</v>
      </c>
      <c r="L1115">
        <v>1.2</v>
      </c>
      <c r="M1115">
        <v>0.03</v>
      </c>
    </row>
    <row r="1116" spans="1:13" x14ac:dyDescent="0.25">
      <c r="A1116">
        <v>2425</v>
      </c>
      <c r="B1116">
        <v>2012</v>
      </c>
      <c r="C1116">
        <v>234</v>
      </c>
      <c r="D1116">
        <v>2</v>
      </c>
      <c r="E1116">
        <v>13</v>
      </c>
      <c r="F1116">
        <v>1600</v>
      </c>
      <c r="G1116">
        <v>1600</v>
      </c>
      <c r="H1116">
        <v>18</v>
      </c>
      <c r="I1116">
        <v>18</v>
      </c>
      <c r="J1116">
        <v>0</v>
      </c>
      <c r="K1116">
        <v>1.33</v>
      </c>
      <c r="L1116">
        <v>1.54</v>
      </c>
      <c r="M1116">
        <v>0.21</v>
      </c>
    </row>
    <row r="1117" spans="1:13" x14ac:dyDescent="0.25">
      <c r="A1117">
        <v>2426</v>
      </c>
      <c r="B1117">
        <v>2012</v>
      </c>
      <c r="C1117">
        <v>235</v>
      </c>
      <c r="D1117">
        <v>2</v>
      </c>
      <c r="E1117">
        <v>13</v>
      </c>
      <c r="F1117">
        <v>900</v>
      </c>
      <c r="G1117">
        <v>900</v>
      </c>
      <c r="H1117">
        <v>10</v>
      </c>
      <c r="I1117">
        <v>10</v>
      </c>
      <c r="J1117">
        <v>0</v>
      </c>
      <c r="K1117">
        <v>-0.26</v>
      </c>
      <c r="L1117">
        <v>0.3</v>
      </c>
      <c r="M1117">
        <v>0.56000000000000005</v>
      </c>
    </row>
    <row r="1118" spans="1:13" x14ac:dyDescent="0.25">
      <c r="A1118">
        <v>494</v>
      </c>
      <c r="B1118">
        <v>2007</v>
      </c>
      <c r="C1118">
        <v>129</v>
      </c>
      <c r="D1118">
        <v>2</v>
      </c>
      <c r="E1118">
        <v>14</v>
      </c>
      <c r="F1118">
        <v>2200</v>
      </c>
      <c r="G1118">
        <v>2200</v>
      </c>
      <c r="H1118">
        <v>1</v>
      </c>
      <c r="I1118">
        <v>1</v>
      </c>
      <c r="J1118">
        <v>0</v>
      </c>
      <c r="K1118">
        <v>3.21</v>
      </c>
      <c r="L1118">
        <v>7.54</v>
      </c>
      <c r="M1118">
        <v>4.33</v>
      </c>
    </row>
    <row r="1119" spans="1:13" x14ac:dyDescent="0.25">
      <c r="A1119">
        <v>494</v>
      </c>
      <c r="B1119">
        <v>2007</v>
      </c>
      <c r="C1119">
        <v>129</v>
      </c>
      <c r="D1119">
        <v>3</v>
      </c>
      <c r="E1119">
        <v>14</v>
      </c>
      <c r="F1119">
        <v>900</v>
      </c>
      <c r="G1119">
        <v>900</v>
      </c>
      <c r="H1119">
        <v>10</v>
      </c>
      <c r="I1119">
        <v>9</v>
      </c>
      <c r="J1119">
        <v>0</v>
      </c>
      <c r="K1119">
        <v>0.76</v>
      </c>
      <c r="L1119">
        <v>5.52</v>
      </c>
      <c r="M1119">
        <v>4.7699999999999996</v>
      </c>
    </row>
    <row r="1120" spans="1:13" x14ac:dyDescent="0.25">
      <c r="A1120">
        <v>508</v>
      </c>
      <c r="B1120">
        <v>2007</v>
      </c>
      <c r="C1120">
        <v>143</v>
      </c>
      <c r="D1120">
        <v>2</v>
      </c>
      <c r="E1120">
        <v>14</v>
      </c>
      <c r="F1120">
        <v>1200</v>
      </c>
      <c r="G1120">
        <v>1200</v>
      </c>
      <c r="H1120">
        <v>12</v>
      </c>
      <c r="I1120">
        <v>12</v>
      </c>
      <c r="J1120">
        <v>0</v>
      </c>
      <c r="K1120">
        <v>-7.43</v>
      </c>
      <c r="L1120">
        <v>3.55</v>
      </c>
      <c r="M1120">
        <v>10.98</v>
      </c>
    </row>
    <row r="1121" spans="1:13" x14ac:dyDescent="0.25">
      <c r="A1121">
        <v>508</v>
      </c>
      <c r="B1121">
        <v>2007</v>
      </c>
      <c r="C1121">
        <v>143</v>
      </c>
      <c r="D1121">
        <v>3</v>
      </c>
      <c r="E1121">
        <v>14</v>
      </c>
      <c r="F1121">
        <v>1600</v>
      </c>
      <c r="G1121">
        <v>1600</v>
      </c>
      <c r="H1121">
        <v>16</v>
      </c>
      <c r="I1121">
        <v>16</v>
      </c>
      <c r="J1121">
        <v>0</v>
      </c>
      <c r="K1121">
        <v>-5.4</v>
      </c>
      <c r="L1121">
        <v>6.18</v>
      </c>
      <c r="M1121">
        <v>11.57</v>
      </c>
    </row>
    <row r="1122" spans="1:13" x14ac:dyDescent="0.25">
      <c r="A1122">
        <v>521</v>
      </c>
      <c r="B1122">
        <v>2007</v>
      </c>
      <c r="C1122">
        <v>156</v>
      </c>
      <c r="D1122">
        <v>2</v>
      </c>
      <c r="E1122">
        <v>14</v>
      </c>
      <c r="F1122">
        <v>1200</v>
      </c>
      <c r="G1122">
        <v>1200</v>
      </c>
      <c r="H1122">
        <v>13</v>
      </c>
      <c r="I1122">
        <v>13</v>
      </c>
      <c r="J1122">
        <v>0</v>
      </c>
      <c r="K1122">
        <v>-9.06</v>
      </c>
      <c r="L1122">
        <v>8.98</v>
      </c>
      <c r="M1122">
        <v>18.05</v>
      </c>
    </row>
    <row r="1123" spans="1:13" x14ac:dyDescent="0.25">
      <c r="A1123">
        <v>521</v>
      </c>
      <c r="B1123">
        <v>2007</v>
      </c>
      <c r="C1123">
        <v>156</v>
      </c>
      <c r="D1123">
        <v>3</v>
      </c>
      <c r="E1123">
        <v>14</v>
      </c>
      <c r="F1123">
        <v>1600</v>
      </c>
      <c r="G1123">
        <v>1600</v>
      </c>
      <c r="H1123">
        <v>16</v>
      </c>
      <c r="I1123">
        <v>16</v>
      </c>
      <c r="J1123">
        <v>0</v>
      </c>
      <c r="K1123">
        <v>-7.35</v>
      </c>
      <c r="L1123">
        <v>6.16</v>
      </c>
      <c r="M1123">
        <v>13.51</v>
      </c>
    </row>
    <row r="1124" spans="1:13" x14ac:dyDescent="0.25">
      <c r="A1124">
        <v>522</v>
      </c>
      <c r="B1124">
        <v>2007</v>
      </c>
      <c r="C1124">
        <v>157</v>
      </c>
      <c r="D1124">
        <v>2</v>
      </c>
      <c r="E1124">
        <v>14</v>
      </c>
      <c r="F1124">
        <v>900</v>
      </c>
      <c r="G1124">
        <v>900</v>
      </c>
      <c r="H1124">
        <v>9</v>
      </c>
      <c r="I1124">
        <v>9</v>
      </c>
      <c r="J1124">
        <v>0</v>
      </c>
      <c r="K1124">
        <v>-7.63</v>
      </c>
      <c r="L1124">
        <v>5.51</v>
      </c>
      <c r="M1124">
        <v>13.14</v>
      </c>
    </row>
    <row r="1125" spans="1:13" x14ac:dyDescent="0.25">
      <c r="A1125">
        <v>535</v>
      </c>
      <c r="B1125">
        <v>2007</v>
      </c>
      <c r="C1125">
        <v>170</v>
      </c>
      <c r="D1125">
        <v>3</v>
      </c>
      <c r="E1125">
        <v>14</v>
      </c>
      <c r="F1125">
        <v>1200</v>
      </c>
      <c r="G1125">
        <v>1200</v>
      </c>
      <c r="H1125">
        <v>12</v>
      </c>
      <c r="I1125">
        <v>12</v>
      </c>
      <c r="J1125">
        <v>0</v>
      </c>
      <c r="K1125">
        <v>-0.24</v>
      </c>
      <c r="L1125">
        <v>6.31</v>
      </c>
      <c r="M1125">
        <v>6.55</v>
      </c>
    </row>
    <row r="1126" spans="1:13" x14ac:dyDescent="0.25">
      <c r="A1126">
        <v>536</v>
      </c>
      <c r="B1126">
        <v>2007</v>
      </c>
      <c r="C1126">
        <v>171</v>
      </c>
      <c r="D1126">
        <v>2</v>
      </c>
      <c r="E1126">
        <v>14</v>
      </c>
      <c r="F1126">
        <v>900</v>
      </c>
      <c r="G1126">
        <v>900</v>
      </c>
      <c r="H1126">
        <v>9</v>
      </c>
      <c r="I1126">
        <v>9</v>
      </c>
      <c r="J1126">
        <v>0</v>
      </c>
      <c r="K1126">
        <v>-3.96</v>
      </c>
      <c r="L1126">
        <v>3.75</v>
      </c>
      <c r="M1126">
        <v>7.72</v>
      </c>
    </row>
    <row r="1127" spans="1:13" x14ac:dyDescent="0.25">
      <c r="A1127">
        <v>556</v>
      </c>
      <c r="B1127">
        <v>2007</v>
      </c>
      <c r="C1127">
        <v>191</v>
      </c>
      <c r="D1127">
        <v>3</v>
      </c>
      <c r="E1127">
        <v>14</v>
      </c>
      <c r="F1127">
        <v>1200</v>
      </c>
      <c r="G1127">
        <v>1200</v>
      </c>
      <c r="H1127">
        <v>12</v>
      </c>
      <c r="I1127">
        <v>12</v>
      </c>
      <c r="J1127">
        <v>0</v>
      </c>
      <c r="K1127">
        <v>-3.65</v>
      </c>
      <c r="L1127">
        <v>9.02</v>
      </c>
      <c r="M1127">
        <v>12.67</v>
      </c>
    </row>
    <row r="1128" spans="1:13" x14ac:dyDescent="0.25">
      <c r="A1128">
        <v>557</v>
      </c>
      <c r="B1128">
        <v>2007</v>
      </c>
      <c r="C1128">
        <v>192</v>
      </c>
      <c r="D1128">
        <v>2</v>
      </c>
      <c r="E1128">
        <v>14</v>
      </c>
      <c r="F1128">
        <v>900</v>
      </c>
      <c r="G1128">
        <v>900</v>
      </c>
      <c r="H1128">
        <v>10</v>
      </c>
      <c r="I1128">
        <v>10</v>
      </c>
      <c r="J1128">
        <v>0</v>
      </c>
      <c r="K1128">
        <v>1.76</v>
      </c>
      <c r="L1128">
        <v>5.16</v>
      </c>
      <c r="M1128">
        <v>3.4</v>
      </c>
    </row>
    <row r="1129" spans="1:13" x14ac:dyDescent="0.25">
      <c r="A1129">
        <v>579</v>
      </c>
      <c r="B1129">
        <v>2007</v>
      </c>
      <c r="C1129">
        <v>214</v>
      </c>
      <c r="D1129">
        <v>3</v>
      </c>
      <c r="E1129">
        <v>14</v>
      </c>
      <c r="F1129">
        <v>1200</v>
      </c>
      <c r="G1129">
        <v>1200</v>
      </c>
      <c r="H1129">
        <v>12</v>
      </c>
      <c r="I1129">
        <v>12</v>
      </c>
      <c r="J1129">
        <v>0</v>
      </c>
      <c r="K1129">
        <v>-9.61</v>
      </c>
      <c r="L1129">
        <v>8.09</v>
      </c>
      <c r="M1129">
        <v>17.7</v>
      </c>
    </row>
    <row r="1130" spans="1:13" x14ac:dyDescent="0.25">
      <c r="A1130">
        <v>579</v>
      </c>
      <c r="B1130">
        <v>2007</v>
      </c>
      <c r="C1130">
        <v>214</v>
      </c>
      <c r="D1130">
        <v>2</v>
      </c>
      <c r="E1130">
        <v>14</v>
      </c>
      <c r="F1130">
        <v>1600</v>
      </c>
      <c r="G1130">
        <v>1600</v>
      </c>
      <c r="H1130">
        <v>16</v>
      </c>
      <c r="I1130">
        <v>16</v>
      </c>
      <c r="J1130">
        <v>0</v>
      </c>
      <c r="K1130">
        <v>3.11</v>
      </c>
      <c r="L1130">
        <v>5.25</v>
      </c>
      <c r="M1130">
        <v>2.14</v>
      </c>
    </row>
    <row r="1131" spans="1:13" x14ac:dyDescent="0.25">
      <c r="A1131">
        <v>580</v>
      </c>
      <c r="B1131">
        <v>2007</v>
      </c>
      <c r="C1131">
        <v>215</v>
      </c>
      <c r="D1131">
        <v>2</v>
      </c>
      <c r="E1131">
        <v>14</v>
      </c>
      <c r="F1131">
        <v>900</v>
      </c>
      <c r="G1131">
        <v>900</v>
      </c>
      <c r="H1131">
        <v>9</v>
      </c>
      <c r="I1131">
        <v>9</v>
      </c>
      <c r="J1131">
        <v>0</v>
      </c>
      <c r="K1131">
        <v>-1.6</v>
      </c>
      <c r="L1131">
        <v>5.76</v>
      </c>
      <c r="M1131">
        <v>7.37</v>
      </c>
    </row>
    <row r="1132" spans="1:13" x14ac:dyDescent="0.25">
      <c r="A1132">
        <v>599</v>
      </c>
      <c r="B1132">
        <v>2007</v>
      </c>
      <c r="C1132">
        <v>234</v>
      </c>
      <c r="D1132">
        <v>3</v>
      </c>
      <c r="E1132">
        <v>14</v>
      </c>
      <c r="F1132">
        <v>1200</v>
      </c>
      <c r="G1132">
        <v>1200</v>
      </c>
      <c r="H1132">
        <v>12</v>
      </c>
      <c r="I1132">
        <v>12</v>
      </c>
      <c r="J1132">
        <v>0</v>
      </c>
      <c r="K1132">
        <v>-7.33</v>
      </c>
      <c r="L1132">
        <v>7.01</v>
      </c>
      <c r="M1132">
        <v>14.33</v>
      </c>
    </row>
    <row r="1133" spans="1:13" x14ac:dyDescent="0.25">
      <c r="A1133">
        <v>599</v>
      </c>
      <c r="B1133">
        <v>2007</v>
      </c>
      <c r="C1133">
        <v>234</v>
      </c>
      <c r="D1133">
        <v>3</v>
      </c>
      <c r="E1133">
        <v>14</v>
      </c>
      <c r="F1133">
        <v>1600</v>
      </c>
      <c r="G1133">
        <v>1600</v>
      </c>
      <c r="H1133">
        <v>16</v>
      </c>
      <c r="I1133">
        <v>16</v>
      </c>
      <c r="J1133">
        <v>0</v>
      </c>
      <c r="K1133">
        <v>-3.07</v>
      </c>
      <c r="L1133">
        <v>7.49</v>
      </c>
      <c r="M1133">
        <v>10.57</v>
      </c>
    </row>
    <row r="1134" spans="1:13" x14ac:dyDescent="0.25">
      <c r="A1134">
        <v>635</v>
      </c>
      <c r="B1134">
        <v>2007</v>
      </c>
      <c r="C1134">
        <v>270</v>
      </c>
      <c r="D1134">
        <v>2</v>
      </c>
      <c r="E1134">
        <v>14</v>
      </c>
      <c r="F1134">
        <v>1200</v>
      </c>
      <c r="G1134">
        <v>1200</v>
      </c>
      <c r="H1134">
        <v>11</v>
      </c>
      <c r="I1134">
        <v>11</v>
      </c>
      <c r="J1134">
        <v>0</v>
      </c>
      <c r="K1134">
        <v>-0.13</v>
      </c>
      <c r="L1134">
        <v>3.62</v>
      </c>
      <c r="M1134">
        <v>3.75</v>
      </c>
    </row>
    <row r="1135" spans="1:13" x14ac:dyDescent="0.25">
      <c r="A1135">
        <v>663</v>
      </c>
      <c r="B1135">
        <v>2007</v>
      </c>
      <c r="C1135">
        <v>298</v>
      </c>
      <c r="D1135">
        <v>5</v>
      </c>
      <c r="E1135">
        <v>14</v>
      </c>
      <c r="F1135">
        <v>1200</v>
      </c>
      <c r="G1135">
        <v>1200</v>
      </c>
      <c r="H1135">
        <v>12</v>
      </c>
      <c r="I1135">
        <v>12</v>
      </c>
      <c r="J1135">
        <v>0</v>
      </c>
      <c r="K1135">
        <v>2.68</v>
      </c>
      <c r="L1135">
        <v>2.27</v>
      </c>
      <c r="M1135">
        <v>-0.41</v>
      </c>
    </row>
    <row r="1136" spans="1:13" x14ac:dyDescent="0.25">
      <c r="A1136">
        <v>819</v>
      </c>
      <c r="B1136">
        <v>2008</v>
      </c>
      <c r="C1136">
        <v>89</v>
      </c>
      <c r="D1136">
        <v>2</v>
      </c>
      <c r="E1136">
        <v>14</v>
      </c>
      <c r="F1136">
        <v>1200</v>
      </c>
      <c r="G1136">
        <v>1200</v>
      </c>
      <c r="H1136">
        <v>13</v>
      </c>
      <c r="I1136">
        <v>13</v>
      </c>
      <c r="J1136">
        <v>0</v>
      </c>
      <c r="K1136">
        <v>0.69</v>
      </c>
      <c r="L1136">
        <v>-0.18</v>
      </c>
      <c r="M1136">
        <v>-0.87</v>
      </c>
    </row>
    <row r="1137" spans="1:13" x14ac:dyDescent="0.25">
      <c r="A1137">
        <v>860</v>
      </c>
      <c r="B1137">
        <v>2008</v>
      </c>
      <c r="C1137">
        <v>130</v>
      </c>
      <c r="D1137">
        <v>2</v>
      </c>
      <c r="E1137">
        <v>14</v>
      </c>
      <c r="F1137">
        <v>1200</v>
      </c>
      <c r="G1137">
        <v>1200</v>
      </c>
      <c r="H1137">
        <v>11</v>
      </c>
      <c r="I1137">
        <v>11</v>
      </c>
      <c r="J1137">
        <v>0</v>
      </c>
      <c r="K1137">
        <v>0.7</v>
      </c>
      <c r="L1137">
        <v>3.59</v>
      </c>
      <c r="M1137">
        <v>2.89</v>
      </c>
    </row>
    <row r="1138" spans="1:13" x14ac:dyDescent="0.25">
      <c r="A1138">
        <v>860</v>
      </c>
      <c r="B1138">
        <v>2008</v>
      </c>
      <c r="C1138">
        <v>130</v>
      </c>
      <c r="D1138">
        <v>2</v>
      </c>
      <c r="E1138">
        <v>14</v>
      </c>
      <c r="F1138">
        <v>1200</v>
      </c>
      <c r="G1138">
        <v>1200</v>
      </c>
      <c r="H1138">
        <v>11</v>
      </c>
      <c r="I1138">
        <v>11</v>
      </c>
      <c r="J1138">
        <v>0</v>
      </c>
      <c r="K1138">
        <v>2.2400000000000002</v>
      </c>
      <c r="L1138">
        <v>3.58</v>
      </c>
      <c r="M1138">
        <v>1.34</v>
      </c>
    </row>
    <row r="1139" spans="1:13" x14ac:dyDescent="0.25">
      <c r="A1139">
        <v>871</v>
      </c>
      <c r="B1139">
        <v>2008</v>
      </c>
      <c r="C1139">
        <v>141</v>
      </c>
      <c r="D1139">
        <v>3</v>
      </c>
      <c r="E1139">
        <v>14</v>
      </c>
      <c r="F1139">
        <v>1200</v>
      </c>
      <c r="G1139">
        <v>1200</v>
      </c>
      <c r="H1139">
        <v>14</v>
      </c>
      <c r="I1139">
        <v>14</v>
      </c>
      <c r="J1139">
        <v>0</v>
      </c>
      <c r="K1139">
        <v>-4.08</v>
      </c>
      <c r="L1139">
        <v>4.22</v>
      </c>
      <c r="M1139">
        <v>8.2899999999999991</v>
      </c>
    </row>
    <row r="1140" spans="1:13" x14ac:dyDescent="0.25">
      <c r="A1140">
        <v>885</v>
      </c>
      <c r="B1140">
        <v>2008</v>
      </c>
      <c r="C1140">
        <v>155</v>
      </c>
      <c r="D1140">
        <v>2</v>
      </c>
      <c r="E1140">
        <v>14</v>
      </c>
      <c r="F1140">
        <v>1200</v>
      </c>
      <c r="G1140">
        <v>1200</v>
      </c>
      <c r="H1140">
        <v>15</v>
      </c>
      <c r="I1140">
        <v>14</v>
      </c>
      <c r="J1140">
        <v>0</v>
      </c>
      <c r="K1140">
        <v>-10.63</v>
      </c>
      <c r="L1140">
        <v>10.48</v>
      </c>
      <c r="M1140">
        <v>21.1</v>
      </c>
    </row>
    <row r="1141" spans="1:13" x14ac:dyDescent="0.25">
      <c r="A1141">
        <v>885</v>
      </c>
      <c r="B1141">
        <v>2008</v>
      </c>
      <c r="C1141">
        <v>155</v>
      </c>
      <c r="D1141">
        <v>2</v>
      </c>
      <c r="E1141">
        <v>14</v>
      </c>
      <c r="F1141">
        <v>1600</v>
      </c>
      <c r="G1141">
        <v>1600</v>
      </c>
      <c r="H1141">
        <v>18</v>
      </c>
      <c r="I1141">
        <v>18</v>
      </c>
      <c r="J1141">
        <v>0</v>
      </c>
      <c r="K1141">
        <v>3.92</v>
      </c>
      <c r="L1141">
        <v>5.7</v>
      </c>
      <c r="M1141">
        <v>1.78</v>
      </c>
    </row>
    <row r="1142" spans="1:13" x14ac:dyDescent="0.25">
      <c r="A1142">
        <v>888</v>
      </c>
      <c r="B1142">
        <v>2008</v>
      </c>
      <c r="C1142">
        <v>158</v>
      </c>
      <c r="D1142">
        <v>2</v>
      </c>
      <c r="E1142">
        <v>14</v>
      </c>
      <c r="F1142">
        <v>900</v>
      </c>
      <c r="G1142">
        <v>900</v>
      </c>
      <c r="H1142">
        <v>9</v>
      </c>
      <c r="I1142">
        <v>9</v>
      </c>
      <c r="J1142">
        <v>0</v>
      </c>
      <c r="K1142">
        <v>-6.94</v>
      </c>
      <c r="L1142">
        <v>3.56</v>
      </c>
      <c r="M1142">
        <v>10.49</v>
      </c>
    </row>
    <row r="1143" spans="1:13" x14ac:dyDescent="0.25">
      <c r="A1143">
        <v>888</v>
      </c>
      <c r="B1143">
        <v>2008</v>
      </c>
      <c r="C1143">
        <v>158</v>
      </c>
      <c r="D1143">
        <v>3</v>
      </c>
      <c r="E1143">
        <v>14</v>
      </c>
      <c r="F1143">
        <v>1200</v>
      </c>
      <c r="G1143">
        <v>1200</v>
      </c>
      <c r="H1143">
        <v>13</v>
      </c>
      <c r="I1143">
        <v>13</v>
      </c>
      <c r="J1143">
        <v>0</v>
      </c>
      <c r="K1143">
        <v>-12.22</v>
      </c>
      <c r="L1143">
        <v>6.94</v>
      </c>
      <c r="M1143">
        <v>19.170000000000002</v>
      </c>
    </row>
    <row r="1144" spans="1:13" x14ac:dyDescent="0.25">
      <c r="A1144">
        <v>899</v>
      </c>
      <c r="B1144">
        <v>2008</v>
      </c>
      <c r="C1144">
        <v>169</v>
      </c>
      <c r="D1144">
        <v>2</v>
      </c>
      <c r="E1144">
        <v>14</v>
      </c>
      <c r="F1144">
        <v>1200</v>
      </c>
      <c r="G1144">
        <v>1200</v>
      </c>
      <c r="H1144">
        <v>13</v>
      </c>
      <c r="I1144">
        <v>13</v>
      </c>
      <c r="J1144">
        <v>0</v>
      </c>
      <c r="K1144">
        <v>-7.18</v>
      </c>
      <c r="L1144">
        <v>11.26</v>
      </c>
      <c r="M1144">
        <v>18.440000000000001</v>
      </c>
    </row>
    <row r="1145" spans="1:13" x14ac:dyDescent="0.25">
      <c r="A1145">
        <v>899</v>
      </c>
      <c r="B1145">
        <v>2008</v>
      </c>
      <c r="C1145">
        <v>169</v>
      </c>
      <c r="D1145">
        <v>2</v>
      </c>
      <c r="E1145">
        <v>14</v>
      </c>
      <c r="F1145">
        <v>1600</v>
      </c>
      <c r="G1145">
        <v>1600</v>
      </c>
      <c r="H1145">
        <v>17</v>
      </c>
      <c r="I1145">
        <v>17</v>
      </c>
      <c r="J1145">
        <v>0</v>
      </c>
      <c r="K1145">
        <v>-3.96</v>
      </c>
      <c r="L1145">
        <v>10.9</v>
      </c>
      <c r="M1145">
        <v>14.86</v>
      </c>
    </row>
    <row r="1146" spans="1:13" x14ac:dyDescent="0.25">
      <c r="A1146">
        <v>900</v>
      </c>
      <c r="B1146">
        <v>2008</v>
      </c>
      <c r="C1146">
        <v>170</v>
      </c>
      <c r="D1146">
        <v>2</v>
      </c>
      <c r="E1146">
        <v>14</v>
      </c>
      <c r="F1146">
        <v>900</v>
      </c>
      <c r="G1146">
        <v>900</v>
      </c>
      <c r="H1146">
        <v>9</v>
      </c>
      <c r="I1146">
        <v>9</v>
      </c>
      <c r="J1146">
        <v>0</v>
      </c>
      <c r="K1146">
        <v>1.45</v>
      </c>
      <c r="L1146">
        <v>5.88</v>
      </c>
      <c r="M1146">
        <v>4.43</v>
      </c>
    </row>
    <row r="1147" spans="1:13" x14ac:dyDescent="0.25">
      <c r="A1147">
        <v>920</v>
      </c>
      <c r="B1147">
        <v>2008</v>
      </c>
      <c r="C1147">
        <v>190</v>
      </c>
      <c r="D1147">
        <v>2</v>
      </c>
      <c r="E1147">
        <v>14</v>
      </c>
      <c r="F1147">
        <v>1200</v>
      </c>
      <c r="G1147">
        <v>1200</v>
      </c>
      <c r="H1147">
        <v>14</v>
      </c>
      <c r="I1147">
        <v>14</v>
      </c>
      <c r="J1147">
        <v>0</v>
      </c>
      <c r="K1147">
        <v>-0.92</v>
      </c>
      <c r="L1147">
        <v>7.62</v>
      </c>
      <c r="M1147">
        <v>8.5500000000000007</v>
      </c>
    </row>
    <row r="1148" spans="1:13" x14ac:dyDescent="0.25">
      <c r="A1148">
        <v>920</v>
      </c>
      <c r="B1148">
        <v>2008</v>
      </c>
      <c r="C1148">
        <v>190</v>
      </c>
      <c r="D1148">
        <v>2</v>
      </c>
      <c r="E1148">
        <v>14</v>
      </c>
      <c r="F1148">
        <v>1600</v>
      </c>
      <c r="G1148">
        <v>1600</v>
      </c>
      <c r="H1148">
        <v>17</v>
      </c>
      <c r="I1148">
        <v>17</v>
      </c>
      <c r="J1148">
        <v>0</v>
      </c>
      <c r="K1148">
        <v>-3.02</v>
      </c>
      <c r="L1148">
        <v>6.16</v>
      </c>
      <c r="M1148">
        <v>9.18</v>
      </c>
    </row>
    <row r="1149" spans="1:13" x14ac:dyDescent="0.25">
      <c r="A1149">
        <v>921</v>
      </c>
      <c r="B1149">
        <v>2008</v>
      </c>
      <c r="C1149">
        <v>191</v>
      </c>
      <c r="D1149">
        <v>2</v>
      </c>
      <c r="E1149">
        <v>14</v>
      </c>
      <c r="F1149">
        <v>900</v>
      </c>
      <c r="G1149">
        <v>900</v>
      </c>
      <c r="H1149">
        <v>10</v>
      </c>
      <c r="I1149">
        <v>10</v>
      </c>
      <c r="J1149">
        <v>0</v>
      </c>
      <c r="K1149">
        <v>-9.0299999999999994</v>
      </c>
      <c r="L1149">
        <v>3.75</v>
      </c>
      <c r="M1149">
        <v>12.78</v>
      </c>
    </row>
    <row r="1150" spans="1:13" x14ac:dyDescent="0.25">
      <c r="A1150">
        <v>936</v>
      </c>
      <c r="B1150">
        <v>2008</v>
      </c>
      <c r="C1150">
        <v>206</v>
      </c>
      <c r="D1150">
        <v>2</v>
      </c>
      <c r="E1150">
        <v>14</v>
      </c>
      <c r="F1150">
        <v>1200</v>
      </c>
      <c r="G1150">
        <v>1200</v>
      </c>
      <c r="H1150">
        <v>14</v>
      </c>
      <c r="I1150">
        <v>14</v>
      </c>
      <c r="J1150">
        <v>0</v>
      </c>
      <c r="K1150">
        <v>4.66</v>
      </c>
      <c r="L1150">
        <v>5.0199999999999996</v>
      </c>
      <c r="M1150">
        <v>0.36</v>
      </c>
    </row>
    <row r="1151" spans="1:13" x14ac:dyDescent="0.25">
      <c r="A1151">
        <v>936</v>
      </c>
      <c r="B1151">
        <v>2008</v>
      </c>
      <c r="C1151">
        <v>206</v>
      </c>
      <c r="D1151">
        <v>2</v>
      </c>
      <c r="E1151">
        <v>14</v>
      </c>
      <c r="F1151">
        <v>1600</v>
      </c>
      <c r="G1151">
        <v>1600</v>
      </c>
      <c r="H1151">
        <v>17</v>
      </c>
      <c r="I1151">
        <v>17</v>
      </c>
      <c r="J1151">
        <v>0</v>
      </c>
      <c r="K1151">
        <v>1.28</v>
      </c>
      <c r="L1151">
        <v>2.63</v>
      </c>
      <c r="M1151">
        <v>1.35</v>
      </c>
    </row>
    <row r="1152" spans="1:13" x14ac:dyDescent="0.25">
      <c r="A1152">
        <v>937</v>
      </c>
      <c r="B1152">
        <v>2008</v>
      </c>
      <c r="C1152">
        <v>207</v>
      </c>
      <c r="D1152">
        <v>3</v>
      </c>
      <c r="E1152">
        <v>14</v>
      </c>
      <c r="F1152">
        <v>900</v>
      </c>
      <c r="G1152">
        <v>900</v>
      </c>
      <c r="H1152">
        <v>10</v>
      </c>
      <c r="I1152">
        <v>10</v>
      </c>
      <c r="J1152">
        <v>0</v>
      </c>
      <c r="K1152">
        <v>1.29</v>
      </c>
      <c r="L1152">
        <v>2.94</v>
      </c>
      <c r="M1152">
        <v>1.65</v>
      </c>
    </row>
    <row r="1153" spans="1:13" x14ac:dyDescent="0.25">
      <c r="A1153">
        <v>955</v>
      </c>
      <c r="B1153">
        <v>2008</v>
      </c>
      <c r="C1153">
        <v>225</v>
      </c>
      <c r="D1153">
        <v>3</v>
      </c>
      <c r="E1153">
        <v>14</v>
      </c>
      <c r="F1153">
        <v>1200</v>
      </c>
      <c r="G1153">
        <v>1200</v>
      </c>
      <c r="H1153">
        <v>14</v>
      </c>
      <c r="I1153">
        <v>14</v>
      </c>
      <c r="J1153">
        <v>0</v>
      </c>
      <c r="K1153">
        <v>-1.82</v>
      </c>
      <c r="L1153">
        <v>11.48</v>
      </c>
      <c r="M1153">
        <v>13.3</v>
      </c>
    </row>
    <row r="1154" spans="1:13" x14ac:dyDescent="0.25">
      <c r="A1154">
        <v>955</v>
      </c>
      <c r="B1154">
        <v>2008</v>
      </c>
      <c r="C1154">
        <v>225</v>
      </c>
      <c r="D1154">
        <v>3</v>
      </c>
      <c r="E1154">
        <v>14</v>
      </c>
      <c r="F1154">
        <v>1600</v>
      </c>
      <c r="G1154">
        <v>1600</v>
      </c>
      <c r="H1154">
        <v>17</v>
      </c>
      <c r="I1154">
        <v>17</v>
      </c>
      <c r="J1154">
        <v>0</v>
      </c>
      <c r="K1154">
        <v>1.72</v>
      </c>
      <c r="L1154">
        <v>11.13</v>
      </c>
      <c r="M1154">
        <v>9.41</v>
      </c>
    </row>
    <row r="1155" spans="1:13" x14ac:dyDescent="0.25">
      <c r="A1155">
        <v>956</v>
      </c>
      <c r="B1155">
        <v>2008</v>
      </c>
      <c r="C1155">
        <v>226</v>
      </c>
      <c r="D1155">
        <v>2</v>
      </c>
      <c r="E1155">
        <v>14</v>
      </c>
      <c r="F1155">
        <v>900</v>
      </c>
      <c r="G1155">
        <v>900</v>
      </c>
      <c r="H1155">
        <v>10</v>
      </c>
      <c r="I1155">
        <v>10</v>
      </c>
      <c r="J1155">
        <v>0</v>
      </c>
      <c r="K1155">
        <v>-4.0599999999999996</v>
      </c>
      <c r="L1155">
        <v>7.15</v>
      </c>
      <c r="M1155">
        <v>11.21</v>
      </c>
    </row>
    <row r="1156" spans="1:13" x14ac:dyDescent="0.25">
      <c r="A1156">
        <v>979</v>
      </c>
      <c r="B1156">
        <v>2008</v>
      </c>
      <c r="C1156">
        <v>249</v>
      </c>
      <c r="D1156">
        <v>2</v>
      </c>
      <c r="E1156">
        <v>14</v>
      </c>
      <c r="F1156">
        <v>1200</v>
      </c>
      <c r="G1156">
        <v>1200</v>
      </c>
      <c r="H1156">
        <v>14</v>
      </c>
      <c r="I1156">
        <v>14</v>
      </c>
      <c r="J1156">
        <v>0</v>
      </c>
      <c r="K1156">
        <v>-4.3899999999999997</v>
      </c>
      <c r="L1156">
        <v>4.21</v>
      </c>
      <c r="M1156">
        <v>8.6</v>
      </c>
    </row>
    <row r="1157" spans="1:13" x14ac:dyDescent="0.25">
      <c r="A1157">
        <v>1004</v>
      </c>
      <c r="B1157">
        <v>2008</v>
      </c>
      <c r="C1157">
        <v>274</v>
      </c>
      <c r="D1157">
        <v>2</v>
      </c>
      <c r="E1157">
        <v>14</v>
      </c>
      <c r="F1157">
        <v>1200</v>
      </c>
      <c r="G1157">
        <v>1200</v>
      </c>
      <c r="H1157">
        <v>14</v>
      </c>
      <c r="I1157">
        <v>14</v>
      </c>
      <c r="J1157">
        <v>0</v>
      </c>
      <c r="K1157">
        <v>-6.52</v>
      </c>
      <c r="L1157">
        <v>5.27</v>
      </c>
      <c r="M1157">
        <v>11.79</v>
      </c>
    </row>
    <row r="1158" spans="1:13" x14ac:dyDescent="0.25">
      <c r="A1158">
        <v>1194</v>
      </c>
      <c r="B1158">
        <v>2009</v>
      </c>
      <c r="C1158">
        <v>98</v>
      </c>
      <c r="D1158">
        <v>3</v>
      </c>
      <c r="E1158">
        <v>14</v>
      </c>
      <c r="F1158">
        <v>1200</v>
      </c>
      <c r="G1158">
        <v>1200</v>
      </c>
      <c r="H1158">
        <v>12</v>
      </c>
      <c r="I1158">
        <v>12</v>
      </c>
      <c r="J1158">
        <v>0</v>
      </c>
      <c r="K1158">
        <v>1.39</v>
      </c>
      <c r="L1158">
        <v>1.03</v>
      </c>
      <c r="M1158">
        <v>-0.36</v>
      </c>
    </row>
    <row r="1159" spans="1:13" x14ac:dyDescent="0.25">
      <c r="A1159">
        <v>1223</v>
      </c>
      <c r="B1159">
        <v>2009</v>
      </c>
      <c r="C1159">
        <v>127</v>
      </c>
      <c r="D1159">
        <v>3</v>
      </c>
      <c r="E1159">
        <v>14</v>
      </c>
      <c r="F1159">
        <v>1200</v>
      </c>
      <c r="G1159">
        <v>1200</v>
      </c>
      <c r="H1159">
        <v>13</v>
      </c>
      <c r="I1159">
        <v>13</v>
      </c>
      <c r="J1159">
        <v>0</v>
      </c>
      <c r="K1159">
        <v>2.12</v>
      </c>
      <c r="L1159">
        <v>3.23</v>
      </c>
      <c r="M1159">
        <v>1.1200000000000001</v>
      </c>
    </row>
    <row r="1160" spans="1:13" x14ac:dyDescent="0.25">
      <c r="A1160">
        <v>1230</v>
      </c>
      <c r="B1160">
        <v>2009</v>
      </c>
      <c r="C1160">
        <v>134</v>
      </c>
      <c r="D1160">
        <v>2</v>
      </c>
      <c r="E1160">
        <v>14</v>
      </c>
      <c r="F1160">
        <v>1200</v>
      </c>
      <c r="G1160">
        <v>1200</v>
      </c>
      <c r="H1160">
        <v>13</v>
      </c>
      <c r="I1160">
        <v>13</v>
      </c>
      <c r="J1160">
        <v>0</v>
      </c>
      <c r="K1160">
        <v>0.46</v>
      </c>
      <c r="L1160">
        <v>5.52</v>
      </c>
      <c r="M1160">
        <v>5.07</v>
      </c>
    </row>
    <row r="1161" spans="1:13" x14ac:dyDescent="0.25">
      <c r="A1161">
        <v>1230</v>
      </c>
      <c r="B1161">
        <v>2009</v>
      </c>
      <c r="C1161">
        <v>134</v>
      </c>
      <c r="D1161">
        <v>2</v>
      </c>
      <c r="E1161">
        <v>14</v>
      </c>
      <c r="F1161">
        <v>1600</v>
      </c>
      <c r="G1161">
        <v>1600</v>
      </c>
      <c r="H1161">
        <v>18</v>
      </c>
      <c r="I1161">
        <v>18</v>
      </c>
      <c r="J1161">
        <v>0</v>
      </c>
      <c r="K1161">
        <v>3.6</v>
      </c>
      <c r="L1161">
        <v>5.61</v>
      </c>
      <c r="M1161">
        <v>2.0099999999999998</v>
      </c>
    </row>
    <row r="1162" spans="1:13" x14ac:dyDescent="0.25">
      <c r="A1162">
        <v>1231</v>
      </c>
      <c r="B1162">
        <v>2009</v>
      </c>
      <c r="C1162">
        <v>135</v>
      </c>
      <c r="D1162">
        <v>2</v>
      </c>
      <c r="E1162">
        <v>14</v>
      </c>
      <c r="F1162">
        <v>900</v>
      </c>
      <c r="G1162">
        <v>900</v>
      </c>
      <c r="H1162">
        <v>10</v>
      </c>
      <c r="I1162">
        <v>10</v>
      </c>
      <c r="J1162">
        <v>0</v>
      </c>
      <c r="K1162">
        <v>-0.65</v>
      </c>
      <c r="L1162">
        <v>3.86</v>
      </c>
      <c r="M1162">
        <v>4.51</v>
      </c>
    </row>
    <row r="1163" spans="1:13" x14ac:dyDescent="0.25">
      <c r="A1163">
        <v>1244</v>
      </c>
      <c r="B1163">
        <v>2009</v>
      </c>
      <c r="C1163">
        <v>148</v>
      </c>
      <c r="D1163">
        <v>2</v>
      </c>
      <c r="E1163">
        <v>14</v>
      </c>
      <c r="F1163">
        <v>1200</v>
      </c>
      <c r="G1163">
        <v>1200</v>
      </c>
      <c r="H1163">
        <v>13</v>
      </c>
      <c r="I1163">
        <v>13</v>
      </c>
      <c r="J1163">
        <v>0</v>
      </c>
      <c r="K1163">
        <v>-5.64</v>
      </c>
      <c r="L1163">
        <v>9.36</v>
      </c>
      <c r="M1163">
        <v>15</v>
      </c>
    </row>
    <row r="1164" spans="1:13" x14ac:dyDescent="0.25">
      <c r="A1164">
        <v>1251</v>
      </c>
      <c r="B1164">
        <v>2009</v>
      </c>
      <c r="C1164">
        <v>155</v>
      </c>
      <c r="D1164">
        <v>2</v>
      </c>
      <c r="E1164">
        <v>14</v>
      </c>
      <c r="F1164">
        <v>1200</v>
      </c>
      <c r="G1164">
        <v>1200</v>
      </c>
      <c r="H1164">
        <v>13</v>
      </c>
      <c r="I1164">
        <v>13</v>
      </c>
      <c r="J1164">
        <v>0</v>
      </c>
      <c r="K1164">
        <v>-7.73</v>
      </c>
      <c r="L1164">
        <v>7.83</v>
      </c>
      <c r="M1164">
        <v>15.56</v>
      </c>
    </row>
    <row r="1165" spans="1:13" x14ac:dyDescent="0.25">
      <c r="A1165">
        <v>1265</v>
      </c>
      <c r="B1165">
        <v>2009</v>
      </c>
      <c r="C1165">
        <v>169</v>
      </c>
      <c r="D1165">
        <v>3</v>
      </c>
      <c r="E1165">
        <v>14</v>
      </c>
      <c r="F1165">
        <v>1200</v>
      </c>
      <c r="G1165">
        <v>1200</v>
      </c>
      <c r="H1165">
        <v>13</v>
      </c>
      <c r="I1165">
        <v>13</v>
      </c>
      <c r="J1165">
        <v>0</v>
      </c>
      <c r="K1165">
        <v>-4.0199999999999996</v>
      </c>
      <c r="L1165">
        <v>11.61</v>
      </c>
      <c r="M1165">
        <v>15.63</v>
      </c>
    </row>
    <row r="1166" spans="1:13" x14ac:dyDescent="0.25">
      <c r="A1166">
        <v>1271</v>
      </c>
      <c r="B1166">
        <v>2009</v>
      </c>
      <c r="C1166">
        <v>175</v>
      </c>
      <c r="D1166">
        <v>2</v>
      </c>
      <c r="E1166">
        <v>14</v>
      </c>
      <c r="F1166">
        <v>1600</v>
      </c>
      <c r="G1166">
        <v>1600</v>
      </c>
      <c r="H1166">
        <v>17</v>
      </c>
      <c r="I1166">
        <v>17</v>
      </c>
      <c r="J1166">
        <v>0</v>
      </c>
      <c r="K1166">
        <v>2.1</v>
      </c>
      <c r="L1166">
        <v>11.19</v>
      </c>
      <c r="M1166">
        <v>9.09</v>
      </c>
    </row>
    <row r="1167" spans="1:13" x14ac:dyDescent="0.25">
      <c r="A1167">
        <v>1272</v>
      </c>
      <c r="B1167">
        <v>2009</v>
      </c>
      <c r="C1167">
        <v>176</v>
      </c>
      <c r="D1167">
        <v>2</v>
      </c>
      <c r="E1167">
        <v>14</v>
      </c>
      <c r="F1167">
        <v>900</v>
      </c>
      <c r="G1167">
        <v>900</v>
      </c>
      <c r="H1167">
        <v>10</v>
      </c>
      <c r="I1167">
        <v>10</v>
      </c>
      <c r="J1167">
        <v>0</v>
      </c>
      <c r="K1167">
        <v>-5.39</v>
      </c>
      <c r="L1167">
        <v>8.5299999999999994</v>
      </c>
      <c r="M1167">
        <v>13.92</v>
      </c>
    </row>
    <row r="1168" spans="1:13" x14ac:dyDescent="0.25">
      <c r="A1168">
        <v>1277</v>
      </c>
      <c r="B1168">
        <v>2009</v>
      </c>
      <c r="C1168">
        <v>181</v>
      </c>
      <c r="D1168">
        <v>3</v>
      </c>
      <c r="E1168">
        <v>14</v>
      </c>
      <c r="F1168">
        <v>1200</v>
      </c>
      <c r="G1168">
        <v>1200</v>
      </c>
      <c r="H1168">
        <v>13</v>
      </c>
      <c r="I1168">
        <v>13</v>
      </c>
      <c r="J1168">
        <v>0</v>
      </c>
      <c r="K1168">
        <v>-5.87</v>
      </c>
      <c r="L1168">
        <v>12.75</v>
      </c>
      <c r="M1168">
        <v>18.62</v>
      </c>
    </row>
    <row r="1169" spans="1:13" x14ac:dyDescent="0.25">
      <c r="A1169">
        <v>1308</v>
      </c>
      <c r="B1169">
        <v>2009</v>
      </c>
      <c r="C1169">
        <v>212</v>
      </c>
      <c r="D1169">
        <v>3</v>
      </c>
      <c r="E1169">
        <v>14</v>
      </c>
      <c r="F1169">
        <v>1200</v>
      </c>
      <c r="G1169">
        <v>1200</v>
      </c>
      <c r="H1169">
        <v>13</v>
      </c>
      <c r="I1169">
        <v>13</v>
      </c>
      <c r="J1169">
        <v>0</v>
      </c>
      <c r="K1169">
        <v>1.18</v>
      </c>
      <c r="L1169">
        <v>11.91</v>
      </c>
      <c r="M1169">
        <v>10.74</v>
      </c>
    </row>
    <row r="1170" spans="1:13" x14ac:dyDescent="0.25">
      <c r="A1170">
        <v>1319</v>
      </c>
      <c r="B1170">
        <v>2009</v>
      </c>
      <c r="C1170">
        <v>223</v>
      </c>
      <c r="D1170">
        <v>2</v>
      </c>
      <c r="E1170">
        <v>14</v>
      </c>
      <c r="F1170">
        <v>1200</v>
      </c>
      <c r="G1170">
        <v>1200</v>
      </c>
      <c r="H1170">
        <v>12</v>
      </c>
      <c r="I1170">
        <v>12</v>
      </c>
      <c r="J1170">
        <v>0</v>
      </c>
      <c r="K1170">
        <v>-2.3199999999999998</v>
      </c>
      <c r="L1170">
        <v>9.26</v>
      </c>
      <c r="M1170">
        <v>11.58</v>
      </c>
    </row>
    <row r="1171" spans="1:13" x14ac:dyDescent="0.25">
      <c r="A1171">
        <v>1320</v>
      </c>
      <c r="B1171">
        <v>2009</v>
      </c>
      <c r="C1171">
        <v>224</v>
      </c>
      <c r="D1171">
        <v>2</v>
      </c>
      <c r="E1171">
        <v>14</v>
      </c>
      <c r="F1171">
        <v>900</v>
      </c>
      <c r="G1171">
        <v>900</v>
      </c>
      <c r="H1171">
        <v>10</v>
      </c>
      <c r="I1171">
        <v>10</v>
      </c>
      <c r="J1171">
        <v>0</v>
      </c>
      <c r="K1171">
        <v>-16.690000000000001</v>
      </c>
      <c r="L1171">
        <v>7.14</v>
      </c>
      <c r="M1171">
        <v>23.84</v>
      </c>
    </row>
    <row r="1172" spans="1:13" x14ac:dyDescent="0.25">
      <c r="A1172">
        <v>1326</v>
      </c>
      <c r="B1172">
        <v>2009</v>
      </c>
      <c r="C1172">
        <v>230</v>
      </c>
      <c r="D1172">
        <v>2</v>
      </c>
      <c r="E1172">
        <v>14</v>
      </c>
      <c r="F1172">
        <v>1200</v>
      </c>
      <c r="G1172">
        <v>1200</v>
      </c>
      <c r="H1172">
        <v>13</v>
      </c>
      <c r="I1172">
        <v>13</v>
      </c>
      <c r="J1172">
        <v>0</v>
      </c>
      <c r="K1172">
        <v>-4.09</v>
      </c>
      <c r="L1172">
        <v>3.96</v>
      </c>
      <c r="M1172">
        <v>8.0500000000000007</v>
      </c>
    </row>
    <row r="1173" spans="1:13" x14ac:dyDescent="0.25">
      <c r="A1173">
        <v>1353</v>
      </c>
      <c r="B1173">
        <v>2009</v>
      </c>
      <c r="C1173">
        <v>257</v>
      </c>
      <c r="D1173">
        <v>2</v>
      </c>
      <c r="E1173">
        <v>14</v>
      </c>
      <c r="F1173">
        <v>1200</v>
      </c>
      <c r="G1173">
        <v>1200</v>
      </c>
      <c r="H1173">
        <v>12</v>
      </c>
      <c r="I1173">
        <v>12</v>
      </c>
      <c r="J1173">
        <v>0</v>
      </c>
      <c r="K1173">
        <v>10.130000000000001</v>
      </c>
      <c r="L1173">
        <v>7.09</v>
      </c>
      <c r="M1173">
        <v>-3.04</v>
      </c>
    </row>
    <row r="1174" spans="1:13" x14ac:dyDescent="0.25">
      <c r="A1174">
        <v>1607</v>
      </c>
      <c r="B1174">
        <v>2010</v>
      </c>
      <c r="C1174">
        <v>146</v>
      </c>
      <c r="D1174">
        <v>2</v>
      </c>
      <c r="E1174">
        <v>14</v>
      </c>
      <c r="F1174">
        <v>1200</v>
      </c>
      <c r="G1174">
        <v>1200</v>
      </c>
      <c r="H1174">
        <v>11</v>
      </c>
      <c r="I1174">
        <v>11</v>
      </c>
      <c r="J1174">
        <v>0</v>
      </c>
      <c r="K1174">
        <v>-0.28000000000000003</v>
      </c>
      <c r="L1174">
        <v>5.9</v>
      </c>
      <c r="M1174">
        <v>6.18</v>
      </c>
    </row>
    <row r="1175" spans="1:13" x14ac:dyDescent="0.25">
      <c r="A1175">
        <v>1615</v>
      </c>
      <c r="B1175">
        <v>2010</v>
      </c>
      <c r="C1175">
        <v>154</v>
      </c>
      <c r="D1175">
        <v>2</v>
      </c>
      <c r="E1175">
        <v>14</v>
      </c>
      <c r="F1175">
        <v>1200</v>
      </c>
      <c r="G1175">
        <v>1200</v>
      </c>
      <c r="H1175">
        <v>11</v>
      </c>
      <c r="I1175">
        <v>11</v>
      </c>
      <c r="J1175">
        <v>0</v>
      </c>
      <c r="K1175">
        <v>-4.58</v>
      </c>
      <c r="L1175">
        <v>4.3099999999999996</v>
      </c>
      <c r="M1175">
        <v>8.89</v>
      </c>
    </row>
    <row r="1176" spans="1:13" x14ac:dyDescent="0.25">
      <c r="A1176">
        <v>1615</v>
      </c>
      <c r="B1176">
        <v>2010</v>
      </c>
      <c r="C1176">
        <v>154</v>
      </c>
      <c r="D1176">
        <v>2</v>
      </c>
      <c r="E1176">
        <v>14</v>
      </c>
      <c r="F1176">
        <v>1600</v>
      </c>
      <c r="G1176">
        <v>1600</v>
      </c>
      <c r="H1176">
        <v>16</v>
      </c>
      <c r="I1176">
        <v>16</v>
      </c>
      <c r="J1176">
        <v>0</v>
      </c>
      <c r="K1176">
        <v>-2.21</v>
      </c>
      <c r="L1176">
        <v>4.7699999999999996</v>
      </c>
      <c r="M1176">
        <v>6.98</v>
      </c>
    </row>
    <row r="1177" spans="1:13" x14ac:dyDescent="0.25">
      <c r="A1177">
        <v>1616</v>
      </c>
      <c r="B1177">
        <v>2010</v>
      </c>
      <c r="C1177">
        <v>155</v>
      </c>
      <c r="D1177">
        <v>2</v>
      </c>
      <c r="E1177">
        <v>14</v>
      </c>
      <c r="F1177">
        <v>900</v>
      </c>
      <c r="G1177">
        <v>900</v>
      </c>
      <c r="H1177">
        <v>8</v>
      </c>
      <c r="I1177">
        <v>8</v>
      </c>
      <c r="J1177">
        <v>0</v>
      </c>
      <c r="K1177">
        <v>-3.89</v>
      </c>
      <c r="L1177">
        <v>6.46</v>
      </c>
      <c r="M1177">
        <v>10.35</v>
      </c>
    </row>
    <row r="1178" spans="1:13" x14ac:dyDescent="0.25">
      <c r="A1178">
        <v>1621</v>
      </c>
      <c r="B1178">
        <v>2010</v>
      </c>
      <c r="C1178">
        <v>160</v>
      </c>
      <c r="D1178">
        <v>3</v>
      </c>
      <c r="E1178">
        <v>14</v>
      </c>
      <c r="F1178">
        <v>1200</v>
      </c>
      <c r="G1178">
        <v>1200</v>
      </c>
      <c r="H1178">
        <v>13</v>
      </c>
      <c r="I1178">
        <v>13</v>
      </c>
      <c r="J1178">
        <v>0</v>
      </c>
      <c r="K1178">
        <v>4.63</v>
      </c>
      <c r="L1178">
        <v>6.03</v>
      </c>
      <c r="M1178">
        <v>1.4</v>
      </c>
    </row>
    <row r="1179" spans="1:13" x14ac:dyDescent="0.25">
      <c r="A1179">
        <v>1635</v>
      </c>
      <c r="B1179">
        <v>2010</v>
      </c>
      <c r="C1179">
        <v>174</v>
      </c>
      <c r="D1179">
        <v>2</v>
      </c>
      <c r="E1179">
        <v>14</v>
      </c>
      <c r="F1179">
        <v>1200</v>
      </c>
      <c r="G1179">
        <v>1200</v>
      </c>
      <c r="H1179">
        <v>12</v>
      </c>
      <c r="I1179">
        <v>12</v>
      </c>
      <c r="J1179">
        <v>0</v>
      </c>
      <c r="K1179">
        <v>-5.52</v>
      </c>
      <c r="L1179">
        <v>11.23</v>
      </c>
      <c r="M1179">
        <v>16.75</v>
      </c>
    </row>
    <row r="1180" spans="1:13" x14ac:dyDescent="0.25">
      <c r="A1180">
        <v>1635</v>
      </c>
      <c r="B1180">
        <v>2010</v>
      </c>
      <c r="C1180">
        <v>174</v>
      </c>
      <c r="D1180">
        <v>2</v>
      </c>
      <c r="E1180">
        <v>14</v>
      </c>
      <c r="F1180">
        <v>1600</v>
      </c>
      <c r="G1180">
        <v>1600</v>
      </c>
      <c r="H1180">
        <v>18</v>
      </c>
      <c r="I1180">
        <v>17</v>
      </c>
      <c r="J1180">
        <v>0</v>
      </c>
      <c r="K1180">
        <v>-0.15</v>
      </c>
      <c r="L1180">
        <v>11.53</v>
      </c>
      <c r="M1180">
        <v>11.68</v>
      </c>
    </row>
    <row r="1181" spans="1:13" x14ac:dyDescent="0.25">
      <c r="A1181">
        <v>1636</v>
      </c>
      <c r="B1181">
        <v>2010</v>
      </c>
      <c r="C1181">
        <v>175</v>
      </c>
      <c r="D1181">
        <v>3</v>
      </c>
      <c r="E1181">
        <v>14</v>
      </c>
      <c r="F1181">
        <v>900</v>
      </c>
      <c r="G1181">
        <v>900</v>
      </c>
      <c r="H1181">
        <v>10</v>
      </c>
      <c r="I1181">
        <v>10</v>
      </c>
      <c r="J1181">
        <v>0</v>
      </c>
      <c r="K1181">
        <v>-6.29</v>
      </c>
      <c r="L1181">
        <v>9.19</v>
      </c>
      <c r="M1181">
        <v>15.47</v>
      </c>
    </row>
    <row r="1182" spans="1:13" x14ac:dyDescent="0.25">
      <c r="A1182">
        <v>1664</v>
      </c>
      <c r="B1182">
        <v>2010</v>
      </c>
      <c r="C1182">
        <v>203</v>
      </c>
      <c r="D1182">
        <v>3</v>
      </c>
      <c r="E1182">
        <v>14</v>
      </c>
      <c r="F1182">
        <v>900</v>
      </c>
      <c r="G1182">
        <v>900</v>
      </c>
      <c r="H1182">
        <v>10</v>
      </c>
      <c r="I1182">
        <v>10</v>
      </c>
      <c r="J1182">
        <v>0</v>
      </c>
      <c r="K1182">
        <v>-2.19</v>
      </c>
      <c r="L1182">
        <v>9.18</v>
      </c>
      <c r="M1182">
        <v>11.37</v>
      </c>
    </row>
    <row r="1183" spans="1:13" x14ac:dyDescent="0.25">
      <c r="A1183">
        <v>1664</v>
      </c>
      <c r="B1183">
        <v>2010</v>
      </c>
      <c r="C1183">
        <v>203</v>
      </c>
      <c r="D1183">
        <v>2</v>
      </c>
      <c r="E1183">
        <v>14</v>
      </c>
      <c r="F1183">
        <v>1200</v>
      </c>
      <c r="G1183">
        <v>1200</v>
      </c>
      <c r="H1183">
        <v>13</v>
      </c>
      <c r="I1183">
        <v>13</v>
      </c>
      <c r="J1183">
        <v>0</v>
      </c>
      <c r="K1183">
        <v>-4.4400000000000004</v>
      </c>
      <c r="L1183">
        <v>10.54</v>
      </c>
      <c r="M1183">
        <v>14.98</v>
      </c>
    </row>
    <row r="1184" spans="1:13" x14ac:dyDescent="0.25">
      <c r="A1184">
        <v>1664</v>
      </c>
      <c r="B1184">
        <v>2010</v>
      </c>
      <c r="C1184">
        <v>203</v>
      </c>
      <c r="D1184">
        <v>2</v>
      </c>
      <c r="E1184">
        <v>14</v>
      </c>
      <c r="F1184">
        <v>1600</v>
      </c>
      <c r="G1184">
        <v>1600</v>
      </c>
      <c r="H1184">
        <v>17</v>
      </c>
      <c r="I1184">
        <v>17</v>
      </c>
      <c r="J1184">
        <v>0</v>
      </c>
      <c r="K1184">
        <v>-3.19</v>
      </c>
      <c r="L1184">
        <v>9.66</v>
      </c>
      <c r="M1184">
        <v>12.85</v>
      </c>
    </row>
    <row r="1185" spans="1:13" x14ac:dyDescent="0.25">
      <c r="A1185">
        <v>1677</v>
      </c>
      <c r="B1185">
        <v>2010</v>
      </c>
      <c r="C1185">
        <v>216</v>
      </c>
      <c r="D1185">
        <v>2</v>
      </c>
      <c r="E1185">
        <v>14</v>
      </c>
      <c r="F1185">
        <v>1200</v>
      </c>
      <c r="G1185">
        <v>1200</v>
      </c>
      <c r="H1185">
        <v>12</v>
      </c>
      <c r="I1185">
        <v>12</v>
      </c>
      <c r="J1185">
        <v>0</v>
      </c>
      <c r="K1185">
        <v>1.4</v>
      </c>
      <c r="L1185">
        <v>5.69</v>
      </c>
      <c r="M1185">
        <v>4.29</v>
      </c>
    </row>
    <row r="1186" spans="1:13" x14ac:dyDescent="0.25">
      <c r="A1186">
        <v>1693</v>
      </c>
      <c r="B1186">
        <v>2010</v>
      </c>
      <c r="C1186">
        <v>232</v>
      </c>
      <c r="D1186">
        <v>2</v>
      </c>
      <c r="E1186">
        <v>14</v>
      </c>
      <c r="F1186">
        <v>1200</v>
      </c>
      <c r="G1186">
        <v>1200</v>
      </c>
      <c r="H1186">
        <v>13</v>
      </c>
      <c r="I1186">
        <v>13</v>
      </c>
      <c r="J1186">
        <v>0</v>
      </c>
      <c r="K1186">
        <v>4.2300000000000004</v>
      </c>
      <c r="L1186">
        <v>4.07</v>
      </c>
      <c r="M1186">
        <v>-0.16</v>
      </c>
    </row>
    <row r="1187" spans="1:13" x14ac:dyDescent="0.25">
      <c r="A1187">
        <v>1707</v>
      </c>
      <c r="B1187">
        <v>2010</v>
      </c>
      <c r="C1187">
        <v>246</v>
      </c>
      <c r="D1187">
        <v>3</v>
      </c>
      <c r="E1187">
        <v>14</v>
      </c>
      <c r="F1187">
        <v>1200</v>
      </c>
      <c r="G1187">
        <v>1200</v>
      </c>
      <c r="H1187">
        <v>14</v>
      </c>
      <c r="I1187">
        <v>14</v>
      </c>
      <c r="J1187">
        <v>0</v>
      </c>
      <c r="K1187">
        <v>1.84</v>
      </c>
      <c r="L1187">
        <v>1.9</v>
      </c>
      <c r="M1187">
        <v>0.06</v>
      </c>
    </row>
    <row r="1188" spans="1:13" x14ac:dyDescent="0.25">
      <c r="A1188">
        <v>1749</v>
      </c>
      <c r="B1188">
        <v>2010</v>
      </c>
      <c r="C1188">
        <v>288</v>
      </c>
      <c r="D1188">
        <v>2</v>
      </c>
      <c r="E1188">
        <v>14</v>
      </c>
      <c r="F1188">
        <v>1200</v>
      </c>
      <c r="G1188">
        <v>1200</v>
      </c>
      <c r="H1188">
        <v>14</v>
      </c>
      <c r="I1188">
        <v>14</v>
      </c>
      <c r="J1188">
        <v>0</v>
      </c>
      <c r="K1188">
        <v>1.84</v>
      </c>
      <c r="L1188">
        <v>1.1499999999999999</v>
      </c>
      <c r="M1188">
        <v>-0.69</v>
      </c>
    </row>
    <row r="1189" spans="1:13" x14ac:dyDescent="0.25">
      <c r="A1189">
        <v>1948</v>
      </c>
      <c r="B1189">
        <v>2011</v>
      </c>
      <c r="C1189">
        <v>122</v>
      </c>
      <c r="D1189">
        <v>2</v>
      </c>
      <c r="E1189">
        <v>14</v>
      </c>
      <c r="F1189">
        <v>1200</v>
      </c>
      <c r="G1189">
        <v>1200</v>
      </c>
      <c r="H1189">
        <v>12</v>
      </c>
      <c r="I1189">
        <v>12</v>
      </c>
      <c r="J1189">
        <v>0</v>
      </c>
      <c r="K1189">
        <v>0.95</v>
      </c>
      <c r="L1189">
        <v>2.0499999999999998</v>
      </c>
      <c r="M1189">
        <v>1.1000000000000001</v>
      </c>
    </row>
    <row r="1190" spans="1:13" x14ac:dyDescent="0.25">
      <c r="A1190">
        <v>1978</v>
      </c>
      <c r="B1190">
        <v>2011</v>
      </c>
      <c r="C1190">
        <v>152</v>
      </c>
      <c r="D1190">
        <v>3</v>
      </c>
      <c r="E1190">
        <v>14</v>
      </c>
      <c r="F1190">
        <v>1200</v>
      </c>
      <c r="G1190">
        <v>1200</v>
      </c>
      <c r="H1190">
        <v>13</v>
      </c>
      <c r="I1190">
        <v>13</v>
      </c>
      <c r="J1190">
        <v>0</v>
      </c>
      <c r="K1190">
        <v>1.6</v>
      </c>
      <c r="L1190">
        <v>8.7200000000000006</v>
      </c>
      <c r="M1190">
        <v>7.12</v>
      </c>
    </row>
    <row r="1191" spans="1:13" x14ac:dyDescent="0.25">
      <c r="A1191">
        <v>1987</v>
      </c>
      <c r="B1191">
        <v>2011</v>
      </c>
      <c r="C1191">
        <v>161</v>
      </c>
      <c r="D1191">
        <v>3</v>
      </c>
      <c r="E1191">
        <v>14</v>
      </c>
      <c r="F1191">
        <v>1200</v>
      </c>
      <c r="G1191">
        <v>1200</v>
      </c>
      <c r="H1191">
        <v>12</v>
      </c>
      <c r="I1191">
        <v>12</v>
      </c>
      <c r="J1191">
        <v>0</v>
      </c>
      <c r="K1191">
        <v>-2.65</v>
      </c>
      <c r="L1191">
        <v>10.26</v>
      </c>
      <c r="M1191">
        <v>12.91</v>
      </c>
    </row>
    <row r="1192" spans="1:13" x14ac:dyDescent="0.25">
      <c r="A1192">
        <v>2021</v>
      </c>
      <c r="B1192">
        <v>2011</v>
      </c>
      <c r="C1192">
        <v>195</v>
      </c>
      <c r="D1192">
        <v>4</v>
      </c>
      <c r="E1192">
        <v>14</v>
      </c>
      <c r="F1192">
        <v>1200</v>
      </c>
      <c r="G1192">
        <v>1200</v>
      </c>
      <c r="H1192">
        <v>12</v>
      </c>
      <c r="I1192">
        <v>12</v>
      </c>
      <c r="J1192">
        <v>0</v>
      </c>
      <c r="K1192">
        <v>-1.36</v>
      </c>
      <c r="L1192">
        <v>11.89</v>
      </c>
      <c r="M1192">
        <v>13.25</v>
      </c>
    </row>
    <row r="1193" spans="1:13" x14ac:dyDescent="0.25">
      <c r="A1193">
        <v>2330</v>
      </c>
      <c r="B1193">
        <v>2012</v>
      </c>
      <c r="C1193">
        <v>139</v>
      </c>
      <c r="D1193">
        <v>3</v>
      </c>
      <c r="E1193">
        <v>14</v>
      </c>
      <c r="F1193">
        <v>900</v>
      </c>
      <c r="G1193">
        <v>900</v>
      </c>
      <c r="H1193">
        <v>9</v>
      </c>
      <c r="I1193">
        <v>9</v>
      </c>
      <c r="J1193">
        <v>0</v>
      </c>
      <c r="K1193">
        <v>3.47</v>
      </c>
      <c r="L1193">
        <v>2.46</v>
      </c>
      <c r="M1193">
        <v>-1.02</v>
      </c>
    </row>
    <row r="1194" spans="1:13" x14ac:dyDescent="0.25">
      <c r="A1194">
        <v>2343</v>
      </c>
      <c r="B1194">
        <v>2012</v>
      </c>
      <c r="C1194">
        <v>152</v>
      </c>
      <c r="D1194">
        <v>3</v>
      </c>
      <c r="E1194">
        <v>14</v>
      </c>
      <c r="F1194">
        <v>1200</v>
      </c>
      <c r="G1194">
        <v>1200</v>
      </c>
      <c r="H1194">
        <v>11</v>
      </c>
      <c r="I1194">
        <v>11</v>
      </c>
      <c r="J1194">
        <v>0</v>
      </c>
      <c r="K1194">
        <v>4.07</v>
      </c>
      <c r="L1194">
        <v>4.3600000000000003</v>
      </c>
      <c r="M1194">
        <v>0.28999999999999998</v>
      </c>
    </row>
    <row r="1195" spans="1:13" x14ac:dyDescent="0.25">
      <c r="A1195">
        <v>2362</v>
      </c>
      <c r="B1195">
        <v>2012</v>
      </c>
      <c r="C1195">
        <v>171</v>
      </c>
      <c r="D1195">
        <v>2</v>
      </c>
      <c r="E1195">
        <v>14</v>
      </c>
      <c r="F1195">
        <v>1600</v>
      </c>
      <c r="G1195">
        <v>1600</v>
      </c>
      <c r="H1195">
        <v>17</v>
      </c>
      <c r="I1195">
        <v>17</v>
      </c>
      <c r="J1195">
        <v>0</v>
      </c>
      <c r="K1195">
        <v>-0.6</v>
      </c>
      <c r="L1195">
        <v>4.79</v>
      </c>
      <c r="M1195">
        <v>5.39</v>
      </c>
    </row>
    <row r="1196" spans="1:13" x14ac:dyDescent="0.25">
      <c r="A1196">
        <v>2383</v>
      </c>
      <c r="B1196">
        <v>2012</v>
      </c>
      <c r="C1196">
        <v>192</v>
      </c>
      <c r="D1196">
        <v>3</v>
      </c>
      <c r="E1196">
        <v>14</v>
      </c>
      <c r="F1196">
        <v>1200</v>
      </c>
      <c r="G1196">
        <v>1200</v>
      </c>
      <c r="H1196">
        <v>13</v>
      </c>
      <c r="I1196">
        <v>12</v>
      </c>
      <c r="J1196">
        <v>0</v>
      </c>
      <c r="K1196">
        <v>3.21</v>
      </c>
      <c r="L1196">
        <v>8.6199999999999992</v>
      </c>
      <c r="M1196">
        <v>5.41</v>
      </c>
    </row>
    <row r="1197" spans="1:13" x14ac:dyDescent="0.25">
      <c r="A1197">
        <v>2383</v>
      </c>
      <c r="B1197">
        <v>2012</v>
      </c>
      <c r="C1197">
        <v>192</v>
      </c>
      <c r="D1197">
        <v>2</v>
      </c>
      <c r="E1197">
        <v>14</v>
      </c>
      <c r="F1197">
        <v>1600</v>
      </c>
      <c r="G1197">
        <v>1600</v>
      </c>
      <c r="H1197">
        <v>17</v>
      </c>
      <c r="I1197">
        <v>17</v>
      </c>
      <c r="J1197">
        <v>0</v>
      </c>
      <c r="K1197">
        <v>5.72</v>
      </c>
      <c r="L1197">
        <v>7.49</v>
      </c>
      <c r="M1197">
        <v>1.77</v>
      </c>
    </row>
    <row r="1198" spans="1:13" x14ac:dyDescent="0.25">
      <c r="A1198">
        <v>2399</v>
      </c>
      <c r="B1198">
        <v>2012</v>
      </c>
      <c r="C1198">
        <v>208</v>
      </c>
      <c r="D1198">
        <v>3</v>
      </c>
      <c r="E1198">
        <v>14</v>
      </c>
      <c r="F1198">
        <v>1200</v>
      </c>
      <c r="G1198">
        <v>1200</v>
      </c>
      <c r="H1198">
        <v>12</v>
      </c>
      <c r="I1198">
        <v>12</v>
      </c>
      <c r="J1198">
        <v>0</v>
      </c>
      <c r="K1198">
        <v>2.67</v>
      </c>
      <c r="L1198">
        <v>5.5</v>
      </c>
      <c r="M1198">
        <v>2.83</v>
      </c>
    </row>
    <row r="1199" spans="1:13" x14ac:dyDescent="0.25">
      <c r="A1199">
        <v>2449</v>
      </c>
      <c r="B1199">
        <v>2012</v>
      </c>
      <c r="C1199">
        <v>258</v>
      </c>
      <c r="D1199">
        <v>2</v>
      </c>
      <c r="E1199">
        <v>14</v>
      </c>
      <c r="F1199">
        <v>1200</v>
      </c>
      <c r="G1199">
        <v>1200</v>
      </c>
      <c r="H1199">
        <v>12</v>
      </c>
      <c r="I1199">
        <v>12</v>
      </c>
      <c r="J1199">
        <v>0</v>
      </c>
      <c r="K1199">
        <v>4.8899999999999997</v>
      </c>
      <c r="L1199">
        <v>4.41</v>
      </c>
      <c r="M1199">
        <v>-0.48</v>
      </c>
    </row>
    <row r="1200" spans="1:13" x14ac:dyDescent="0.25">
      <c r="A1200">
        <v>508</v>
      </c>
      <c r="B1200">
        <v>2007</v>
      </c>
      <c r="C1200">
        <v>143</v>
      </c>
      <c r="D1200">
        <v>2</v>
      </c>
      <c r="E1200">
        <v>15</v>
      </c>
      <c r="F1200">
        <v>1200</v>
      </c>
      <c r="G1200">
        <v>1200</v>
      </c>
      <c r="H1200">
        <v>12</v>
      </c>
      <c r="I1200">
        <v>12</v>
      </c>
      <c r="J1200">
        <v>0</v>
      </c>
      <c r="K1200">
        <v>-8.31</v>
      </c>
      <c r="L1200">
        <v>2.12</v>
      </c>
      <c r="M1200">
        <v>10.43</v>
      </c>
    </row>
    <row r="1201" spans="1:13" x14ac:dyDescent="0.25">
      <c r="A1201">
        <v>508</v>
      </c>
      <c r="B1201">
        <v>2007</v>
      </c>
      <c r="C1201">
        <v>143</v>
      </c>
      <c r="D1201">
        <v>3</v>
      </c>
      <c r="E1201">
        <v>15</v>
      </c>
      <c r="F1201">
        <v>1600</v>
      </c>
      <c r="G1201">
        <v>1600</v>
      </c>
      <c r="H1201">
        <v>16</v>
      </c>
      <c r="I1201">
        <v>16</v>
      </c>
      <c r="J1201">
        <v>0</v>
      </c>
      <c r="K1201">
        <v>-5.7</v>
      </c>
      <c r="L1201">
        <v>3.93</v>
      </c>
      <c r="M1201">
        <v>9.6300000000000008</v>
      </c>
    </row>
    <row r="1202" spans="1:13" x14ac:dyDescent="0.25">
      <c r="A1202">
        <v>521</v>
      </c>
      <c r="B1202">
        <v>2007</v>
      </c>
      <c r="C1202">
        <v>156</v>
      </c>
      <c r="D1202">
        <v>2</v>
      </c>
      <c r="E1202">
        <v>15</v>
      </c>
      <c r="F1202">
        <v>1200</v>
      </c>
      <c r="G1202">
        <v>1200</v>
      </c>
      <c r="H1202">
        <v>13</v>
      </c>
      <c r="I1202">
        <v>13</v>
      </c>
      <c r="J1202">
        <v>0</v>
      </c>
      <c r="K1202">
        <v>-6.65</v>
      </c>
      <c r="L1202">
        <v>6.51</v>
      </c>
      <c r="M1202">
        <v>13.16</v>
      </c>
    </row>
    <row r="1203" spans="1:13" x14ac:dyDescent="0.25">
      <c r="A1203">
        <v>521</v>
      </c>
      <c r="B1203">
        <v>2007</v>
      </c>
      <c r="C1203">
        <v>156</v>
      </c>
      <c r="D1203">
        <v>2</v>
      </c>
      <c r="E1203">
        <v>15</v>
      </c>
      <c r="F1203">
        <v>1600</v>
      </c>
      <c r="G1203">
        <v>1600</v>
      </c>
      <c r="H1203">
        <v>17</v>
      </c>
      <c r="I1203">
        <v>17</v>
      </c>
      <c r="J1203">
        <v>0</v>
      </c>
      <c r="K1203">
        <v>-10.84</v>
      </c>
      <c r="L1203">
        <v>6.79</v>
      </c>
      <c r="M1203">
        <v>17.63</v>
      </c>
    </row>
    <row r="1204" spans="1:13" x14ac:dyDescent="0.25">
      <c r="A1204">
        <v>522</v>
      </c>
      <c r="B1204">
        <v>2007</v>
      </c>
      <c r="C1204">
        <v>157</v>
      </c>
      <c r="D1204">
        <v>2</v>
      </c>
      <c r="E1204">
        <v>15</v>
      </c>
      <c r="F1204">
        <v>900</v>
      </c>
      <c r="G1204">
        <v>900</v>
      </c>
      <c r="H1204">
        <v>10</v>
      </c>
      <c r="I1204">
        <v>9</v>
      </c>
      <c r="J1204">
        <v>0</v>
      </c>
      <c r="K1204">
        <v>-6.03</v>
      </c>
      <c r="L1204">
        <v>4.24</v>
      </c>
      <c r="M1204">
        <v>10.27</v>
      </c>
    </row>
    <row r="1205" spans="1:13" x14ac:dyDescent="0.25">
      <c r="A1205">
        <v>535</v>
      </c>
      <c r="B1205">
        <v>2007</v>
      </c>
      <c r="C1205">
        <v>170</v>
      </c>
      <c r="D1205">
        <v>3</v>
      </c>
      <c r="E1205">
        <v>15</v>
      </c>
      <c r="F1205">
        <v>1200</v>
      </c>
      <c r="G1205">
        <v>1200</v>
      </c>
      <c r="H1205">
        <v>12</v>
      </c>
      <c r="I1205">
        <v>12</v>
      </c>
      <c r="J1205">
        <v>0</v>
      </c>
      <c r="K1205">
        <v>3.87</v>
      </c>
      <c r="L1205">
        <v>5.69</v>
      </c>
      <c r="M1205">
        <v>1.82</v>
      </c>
    </row>
    <row r="1206" spans="1:13" x14ac:dyDescent="0.25">
      <c r="A1206">
        <v>536</v>
      </c>
      <c r="B1206">
        <v>2007</v>
      </c>
      <c r="C1206">
        <v>171</v>
      </c>
      <c r="D1206">
        <v>3</v>
      </c>
      <c r="E1206">
        <v>15</v>
      </c>
      <c r="F1206">
        <v>900</v>
      </c>
      <c r="G1206">
        <v>900</v>
      </c>
      <c r="H1206">
        <v>10</v>
      </c>
      <c r="I1206">
        <v>10</v>
      </c>
      <c r="J1206">
        <v>0</v>
      </c>
      <c r="K1206">
        <v>3.95</v>
      </c>
      <c r="L1206">
        <v>6.19</v>
      </c>
      <c r="M1206">
        <v>2.23</v>
      </c>
    </row>
    <row r="1207" spans="1:13" x14ac:dyDescent="0.25">
      <c r="A1207">
        <v>556</v>
      </c>
      <c r="B1207">
        <v>2007</v>
      </c>
      <c r="C1207">
        <v>191</v>
      </c>
      <c r="D1207">
        <v>2</v>
      </c>
      <c r="E1207">
        <v>15</v>
      </c>
      <c r="F1207">
        <v>1200</v>
      </c>
      <c r="G1207">
        <v>1200</v>
      </c>
      <c r="H1207">
        <v>13</v>
      </c>
      <c r="I1207">
        <v>13</v>
      </c>
      <c r="J1207">
        <v>0</v>
      </c>
      <c r="K1207">
        <v>0.38</v>
      </c>
      <c r="L1207">
        <v>8.9600000000000009</v>
      </c>
      <c r="M1207">
        <v>8.58</v>
      </c>
    </row>
    <row r="1208" spans="1:13" x14ac:dyDescent="0.25">
      <c r="A1208">
        <v>557</v>
      </c>
      <c r="B1208">
        <v>2007</v>
      </c>
      <c r="C1208">
        <v>192</v>
      </c>
      <c r="D1208">
        <v>2</v>
      </c>
      <c r="E1208">
        <v>15</v>
      </c>
      <c r="F1208">
        <v>900</v>
      </c>
      <c r="G1208">
        <v>900</v>
      </c>
      <c r="H1208">
        <v>10</v>
      </c>
      <c r="I1208">
        <v>10</v>
      </c>
      <c r="J1208">
        <v>0</v>
      </c>
      <c r="K1208">
        <v>0.92</v>
      </c>
      <c r="L1208">
        <v>4.3099999999999996</v>
      </c>
      <c r="M1208">
        <v>3.39</v>
      </c>
    </row>
    <row r="1209" spans="1:13" x14ac:dyDescent="0.25">
      <c r="A1209">
        <v>579</v>
      </c>
      <c r="B1209">
        <v>2007</v>
      </c>
      <c r="C1209">
        <v>214</v>
      </c>
      <c r="D1209">
        <v>3</v>
      </c>
      <c r="E1209">
        <v>15</v>
      </c>
      <c r="F1209">
        <v>1200</v>
      </c>
      <c r="G1209">
        <v>1200</v>
      </c>
      <c r="H1209">
        <v>12</v>
      </c>
      <c r="I1209">
        <v>12</v>
      </c>
      <c r="J1209">
        <v>0</v>
      </c>
      <c r="K1209">
        <v>-7.04</v>
      </c>
      <c r="L1209">
        <v>8.4700000000000006</v>
      </c>
      <c r="M1209">
        <v>15.51</v>
      </c>
    </row>
    <row r="1210" spans="1:13" x14ac:dyDescent="0.25">
      <c r="A1210">
        <v>579</v>
      </c>
      <c r="B1210">
        <v>2007</v>
      </c>
      <c r="C1210">
        <v>214</v>
      </c>
      <c r="D1210">
        <v>2</v>
      </c>
      <c r="E1210">
        <v>15</v>
      </c>
      <c r="F1210">
        <v>1600</v>
      </c>
      <c r="G1210">
        <v>1600</v>
      </c>
      <c r="H1210">
        <v>16</v>
      </c>
      <c r="I1210">
        <v>16</v>
      </c>
      <c r="J1210">
        <v>0</v>
      </c>
      <c r="K1210">
        <v>-0.71</v>
      </c>
      <c r="L1210">
        <v>2.5</v>
      </c>
      <c r="M1210">
        <v>3.21</v>
      </c>
    </row>
    <row r="1211" spans="1:13" x14ac:dyDescent="0.25">
      <c r="A1211">
        <v>580</v>
      </c>
      <c r="B1211">
        <v>2007</v>
      </c>
      <c r="C1211">
        <v>215</v>
      </c>
      <c r="D1211">
        <v>2</v>
      </c>
      <c r="E1211">
        <v>15</v>
      </c>
      <c r="F1211">
        <v>900</v>
      </c>
      <c r="G1211">
        <v>900</v>
      </c>
      <c r="H1211">
        <v>9</v>
      </c>
      <c r="I1211">
        <v>9</v>
      </c>
      <c r="J1211">
        <v>0</v>
      </c>
      <c r="K1211">
        <v>-4.4000000000000004</v>
      </c>
      <c r="L1211">
        <v>9.4600000000000009</v>
      </c>
      <c r="M1211">
        <v>13.86</v>
      </c>
    </row>
    <row r="1212" spans="1:13" x14ac:dyDescent="0.25">
      <c r="A1212">
        <v>599</v>
      </c>
      <c r="B1212">
        <v>2007</v>
      </c>
      <c r="C1212">
        <v>234</v>
      </c>
      <c r="D1212">
        <v>3</v>
      </c>
      <c r="E1212">
        <v>15</v>
      </c>
      <c r="F1212">
        <v>1200</v>
      </c>
      <c r="G1212">
        <v>1200</v>
      </c>
      <c r="H1212">
        <v>12</v>
      </c>
      <c r="I1212">
        <v>12</v>
      </c>
      <c r="J1212">
        <v>0</v>
      </c>
      <c r="K1212">
        <v>-9</v>
      </c>
      <c r="L1212">
        <v>4.75</v>
      </c>
      <c r="M1212">
        <v>13.75</v>
      </c>
    </row>
    <row r="1213" spans="1:13" x14ac:dyDescent="0.25">
      <c r="A1213">
        <v>599</v>
      </c>
      <c r="B1213">
        <v>2007</v>
      </c>
      <c r="C1213">
        <v>234</v>
      </c>
      <c r="D1213">
        <v>2</v>
      </c>
      <c r="E1213">
        <v>15</v>
      </c>
      <c r="F1213">
        <v>1600</v>
      </c>
      <c r="G1213">
        <v>1600</v>
      </c>
      <c r="H1213">
        <v>16</v>
      </c>
      <c r="I1213">
        <v>16</v>
      </c>
      <c r="J1213">
        <v>0</v>
      </c>
      <c r="K1213">
        <v>-4.41</v>
      </c>
      <c r="L1213">
        <v>5.66</v>
      </c>
      <c r="M1213">
        <v>10.07</v>
      </c>
    </row>
    <row r="1214" spans="1:13" x14ac:dyDescent="0.25">
      <c r="A1214">
        <v>600</v>
      </c>
      <c r="B1214">
        <v>2007</v>
      </c>
      <c r="C1214">
        <v>235</v>
      </c>
      <c r="D1214">
        <v>2</v>
      </c>
      <c r="E1214">
        <v>15</v>
      </c>
      <c r="F1214">
        <v>900</v>
      </c>
      <c r="G1214">
        <v>900</v>
      </c>
      <c r="H1214">
        <v>11</v>
      </c>
      <c r="I1214">
        <v>11</v>
      </c>
      <c r="J1214">
        <v>0</v>
      </c>
      <c r="K1214">
        <v>-5.05</v>
      </c>
      <c r="L1214">
        <v>6.94</v>
      </c>
      <c r="M1214">
        <v>11.99</v>
      </c>
    </row>
    <row r="1215" spans="1:13" x14ac:dyDescent="0.25">
      <c r="A1215">
        <v>635</v>
      </c>
      <c r="B1215">
        <v>2007</v>
      </c>
      <c r="C1215">
        <v>270</v>
      </c>
      <c r="D1215">
        <v>2</v>
      </c>
      <c r="E1215">
        <v>15</v>
      </c>
      <c r="F1215">
        <v>1200</v>
      </c>
      <c r="G1215">
        <v>1200</v>
      </c>
      <c r="H1215">
        <v>11</v>
      </c>
      <c r="I1215">
        <v>11</v>
      </c>
      <c r="J1215">
        <v>0</v>
      </c>
      <c r="K1215">
        <v>-7.42</v>
      </c>
      <c r="L1215">
        <v>1.38</v>
      </c>
      <c r="M1215">
        <v>8.8000000000000007</v>
      </c>
    </row>
    <row r="1216" spans="1:13" x14ac:dyDescent="0.25">
      <c r="A1216">
        <v>663</v>
      </c>
      <c r="B1216">
        <v>2007</v>
      </c>
      <c r="C1216">
        <v>298</v>
      </c>
      <c r="D1216">
        <v>3</v>
      </c>
      <c r="E1216">
        <v>15</v>
      </c>
      <c r="F1216">
        <v>1200</v>
      </c>
      <c r="G1216">
        <v>1200</v>
      </c>
      <c r="H1216">
        <v>12</v>
      </c>
      <c r="I1216">
        <v>12</v>
      </c>
      <c r="J1216">
        <v>0</v>
      </c>
      <c r="K1216">
        <v>1.72</v>
      </c>
      <c r="L1216">
        <v>3.28</v>
      </c>
      <c r="M1216">
        <v>1.56</v>
      </c>
    </row>
    <row r="1217" spans="1:13" x14ac:dyDescent="0.25">
      <c r="A1217">
        <v>819</v>
      </c>
      <c r="B1217">
        <v>2008</v>
      </c>
      <c r="C1217">
        <v>89</v>
      </c>
      <c r="D1217">
        <v>2</v>
      </c>
      <c r="E1217">
        <v>15</v>
      </c>
      <c r="F1217">
        <v>1200</v>
      </c>
      <c r="G1217">
        <v>1200</v>
      </c>
      <c r="H1217">
        <v>14</v>
      </c>
      <c r="I1217">
        <v>14</v>
      </c>
      <c r="J1217">
        <v>0</v>
      </c>
      <c r="K1217">
        <v>0.56999999999999995</v>
      </c>
      <c r="L1217">
        <v>0.39</v>
      </c>
      <c r="M1217">
        <v>-0.18</v>
      </c>
    </row>
    <row r="1218" spans="1:13" x14ac:dyDescent="0.25">
      <c r="A1218">
        <v>871</v>
      </c>
      <c r="B1218">
        <v>2008</v>
      </c>
      <c r="C1218">
        <v>141</v>
      </c>
      <c r="D1218">
        <v>2</v>
      </c>
      <c r="E1218">
        <v>15</v>
      </c>
      <c r="F1218">
        <v>1200</v>
      </c>
      <c r="G1218">
        <v>1200</v>
      </c>
      <c r="H1218">
        <v>14</v>
      </c>
      <c r="I1218">
        <v>14</v>
      </c>
      <c r="J1218">
        <v>0</v>
      </c>
      <c r="K1218">
        <v>0.11</v>
      </c>
      <c r="L1218">
        <v>6.05</v>
      </c>
      <c r="M1218">
        <v>5.94</v>
      </c>
    </row>
    <row r="1219" spans="1:13" x14ac:dyDescent="0.25">
      <c r="A1219">
        <v>885</v>
      </c>
      <c r="B1219">
        <v>2008</v>
      </c>
      <c r="C1219">
        <v>155</v>
      </c>
      <c r="D1219">
        <v>2</v>
      </c>
      <c r="E1219">
        <v>15</v>
      </c>
      <c r="F1219">
        <v>1200</v>
      </c>
      <c r="G1219">
        <v>1200</v>
      </c>
      <c r="H1219">
        <v>15</v>
      </c>
      <c r="I1219">
        <v>15</v>
      </c>
      <c r="J1219">
        <v>0</v>
      </c>
      <c r="K1219">
        <v>-7.64</v>
      </c>
      <c r="L1219">
        <v>8.7799999999999994</v>
      </c>
      <c r="M1219">
        <v>16.420000000000002</v>
      </c>
    </row>
    <row r="1220" spans="1:13" x14ac:dyDescent="0.25">
      <c r="A1220">
        <v>885</v>
      </c>
      <c r="B1220">
        <v>2008</v>
      </c>
      <c r="C1220">
        <v>155</v>
      </c>
      <c r="D1220">
        <v>2</v>
      </c>
      <c r="E1220">
        <v>15</v>
      </c>
      <c r="F1220">
        <v>1600</v>
      </c>
      <c r="G1220">
        <v>1600</v>
      </c>
      <c r="H1220">
        <v>19</v>
      </c>
      <c r="I1220">
        <v>19</v>
      </c>
      <c r="J1220">
        <v>0</v>
      </c>
      <c r="K1220">
        <v>4.1100000000000003</v>
      </c>
      <c r="L1220">
        <v>5.66</v>
      </c>
      <c r="M1220">
        <v>1.55</v>
      </c>
    </row>
    <row r="1221" spans="1:13" x14ac:dyDescent="0.25">
      <c r="A1221">
        <v>888</v>
      </c>
      <c r="B1221">
        <v>2008</v>
      </c>
      <c r="C1221">
        <v>158</v>
      </c>
      <c r="D1221">
        <v>3</v>
      </c>
      <c r="E1221">
        <v>15</v>
      </c>
      <c r="F1221">
        <v>900</v>
      </c>
      <c r="G1221">
        <v>900</v>
      </c>
      <c r="H1221">
        <v>9</v>
      </c>
      <c r="I1221">
        <v>9</v>
      </c>
      <c r="J1221">
        <v>0</v>
      </c>
      <c r="K1221">
        <v>-6.22</v>
      </c>
      <c r="L1221">
        <v>3.67</v>
      </c>
      <c r="M1221">
        <v>9.9</v>
      </c>
    </row>
    <row r="1222" spans="1:13" x14ac:dyDescent="0.25">
      <c r="A1222">
        <v>888</v>
      </c>
      <c r="B1222">
        <v>2008</v>
      </c>
      <c r="C1222">
        <v>158</v>
      </c>
      <c r="D1222">
        <v>2</v>
      </c>
      <c r="E1222">
        <v>15</v>
      </c>
      <c r="F1222">
        <v>1200</v>
      </c>
      <c r="G1222">
        <v>1200</v>
      </c>
      <c r="H1222">
        <v>13</v>
      </c>
      <c r="I1222">
        <v>13</v>
      </c>
      <c r="J1222">
        <v>0</v>
      </c>
      <c r="K1222">
        <v>-10.27</v>
      </c>
      <c r="L1222">
        <v>7.18</v>
      </c>
      <c r="M1222">
        <v>17.45</v>
      </c>
    </row>
    <row r="1223" spans="1:13" x14ac:dyDescent="0.25">
      <c r="A1223">
        <v>899</v>
      </c>
      <c r="B1223">
        <v>2008</v>
      </c>
      <c r="C1223">
        <v>169</v>
      </c>
      <c r="D1223">
        <v>3</v>
      </c>
      <c r="E1223">
        <v>15</v>
      </c>
      <c r="F1223">
        <v>1200</v>
      </c>
      <c r="G1223">
        <v>1200</v>
      </c>
      <c r="H1223">
        <v>14</v>
      </c>
      <c r="I1223">
        <v>14</v>
      </c>
      <c r="J1223">
        <v>0</v>
      </c>
      <c r="K1223">
        <v>-1.36</v>
      </c>
      <c r="L1223">
        <v>11.55</v>
      </c>
      <c r="M1223">
        <v>12.91</v>
      </c>
    </row>
    <row r="1224" spans="1:13" x14ac:dyDescent="0.25">
      <c r="A1224">
        <v>899</v>
      </c>
      <c r="B1224">
        <v>2008</v>
      </c>
      <c r="C1224">
        <v>169</v>
      </c>
      <c r="D1224">
        <v>3</v>
      </c>
      <c r="E1224">
        <v>15</v>
      </c>
      <c r="F1224">
        <v>1600</v>
      </c>
      <c r="G1224">
        <v>1600</v>
      </c>
      <c r="H1224">
        <v>18</v>
      </c>
      <c r="I1224">
        <v>18</v>
      </c>
      <c r="J1224">
        <v>0</v>
      </c>
      <c r="K1224">
        <v>-1.95</v>
      </c>
      <c r="L1224">
        <v>7.89</v>
      </c>
      <c r="M1224">
        <v>9.84</v>
      </c>
    </row>
    <row r="1225" spans="1:13" x14ac:dyDescent="0.25">
      <c r="A1225">
        <v>900</v>
      </c>
      <c r="B1225">
        <v>2008</v>
      </c>
      <c r="C1225">
        <v>170</v>
      </c>
      <c r="D1225">
        <v>2</v>
      </c>
      <c r="E1225">
        <v>15</v>
      </c>
      <c r="F1225">
        <v>900</v>
      </c>
      <c r="G1225">
        <v>900</v>
      </c>
      <c r="H1225">
        <v>10</v>
      </c>
      <c r="I1225">
        <v>10</v>
      </c>
      <c r="J1225">
        <v>0</v>
      </c>
      <c r="K1225">
        <v>-1.23</v>
      </c>
      <c r="L1225">
        <v>3.72</v>
      </c>
      <c r="M1225">
        <v>4.95</v>
      </c>
    </row>
    <row r="1226" spans="1:13" x14ac:dyDescent="0.25">
      <c r="A1226">
        <v>920</v>
      </c>
      <c r="B1226">
        <v>2008</v>
      </c>
      <c r="C1226">
        <v>190</v>
      </c>
      <c r="D1226">
        <v>2</v>
      </c>
      <c r="E1226">
        <v>15</v>
      </c>
      <c r="F1226">
        <v>1200</v>
      </c>
      <c r="G1226">
        <v>1200</v>
      </c>
      <c r="H1226">
        <v>14</v>
      </c>
      <c r="I1226">
        <v>14</v>
      </c>
      <c r="J1226">
        <v>0</v>
      </c>
      <c r="K1226">
        <v>0.4</v>
      </c>
      <c r="L1226">
        <v>6.18</v>
      </c>
      <c r="M1226">
        <v>5.78</v>
      </c>
    </row>
    <row r="1227" spans="1:13" x14ac:dyDescent="0.25">
      <c r="A1227">
        <v>920</v>
      </c>
      <c r="B1227">
        <v>2008</v>
      </c>
      <c r="C1227">
        <v>190</v>
      </c>
      <c r="D1227">
        <v>2</v>
      </c>
      <c r="E1227">
        <v>15</v>
      </c>
      <c r="F1227">
        <v>1600</v>
      </c>
      <c r="G1227">
        <v>1600</v>
      </c>
      <c r="H1227">
        <v>18</v>
      </c>
      <c r="I1227">
        <v>18</v>
      </c>
      <c r="J1227">
        <v>0</v>
      </c>
      <c r="K1227">
        <v>2.27</v>
      </c>
      <c r="L1227">
        <v>5.66</v>
      </c>
      <c r="M1227">
        <v>3.39</v>
      </c>
    </row>
    <row r="1228" spans="1:13" x14ac:dyDescent="0.25">
      <c r="A1228">
        <v>921</v>
      </c>
      <c r="B1228">
        <v>2008</v>
      </c>
      <c r="C1228">
        <v>191</v>
      </c>
      <c r="D1228">
        <v>2</v>
      </c>
      <c r="E1228">
        <v>15</v>
      </c>
      <c r="F1228">
        <v>900</v>
      </c>
      <c r="G1228">
        <v>900</v>
      </c>
      <c r="H1228">
        <v>10</v>
      </c>
      <c r="I1228">
        <v>10</v>
      </c>
      <c r="J1228">
        <v>0</v>
      </c>
      <c r="K1228">
        <v>-3.82</v>
      </c>
      <c r="L1228">
        <v>3.54</v>
      </c>
      <c r="M1228">
        <v>7.37</v>
      </c>
    </row>
    <row r="1229" spans="1:13" x14ac:dyDescent="0.25">
      <c r="A1229">
        <v>936</v>
      </c>
      <c r="B1229">
        <v>2008</v>
      </c>
      <c r="C1229">
        <v>206</v>
      </c>
      <c r="D1229">
        <v>3</v>
      </c>
      <c r="E1229">
        <v>15</v>
      </c>
      <c r="F1229">
        <v>1200</v>
      </c>
      <c r="G1229">
        <v>1200</v>
      </c>
      <c r="H1229">
        <v>14</v>
      </c>
      <c r="I1229">
        <v>14</v>
      </c>
      <c r="J1229">
        <v>0</v>
      </c>
      <c r="K1229">
        <v>4.43</v>
      </c>
      <c r="L1229">
        <v>4.1399999999999997</v>
      </c>
      <c r="M1229">
        <v>-0.28000000000000003</v>
      </c>
    </row>
    <row r="1230" spans="1:13" x14ac:dyDescent="0.25">
      <c r="A1230">
        <v>936</v>
      </c>
      <c r="B1230">
        <v>2008</v>
      </c>
      <c r="C1230">
        <v>206</v>
      </c>
      <c r="D1230">
        <v>2</v>
      </c>
      <c r="E1230">
        <v>15</v>
      </c>
      <c r="F1230">
        <v>1600</v>
      </c>
      <c r="G1230">
        <v>1600</v>
      </c>
      <c r="H1230">
        <v>17</v>
      </c>
      <c r="I1230">
        <v>17</v>
      </c>
      <c r="J1230">
        <v>0</v>
      </c>
      <c r="K1230">
        <v>1.0900000000000001</v>
      </c>
      <c r="L1230">
        <v>1.85</v>
      </c>
      <c r="M1230">
        <v>0.76</v>
      </c>
    </row>
    <row r="1231" spans="1:13" x14ac:dyDescent="0.25">
      <c r="A1231">
        <v>937</v>
      </c>
      <c r="B1231">
        <v>2008</v>
      </c>
      <c r="C1231">
        <v>207</v>
      </c>
      <c r="D1231">
        <v>3</v>
      </c>
      <c r="E1231">
        <v>15</v>
      </c>
      <c r="F1231">
        <v>900</v>
      </c>
      <c r="G1231">
        <v>900</v>
      </c>
      <c r="H1231">
        <v>10</v>
      </c>
      <c r="I1231">
        <v>10</v>
      </c>
      <c r="J1231">
        <v>0</v>
      </c>
      <c r="K1231">
        <v>0.33</v>
      </c>
      <c r="L1231">
        <v>2.0299999999999998</v>
      </c>
      <c r="M1231">
        <v>1.69</v>
      </c>
    </row>
    <row r="1232" spans="1:13" x14ac:dyDescent="0.25">
      <c r="A1232">
        <v>955</v>
      </c>
      <c r="B1232">
        <v>2008</v>
      </c>
      <c r="C1232">
        <v>225</v>
      </c>
      <c r="D1232">
        <v>3</v>
      </c>
      <c r="E1232">
        <v>15</v>
      </c>
      <c r="F1232">
        <v>1200</v>
      </c>
      <c r="G1232">
        <v>1200</v>
      </c>
      <c r="H1232">
        <v>14</v>
      </c>
      <c r="I1232">
        <v>14</v>
      </c>
      <c r="J1232">
        <v>0</v>
      </c>
      <c r="K1232">
        <v>1.52</v>
      </c>
      <c r="L1232">
        <v>10.57</v>
      </c>
      <c r="M1232">
        <v>9.0500000000000007</v>
      </c>
    </row>
    <row r="1233" spans="1:13" x14ac:dyDescent="0.25">
      <c r="A1233">
        <v>955</v>
      </c>
      <c r="B1233">
        <v>2008</v>
      </c>
      <c r="C1233">
        <v>225</v>
      </c>
      <c r="D1233">
        <v>3</v>
      </c>
      <c r="E1233">
        <v>15</v>
      </c>
      <c r="F1233">
        <v>1600</v>
      </c>
      <c r="G1233">
        <v>1600</v>
      </c>
      <c r="H1233">
        <v>18</v>
      </c>
      <c r="I1233">
        <v>18</v>
      </c>
      <c r="J1233">
        <v>0</v>
      </c>
      <c r="K1233">
        <v>3.23</v>
      </c>
      <c r="L1233">
        <v>9.51</v>
      </c>
      <c r="M1233">
        <v>6.29</v>
      </c>
    </row>
    <row r="1234" spans="1:13" x14ac:dyDescent="0.25">
      <c r="A1234">
        <v>956</v>
      </c>
      <c r="B1234">
        <v>2008</v>
      </c>
      <c r="C1234">
        <v>226</v>
      </c>
      <c r="D1234">
        <v>2</v>
      </c>
      <c r="E1234">
        <v>15</v>
      </c>
      <c r="F1234">
        <v>900</v>
      </c>
      <c r="G1234">
        <v>900</v>
      </c>
      <c r="H1234">
        <v>10</v>
      </c>
      <c r="I1234">
        <v>10</v>
      </c>
      <c r="J1234">
        <v>0</v>
      </c>
      <c r="K1234">
        <v>-2.58</v>
      </c>
      <c r="L1234">
        <v>6.88</v>
      </c>
      <c r="M1234">
        <v>9.4600000000000009</v>
      </c>
    </row>
    <row r="1235" spans="1:13" x14ac:dyDescent="0.25">
      <c r="A1235">
        <v>979</v>
      </c>
      <c r="B1235">
        <v>2008</v>
      </c>
      <c r="C1235">
        <v>249</v>
      </c>
      <c r="D1235">
        <v>2</v>
      </c>
      <c r="E1235">
        <v>15</v>
      </c>
      <c r="F1235">
        <v>1200</v>
      </c>
      <c r="G1235">
        <v>1200</v>
      </c>
      <c r="H1235">
        <v>15</v>
      </c>
      <c r="I1235">
        <v>15</v>
      </c>
      <c r="J1235">
        <v>0</v>
      </c>
      <c r="K1235">
        <v>0.15</v>
      </c>
      <c r="L1235">
        <v>4.51</v>
      </c>
      <c r="M1235">
        <v>4.3600000000000003</v>
      </c>
    </row>
    <row r="1236" spans="1:13" x14ac:dyDescent="0.25">
      <c r="A1236">
        <v>1004</v>
      </c>
      <c r="B1236">
        <v>2008</v>
      </c>
      <c r="C1236">
        <v>274</v>
      </c>
      <c r="D1236">
        <v>2</v>
      </c>
      <c r="E1236">
        <v>15</v>
      </c>
      <c r="F1236">
        <v>1200</v>
      </c>
      <c r="G1236">
        <v>1200</v>
      </c>
      <c r="H1236">
        <v>14</v>
      </c>
      <c r="I1236">
        <v>14</v>
      </c>
      <c r="J1236">
        <v>0</v>
      </c>
      <c r="K1236">
        <v>-6.26</v>
      </c>
      <c r="L1236">
        <v>4.18</v>
      </c>
      <c r="M1236">
        <v>10.45</v>
      </c>
    </row>
    <row r="1237" spans="1:13" x14ac:dyDescent="0.25">
      <c r="A1237">
        <v>1194</v>
      </c>
      <c r="B1237">
        <v>2009</v>
      </c>
      <c r="C1237">
        <v>98</v>
      </c>
      <c r="D1237">
        <v>3</v>
      </c>
      <c r="E1237">
        <v>15</v>
      </c>
      <c r="F1237">
        <v>1200</v>
      </c>
      <c r="G1237">
        <v>1200</v>
      </c>
      <c r="H1237">
        <v>13</v>
      </c>
      <c r="I1237">
        <v>13</v>
      </c>
      <c r="J1237">
        <v>0</v>
      </c>
      <c r="K1237">
        <v>2.27</v>
      </c>
      <c r="L1237">
        <v>1.97</v>
      </c>
      <c r="M1237">
        <v>-0.3</v>
      </c>
    </row>
    <row r="1238" spans="1:13" x14ac:dyDescent="0.25">
      <c r="A1238">
        <v>1223</v>
      </c>
      <c r="B1238">
        <v>2009</v>
      </c>
      <c r="C1238">
        <v>127</v>
      </c>
      <c r="D1238">
        <v>2</v>
      </c>
      <c r="E1238">
        <v>15</v>
      </c>
      <c r="F1238">
        <v>1200</v>
      </c>
      <c r="G1238">
        <v>1200</v>
      </c>
      <c r="H1238">
        <v>14</v>
      </c>
      <c r="I1238">
        <v>14</v>
      </c>
      <c r="J1238">
        <v>0</v>
      </c>
      <c r="K1238">
        <v>0.82</v>
      </c>
      <c r="L1238">
        <v>5.16</v>
      </c>
      <c r="M1238">
        <v>4.33</v>
      </c>
    </row>
    <row r="1239" spans="1:13" x14ac:dyDescent="0.25">
      <c r="A1239">
        <v>1230</v>
      </c>
      <c r="B1239">
        <v>2009</v>
      </c>
      <c r="C1239">
        <v>134</v>
      </c>
      <c r="D1239">
        <v>2</v>
      </c>
      <c r="E1239">
        <v>15</v>
      </c>
      <c r="F1239">
        <v>1200</v>
      </c>
      <c r="G1239">
        <v>1200</v>
      </c>
      <c r="H1239">
        <v>14</v>
      </c>
      <c r="I1239">
        <v>14</v>
      </c>
      <c r="J1239">
        <v>0</v>
      </c>
      <c r="K1239">
        <v>-1.33</v>
      </c>
      <c r="L1239">
        <v>6.06</v>
      </c>
      <c r="M1239">
        <v>7.39</v>
      </c>
    </row>
    <row r="1240" spans="1:13" x14ac:dyDescent="0.25">
      <c r="A1240">
        <v>1230</v>
      </c>
      <c r="B1240">
        <v>2009</v>
      </c>
      <c r="C1240">
        <v>134</v>
      </c>
      <c r="D1240">
        <v>2</v>
      </c>
      <c r="E1240">
        <v>15</v>
      </c>
      <c r="F1240">
        <v>1600</v>
      </c>
      <c r="G1240">
        <v>1600</v>
      </c>
      <c r="H1240">
        <v>18</v>
      </c>
      <c r="I1240">
        <v>18</v>
      </c>
      <c r="J1240">
        <v>0</v>
      </c>
      <c r="K1240">
        <v>0.59</v>
      </c>
      <c r="L1240">
        <v>5.78</v>
      </c>
      <c r="M1240">
        <v>5.19</v>
      </c>
    </row>
    <row r="1241" spans="1:13" x14ac:dyDescent="0.25">
      <c r="A1241">
        <v>1231</v>
      </c>
      <c r="B1241">
        <v>2009</v>
      </c>
      <c r="C1241">
        <v>135</v>
      </c>
      <c r="D1241">
        <v>2</v>
      </c>
      <c r="E1241">
        <v>15</v>
      </c>
      <c r="F1241">
        <v>900</v>
      </c>
      <c r="G1241">
        <v>900</v>
      </c>
      <c r="H1241">
        <v>11</v>
      </c>
      <c r="I1241">
        <v>11</v>
      </c>
      <c r="J1241">
        <v>0</v>
      </c>
      <c r="K1241">
        <v>-2.4500000000000002</v>
      </c>
      <c r="L1241">
        <v>4.18</v>
      </c>
      <c r="M1241">
        <v>6.63</v>
      </c>
    </row>
    <row r="1242" spans="1:13" x14ac:dyDescent="0.25">
      <c r="A1242">
        <v>1244</v>
      </c>
      <c r="B1242">
        <v>2009</v>
      </c>
      <c r="C1242">
        <v>148</v>
      </c>
      <c r="D1242">
        <v>3</v>
      </c>
      <c r="E1242">
        <v>15</v>
      </c>
      <c r="F1242">
        <v>1200</v>
      </c>
      <c r="G1242">
        <v>1200</v>
      </c>
      <c r="H1242">
        <v>13</v>
      </c>
      <c r="I1242">
        <v>13</v>
      </c>
      <c r="J1242">
        <v>0</v>
      </c>
      <c r="K1242">
        <v>-2</v>
      </c>
      <c r="L1242">
        <v>11.62</v>
      </c>
      <c r="M1242">
        <v>13.63</v>
      </c>
    </row>
    <row r="1243" spans="1:13" x14ac:dyDescent="0.25">
      <c r="A1243">
        <v>1251</v>
      </c>
      <c r="B1243">
        <v>2009</v>
      </c>
      <c r="C1243">
        <v>155</v>
      </c>
      <c r="D1243">
        <v>2</v>
      </c>
      <c r="E1243">
        <v>15</v>
      </c>
      <c r="F1243">
        <v>1200</v>
      </c>
      <c r="G1243">
        <v>1200</v>
      </c>
      <c r="H1243">
        <v>13</v>
      </c>
      <c r="I1243">
        <v>13</v>
      </c>
      <c r="J1243">
        <v>0</v>
      </c>
      <c r="K1243">
        <v>-8.0500000000000007</v>
      </c>
      <c r="L1243">
        <v>8.4600000000000009</v>
      </c>
      <c r="M1243">
        <v>16.510000000000002</v>
      </c>
    </row>
    <row r="1244" spans="1:13" x14ac:dyDescent="0.25">
      <c r="A1244">
        <v>1265</v>
      </c>
      <c r="B1244">
        <v>2009</v>
      </c>
      <c r="C1244">
        <v>169</v>
      </c>
      <c r="D1244">
        <v>3</v>
      </c>
      <c r="E1244">
        <v>15</v>
      </c>
      <c r="F1244">
        <v>1200</v>
      </c>
      <c r="G1244">
        <v>1200</v>
      </c>
      <c r="H1244">
        <v>13</v>
      </c>
      <c r="I1244">
        <v>13</v>
      </c>
      <c r="J1244">
        <v>0</v>
      </c>
      <c r="K1244">
        <v>-3.83</v>
      </c>
      <c r="L1244">
        <v>8.5299999999999994</v>
      </c>
      <c r="M1244">
        <v>12.36</v>
      </c>
    </row>
    <row r="1245" spans="1:13" x14ac:dyDescent="0.25">
      <c r="A1245">
        <v>1271</v>
      </c>
      <c r="B1245">
        <v>2009</v>
      </c>
      <c r="C1245">
        <v>175</v>
      </c>
      <c r="D1245">
        <v>2</v>
      </c>
      <c r="E1245">
        <v>15</v>
      </c>
      <c r="F1245">
        <v>1200</v>
      </c>
      <c r="G1245">
        <v>1200</v>
      </c>
      <c r="H1245">
        <v>12</v>
      </c>
      <c r="I1245">
        <v>12</v>
      </c>
      <c r="J1245">
        <v>0</v>
      </c>
      <c r="K1245">
        <v>-2.94</v>
      </c>
      <c r="L1245">
        <v>13.24</v>
      </c>
      <c r="M1245">
        <v>16.18</v>
      </c>
    </row>
    <row r="1246" spans="1:13" x14ac:dyDescent="0.25">
      <c r="A1246">
        <v>1271</v>
      </c>
      <c r="B1246">
        <v>2009</v>
      </c>
      <c r="C1246">
        <v>175</v>
      </c>
      <c r="D1246">
        <v>2</v>
      </c>
      <c r="E1246">
        <v>15</v>
      </c>
      <c r="F1246">
        <v>1600</v>
      </c>
      <c r="G1246">
        <v>1600</v>
      </c>
      <c r="H1246">
        <v>17</v>
      </c>
      <c r="I1246">
        <v>17</v>
      </c>
      <c r="J1246">
        <v>0</v>
      </c>
      <c r="K1246">
        <v>2.96</v>
      </c>
      <c r="L1246">
        <v>11.68</v>
      </c>
      <c r="M1246">
        <v>8.73</v>
      </c>
    </row>
    <row r="1247" spans="1:13" x14ac:dyDescent="0.25">
      <c r="A1247">
        <v>1272</v>
      </c>
      <c r="B1247">
        <v>2009</v>
      </c>
      <c r="C1247">
        <v>176</v>
      </c>
      <c r="D1247">
        <v>2</v>
      </c>
      <c r="E1247">
        <v>15</v>
      </c>
      <c r="F1247">
        <v>900</v>
      </c>
      <c r="G1247">
        <v>900</v>
      </c>
      <c r="H1247">
        <v>11</v>
      </c>
      <c r="I1247">
        <v>10</v>
      </c>
      <c r="J1247">
        <v>0</v>
      </c>
      <c r="K1247">
        <v>-5.9</v>
      </c>
      <c r="L1247">
        <v>8.6</v>
      </c>
      <c r="M1247">
        <v>14.5</v>
      </c>
    </row>
    <row r="1248" spans="1:13" x14ac:dyDescent="0.25">
      <c r="A1248">
        <v>1277</v>
      </c>
      <c r="B1248">
        <v>2009</v>
      </c>
      <c r="C1248">
        <v>181</v>
      </c>
      <c r="D1248">
        <v>2</v>
      </c>
      <c r="E1248">
        <v>15</v>
      </c>
      <c r="F1248">
        <v>1200</v>
      </c>
      <c r="G1248">
        <v>1200</v>
      </c>
      <c r="H1248">
        <v>13</v>
      </c>
      <c r="I1248">
        <v>13</v>
      </c>
      <c r="J1248">
        <v>0</v>
      </c>
      <c r="K1248">
        <v>-4.63</v>
      </c>
      <c r="L1248">
        <v>12.83</v>
      </c>
      <c r="M1248">
        <v>17.45</v>
      </c>
    </row>
    <row r="1249" spans="1:13" x14ac:dyDescent="0.25">
      <c r="A1249">
        <v>1294</v>
      </c>
      <c r="B1249">
        <v>2009</v>
      </c>
      <c r="C1249">
        <v>198</v>
      </c>
      <c r="D1249">
        <v>2</v>
      </c>
      <c r="E1249">
        <v>15</v>
      </c>
      <c r="F1249">
        <v>1200</v>
      </c>
      <c r="G1249">
        <v>1200</v>
      </c>
      <c r="H1249">
        <v>13</v>
      </c>
      <c r="I1249">
        <v>13</v>
      </c>
      <c r="J1249">
        <v>0</v>
      </c>
      <c r="K1249">
        <v>3.79</v>
      </c>
      <c r="L1249">
        <v>11.11</v>
      </c>
      <c r="M1249">
        <v>7.32</v>
      </c>
    </row>
    <row r="1250" spans="1:13" x14ac:dyDescent="0.25">
      <c r="A1250">
        <v>1308</v>
      </c>
      <c r="B1250">
        <v>2009</v>
      </c>
      <c r="C1250">
        <v>212</v>
      </c>
      <c r="D1250">
        <v>2</v>
      </c>
      <c r="E1250">
        <v>15</v>
      </c>
      <c r="F1250">
        <v>1200</v>
      </c>
      <c r="G1250">
        <v>1200</v>
      </c>
      <c r="H1250">
        <v>13</v>
      </c>
      <c r="I1250">
        <v>13</v>
      </c>
      <c r="J1250">
        <v>0</v>
      </c>
      <c r="K1250">
        <v>2.52</v>
      </c>
      <c r="L1250">
        <v>10.62</v>
      </c>
      <c r="M1250">
        <v>8.1</v>
      </c>
    </row>
    <row r="1251" spans="1:13" x14ac:dyDescent="0.25">
      <c r="A1251">
        <v>1319</v>
      </c>
      <c r="B1251">
        <v>2009</v>
      </c>
      <c r="C1251">
        <v>223</v>
      </c>
      <c r="D1251">
        <v>2</v>
      </c>
      <c r="E1251">
        <v>15</v>
      </c>
      <c r="F1251">
        <v>1200</v>
      </c>
      <c r="G1251">
        <v>1200</v>
      </c>
      <c r="H1251">
        <v>13</v>
      </c>
      <c r="I1251">
        <v>13</v>
      </c>
      <c r="J1251">
        <v>0</v>
      </c>
      <c r="K1251">
        <v>2.41</v>
      </c>
      <c r="L1251">
        <v>5.71</v>
      </c>
      <c r="M1251">
        <v>3.29</v>
      </c>
    </row>
    <row r="1252" spans="1:13" x14ac:dyDescent="0.25">
      <c r="A1252">
        <v>1320</v>
      </c>
      <c r="B1252">
        <v>2009</v>
      </c>
      <c r="C1252">
        <v>224</v>
      </c>
      <c r="D1252">
        <v>2</v>
      </c>
      <c r="E1252">
        <v>15</v>
      </c>
      <c r="F1252">
        <v>900</v>
      </c>
      <c r="G1252">
        <v>900</v>
      </c>
      <c r="H1252">
        <v>10</v>
      </c>
      <c r="I1252">
        <v>10</v>
      </c>
      <c r="J1252">
        <v>0</v>
      </c>
      <c r="K1252">
        <v>3.39</v>
      </c>
      <c r="L1252">
        <v>6</v>
      </c>
      <c r="M1252">
        <v>2.61</v>
      </c>
    </row>
    <row r="1253" spans="1:13" x14ac:dyDescent="0.25">
      <c r="A1253">
        <v>1326</v>
      </c>
      <c r="B1253">
        <v>2009</v>
      </c>
      <c r="C1253">
        <v>230</v>
      </c>
      <c r="D1253">
        <v>2</v>
      </c>
      <c r="E1253">
        <v>15</v>
      </c>
      <c r="F1253">
        <v>1200</v>
      </c>
      <c r="G1253">
        <v>1200</v>
      </c>
      <c r="H1253">
        <v>13</v>
      </c>
      <c r="I1253">
        <v>13</v>
      </c>
      <c r="J1253">
        <v>0</v>
      </c>
      <c r="K1253">
        <v>0.41</v>
      </c>
      <c r="L1253">
        <v>2.85</v>
      </c>
      <c r="M1253">
        <v>2.44</v>
      </c>
    </row>
    <row r="1254" spans="1:13" x14ac:dyDescent="0.25">
      <c r="A1254">
        <v>1598</v>
      </c>
      <c r="B1254">
        <v>2010</v>
      </c>
      <c r="C1254">
        <v>137</v>
      </c>
      <c r="D1254">
        <v>2</v>
      </c>
      <c r="E1254">
        <v>15</v>
      </c>
      <c r="F1254">
        <v>1200</v>
      </c>
      <c r="G1254">
        <v>1200</v>
      </c>
      <c r="H1254">
        <v>12</v>
      </c>
      <c r="I1254">
        <v>12</v>
      </c>
      <c r="J1254">
        <v>0</v>
      </c>
      <c r="K1254">
        <v>0.31</v>
      </c>
      <c r="L1254">
        <v>7.12</v>
      </c>
      <c r="M1254">
        <v>6.81</v>
      </c>
    </row>
    <row r="1255" spans="1:13" x14ac:dyDescent="0.25">
      <c r="A1255">
        <v>1607</v>
      </c>
      <c r="B1255">
        <v>2010</v>
      </c>
      <c r="C1255">
        <v>146</v>
      </c>
      <c r="D1255">
        <v>2</v>
      </c>
      <c r="E1255">
        <v>15</v>
      </c>
      <c r="F1255">
        <v>1200</v>
      </c>
      <c r="G1255">
        <v>1200</v>
      </c>
      <c r="H1255">
        <v>12</v>
      </c>
      <c r="I1255">
        <v>12</v>
      </c>
      <c r="J1255">
        <v>0</v>
      </c>
      <c r="K1255">
        <v>-8.27</v>
      </c>
      <c r="L1255">
        <v>3.42</v>
      </c>
      <c r="M1255">
        <v>11.69</v>
      </c>
    </row>
    <row r="1256" spans="1:13" x14ac:dyDescent="0.25">
      <c r="A1256">
        <v>1615</v>
      </c>
      <c r="B1256">
        <v>2010</v>
      </c>
      <c r="C1256">
        <v>154</v>
      </c>
      <c r="D1256">
        <v>2</v>
      </c>
      <c r="E1256">
        <v>15</v>
      </c>
      <c r="F1256">
        <v>1200</v>
      </c>
      <c r="G1256">
        <v>1200</v>
      </c>
      <c r="H1256">
        <v>11</v>
      </c>
      <c r="I1256">
        <v>11</v>
      </c>
      <c r="J1256">
        <v>0</v>
      </c>
      <c r="K1256">
        <v>-4.18</v>
      </c>
      <c r="L1256">
        <v>6.43</v>
      </c>
      <c r="M1256">
        <v>10.62</v>
      </c>
    </row>
    <row r="1257" spans="1:13" x14ac:dyDescent="0.25">
      <c r="A1257">
        <v>1615</v>
      </c>
      <c r="B1257">
        <v>2010</v>
      </c>
      <c r="C1257">
        <v>154</v>
      </c>
      <c r="D1257">
        <v>3</v>
      </c>
      <c r="E1257">
        <v>15</v>
      </c>
      <c r="F1257">
        <v>1600</v>
      </c>
      <c r="G1257">
        <v>1600</v>
      </c>
      <c r="H1257">
        <v>16</v>
      </c>
      <c r="I1257">
        <v>16</v>
      </c>
      <c r="J1257">
        <v>0</v>
      </c>
      <c r="K1257">
        <v>-0.71</v>
      </c>
      <c r="L1257">
        <v>6.47</v>
      </c>
      <c r="M1257">
        <v>7.18</v>
      </c>
    </row>
    <row r="1258" spans="1:13" x14ac:dyDescent="0.25">
      <c r="A1258">
        <v>1616</v>
      </c>
      <c r="B1258">
        <v>2010</v>
      </c>
      <c r="C1258">
        <v>155</v>
      </c>
      <c r="D1258">
        <v>2</v>
      </c>
      <c r="E1258">
        <v>15</v>
      </c>
      <c r="F1258">
        <v>900</v>
      </c>
      <c r="G1258">
        <v>900</v>
      </c>
      <c r="H1258">
        <v>9</v>
      </c>
      <c r="I1258">
        <v>9</v>
      </c>
      <c r="J1258">
        <v>0</v>
      </c>
      <c r="K1258">
        <v>-6.73</v>
      </c>
      <c r="L1258">
        <v>7.23</v>
      </c>
      <c r="M1258">
        <v>13.96</v>
      </c>
    </row>
    <row r="1259" spans="1:13" x14ac:dyDescent="0.25">
      <c r="A1259">
        <v>1635</v>
      </c>
      <c r="B1259">
        <v>2010</v>
      </c>
      <c r="C1259">
        <v>174</v>
      </c>
      <c r="D1259">
        <v>2</v>
      </c>
      <c r="E1259">
        <v>15</v>
      </c>
      <c r="F1259">
        <v>1200</v>
      </c>
      <c r="G1259">
        <v>1200</v>
      </c>
      <c r="H1259">
        <v>13</v>
      </c>
      <c r="I1259">
        <v>13</v>
      </c>
      <c r="J1259">
        <v>0</v>
      </c>
      <c r="K1259">
        <v>-7.03</v>
      </c>
      <c r="L1259">
        <v>13.27</v>
      </c>
      <c r="M1259">
        <v>20.29</v>
      </c>
    </row>
    <row r="1260" spans="1:13" x14ac:dyDescent="0.25">
      <c r="A1260">
        <v>1635</v>
      </c>
      <c r="B1260">
        <v>2010</v>
      </c>
      <c r="C1260">
        <v>174</v>
      </c>
      <c r="D1260">
        <v>2</v>
      </c>
      <c r="E1260">
        <v>15</v>
      </c>
      <c r="F1260">
        <v>1600</v>
      </c>
      <c r="G1260">
        <v>1600</v>
      </c>
      <c r="H1260">
        <v>18</v>
      </c>
      <c r="I1260">
        <v>18</v>
      </c>
      <c r="J1260">
        <v>0</v>
      </c>
      <c r="K1260">
        <v>-4.54</v>
      </c>
      <c r="L1260">
        <v>9.8800000000000008</v>
      </c>
      <c r="M1260">
        <v>14.42</v>
      </c>
    </row>
    <row r="1261" spans="1:13" x14ac:dyDescent="0.25">
      <c r="A1261">
        <v>1636</v>
      </c>
      <c r="B1261">
        <v>2010</v>
      </c>
      <c r="C1261">
        <v>175</v>
      </c>
      <c r="D1261">
        <v>2</v>
      </c>
      <c r="E1261">
        <v>15</v>
      </c>
      <c r="F1261">
        <v>900</v>
      </c>
      <c r="G1261">
        <v>900</v>
      </c>
      <c r="H1261">
        <v>10</v>
      </c>
      <c r="I1261">
        <v>10</v>
      </c>
      <c r="J1261">
        <v>0</v>
      </c>
      <c r="K1261">
        <v>-10.44</v>
      </c>
      <c r="L1261">
        <v>9.58</v>
      </c>
      <c r="M1261">
        <v>20.02</v>
      </c>
    </row>
    <row r="1262" spans="1:13" x14ac:dyDescent="0.25">
      <c r="A1262">
        <v>1650</v>
      </c>
      <c r="B1262">
        <v>2010</v>
      </c>
      <c r="C1262">
        <v>189</v>
      </c>
      <c r="D1262">
        <v>3</v>
      </c>
      <c r="E1262">
        <v>15</v>
      </c>
      <c r="F1262">
        <v>1200</v>
      </c>
      <c r="G1262">
        <v>1200</v>
      </c>
      <c r="H1262">
        <v>13</v>
      </c>
      <c r="I1262">
        <v>13</v>
      </c>
      <c r="J1262">
        <v>0</v>
      </c>
      <c r="K1262">
        <v>-4.49</v>
      </c>
      <c r="L1262">
        <v>9.93</v>
      </c>
      <c r="M1262">
        <v>14.42</v>
      </c>
    </row>
    <row r="1263" spans="1:13" x14ac:dyDescent="0.25">
      <c r="A1263">
        <v>1664</v>
      </c>
      <c r="B1263">
        <v>2010</v>
      </c>
      <c r="C1263">
        <v>203</v>
      </c>
      <c r="D1263">
        <v>3</v>
      </c>
      <c r="E1263">
        <v>15</v>
      </c>
      <c r="F1263">
        <v>900</v>
      </c>
      <c r="G1263">
        <v>900</v>
      </c>
      <c r="H1263">
        <v>10</v>
      </c>
      <c r="I1263">
        <v>10</v>
      </c>
      <c r="J1263">
        <v>0</v>
      </c>
      <c r="K1263">
        <v>-1.45</v>
      </c>
      <c r="L1263">
        <v>8.65</v>
      </c>
      <c r="M1263">
        <v>10.09</v>
      </c>
    </row>
    <row r="1264" spans="1:13" x14ac:dyDescent="0.25">
      <c r="A1264">
        <v>1664</v>
      </c>
      <c r="B1264">
        <v>2010</v>
      </c>
      <c r="C1264">
        <v>203</v>
      </c>
      <c r="D1264">
        <v>3</v>
      </c>
      <c r="E1264">
        <v>15</v>
      </c>
      <c r="F1264">
        <v>1200</v>
      </c>
      <c r="G1264">
        <v>1200</v>
      </c>
      <c r="H1264">
        <v>13</v>
      </c>
      <c r="I1264">
        <v>13</v>
      </c>
      <c r="J1264">
        <v>0</v>
      </c>
      <c r="K1264">
        <v>3.4</v>
      </c>
      <c r="L1264">
        <v>10.95</v>
      </c>
      <c r="M1264">
        <v>7.55</v>
      </c>
    </row>
    <row r="1265" spans="1:13" x14ac:dyDescent="0.25">
      <c r="A1265">
        <v>1664</v>
      </c>
      <c r="B1265">
        <v>2010</v>
      </c>
      <c r="C1265">
        <v>203</v>
      </c>
      <c r="D1265">
        <v>2</v>
      </c>
      <c r="E1265">
        <v>15</v>
      </c>
      <c r="F1265">
        <v>1600</v>
      </c>
      <c r="G1265">
        <v>1600</v>
      </c>
      <c r="H1265">
        <v>17</v>
      </c>
      <c r="I1265">
        <v>17</v>
      </c>
      <c r="J1265">
        <v>0</v>
      </c>
      <c r="K1265">
        <v>2.19</v>
      </c>
      <c r="L1265">
        <v>8.73</v>
      </c>
      <c r="M1265">
        <v>6.55</v>
      </c>
    </row>
    <row r="1266" spans="1:13" x14ac:dyDescent="0.25">
      <c r="A1266">
        <v>1677</v>
      </c>
      <c r="B1266">
        <v>2010</v>
      </c>
      <c r="C1266">
        <v>216</v>
      </c>
      <c r="D1266">
        <v>2</v>
      </c>
      <c r="E1266">
        <v>15</v>
      </c>
      <c r="F1266">
        <v>1200</v>
      </c>
      <c r="G1266">
        <v>1200</v>
      </c>
      <c r="H1266">
        <v>13</v>
      </c>
      <c r="I1266">
        <v>13</v>
      </c>
      <c r="J1266">
        <v>0</v>
      </c>
      <c r="K1266">
        <v>2.78</v>
      </c>
      <c r="L1266">
        <v>2.2599999999999998</v>
      </c>
      <c r="M1266">
        <v>-0.52</v>
      </c>
    </row>
    <row r="1267" spans="1:13" x14ac:dyDescent="0.25">
      <c r="A1267">
        <v>1707</v>
      </c>
      <c r="B1267">
        <v>2010</v>
      </c>
      <c r="C1267">
        <v>246</v>
      </c>
      <c r="D1267">
        <v>3</v>
      </c>
      <c r="E1267">
        <v>15</v>
      </c>
      <c r="F1267">
        <v>1200</v>
      </c>
      <c r="G1267">
        <v>1200</v>
      </c>
      <c r="H1267">
        <v>14</v>
      </c>
      <c r="I1267">
        <v>14</v>
      </c>
      <c r="J1267">
        <v>0</v>
      </c>
      <c r="K1267">
        <v>1.32</v>
      </c>
      <c r="L1267">
        <v>0.93</v>
      </c>
      <c r="M1267">
        <v>-0.4</v>
      </c>
    </row>
    <row r="1268" spans="1:13" x14ac:dyDescent="0.25">
      <c r="A1268">
        <v>1749</v>
      </c>
      <c r="B1268">
        <v>2010</v>
      </c>
      <c r="C1268">
        <v>288</v>
      </c>
      <c r="D1268">
        <v>2</v>
      </c>
      <c r="E1268">
        <v>15</v>
      </c>
      <c r="F1268">
        <v>1200</v>
      </c>
      <c r="G1268">
        <v>1200</v>
      </c>
      <c r="H1268">
        <v>14</v>
      </c>
      <c r="I1268">
        <v>14</v>
      </c>
      <c r="J1268">
        <v>0</v>
      </c>
      <c r="K1268">
        <v>4.24</v>
      </c>
      <c r="L1268">
        <v>3</v>
      </c>
      <c r="M1268">
        <v>-1.24</v>
      </c>
    </row>
    <row r="1269" spans="1:13" x14ac:dyDescent="0.25">
      <c r="A1269">
        <v>1948</v>
      </c>
      <c r="B1269">
        <v>2011</v>
      </c>
      <c r="C1269">
        <v>122</v>
      </c>
      <c r="D1269">
        <v>2</v>
      </c>
      <c r="E1269">
        <v>15</v>
      </c>
      <c r="F1269">
        <v>1200</v>
      </c>
      <c r="G1269">
        <v>1200</v>
      </c>
      <c r="H1269">
        <v>12</v>
      </c>
      <c r="I1269">
        <v>12</v>
      </c>
      <c r="J1269">
        <v>0</v>
      </c>
      <c r="K1269">
        <v>3.3</v>
      </c>
      <c r="L1269">
        <v>4.7300000000000004</v>
      </c>
      <c r="M1269">
        <v>1.43</v>
      </c>
    </row>
    <row r="1270" spans="1:13" x14ac:dyDescent="0.25">
      <c r="A1270">
        <v>1978</v>
      </c>
      <c r="B1270">
        <v>2011</v>
      </c>
      <c r="C1270">
        <v>152</v>
      </c>
      <c r="D1270">
        <v>2</v>
      </c>
      <c r="E1270">
        <v>15</v>
      </c>
      <c r="F1270">
        <v>1200</v>
      </c>
      <c r="G1270">
        <v>1200</v>
      </c>
      <c r="H1270">
        <v>15</v>
      </c>
      <c r="I1270">
        <v>15</v>
      </c>
      <c r="J1270">
        <v>0</v>
      </c>
      <c r="K1270">
        <v>1.32</v>
      </c>
      <c r="L1270">
        <v>14.14</v>
      </c>
      <c r="M1270">
        <v>12.82</v>
      </c>
    </row>
    <row r="1271" spans="1:13" x14ac:dyDescent="0.25">
      <c r="A1271">
        <v>1987</v>
      </c>
      <c r="B1271">
        <v>2011</v>
      </c>
      <c r="C1271">
        <v>161</v>
      </c>
      <c r="D1271">
        <v>3</v>
      </c>
      <c r="E1271">
        <v>15</v>
      </c>
      <c r="F1271">
        <v>1200</v>
      </c>
      <c r="G1271">
        <v>1200</v>
      </c>
      <c r="H1271">
        <v>12</v>
      </c>
      <c r="I1271">
        <v>12</v>
      </c>
      <c r="J1271">
        <v>0</v>
      </c>
      <c r="K1271">
        <v>-2.23</v>
      </c>
      <c r="L1271">
        <v>9.33</v>
      </c>
      <c r="M1271">
        <v>11.56</v>
      </c>
    </row>
    <row r="1272" spans="1:13" x14ac:dyDescent="0.25">
      <c r="A1272">
        <v>2021</v>
      </c>
      <c r="B1272">
        <v>2011</v>
      </c>
      <c r="C1272">
        <v>195</v>
      </c>
      <c r="D1272">
        <v>4</v>
      </c>
      <c r="E1272">
        <v>15</v>
      </c>
      <c r="F1272">
        <v>1200</v>
      </c>
      <c r="G1272">
        <v>1200</v>
      </c>
      <c r="H1272">
        <v>12</v>
      </c>
      <c r="I1272">
        <v>12</v>
      </c>
      <c r="J1272">
        <v>0</v>
      </c>
      <c r="K1272">
        <v>4.7</v>
      </c>
      <c r="L1272">
        <v>14.39</v>
      </c>
      <c r="M1272">
        <v>9.69</v>
      </c>
    </row>
    <row r="1273" spans="1:13" x14ac:dyDescent="0.25">
      <c r="A1273">
        <v>2036</v>
      </c>
      <c r="B1273">
        <v>2011</v>
      </c>
      <c r="C1273">
        <v>210</v>
      </c>
      <c r="D1273">
        <v>3</v>
      </c>
      <c r="E1273">
        <v>15</v>
      </c>
      <c r="F1273">
        <v>1200</v>
      </c>
      <c r="G1273">
        <v>1200</v>
      </c>
      <c r="H1273">
        <v>14</v>
      </c>
      <c r="I1273">
        <v>14</v>
      </c>
      <c r="J1273">
        <v>0</v>
      </c>
      <c r="K1273">
        <v>4.01</v>
      </c>
      <c r="L1273">
        <v>6.42</v>
      </c>
      <c r="M1273">
        <v>2.41</v>
      </c>
    </row>
    <row r="1274" spans="1:13" x14ac:dyDescent="0.25">
      <c r="A1274">
        <v>2288</v>
      </c>
      <c r="B1274">
        <v>2012</v>
      </c>
      <c r="C1274">
        <v>97</v>
      </c>
      <c r="D1274">
        <v>6</v>
      </c>
      <c r="E1274">
        <v>15</v>
      </c>
      <c r="F1274">
        <v>1200</v>
      </c>
      <c r="G1274">
        <v>1200</v>
      </c>
      <c r="H1274">
        <v>12</v>
      </c>
      <c r="I1274">
        <v>11</v>
      </c>
      <c r="J1274">
        <v>0</v>
      </c>
      <c r="K1274">
        <v>-0.44</v>
      </c>
      <c r="L1274">
        <v>2.95</v>
      </c>
      <c r="M1274">
        <v>3.39</v>
      </c>
    </row>
    <row r="1275" spans="1:13" x14ac:dyDescent="0.25">
      <c r="A1275">
        <v>2329</v>
      </c>
      <c r="B1275">
        <v>2012</v>
      </c>
      <c r="C1275">
        <v>138</v>
      </c>
      <c r="D1275">
        <v>2</v>
      </c>
      <c r="E1275">
        <v>15</v>
      </c>
      <c r="F1275">
        <v>1600</v>
      </c>
      <c r="G1275">
        <v>1600</v>
      </c>
      <c r="H1275">
        <v>18</v>
      </c>
      <c r="I1275">
        <v>18</v>
      </c>
      <c r="J1275">
        <v>0</v>
      </c>
      <c r="K1275">
        <v>-1.68</v>
      </c>
      <c r="L1275">
        <v>0.95</v>
      </c>
      <c r="M1275">
        <v>2.63</v>
      </c>
    </row>
    <row r="1276" spans="1:13" x14ac:dyDescent="0.25">
      <c r="A1276">
        <v>2330</v>
      </c>
      <c r="B1276">
        <v>2012</v>
      </c>
      <c r="C1276">
        <v>139</v>
      </c>
      <c r="D1276">
        <v>2</v>
      </c>
      <c r="E1276">
        <v>15</v>
      </c>
      <c r="F1276">
        <v>900</v>
      </c>
      <c r="G1276">
        <v>900</v>
      </c>
      <c r="H1276">
        <v>9</v>
      </c>
      <c r="I1276">
        <v>9</v>
      </c>
      <c r="J1276">
        <v>0</v>
      </c>
      <c r="K1276">
        <v>-1.23</v>
      </c>
      <c r="L1276">
        <v>1.22</v>
      </c>
      <c r="M1276">
        <v>2.4500000000000002</v>
      </c>
    </row>
    <row r="1277" spans="1:13" x14ac:dyDescent="0.25">
      <c r="A1277">
        <v>2343</v>
      </c>
      <c r="B1277">
        <v>2012</v>
      </c>
      <c r="C1277">
        <v>152</v>
      </c>
      <c r="D1277">
        <v>3</v>
      </c>
      <c r="E1277">
        <v>15</v>
      </c>
      <c r="F1277">
        <v>1200</v>
      </c>
      <c r="G1277">
        <v>1200</v>
      </c>
      <c r="H1277">
        <v>12</v>
      </c>
      <c r="I1277">
        <v>12</v>
      </c>
      <c r="J1277">
        <v>0</v>
      </c>
      <c r="K1277">
        <v>2.58</v>
      </c>
      <c r="L1277">
        <v>3.9</v>
      </c>
      <c r="M1277">
        <v>1.32</v>
      </c>
    </row>
    <row r="1278" spans="1:13" x14ac:dyDescent="0.25">
      <c r="A1278">
        <v>2357</v>
      </c>
      <c r="B1278">
        <v>2012</v>
      </c>
      <c r="C1278">
        <v>166</v>
      </c>
      <c r="D1278">
        <v>4</v>
      </c>
      <c r="E1278">
        <v>15</v>
      </c>
      <c r="F1278">
        <v>1200</v>
      </c>
      <c r="G1278">
        <v>1200</v>
      </c>
      <c r="H1278">
        <v>11</v>
      </c>
      <c r="I1278">
        <v>11</v>
      </c>
      <c r="J1278">
        <v>0</v>
      </c>
      <c r="K1278">
        <v>6.24</v>
      </c>
      <c r="L1278">
        <v>7.93</v>
      </c>
      <c r="M1278">
        <v>1.69</v>
      </c>
    </row>
    <row r="1279" spans="1:13" x14ac:dyDescent="0.25">
      <c r="A1279">
        <v>2362</v>
      </c>
      <c r="B1279">
        <v>2012</v>
      </c>
      <c r="C1279">
        <v>171</v>
      </c>
      <c r="D1279">
        <v>3</v>
      </c>
      <c r="E1279">
        <v>15</v>
      </c>
      <c r="F1279">
        <v>1200</v>
      </c>
      <c r="G1279">
        <v>1200</v>
      </c>
      <c r="H1279">
        <v>14</v>
      </c>
      <c r="I1279">
        <v>14</v>
      </c>
      <c r="J1279">
        <v>0</v>
      </c>
      <c r="K1279">
        <v>1.56</v>
      </c>
      <c r="L1279">
        <v>7.17</v>
      </c>
      <c r="M1279">
        <v>5.61</v>
      </c>
    </row>
    <row r="1280" spans="1:13" x14ac:dyDescent="0.25">
      <c r="A1280">
        <v>2362</v>
      </c>
      <c r="B1280">
        <v>2012</v>
      </c>
      <c r="C1280">
        <v>171</v>
      </c>
      <c r="D1280">
        <v>2</v>
      </c>
      <c r="E1280">
        <v>15</v>
      </c>
      <c r="F1280">
        <v>1600</v>
      </c>
      <c r="G1280">
        <v>1600</v>
      </c>
      <c r="H1280">
        <v>17</v>
      </c>
      <c r="I1280">
        <v>17</v>
      </c>
      <c r="J1280">
        <v>0</v>
      </c>
      <c r="K1280">
        <v>-2.2000000000000002</v>
      </c>
      <c r="L1280">
        <v>4.5</v>
      </c>
      <c r="M1280">
        <v>6.7</v>
      </c>
    </row>
    <row r="1281" spans="1:13" x14ac:dyDescent="0.25">
      <c r="A1281">
        <v>2363</v>
      </c>
      <c r="B1281">
        <v>2012</v>
      </c>
      <c r="C1281">
        <v>172</v>
      </c>
      <c r="D1281">
        <v>2</v>
      </c>
      <c r="E1281">
        <v>15</v>
      </c>
      <c r="F1281">
        <v>900</v>
      </c>
      <c r="G1281">
        <v>900</v>
      </c>
      <c r="H1281">
        <v>9</v>
      </c>
      <c r="I1281">
        <v>9</v>
      </c>
      <c r="J1281">
        <v>0</v>
      </c>
      <c r="K1281">
        <v>1</v>
      </c>
      <c r="L1281">
        <v>3.23</v>
      </c>
      <c r="M1281">
        <v>2.2200000000000002</v>
      </c>
    </row>
    <row r="1282" spans="1:13" x14ac:dyDescent="0.25">
      <c r="A1282">
        <v>2383</v>
      </c>
      <c r="B1282">
        <v>2012</v>
      </c>
      <c r="C1282">
        <v>192</v>
      </c>
      <c r="D1282">
        <v>2</v>
      </c>
      <c r="E1282">
        <v>15</v>
      </c>
      <c r="F1282">
        <v>1200</v>
      </c>
      <c r="G1282">
        <v>1200</v>
      </c>
      <c r="H1282">
        <v>13</v>
      </c>
      <c r="I1282">
        <v>13</v>
      </c>
      <c r="J1282">
        <v>0</v>
      </c>
      <c r="K1282">
        <v>1.18</v>
      </c>
      <c r="L1282">
        <v>6.94</v>
      </c>
      <c r="M1282">
        <v>5.76</v>
      </c>
    </row>
    <row r="1283" spans="1:13" x14ac:dyDescent="0.25">
      <c r="A1283">
        <v>2383</v>
      </c>
      <c r="B1283">
        <v>2012</v>
      </c>
      <c r="C1283">
        <v>192</v>
      </c>
      <c r="D1283">
        <v>4</v>
      </c>
      <c r="E1283">
        <v>15</v>
      </c>
      <c r="F1283">
        <v>1600</v>
      </c>
      <c r="G1283">
        <v>1600</v>
      </c>
      <c r="H1283">
        <v>17</v>
      </c>
      <c r="I1283">
        <v>17</v>
      </c>
      <c r="J1283">
        <v>0</v>
      </c>
      <c r="K1283">
        <v>2.11</v>
      </c>
      <c r="L1283">
        <v>7.82</v>
      </c>
      <c r="M1283">
        <v>5.71</v>
      </c>
    </row>
    <row r="1284" spans="1:13" x14ac:dyDescent="0.25">
      <c r="A1284">
        <v>2384</v>
      </c>
      <c r="B1284">
        <v>2012</v>
      </c>
      <c r="C1284">
        <v>193</v>
      </c>
      <c r="D1284">
        <v>2</v>
      </c>
      <c r="E1284">
        <v>15</v>
      </c>
      <c r="F1284">
        <v>900</v>
      </c>
      <c r="G1284">
        <v>900</v>
      </c>
      <c r="H1284">
        <v>9</v>
      </c>
      <c r="I1284">
        <v>9</v>
      </c>
      <c r="J1284">
        <v>0</v>
      </c>
      <c r="K1284">
        <v>2.54</v>
      </c>
      <c r="L1284">
        <v>6.62</v>
      </c>
      <c r="M1284">
        <v>4.07</v>
      </c>
    </row>
    <row r="1285" spans="1:13" x14ac:dyDescent="0.25">
      <c r="A1285">
        <v>2399</v>
      </c>
      <c r="B1285">
        <v>2012</v>
      </c>
      <c r="C1285">
        <v>208</v>
      </c>
      <c r="D1285">
        <v>3</v>
      </c>
      <c r="E1285">
        <v>15</v>
      </c>
      <c r="F1285">
        <v>1200</v>
      </c>
      <c r="G1285">
        <v>1200</v>
      </c>
      <c r="H1285">
        <v>13</v>
      </c>
      <c r="I1285">
        <v>12</v>
      </c>
      <c r="J1285">
        <v>0</v>
      </c>
      <c r="K1285">
        <v>2.09</v>
      </c>
      <c r="L1285">
        <v>4.8099999999999996</v>
      </c>
      <c r="M1285">
        <v>2.73</v>
      </c>
    </row>
    <row r="1286" spans="1:13" x14ac:dyDescent="0.25">
      <c r="A1286">
        <v>2449</v>
      </c>
      <c r="B1286">
        <v>2012</v>
      </c>
      <c r="C1286">
        <v>258</v>
      </c>
      <c r="D1286">
        <v>3</v>
      </c>
      <c r="E1286">
        <v>15</v>
      </c>
      <c r="F1286">
        <v>1200</v>
      </c>
      <c r="G1286">
        <v>1200</v>
      </c>
      <c r="H1286">
        <v>12</v>
      </c>
      <c r="I1286">
        <v>12</v>
      </c>
      <c r="J1286">
        <v>0</v>
      </c>
      <c r="K1286">
        <v>3.92</v>
      </c>
      <c r="L1286">
        <v>2.98</v>
      </c>
      <c r="M1286">
        <v>-0.94</v>
      </c>
    </row>
    <row r="1287" spans="1:13" x14ac:dyDescent="0.25">
      <c r="A1287">
        <v>508</v>
      </c>
      <c r="B1287">
        <v>2007</v>
      </c>
      <c r="C1287">
        <v>143</v>
      </c>
      <c r="D1287">
        <v>2</v>
      </c>
      <c r="E1287">
        <v>16</v>
      </c>
      <c r="F1287">
        <v>1200</v>
      </c>
      <c r="G1287">
        <v>1200</v>
      </c>
      <c r="H1287">
        <v>14</v>
      </c>
      <c r="I1287">
        <v>14</v>
      </c>
      <c r="J1287">
        <v>0</v>
      </c>
      <c r="K1287">
        <v>-12.34</v>
      </c>
      <c r="L1287">
        <v>5.72</v>
      </c>
      <c r="M1287">
        <v>18.059999999999999</v>
      </c>
    </row>
    <row r="1288" spans="1:13" x14ac:dyDescent="0.25">
      <c r="A1288">
        <v>508</v>
      </c>
      <c r="B1288">
        <v>2007</v>
      </c>
      <c r="C1288">
        <v>143</v>
      </c>
      <c r="D1288">
        <v>2</v>
      </c>
      <c r="E1288">
        <v>16</v>
      </c>
      <c r="F1288">
        <v>1600</v>
      </c>
      <c r="G1288">
        <v>1600</v>
      </c>
      <c r="H1288">
        <v>17</v>
      </c>
      <c r="I1288">
        <v>17</v>
      </c>
      <c r="J1288">
        <v>0</v>
      </c>
      <c r="K1288">
        <v>-0.93</v>
      </c>
      <c r="L1288">
        <v>5.16</v>
      </c>
      <c r="M1288">
        <v>6.08</v>
      </c>
    </row>
    <row r="1289" spans="1:13" x14ac:dyDescent="0.25">
      <c r="A1289">
        <v>521</v>
      </c>
      <c r="B1289">
        <v>2007</v>
      </c>
      <c r="C1289">
        <v>156</v>
      </c>
      <c r="D1289">
        <v>2</v>
      </c>
      <c r="E1289">
        <v>16</v>
      </c>
      <c r="F1289">
        <v>1600</v>
      </c>
      <c r="G1289">
        <v>1600</v>
      </c>
      <c r="H1289">
        <v>18</v>
      </c>
      <c r="I1289">
        <v>18</v>
      </c>
      <c r="J1289">
        <v>0</v>
      </c>
      <c r="K1289">
        <v>1.54</v>
      </c>
      <c r="L1289">
        <v>3.5</v>
      </c>
      <c r="M1289">
        <v>1.96</v>
      </c>
    </row>
    <row r="1290" spans="1:13" x14ac:dyDescent="0.25">
      <c r="A1290">
        <v>522</v>
      </c>
      <c r="B1290">
        <v>2007</v>
      </c>
      <c r="C1290">
        <v>157</v>
      </c>
      <c r="D1290">
        <v>3</v>
      </c>
      <c r="E1290">
        <v>16</v>
      </c>
      <c r="F1290">
        <v>900</v>
      </c>
      <c r="G1290">
        <v>900</v>
      </c>
      <c r="H1290">
        <v>11</v>
      </c>
      <c r="I1290">
        <v>11</v>
      </c>
      <c r="J1290">
        <v>0</v>
      </c>
      <c r="K1290">
        <v>-4.88</v>
      </c>
      <c r="L1290">
        <v>5.16</v>
      </c>
      <c r="M1290">
        <v>10.029999999999999</v>
      </c>
    </row>
    <row r="1291" spans="1:13" x14ac:dyDescent="0.25">
      <c r="A1291">
        <v>535</v>
      </c>
      <c r="B1291">
        <v>2007</v>
      </c>
      <c r="C1291">
        <v>170</v>
      </c>
      <c r="D1291">
        <v>3</v>
      </c>
      <c r="E1291">
        <v>16</v>
      </c>
      <c r="F1291">
        <v>1200</v>
      </c>
      <c r="G1291">
        <v>1200</v>
      </c>
      <c r="H1291">
        <v>13</v>
      </c>
      <c r="I1291">
        <v>13</v>
      </c>
      <c r="J1291">
        <v>0</v>
      </c>
      <c r="K1291">
        <v>4.95</v>
      </c>
      <c r="L1291">
        <v>6.52</v>
      </c>
      <c r="M1291">
        <v>1.57</v>
      </c>
    </row>
    <row r="1292" spans="1:13" x14ac:dyDescent="0.25">
      <c r="A1292">
        <v>536</v>
      </c>
      <c r="B1292">
        <v>2007</v>
      </c>
      <c r="C1292">
        <v>171</v>
      </c>
      <c r="D1292">
        <v>2</v>
      </c>
      <c r="E1292">
        <v>16</v>
      </c>
      <c r="F1292">
        <v>900</v>
      </c>
      <c r="G1292">
        <v>900</v>
      </c>
      <c r="H1292">
        <v>11</v>
      </c>
      <c r="I1292">
        <v>11</v>
      </c>
      <c r="J1292">
        <v>0</v>
      </c>
      <c r="K1292">
        <v>4.38</v>
      </c>
      <c r="L1292">
        <v>6.05</v>
      </c>
      <c r="M1292">
        <v>1.67</v>
      </c>
    </row>
    <row r="1293" spans="1:13" x14ac:dyDescent="0.25">
      <c r="A1293">
        <v>556</v>
      </c>
      <c r="B1293">
        <v>2007</v>
      </c>
      <c r="C1293">
        <v>191</v>
      </c>
      <c r="D1293">
        <v>2</v>
      </c>
      <c r="E1293">
        <v>16</v>
      </c>
      <c r="F1293">
        <v>1200</v>
      </c>
      <c r="G1293">
        <v>1200</v>
      </c>
      <c r="H1293">
        <v>12</v>
      </c>
      <c r="I1293">
        <v>12</v>
      </c>
      <c r="J1293">
        <v>0</v>
      </c>
      <c r="K1293">
        <v>-3.48</v>
      </c>
      <c r="L1293">
        <v>8.07</v>
      </c>
      <c r="M1293">
        <v>11.55</v>
      </c>
    </row>
    <row r="1294" spans="1:13" x14ac:dyDescent="0.25">
      <c r="A1294">
        <v>556</v>
      </c>
      <c r="B1294">
        <v>2007</v>
      </c>
      <c r="C1294">
        <v>191</v>
      </c>
      <c r="D1294">
        <v>2</v>
      </c>
      <c r="E1294">
        <v>16</v>
      </c>
      <c r="F1294">
        <v>1600</v>
      </c>
      <c r="G1294">
        <v>1600</v>
      </c>
      <c r="H1294">
        <v>16</v>
      </c>
      <c r="I1294">
        <v>16</v>
      </c>
      <c r="J1294">
        <v>0</v>
      </c>
      <c r="K1294">
        <v>-3.22</v>
      </c>
      <c r="L1294">
        <v>8.76</v>
      </c>
      <c r="M1294">
        <v>11.98</v>
      </c>
    </row>
    <row r="1295" spans="1:13" x14ac:dyDescent="0.25">
      <c r="A1295">
        <v>557</v>
      </c>
      <c r="B1295">
        <v>2007</v>
      </c>
      <c r="C1295">
        <v>192</v>
      </c>
      <c r="D1295">
        <v>2</v>
      </c>
      <c r="E1295">
        <v>16</v>
      </c>
      <c r="F1295">
        <v>900</v>
      </c>
      <c r="G1295">
        <v>900</v>
      </c>
      <c r="H1295">
        <v>10</v>
      </c>
      <c r="I1295">
        <v>10</v>
      </c>
      <c r="J1295">
        <v>0</v>
      </c>
      <c r="K1295">
        <v>-0.38</v>
      </c>
      <c r="L1295">
        <v>3.54</v>
      </c>
      <c r="M1295">
        <v>3.92</v>
      </c>
    </row>
    <row r="1296" spans="1:13" x14ac:dyDescent="0.25">
      <c r="A1296">
        <v>579</v>
      </c>
      <c r="B1296">
        <v>2007</v>
      </c>
      <c r="C1296">
        <v>214</v>
      </c>
      <c r="D1296">
        <v>3</v>
      </c>
      <c r="E1296">
        <v>16</v>
      </c>
      <c r="F1296">
        <v>1200</v>
      </c>
      <c r="G1296">
        <v>1200</v>
      </c>
      <c r="H1296">
        <v>13</v>
      </c>
      <c r="I1296">
        <v>13</v>
      </c>
      <c r="J1296">
        <v>0</v>
      </c>
      <c r="K1296">
        <v>-5.79</v>
      </c>
      <c r="L1296">
        <v>7.71</v>
      </c>
      <c r="M1296">
        <v>13.5</v>
      </c>
    </row>
    <row r="1297" spans="1:13" x14ac:dyDescent="0.25">
      <c r="A1297">
        <v>580</v>
      </c>
      <c r="B1297">
        <v>2007</v>
      </c>
      <c r="C1297">
        <v>215</v>
      </c>
      <c r="D1297">
        <v>2</v>
      </c>
      <c r="E1297">
        <v>16</v>
      </c>
      <c r="F1297">
        <v>900</v>
      </c>
      <c r="G1297">
        <v>900</v>
      </c>
      <c r="H1297">
        <v>10</v>
      </c>
      <c r="I1297">
        <v>10</v>
      </c>
      <c r="J1297">
        <v>0</v>
      </c>
      <c r="K1297">
        <v>0.63</v>
      </c>
      <c r="L1297">
        <v>5.72</v>
      </c>
      <c r="M1297">
        <v>5.09</v>
      </c>
    </row>
    <row r="1298" spans="1:13" x14ac:dyDescent="0.25">
      <c r="A1298">
        <v>599</v>
      </c>
      <c r="B1298">
        <v>2007</v>
      </c>
      <c r="C1298">
        <v>234</v>
      </c>
      <c r="D1298">
        <v>2</v>
      </c>
      <c r="E1298">
        <v>16</v>
      </c>
      <c r="F1298">
        <v>1200</v>
      </c>
      <c r="G1298">
        <v>1200</v>
      </c>
      <c r="H1298">
        <v>13</v>
      </c>
      <c r="I1298">
        <v>13</v>
      </c>
      <c r="J1298">
        <v>0</v>
      </c>
      <c r="K1298">
        <v>-2.04</v>
      </c>
      <c r="L1298">
        <v>5.76</v>
      </c>
      <c r="M1298">
        <v>7.79</v>
      </c>
    </row>
    <row r="1299" spans="1:13" x14ac:dyDescent="0.25">
      <c r="A1299">
        <v>599</v>
      </c>
      <c r="B1299">
        <v>2007</v>
      </c>
      <c r="C1299">
        <v>234</v>
      </c>
      <c r="D1299">
        <v>2</v>
      </c>
      <c r="E1299">
        <v>16</v>
      </c>
      <c r="F1299">
        <v>1600</v>
      </c>
      <c r="G1299">
        <v>1600</v>
      </c>
      <c r="H1299">
        <v>17</v>
      </c>
      <c r="I1299">
        <v>17</v>
      </c>
      <c r="J1299">
        <v>0</v>
      </c>
      <c r="K1299">
        <v>3.3</v>
      </c>
      <c r="L1299">
        <v>4.1500000000000004</v>
      </c>
      <c r="M1299">
        <v>0.85</v>
      </c>
    </row>
    <row r="1300" spans="1:13" x14ac:dyDescent="0.25">
      <c r="A1300">
        <v>600</v>
      </c>
      <c r="B1300">
        <v>2007</v>
      </c>
      <c r="C1300">
        <v>235</v>
      </c>
      <c r="D1300">
        <v>3</v>
      </c>
      <c r="E1300">
        <v>16</v>
      </c>
      <c r="F1300">
        <v>900</v>
      </c>
      <c r="G1300">
        <v>900</v>
      </c>
      <c r="H1300">
        <v>12</v>
      </c>
      <c r="I1300">
        <v>12</v>
      </c>
      <c r="J1300">
        <v>0</v>
      </c>
      <c r="K1300">
        <v>-1.91</v>
      </c>
      <c r="L1300">
        <v>8.4</v>
      </c>
      <c r="M1300">
        <v>10.31</v>
      </c>
    </row>
    <row r="1301" spans="1:13" x14ac:dyDescent="0.25">
      <c r="A1301">
        <v>635</v>
      </c>
      <c r="B1301">
        <v>2007</v>
      </c>
      <c r="C1301">
        <v>270</v>
      </c>
      <c r="D1301">
        <v>3</v>
      </c>
      <c r="E1301">
        <v>16</v>
      </c>
      <c r="F1301">
        <v>1200</v>
      </c>
      <c r="G1301">
        <v>1200</v>
      </c>
      <c r="H1301">
        <v>13</v>
      </c>
      <c r="I1301">
        <v>13</v>
      </c>
      <c r="J1301">
        <v>0</v>
      </c>
      <c r="K1301">
        <v>-1.1100000000000001</v>
      </c>
      <c r="L1301">
        <v>4.43</v>
      </c>
      <c r="M1301">
        <v>5.54</v>
      </c>
    </row>
    <row r="1302" spans="1:13" x14ac:dyDescent="0.25">
      <c r="A1302">
        <v>663</v>
      </c>
      <c r="B1302">
        <v>2007</v>
      </c>
      <c r="C1302">
        <v>298</v>
      </c>
      <c r="D1302">
        <v>2</v>
      </c>
      <c r="E1302">
        <v>16</v>
      </c>
      <c r="F1302">
        <v>1200</v>
      </c>
      <c r="G1302">
        <v>1200</v>
      </c>
      <c r="H1302">
        <v>13</v>
      </c>
      <c r="I1302">
        <v>13</v>
      </c>
      <c r="J1302">
        <v>0</v>
      </c>
      <c r="K1302">
        <v>4.26</v>
      </c>
      <c r="L1302">
        <v>4.12</v>
      </c>
      <c r="M1302">
        <v>-0.14000000000000001</v>
      </c>
    </row>
    <row r="1303" spans="1:13" x14ac:dyDescent="0.25">
      <c r="A1303">
        <v>819</v>
      </c>
      <c r="B1303">
        <v>2008</v>
      </c>
      <c r="C1303">
        <v>89</v>
      </c>
      <c r="D1303">
        <v>3</v>
      </c>
      <c r="E1303">
        <v>16</v>
      </c>
      <c r="F1303">
        <v>1200</v>
      </c>
      <c r="G1303">
        <v>1200</v>
      </c>
      <c r="H1303">
        <v>15</v>
      </c>
      <c r="I1303">
        <v>15</v>
      </c>
      <c r="J1303">
        <v>0</v>
      </c>
      <c r="K1303">
        <v>0.63</v>
      </c>
      <c r="L1303">
        <v>0.72</v>
      </c>
      <c r="M1303">
        <v>0.09</v>
      </c>
    </row>
    <row r="1304" spans="1:13" x14ac:dyDescent="0.25">
      <c r="A1304">
        <v>860</v>
      </c>
      <c r="B1304">
        <v>2008</v>
      </c>
      <c r="C1304">
        <v>130</v>
      </c>
      <c r="D1304">
        <v>2</v>
      </c>
      <c r="E1304">
        <v>16</v>
      </c>
      <c r="F1304">
        <v>1200</v>
      </c>
      <c r="G1304">
        <v>1200</v>
      </c>
      <c r="H1304">
        <v>13</v>
      </c>
      <c r="I1304">
        <v>13</v>
      </c>
      <c r="J1304">
        <v>0</v>
      </c>
      <c r="K1304">
        <v>-0.55000000000000004</v>
      </c>
      <c r="L1304">
        <v>2.8</v>
      </c>
      <c r="M1304">
        <v>3.35</v>
      </c>
    </row>
    <row r="1305" spans="1:13" x14ac:dyDescent="0.25">
      <c r="A1305">
        <v>860</v>
      </c>
      <c r="B1305">
        <v>2008</v>
      </c>
      <c r="C1305">
        <v>130</v>
      </c>
      <c r="D1305">
        <v>3</v>
      </c>
      <c r="E1305">
        <v>16</v>
      </c>
      <c r="F1305">
        <v>1200</v>
      </c>
      <c r="G1305">
        <v>1200</v>
      </c>
      <c r="H1305">
        <v>13</v>
      </c>
      <c r="I1305">
        <v>13</v>
      </c>
      <c r="J1305">
        <v>0</v>
      </c>
      <c r="K1305">
        <v>0.18</v>
      </c>
      <c r="L1305">
        <v>2.2599999999999998</v>
      </c>
      <c r="M1305">
        <v>2.08</v>
      </c>
    </row>
    <row r="1306" spans="1:13" x14ac:dyDescent="0.25">
      <c r="A1306">
        <v>871</v>
      </c>
      <c r="B1306">
        <v>2008</v>
      </c>
      <c r="C1306">
        <v>141</v>
      </c>
      <c r="D1306">
        <v>2</v>
      </c>
      <c r="E1306">
        <v>16</v>
      </c>
      <c r="F1306">
        <v>1200</v>
      </c>
      <c r="G1306">
        <v>1200</v>
      </c>
      <c r="H1306">
        <v>13</v>
      </c>
      <c r="I1306">
        <v>13</v>
      </c>
      <c r="J1306">
        <v>0</v>
      </c>
      <c r="K1306">
        <v>0.48</v>
      </c>
      <c r="L1306">
        <v>3.96</v>
      </c>
      <c r="M1306">
        <v>3.48</v>
      </c>
    </row>
    <row r="1307" spans="1:13" x14ac:dyDescent="0.25">
      <c r="A1307">
        <v>871</v>
      </c>
      <c r="B1307">
        <v>2008</v>
      </c>
      <c r="C1307">
        <v>141</v>
      </c>
      <c r="D1307">
        <v>2</v>
      </c>
      <c r="E1307">
        <v>16</v>
      </c>
      <c r="F1307">
        <v>1200</v>
      </c>
      <c r="G1307">
        <v>1200</v>
      </c>
      <c r="H1307">
        <v>13</v>
      </c>
      <c r="I1307">
        <v>13</v>
      </c>
      <c r="J1307">
        <v>0</v>
      </c>
      <c r="K1307">
        <v>1.5</v>
      </c>
      <c r="L1307">
        <v>2.89</v>
      </c>
      <c r="M1307">
        <v>1.39</v>
      </c>
    </row>
    <row r="1308" spans="1:13" x14ac:dyDescent="0.25">
      <c r="A1308">
        <v>871</v>
      </c>
      <c r="B1308">
        <v>2008</v>
      </c>
      <c r="C1308">
        <v>141</v>
      </c>
      <c r="D1308">
        <v>2</v>
      </c>
      <c r="E1308">
        <v>16</v>
      </c>
      <c r="F1308">
        <v>1600</v>
      </c>
      <c r="G1308">
        <v>1600</v>
      </c>
      <c r="H1308">
        <v>17</v>
      </c>
      <c r="I1308">
        <v>17</v>
      </c>
      <c r="J1308">
        <v>0</v>
      </c>
      <c r="K1308">
        <v>1.21</v>
      </c>
      <c r="L1308">
        <v>1.99</v>
      </c>
      <c r="M1308">
        <v>0.77</v>
      </c>
    </row>
    <row r="1309" spans="1:13" x14ac:dyDescent="0.25">
      <c r="A1309">
        <v>872</v>
      </c>
      <c r="B1309">
        <v>2008</v>
      </c>
      <c r="C1309">
        <v>142</v>
      </c>
      <c r="D1309">
        <v>2</v>
      </c>
      <c r="E1309">
        <v>16</v>
      </c>
      <c r="F1309">
        <v>900</v>
      </c>
      <c r="G1309">
        <v>900</v>
      </c>
      <c r="H1309">
        <v>10</v>
      </c>
      <c r="I1309">
        <v>10</v>
      </c>
      <c r="J1309">
        <v>0</v>
      </c>
      <c r="K1309">
        <v>0.4</v>
      </c>
      <c r="L1309">
        <v>1.78</v>
      </c>
      <c r="M1309">
        <v>1.37</v>
      </c>
    </row>
    <row r="1310" spans="1:13" x14ac:dyDescent="0.25">
      <c r="A1310">
        <v>885</v>
      </c>
      <c r="B1310">
        <v>2008</v>
      </c>
      <c r="C1310">
        <v>155</v>
      </c>
      <c r="D1310">
        <v>4</v>
      </c>
      <c r="E1310">
        <v>16</v>
      </c>
      <c r="F1310">
        <v>1200</v>
      </c>
      <c r="G1310">
        <v>1200</v>
      </c>
      <c r="H1310">
        <v>14</v>
      </c>
      <c r="I1310">
        <v>14</v>
      </c>
      <c r="J1310">
        <v>0</v>
      </c>
      <c r="K1310">
        <v>-11.28</v>
      </c>
      <c r="L1310">
        <v>10.07</v>
      </c>
      <c r="M1310">
        <v>21.36</v>
      </c>
    </row>
    <row r="1311" spans="1:13" x14ac:dyDescent="0.25">
      <c r="A1311">
        <v>885</v>
      </c>
      <c r="B1311">
        <v>2008</v>
      </c>
      <c r="C1311">
        <v>155</v>
      </c>
      <c r="D1311">
        <v>4</v>
      </c>
      <c r="E1311">
        <v>16</v>
      </c>
      <c r="F1311">
        <v>1200</v>
      </c>
      <c r="G1311">
        <v>1200</v>
      </c>
      <c r="H1311">
        <v>14</v>
      </c>
      <c r="I1311">
        <v>14</v>
      </c>
      <c r="J1311">
        <v>0</v>
      </c>
      <c r="K1311">
        <v>-2.57</v>
      </c>
      <c r="L1311">
        <v>10.119999999999999</v>
      </c>
      <c r="M1311">
        <v>12.7</v>
      </c>
    </row>
    <row r="1312" spans="1:13" x14ac:dyDescent="0.25">
      <c r="A1312">
        <v>885</v>
      </c>
      <c r="B1312">
        <v>2008</v>
      </c>
      <c r="C1312">
        <v>155</v>
      </c>
      <c r="D1312">
        <v>3</v>
      </c>
      <c r="E1312">
        <v>16</v>
      </c>
      <c r="F1312">
        <v>1600</v>
      </c>
      <c r="G1312">
        <v>1600</v>
      </c>
      <c r="H1312">
        <v>18</v>
      </c>
      <c r="I1312">
        <v>18</v>
      </c>
      <c r="J1312">
        <v>0</v>
      </c>
      <c r="K1312">
        <v>4.5599999999999996</v>
      </c>
      <c r="L1312">
        <v>7.4</v>
      </c>
      <c r="M1312">
        <v>2.84</v>
      </c>
    </row>
    <row r="1313" spans="1:13" x14ac:dyDescent="0.25">
      <c r="A1313">
        <v>885</v>
      </c>
      <c r="B1313">
        <v>2008</v>
      </c>
      <c r="C1313">
        <v>155</v>
      </c>
      <c r="D1313">
        <v>2</v>
      </c>
      <c r="E1313">
        <v>16</v>
      </c>
      <c r="F1313">
        <v>1600</v>
      </c>
      <c r="G1313">
        <v>1600</v>
      </c>
      <c r="H1313">
        <v>18</v>
      </c>
      <c r="I1313">
        <v>18</v>
      </c>
      <c r="J1313">
        <v>0</v>
      </c>
      <c r="K1313">
        <v>7.26</v>
      </c>
      <c r="L1313">
        <v>7.41</v>
      </c>
      <c r="M1313">
        <v>0.14000000000000001</v>
      </c>
    </row>
    <row r="1314" spans="1:13" x14ac:dyDescent="0.25">
      <c r="A1314">
        <v>888</v>
      </c>
      <c r="B1314">
        <v>2008</v>
      </c>
      <c r="C1314">
        <v>158</v>
      </c>
      <c r="D1314">
        <v>2</v>
      </c>
      <c r="E1314">
        <v>16</v>
      </c>
      <c r="F1314">
        <v>900</v>
      </c>
      <c r="G1314">
        <v>900</v>
      </c>
      <c r="H1314">
        <v>10</v>
      </c>
      <c r="I1314">
        <v>10</v>
      </c>
      <c r="J1314">
        <v>0</v>
      </c>
      <c r="K1314">
        <v>-11.51</v>
      </c>
      <c r="L1314">
        <v>5.13</v>
      </c>
      <c r="M1314">
        <v>16.64</v>
      </c>
    </row>
    <row r="1315" spans="1:13" x14ac:dyDescent="0.25">
      <c r="A1315">
        <v>888</v>
      </c>
      <c r="B1315">
        <v>2008</v>
      </c>
      <c r="C1315">
        <v>158</v>
      </c>
      <c r="D1315">
        <v>3</v>
      </c>
      <c r="E1315">
        <v>16</v>
      </c>
      <c r="F1315">
        <v>1200</v>
      </c>
      <c r="G1315">
        <v>1200</v>
      </c>
      <c r="H1315">
        <v>14</v>
      </c>
      <c r="I1315">
        <v>14</v>
      </c>
      <c r="J1315">
        <v>0</v>
      </c>
      <c r="K1315">
        <v>-2.16</v>
      </c>
      <c r="L1315">
        <v>6.33</v>
      </c>
      <c r="M1315">
        <v>8.49</v>
      </c>
    </row>
    <row r="1316" spans="1:13" x14ac:dyDescent="0.25">
      <c r="A1316">
        <v>899</v>
      </c>
      <c r="B1316">
        <v>2008</v>
      </c>
      <c r="C1316">
        <v>169</v>
      </c>
      <c r="D1316">
        <v>2</v>
      </c>
      <c r="E1316">
        <v>16</v>
      </c>
      <c r="F1316">
        <v>1200</v>
      </c>
      <c r="G1316">
        <v>1200</v>
      </c>
      <c r="H1316">
        <v>13</v>
      </c>
      <c r="I1316">
        <v>13</v>
      </c>
      <c r="J1316">
        <v>0</v>
      </c>
      <c r="K1316">
        <v>-3.68</v>
      </c>
      <c r="L1316">
        <v>14.08</v>
      </c>
      <c r="M1316">
        <v>17.760000000000002</v>
      </c>
    </row>
    <row r="1317" spans="1:13" x14ac:dyDescent="0.25">
      <c r="A1317">
        <v>899</v>
      </c>
      <c r="B1317">
        <v>2008</v>
      </c>
      <c r="C1317">
        <v>169</v>
      </c>
      <c r="D1317">
        <v>4</v>
      </c>
      <c r="E1317">
        <v>16</v>
      </c>
      <c r="F1317">
        <v>1200</v>
      </c>
      <c r="G1317">
        <v>1200</v>
      </c>
      <c r="H1317">
        <v>13</v>
      </c>
      <c r="I1317">
        <v>13</v>
      </c>
      <c r="J1317">
        <v>-1</v>
      </c>
      <c r="K1317">
        <v>-6.39</v>
      </c>
      <c r="L1317">
        <v>14.08</v>
      </c>
      <c r="M1317">
        <v>20.47</v>
      </c>
    </row>
    <row r="1318" spans="1:13" x14ac:dyDescent="0.25">
      <c r="A1318">
        <v>899</v>
      </c>
      <c r="B1318">
        <v>2008</v>
      </c>
      <c r="C1318">
        <v>169</v>
      </c>
      <c r="D1318">
        <v>2</v>
      </c>
      <c r="E1318">
        <v>16</v>
      </c>
      <c r="F1318">
        <v>1600</v>
      </c>
      <c r="G1318">
        <v>1600</v>
      </c>
      <c r="H1318">
        <v>17</v>
      </c>
      <c r="I1318">
        <v>17</v>
      </c>
      <c r="J1318">
        <v>0</v>
      </c>
      <c r="K1318">
        <v>-1.48</v>
      </c>
      <c r="L1318">
        <v>12.2</v>
      </c>
      <c r="M1318">
        <v>13.68</v>
      </c>
    </row>
    <row r="1319" spans="1:13" x14ac:dyDescent="0.25">
      <c r="A1319">
        <v>900</v>
      </c>
      <c r="B1319">
        <v>2008</v>
      </c>
      <c r="C1319">
        <v>170</v>
      </c>
      <c r="D1319">
        <v>2</v>
      </c>
      <c r="E1319">
        <v>16</v>
      </c>
      <c r="F1319">
        <v>900</v>
      </c>
      <c r="G1319">
        <v>900</v>
      </c>
      <c r="H1319">
        <v>9</v>
      </c>
      <c r="I1319">
        <v>9</v>
      </c>
      <c r="J1319">
        <v>0</v>
      </c>
      <c r="K1319">
        <v>2.48</v>
      </c>
      <c r="L1319">
        <v>7.35</v>
      </c>
      <c r="M1319">
        <v>4.87</v>
      </c>
    </row>
    <row r="1320" spans="1:13" x14ac:dyDescent="0.25">
      <c r="A1320">
        <v>900</v>
      </c>
      <c r="B1320">
        <v>2008</v>
      </c>
      <c r="C1320">
        <v>170</v>
      </c>
      <c r="D1320">
        <v>3</v>
      </c>
      <c r="E1320">
        <v>16</v>
      </c>
      <c r="F1320">
        <v>900</v>
      </c>
      <c r="G1320">
        <v>900</v>
      </c>
      <c r="H1320">
        <v>9</v>
      </c>
      <c r="I1320">
        <v>9</v>
      </c>
      <c r="J1320">
        <v>-1</v>
      </c>
      <c r="K1320">
        <v>-0.19</v>
      </c>
      <c r="L1320">
        <v>7.35</v>
      </c>
      <c r="M1320">
        <v>7.54</v>
      </c>
    </row>
    <row r="1321" spans="1:13" x14ac:dyDescent="0.25">
      <c r="A1321">
        <v>920</v>
      </c>
      <c r="B1321">
        <v>2008</v>
      </c>
      <c r="C1321">
        <v>190</v>
      </c>
      <c r="D1321">
        <v>2</v>
      </c>
      <c r="E1321">
        <v>16</v>
      </c>
      <c r="F1321">
        <v>1200</v>
      </c>
      <c r="G1321">
        <v>1200</v>
      </c>
      <c r="H1321">
        <v>14</v>
      </c>
      <c r="I1321">
        <v>14</v>
      </c>
      <c r="J1321">
        <v>0</v>
      </c>
      <c r="K1321">
        <v>3.51</v>
      </c>
      <c r="L1321">
        <v>5.25</v>
      </c>
      <c r="M1321">
        <v>1.73</v>
      </c>
    </row>
    <row r="1322" spans="1:13" x14ac:dyDescent="0.25">
      <c r="A1322">
        <v>920</v>
      </c>
      <c r="B1322">
        <v>2008</v>
      </c>
      <c r="C1322">
        <v>190</v>
      </c>
      <c r="D1322">
        <v>2</v>
      </c>
      <c r="E1322">
        <v>16</v>
      </c>
      <c r="F1322">
        <v>1200</v>
      </c>
      <c r="G1322">
        <v>1200</v>
      </c>
      <c r="H1322">
        <v>14</v>
      </c>
      <c r="I1322">
        <v>14</v>
      </c>
      <c r="J1322">
        <v>0</v>
      </c>
      <c r="K1322">
        <v>3.6</v>
      </c>
      <c r="L1322">
        <v>5.31</v>
      </c>
      <c r="M1322">
        <v>1.71</v>
      </c>
    </row>
    <row r="1323" spans="1:13" x14ac:dyDescent="0.25">
      <c r="A1323">
        <v>920</v>
      </c>
      <c r="B1323">
        <v>2008</v>
      </c>
      <c r="C1323">
        <v>190</v>
      </c>
      <c r="D1323">
        <v>2</v>
      </c>
      <c r="E1323">
        <v>16</v>
      </c>
      <c r="F1323">
        <v>1600</v>
      </c>
      <c r="G1323">
        <v>1600</v>
      </c>
      <c r="H1323">
        <v>17</v>
      </c>
      <c r="I1323">
        <v>17</v>
      </c>
      <c r="J1323">
        <v>0</v>
      </c>
      <c r="K1323">
        <v>4.59</v>
      </c>
      <c r="L1323">
        <v>5.7</v>
      </c>
      <c r="M1323">
        <v>1.1100000000000001</v>
      </c>
    </row>
    <row r="1324" spans="1:13" x14ac:dyDescent="0.25">
      <c r="A1324">
        <v>920</v>
      </c>
      <c r="B1324">
        <v>2008</v>
      </c>
      <c r="C1324">
        <v>190</v>
      </c>
      <c r="D1324">
        <v>3</v>
      </c>
      <c r="E1324">
        <v>16</v>
      </c>
      <c r="F1324">
        <v>1600</v>
      </c>
      <c r="G1324">
        <v>1600</v>
      </c>
      <c r="H1324">
        <v>17</v>
      </c>
      <c r="I1324">
        <v>17</v>
      </c>
      <c r="J1324">
        <v>0</v>
      </c>
      <c r="K1324">
        <v>3.9</v>
      </c>
      <c r="L1324">
        <v>4.37</v>
      </c>
      <c r="M1324">
        <v>0.47</v>
      </c>
    </row>
    <row r="1325" spans="1:13" x14ac:dyDescent="0.25">
      <c r="A1325">
        <v>921</v>
      </c>
      <c r="B1325">
        <v>2008</v>
      </c>
      <c r="C1325">
        <v>191</v>
      </c>
      <c r="D1325">
        <v>3</v>
      </c>
      <c r="E1325">
        <v>16</v>
      </c>
      <c r="F1325">
        <v>900</v>
      </c>
      <c r="G1325">
        <v>900</v>
      </c>
      <c r="H1325">
        <v>9</v>
      </c>
      <c r="I1325">
        <v>9</v>
      </c>
      <c r="J1325">
        <v>0</v>
      </c>
      <c r="K1325">
        <v>-2.08</v>
      </c>
      <c r="L1325">
        <v>2.41</v>
      </c>
      <c r="M1325">
        <v>4.4800000000000004</v>
      </c>
    </row>
    <row r="1326" spans="1:13" x14ac:dyDescent="0.25">
      <c r="A1326">
        <v>921</v>
      </c>
      <c r="B1326">
        <v>2008</v>
      </c>
      <c r="C1326">
        <v>191</v>
      </c>
      <c r="D1326">
        <v>1</v>
      </c>
      <c r="E1326">
        <v>16</v>
      </c>
      <c r="F1326">
        <v>900</v>
      </c>
      <c r="G1326">
        <v>900</v>
      </c>
      <c r="H1326">
        <v>9</v>
      </c>
      <c r="I1326">
        <v>9</v>
      </c>
      <c r="J1326">
        <v>-1</v>
      </c>
      <c r="K1326">
        <v>-0.65</v>
      </c>
      <c r="L1326">
        <v>2.41</v>
      </c>
      <c r="M1326">
        <v>3.06</v>
      </c>
    </row>
    <row r="1327" spans="1:13" x14ac:dyDescent="0.25">
      <c r="A1327">
        <v>936</v>
      </c>
      <c r="B1327">
        <v>2008</v>
      </c>
      <c r="C1327">
        <v>206</v>
      </c>
      <c r="D1327">
        <v>2</v>
      </c>
      <c r="E1327">
        <v>16</v>
      </c>
      <c r="F1327">
        <v>1200</v>
      </c>
      <c r="G1327">
        <v>1200</v>
      </c>
      <c r="H1327">
        <v>13</v>
      </c>
      <c r="I1327">
        <v>13</v>
      </c>
      <c r="J1327">
        <v>0</v>
      </c>
      <c r="K1327">
        <v>6.26</v>
      </c>
      <c r="L1327">
        <v>4.97</v>
      </c>
      <c r="M1327">
        <v>-1.29</v>
      </c>
    </row>
    <row r="1328" spans="1:13" x14ac:dyDescent="0.25">
      <c r="A1328">
        <v>936</v>
      </c>
      <c r="B1328">
        <v>2008</v>
      </c>
      <c r="C1328">
        <v>206</v>
      </c>
      <c r="D1328">
        <v>2</v>
      </c>
      <c r="E1328">
        <v>16</v>
      </c>
      <c r="F1328">
        <v>1600</v>
      </c>
      <c r="G1328">
        <v>1600</v>
      </c>
      <c r="H1328">
        <v>17</v>
      </c>
      <c r="I1328">
        <v>17</v>
      </c>
      <c r="J1328">
        <v>0</v>
      </c>
      <c r="K1328">
        <v>1.71</v>
      </c>
      <c r="L1328">
        <v>2.4900000000000002</v>
      </c>
      <c r="M1328">
        <v>0.78</v>
      </c>
    </row>
    <row r="1329" spans="1:13" x14ac:dyDescent="0.25">
      <c r="A1329">
        <v>936</v>
      </c>
      <c r="B1329">
        <v>2008</v>
      </c>
      <c r="C1329">
        <v>206</v>
      </c>
      <c r="D1329">
        <v>2</v>
      </c>
      <c r="E1329">
        <v>16</v>
      </c>
      <c r="F1329">
        <v>1600</v>
      </c>
      <c r="G1329">
        <v>1600</v>
      </c>
      <c r="H1329">
        <v>17</v>
      </c>
      <c r="I1329">
        <v>17</v>
      </c>
      <c r="J1329">
        <v>0</v>
      </c>
      <c r="K1329">
        <v>1.22</v>
      </c>
      <c r="L1329">
        <v>1.66</v>
      </c>
      <c r="M1329">
        <v>0.44</v>
      </c>
    </row>
    <row r="1330" spans="1:13" x14ac:dyDescent="0.25">
      <c r="A1330">
        <v>937</v>
      </c>
      <c r="B1330">
        <v>2008</v>
      </c>
      <c r="C1330">
        <v>207</v>
      </c>
      <c r="D1330">
        <v>2</v>
      </c>
      <c r="E1330">
        <v>16</v>
      </c>
      <c r="F1330">
        <v>900</v>
      </c>
      <c r="G1330">
        <v>900</v>
      </c>
      <c r="H1330">
        <v>9</v>
      </c>
      <c r="I1330">
        <v>9</v>
      </c>
      <c r="J1330">
        <v>0</v>
      </c>
      <c r="K1330">
        <v>1.49</v>
      </c>
      <c r="L1330">
        <v>1.96</v>
      </c>
      <c r="M1330">
        <v>0.47</v>
      </c>
    </row>
    <row r="1331" spans="1:13" x14ac:dyDescent="0.25">
      <c r="A1331">
        <v>937</v>
      </c>
      <c r="B1331">
        <v>2008</v>
      </c>
      <c r="C1331">
        <v>207</v>
      </c>
      <c r="D1331">
        <v>3</v>
      </c>
      <c r="E1331">
        <v>16</v>
      </c>
      <c r="F1331">
        <v>900</v>
      </c>
      <c r="G1331">
        <v>900</v>
      </c>
      <c r="H1331">
        <v>9</v>
      </c>
      <c r="I1331">
        <v>10</v>
      </c>
      <c r="J1331">
        <v>1</v>
      </c>
      <c r="K1331">
        <v>0.91</v>
      </c>
      <c r="L1331">
        <v>1.96</v>
      </c>
      <c r="M1331">
        <v>1.05</v>
      </c>
    </row>
    <row r="1332" spans="1:13" x14ac:dyDescent="0.25">
      <c r="A1332">
        <v>955</v>
      </c>
      <c r="B1332">
        <v>2008</v>
      </c>
      <c r="C1332">
        <v>225</v>
      </c>
      <c r="D1332">
        <v>3</v>
      </c>
      <c r="E1332">
        <v>16</v>
      </c>
      <c r="F1332">
        <v>1200</v>
      </c>
      <c r="G1332">
        <v>1200</v>
      </c>
      <c r="H1332">
        <v>13</v>
      </c>
      <c r="I1332">
        <v>13</v>
      </c>
      <c r="J1332">
        <v>0</v>
      </c>
      <c r="K1332">
        <v>0.45</v>
      </c>
      <c r="L1332">
        <v>11.07</v>
      </c>
      <c r="M1332">
        <v>10.62</v>
      </c>
    </row>
    <row r="1333" spans="1:13" x14ac:dyDescent="0.25">
      <c r="A1333">
        <v>955</v>
      </c>
      <c r="B1333">
        <v>2008</v>
      </c>
      <c r="C1333">
        <v>225</v>
      </c>
      <c r="D1333">
        <v>2</v>
      </c>
      <c r="E1333">
        <v>16</v>
      </c>
      <c r="F1333">
        <v>1200</v>
      </c>
      <c r="G1333">
        <v>1200</v>
      </c>
      <c r="H1333">
        <v>13</v>
      </c>
      <c r="I1333">
        <v>13</v>
      </c>
      <c r="J1333">
        <v>0</v>
      </c>
      <c r="K1333">
        <v>3.28</v>
      </c>
      <c r="L1333">
        <v>11.32</v>
      </c>
      <c r="M1333">
        <v>8.0500000000000007</v>
      </c>
    </row>
    <row r="1334" spans="1:13" x14ac:dyDescent="0.25">
      <c r="A1334">
        <v>955</v>
      </c>
      <c r="B1334">
        <v>2008</v>
      </c>
      <c r="C1334">
        <v>225</v>
      </c>
      <c r="D1334">
        <v>2</v>
      </c>
      <c r="E1334">
        <v>16</v>
      </c>
      <c r="F1334">
        <v>1600</v>
      </c>
      <c r="G1334">
        <v>1600</v>
      </c>
      <c r="H1334">
        <v>17</v>
      </c>
      <c r="I1334">
        <v>17</v>
      </c>
      <c r="J1334">
        <v>0</v>
      </c>
      <c r="K1334">
        <v>5.68</v>
      </c>
      <c r="L1334">
        <v>11.77</v>
      </c>
      <c r="M1334">
        <v>6.09</v>
      </c>
    </row>
    <row r="1335" spans="1:13" x14ac:dyDescent="0.25">
      <c r="A1335">
        <v>955</v>
      </c>
      <c r="B1335">
        <v>2008</v>
      </c>
      <c r="C1335">
        <v>225</v>
      </c>
      <c r="D1335">
        <v>2</v>
      </c>
      <c r="E1335">
        <v>16</v>
      </c>
      <c r="F1335">
        <v>1600</v>
      </c>
      <c r="G1335">
        <v>1600</v>
      </c>
      <c r="H1335">
        <v>17</v>
      </c>
      <c r="I1335">
        <v>17</v>
      </c>
      <c r="J1335">
        <v>0</v>
      </c>
      <c r="K1335">
        <v>6.11</v>
      </c>
      <c r="L1335">
        <v>10.210000000000001</v>
      </c>
      <c r="M1335">
        <v>4.0999999999999996</v>
      </c>
    </row>
    <row r="1336" spans="1:13" x14ac:dyDescent="0.25">
      <c r="A1336">
        <v>956</v>
      </c>
      <c r="B1336">
        <v>2008</v>
      </c>
      <c r="C1336">
        <v>226</v>
      </c>
      <c r="D1336">
        <v>3</v>
      </c>
      <c r="E1336">
        <v>16</v>
      </c>
      <c r="F1336">
        <v>900</v>
      </c>
      <c r="G1336">
        <v>900</v>
      </c>
      <c r="H1336">
        <v>10</v>
      </c>
      <c r="I1336">
        <v>10</v>
      </c>
      <c r="J1336">
        <v>0</v>
      </c>
      <c r="K1336">
        <v>2.52</v>
      </c>
      <c r="L1336">
        <v>8.27</v>
      </c>
      <c r="M1336">
        <v>5.74</v>
      </c>
    </row>
    <row r="1337" spans="1:13" x14ac:dyDescent="0.25">
      <c r="A1337">
        <v>979</v>
      </c>
      <c r="B1337">
        <v>2008</v>
      </c>
      <c r="C1337">
        <v>249</v>
      </c>
      <c r="D1337">
        <v>3</v>
      </c>
      <c r="E1337">
        <v>16</v>
      </c>
      <c r="F1337">
        <v>1200</v>
      </c>
      <c r="G1337">
        <v>1200</v>
      </c>
      <c r="H1337">
        <v>14</v>
      </c>
      <c r="I1337">
        <v>14</v>
      </c>
      <c r="J1337">
        <v>0</v>
      </c>
      <c r="K1337">
        <v>-0.98</v>
      </c>
      <c r="L1337">
        <v>6</v>
      </c>
      <c r="M1337">
        <v>6.98</v>
      </c>
    </row>
    <row r="1338" spans="1:13" x14ac:dyDescent="0.25">
      <c r="A1338">
        <v>979</v>
      </c>
      <c r="B1338">
        <v>2008</v>
      </c>
      <c r="C1338">
        <v>249</v>
      </c>
      <c r="D1338">
        <v>3</v>
      </c>
      <c r="E1338">
        <v>16</v>
      </c>
      <c r="F1338">
        <v>1200</v>
      </c>
      <c r="G1338">
        <v>1200</v>
      </c>
      <c r="H1338">
        <v>14</v>
      </c>
      <c r="I1338">
        <v>14</v>
      </c>
      <c r="J1338">
        <v>0</v>
      </c>
      <c r="K1338">
        <v>-3.9</v>
      </c>
      <c r="L1338">
        <v>5.51</v>
      </c>
      <c r="M1338">
        <v>9.41</v>
      </c>
    </row>
    <row r="1339" spans="1:13" x14ac:dyDescent="0.25">
      <c r="A1339">
        <v>1004</v>
      </c>
      <c r="B1339">
        <v>2008</v>
      </c>
      <c r="C1339">
        <v>274</v>
      </c>
      <c r="D1339">
        <v>2</v>
      </c>
      <c r="E1339">
        <v>16</v>
      </c>
      <c r="F1339">
        <v>1200</v>
      </c>
      <c r="G1339">
        <v>1200</v>
      </c>
      <c r="H1339">
        <v>14</v>
      </c>
      <c r="I1339">
        <v>14</v>
      </c>
      <c r="J1339">
        <v>0</v>
      </c>
      <c r="K1339">
        <v>-6.55</v>
      </c>
      <c r="L1339">
        <v>6.13</v>
      </c>
      <c r="M1339">
        <v>12.68</v>
      </c>
    </row>
    <row r="1340" spans="1:13" x14ac:dyDescent="0.25">
      <c r="A1340">
        <v>1004</v>
      </c>
      <c r="B1340">
        <v>2008</v>
      </c>
      <c r="C1340">
        <v>274</v>
      </c>
      <c r="D1340">
        <v>2</v>
      </c>
      <c r="E1340">
        <v>16</v>
      </c>
      <c r="F1340">
        <v>1200</v>
      </c>
      <c r="G1340">
        <v>1200</v>
      </c>
      <c r="H1340">
        <v>14</v>
      </c>
      <c r="I1340">
        <v>14</v>
      </c>
      <c r="J1340">
        <v>0</v>
      </c>
      <c r="K1340">
        <v>-2.4300000000000002</v>
      </c>
      <c r="L1340">
        <v>5.69</v>
      </c>
      <c r="M1340">
        <v>8.1199999999999992</v>
      </c>
    </row>
    <row r="1341" spans="1:13" x14ac:dyDescent="0.25">
      <c r="A1341">
        <v>1048</v>
      </c>
      <c r="B1341">
        <v>2008</v>
      </c>
      <c r="C1341">
        <v>318</v>
      </c>
      <c r="D1341">
        <v>4</v>
      </c>
      <c r="E1341">
        <v>16</v>
      </c>
      <c r="F1341">
        <v>1200</v>
      </c>
      <c r="G1341">
        <v>1200</v>
      </c>
      <c r="H1341">
        <v>14</v>
      </c>
      <c r="I1341">
        <v>14</v>
      </c>
      <c r="J1341">
        <v>-1</v>
      </c>
      <c r="K1341">
        <v>-1.37</v>
      </c>
      <c r="L1341">
        <v>1.18</v>
      </c>
      <c r="M1341">
        <v>2.5499999999999998</v>
      </c>
    </row>
    <row r="1342" spans="1:13" x14ac:dyDescent="0.25">
      <c r="A1342">
        <v>1194</v>
      </c>
      <c r="B1342">
        <v>2009</v>
      </c>
      <c r="C1342">
        <v>98</v>
      </c>
      <c r="D1342">
        <v>3</v>
      </c>
      <c r="E1342">
        <v>16</v>
      </c>
      <c r="F1342">
        <v>1200</v>
      </c>
      <c r="G1342">
        <v>1200</v>
      </c>
      <c r="H1342">
        <v>13</v>
      </c>
      <c r="I1342">
        <v>13</v>
      </c>
      <c r="J1342">
        <v>0</v>
      </c>
      <c r="K1342">
        <v>1.36</v>
      </c>
      <c r="L1342">
        <v>1.68</v>
      </c>
      <c r="M1342">
        <v>0.32</v>
      </c>
    </row>
    <row r="1343" spans="1:13" x14ac:dyDescent="0.25">
      <c r="A1343">
        <v>1194</v>
      </c>
      <c r="B1343">
        <v>2009</v>
      </c>
      <c r="C1343">
        <v>98</v>
      </c>
      <c r="D1343">
        <v>2</v>
      </c>
      <c r="E1343">
        <v>16</v>
      </c>
      <c r="F1343">
        <v>1200</v>
      </c>
      <c r="G1343">
        <v>1200</v>
      </c>
      <c r="H1343">
        <v>13</v>
      </c>
      <c r="I1343">
        <v>13</v>
      </c>
      <c r="J1343">
        <v>0</v>
      </c>
      <c r="K1343">
        <v>1.77</v>
      </c>
      <c r="L1343">
        <v>1.31</v>
      </c>
      <c r="M1343">
        <v>-0.46</v>
      </c>
    </row>
    <row r="1344" spans="1:13" x14ac:dyDescent="0.25">
      <c r="A1344">
        <v>1209</v>
      </c>
      <c r="B1344">
        <v>2009</v>
      </c>
      <c r="C1344">
        <v>113</v>
      </c>
      <c r="D1344">
        <v>2</v>
      </c>
      <c r="E1344">
        <v>16</v>
      </c>
      <c r="F1344">
        <v>1200</v>
      </c>
      <c r="G1344">
        <v>1200</v>
      </c>
      <c r="H1344">
        <v>13</v>
      </c>
      <c r="I1344">
        <v>13</v>
      </c>
      <c r="J1344">
        <v>0</v>
      </c>
      <c r="K1344">
        <v>3.05</v>
      </c>
      <c r="L1344">
        <v>3.76</v>
      </c>
      <c r="M1344">
        <v>0.72</v>
      </c>
    </row>
    <row r="1345" spans="1:13" x14ac:dyDescent="0.25">
      <c r="A1345">
        <v>1223</v>
      </c>
      <c r="B1345">
        <v>2009</v>
      </c>
      <c r="C1345">
        <v>127</v>
      </c>
      <c r="D1345">
        <v>2</v>
      </c>
      <c r="E1345">
        <v>16</v>
      </c>
      <c r="F1345">
        <v>1200</v>
      </c>
      <c r="G1345">
        <v>1200</v>
      </c>
      <c r="H1345">
        <v>13</v>
      </c>
      <c r="I1345">
        <v>13</v>
      </c>
      <c r="J1345">
        <v>0</v>
      </c>
      <c r="K1345">
        <v>-1.98</v>
      </c>
      <c r="L1345">
        <v>4.79</v>
      </c>
      <c r="M1345">
        <v>6.77</v>
      </c>
    </row>
    <row r="1346" spans="1:13" x14ac:dyDescent="0.25">
      <c r="A1346">
        <v>1223</v>
      </c>
      <c r="B1346">
        <v>2009</v>
      </c>
      <c r="C1346">
        <v>127</v>
      </c>
      <c r="D1346">
        <v>2</v>
      </c>
      <c r="E1346">
        <v>16</v>
      </c>
      <c r="F1346">
        <v>1200</v>
      </c>
      <c r="G1346">
        <v>1200</v>
      </c>
      <c r="H1346">
        <v>13</v>
      </c>
      <c r="I1346">
        <v>13</v>
      </c>
      <c r="J1346">
        <v>0</v>
      </c>
      <c r="K1346">
        <v>2.12</v>
      </c>
      <c r="L1346">
        <v>5.79</v>
      </c>
      <c r="M1346">
        <v>3.67</v>
      </c>
    </row>
    <row r="1347" spans="1:13" x14ac:dyDescent="0.25">
      <c r="A1347">
        <v>1230</v>
      </c>
      <c r="B1347">
        <v>2009</v>
      </c>
      <c r="C1347">
        <v>134</v>
      </c>
      <c r="D1347">
        <v>3</v>
      </c>
      <c r="E1347">
        <v>16</v>
      </c>
      <c r="F1347">
        <v>1200</v>
      </c>
      <c r="G1347">
        <v>1200</v>
      </c>
      <c r="H1347">
        <v>13</v>
      </c>
      <c r="I1347">
        <v>13</v>
      </c>
      <c r="J1347">
        <v>0</v>
      </c>
      <c r="K1347">
        <v>-3.41</v>
      </c>
      <c r="L1347">
        <v>6.16</v>
      </c>
      <c r="M1347">
        <v>9.58</v>
      </c>
    </row>
    <row r="1348" spans="1:13" x14ac:dyDescent="0.25">
      <c r="A1348">
        <v>1230</v>
      </c>
      <c r="B1348">
        <v>2009</v>
      </c>
      <c r="C1348">
        <v>134</v>
      </c>
      <c r="D1348">
        <v>2</v>
      </c>
      <c r="E1348">
        <v>16</v>
      </c>
      <c r="F1348">
        <v>1600</v>
      </c>
      <c r="G1348">
        <v>1600</v>
      </c>
      <c r="H1348">
        <v>17</v>
      </c>
      <c r="I1348">
        <v>17</v>
      </c>
      <c r="J1348">
        <v>0</v>
      </c>
      <c r="K1348">
        <v>2.29</v>
      </c>
      <c r="L1348">
        <v>7.7</v>
      </c>
      <c r="M1348">
        <v>5.41</v>
      </c>
    </row>
    <row r="1349" spans="1:13" x14ac:dyDescent="0.25">
      <c r="A1349">
        <v>1231</v>
      </c>
      <c r="B1349">
        <v>2009</v>
      </c>
      <c r="C1349">
        <v>135</v>
      </c>
      <c r="D1349">
        <v>2</v>
      </c>
      <c r="E1349">
        <v>16</v>
      </c>
      <c r="F1349">
        <v>900</v>
      </c>
      <c r="G1349">
        <v>900</v>
      </c>
      <c r="H1349">
        <v>10</v>
      </c>
      <c r="I1349">
        <v>10</v>
      </c>
      <c r="J1349">
        <v>0</v>
      </c>
      <c r="K1349">
        <v>-4.3099999999999996</v>
      </c>
      <c r="L1349">
        <v>4.87</v>
      </c>
      <c r="M1349">
        <v>9.18</v>
      </c>
    </row>
    <row r="1350" spans="1:13" x14ac:dyDescent="0.25">
      <c r="A1350">
        <v>1244</v>
      </c>
      <c r="B1350">
        <v>2009</v>
      </c>
      <c r="C1350">
        <v>148</v>
      </c>
      <c r="D1350">
        <v>3</v>
      </c>
      <c r="E1350">
        <v>16</v>
      </c>
      <c r="F1350">
        <v>1200</v>
      </c>
      <c r="G1350">
        <v>1200</v>
      </c>
      <c r="H1350">
        <v>13</v>
      </c>
      <c r="I1350">
        <v>13</v>
      </c>
      <c r="J1350">
        <v>0</v>
      </c>
      <c r="K1350">
        <v>-4.57</v>
      </c>
      <c r="L1350">
        <v>11.29</v>
      </c>
      <c r="M1350">
        <v>15.86</v>
      </c>
    </row>
    <row r="1351" spans="1:13" x14ac:dyDescent="0.25">
      <c r="A1351">
        <v>1244</v>
      </c>
      <c r="B1351">
        <v>2009</v>
      </c>
      <c r="C1351">
        <v>148</v>
      </c>
      <c r="D1351">
        <v>2</v>
      </c>
      <c r="E1351">
        <v>16</v>
      </c>
      <c r="F1351">
        <v>1200</v>
      </c>
      <c r="G1351">
        <v>1200</v>
      </c>
      <c r="H1351">
        <v>13</v>
      </c>
      <c r="I1351">
        <v>13</v>
      </c>
      <c r="J1351">
        <v>0</v>
      </c>
      <c r="K1351">
        <v>1.37</v>
      </c>
      <c r="L1351">
        <v>10.87</v>
      </c>
      <c r="M1351">
        <v>9.5</v>
      </c>
    </row>
    <row r="1352" spans="1:13" x14ac:dyDescent="0.25">
      <c r="A1352">
        <v>1251</v>
      </c>
      <c r="B1352">
        <v>2009</v>
      </c>
      <c r="C1352">
        <v>155</v>
      </c>
      <c r="D1352">
        <v>8</v>
      </c>
      <c r="E1352">
        <v>16</v>
      </c>
      <c r="F1352">
        <v>1200</v>
      </c>
      <c r="G1352">
        <v>1200</v>
      </c>
      <c r="H1352">
        <v>12</v>
      </c>
      <c r="I1352">
        <v>12</v>
      </c>
      <c r="J1352">
        <v>1</v>
      </c>
      <c r="K1352">
        <v>-1.79</v>
      </c>
      <c r="L1352">
        <v>10.23</v>
      </c>
      <c r="M1352">
        <v>12.02</v>
      </c>
    </row>
    <row r="1353" spans="1:13" x14ac:dyDescent="0.25">
      <c r="A1353">
        <v>1251</v>
      </c>
      <c r="B1353">
        <v>2009</v>
      </c>
      <c r="C1353">
        <v>155</v>
      </c>
      <c r="D1353">
        <v>2</v>
      </c>
      <c r="E1353">
        <v>16</v>
      </c>
      <c r="F1353">
        <v>1200</v>
      </c>
      <c r="G1353">
        <v>1200</v>
      </c>
      <c r="H1353">
        <v>12</v>
      </c>
      <c r="I1353">
        <v>12</v>
      </c>
      <c r="J1353">
        <v>0</v>
      </c>
      <c r="K1353">
        <v>-1</v>
      </c>
      <c r="L1353">
        <v>10.23</v>
      </c>
      <c r="M1353">
        <v>11.23</v>
      </c>
    </row>
    <row r="1354" spans="1:13" x14ac:dyDescent="0.25">
      <c r="A1354">
        <v>1265</v>
      </c>
      <c r="B1354">
        <v>2009</v>
      </c>
      <c r="C1354">
        <v>169</v>
      </c>
      <c r="D1354">
        <v>2</v>
      </c>
      <c r="E1354">
        <v>16</v>
      </c>
      <c r="F1354">
        <v>1200</v>
      </c>
      <c r="G1354">
        <v>1200</v>
      </c>
      <c r="H1354">
        <v>12</v>
      </c>
      <c r="I1354">
        <v>12</v>
      </c>
      <c r="J1354">
        <v>0</v>
      </c>
      <c r="K1354">
        <v>8.8800000000000008</v>
      </c>
      <c r="L1354">
        <v>11.92</v>
      </c>
      <c r="M1354">
        <v>3.04</v>
      </c>
    </row>
    <row r="1355" spans="1:13" x14ac:dyDescent="0.25">
      <c r="A1355">
        <v>1265</v>
      </c>
      <c r="B1355">
        <v>2009</v>
      </c>
      <c r="C1355">
        <v>169</v>
      </c>
      <c r="D1355">
        <v>2</v>
      </c>
      <c r="E1355">
        <v>16</v>
      </c>
      <c r="F1355">
        <v>1200</v>
      </c>
      <c r="G1355">
        <v>1200</v>
      </c>
      <c r="H1355">
        <v>12</v>
      </c>
      <c r="I1355">
        <v>12</v>
      </c>
      <c r="J1355">
        <v>0</v>
      </c>
      <c r="K1355">
        <v>6.08</v>
      </c>
      <c r="L1355">
        <v>12.38</v>
      </c>
      <c r="M1355">
        <v>6.3</v>
      </c>
    </row>
    <row r="1356" spans="1:13" x14ac:dyDescent="0.25">
      <c r="A1356">
        <v>1271</v>
      </c>
      <c r="B1356">
        <v>2009</v>
      </c>
      <c r="C1356">
        <v>175</v>
      </c>
      <c r="D1356">
        <v>2</v>
      </c>
      <c r="E1356">
        <v>16</v>
      </c>
      <c r="F1356">
        <v>1200</v>
      </c>
      <c r="G1356">
        <v>1200</v>
      </c>
      <c r="H1356">
        <v>12</v>
      </c>
      <c r="I1356">
        <v>12</v>
      </c>
      <c r="J1356">
        <v>0</v>
      </c>
      <c r="K1356">
        <v>0.93</v>
      </c>
      <c r="L1356">
        <v>16.66</v>
      </c>
      <c r="M1356">
        <v>15.73</v>
      </c>
    </row>
    <row r="1357" spans="1:13" x14ac:dyDescent="0.25">
      <c r="A1357">
        <v>1271</v>
      </c>
      <c r="B1357">
        <v>2009</v>
      </c>
      <c r="C1357">
        <v>175</v>
      </c>
      <c r="D1357">
        <v>2</v>
      </c>
      <c r="E1357">
        <v>16</v>
      </c>
      <c r="F1357">
        <v>1600</v>
      </c>
      <c r="G1357">
        <v>1600</v>
      </c>
      <c r="H1357">
        <v>17</v>
      </c>
      <c r="I1357">
        <v>17</v>
      </c>
      <c r="J1357">
        <v>0</v>
      </c>
      <c r="K1357">
        <v>6.94</v>
      </c>
      <c r="L1357">
        <v>14.1</v>
      </c>
      <c r="M1357">
        <v>7.15</v>
      </c>
    </row>
    <row r="1358" spans="1:13" x14ac:dyDescent="0.25">
      <c r="A1358">
        <v>1277</v>
      </c>
      <c r="B1358">
        <v>2009</v>
      </c>
      <c r="C1358">
        <v>181</v>
      </c>
      <c r="D1358">
        <v>2</v>
      </c>
      <c r="E1358">
        <v>16</v>
      </c>
      <c r="F1358">
        <v>1200</v>
      </c>
      <c r="G1358">
        <v>1200</v>
      </c>
      <c r="H1358">
        <v>13</v>
      </c>
      <c r="I1358">
        <v>13</v>
      </c>
      <c r="J1358">
        <v>0</v>
      </c>
      <c r="K1358">
        <v>-1.22</v>
      </c>
      <c r="L1358">
        <v>16.2</v>
      </c>
      <c r="M1358">
        <v>17.420000000000002</v>
      </c>
    </row>
    <row r="1359" spans="1:13" x14ac:dyDescent="0.25">
      <c r="A1359">
        <v>1277</v>
      </c>
      <c r="B1359">
        <v>2009</v>
      </c>
      <c r="C1359">
        <v>181</v>
      </c>
      <c r="D1359">
        <v>3</v>
      </c>
      <c r="E1359">
        <v>16</v>
      </c>
      <c r="F1359">
        <v>1200</v>
      </c>
      <c r="G1359">
        <v>1200</v>
      </c>
      <c r="H1359">
        <v>13</v>
      </c>
      <c r="I1359">
        <v>13</v>
      </c>
      <c r="J1359">
        <v>0</v>
      </c>
      <c r="K1359">
        <v>1.06</v>
      </c>
      <c r="L1359">
        <v>16.25</v>
      </c>
      <c r="M1359">
        <v>15.19</v>
      </c>
    </row>
    <row r="1360" spans="1:13" x14ac:dyDescent="0.25">
      <c r="A1360">
        <v>1294</v>
      </c>
      <c r="B1360">
        <v>2009</v>
      </c>
      <c r="C1360">
        <v>198</v>
      </c>
      <c r="D1360">
        <v>3</v>
      </c>
      <c r="E1360">
        <v>16</v>
      </c>
      <c r="F1360">
        <v>1200</v>
      </c>
      <c r="G1360">
        <v>1200</v>
      </c>
      <c r="H1360">
        <v>12</v>
      </c>
      <c r="I1360">
        <v>12</v>
      </c>
      <c r="J1360">
        <v>0</v>
      </c>
      <c r="K1360">
        <v>-5.05</v>
      </c>
      <c r="L1360">
        <v>14.63</v>
      </c>
      <c r="M1360">
        <v>19.68</v>
      </c>
    </row>
    <row r="1361" spans="1:13" x14ac:dyDescent="0.25">
      <c r="A1361">
        <v>1294</v>
      </c>
      <c r="B1361">
        <v>2009</v>
      </c>
      <c r="C1361">
        <v>198</v>
      </c>
      <c r="D1361">
        <v>2</v>
      </c>
      <c r="E1361">
        <v>16</v>
      </c>
      <c r="F1361">
        <v>1200</v>
      </c>
      <c r="G1361">
        <v>1200</v>
      </c>
      <c r="H1361">
        <v>13</v>
      </c>
      <c r="I1361">
        <v>12</v>
      </c>
      <c r="J1361">
        <v>0</v>
      </c>
      <c r="K1361">
        <v>2.62</v>
      </c>
      <c r="L1361">
        <v>14.72</v>
      </c>
      <c r="M1361">
        <v>12.11</v>
      </c>
    </row>
    <row r="1362" spans="1:13" x14ac:dyDescent="0.25">
      <c r="A1362">
        <v>1308</v>
      </c>
      <c r="B1362">
        <v>2009</v>
      </c>
      <c r="C1362">
        <v>212</v>
      </c>
      <c r="D1362">
        <v>2</v>
      </c>
      <c r="E1362">
        <v>16</v>
      </c>
      <c r="F1362">
        <v>1200</v>
      </c>
      <c r="G1362">
        <v>1200</v>
      </c>
      <c r="H1362">
        <v>13</v>
      </c>
      <c r="I1362">
        <v>13</v>
      </c>
      <c r="J1362">
        <v>0</v>
      </c>
      <c r="K1362">
        <v>3.75</v>
      </c>
      <c r="L1362">
        <v>12.66</v>
      </c>
      <c r="M1362">
        <v>8.91</v>
      </c>
    </row>
    <row r="1363" spans="1:13" x14ac:dyDescent="0.25">
      <c r="A1363">
        <v>1308</v>
      </c>
      <c r="B1363">
        <v>2009</v>
      </c>
      <c r="C1363">
        <v>212</v>
      </c>
      <c r="D1363">
        <v>2</v>
      </c>
      <c r="E1363">
        <v>16</v>
      </c>
      <c r="F1363">
        <v>1200</v>
      </c>
      <c r="G1363">
        <v>1200</v>
      </c>
      <c r="H1363">
        <v>13</v>
      </c>
      <c r="I1363">
        <v>13</v>
      </c>
      <c r="J1363">
        <v>0</v>
      </c>
      <c r="K1363">
        <v>5.0999999999999996</v>
      </c>
      <c r="L1363">
        <v>11.36</v>
      </c>
      <c r="M1363">
        <v>6.26</v>
      </c>
    </row>
    <row r="1364" spans="1:13" x14ac:dyDescent="0.25">
      <c r="A1364">
        <v>1319</v>
      </c>
      <c r="B1364">
        <v>2009</v>
      </c>
      <c r="C1364">
        <v>223</v>
      </c>
      <c r="D1364">
        <v>2</v>
      </c>
      <c r="E1364">
        <v>16</v>
      </c>
      <c r="F1364">
        <v>1200</v>
      </c>
      <c r="G1364">
        <v>1200</v>
      </c>
      <c r="H1364">
        <v>12</v>
      </c>
      <c r="I1364">
        <v>12</v>
      </c>
      <c r="J1364">
        <v>0</v>
      </c>
      <c r="K1364">
        <v>7.54</v>
      </c>
      <c r="L1364">
        <v>0.67</v>
      </c>
      <c r="M1364">
        <v>-6.87</v>
      </c>
    </row>
    <row r="1365" spans="1:13" x14ac:dyDescent="0.25">
      <c r="A1365">
        <v>1320</v>
      </c>
      <c r="B1365">
        <v>2009</v>
      </c>
      <c r="C1365">
        <v>224</v>
      </c>
      <c r="D1365">
        <v>2</v>
      </c>
      <c r="E1365">
        <v>16</v>
      </c>
      <c r="F1365">
        <v>900</v>
      </c>
      <c r="G1365">
        <v>900</v>
      </c>
      <c r="H1365">
        <v>9</v>
      </c>
      <c r="I1365">
        <v>9</v>
      </c>
      <c r="J1365">
        <v>0</v>
      </c>
      <c r="K1365">
        <v>9.93</v>
      </c>
      <c r="L1365">
        <v>7.67</v>
      </c>
      <c r="M1365">
        <v>-2.2599999999999998</v>
      </c>
    </row>
    <row r="1366" spans="1:13" x14ac:dyDescent="0.25">
      <c r="A1366">
        <v>1326</v>
      </c>
      <c r="B1366">
        <v>2009</v>
      </c>
      <c r="C1366">
        <v>230</v>
      </c>
      <c r="D1366">
        <v>2</v>
      </c>
      <c r="E1366">
        <v>16</v>
      </c>
      <c r="F1366">
        <v>1200</v>
      </c>
      <c r="G1366">
        <v>1200</v>
      </c>
      <c r="H1366">
        <v>12</v>
      </c>
      <c r="I1366">
        <v>12</v>
      </c>
      <c r="J1366">
        <v>0</v>
      </c>
      <c r="K1366">
        <v>3.53</v>
      </c>
      <c r="L1366">
        <v>4.93</v>
      </c>
      <c r="M1366">
        <v>1.4</v>
      </c>
    </row>
    <row r="1367" spans="1:13" x14ac:dyDescent="0.25">
      <c r="A1367">
        <v>1326</v>
      </c>
      <c r="B1367">
        <v>2009</v>
      </c>
      <c r="C1367">
        <v>230</v>
      </c>
      <c r="D1367">
        <v>2</v>
      </c>
      <c r="E1367">
        <v>16</v>
      </c>
      <c r="F1367">
        <v>1200</v>
      </c>
      <c r="G1367">
        <v>1200</v>
      </c>
      <c r="H1367">
        <v>12</v>
      </c>
      <c r="I1367">
        <v>12</v>
      </c>
      <c r="J1367">
        <v>0</v>
      </c>
      <c r="K1367">
        <v>3.9</v>
      </c>
      <c r="L1367">
        <v>4.4800000000000004</v>
      </c>
      <c r="M1367">
        <v>0.57999999999999996</v>
      </c>
    </row>
    <row r="1368" spans="1:13" x14ac:dyDescent="0.25">
      <c r="A1368">
        <v>1339</v>
      </c>
      <c r="B1368">
        <v>2009</v>
      </c>
      <c r="C1368">
        <v>243</v>
      </c>
      <c r="D1368">
        <v>7</v>
      </c>
      <c r="E1368">
        <v>16</v>
      </c>
      <c r="F1368">
        <v>1200</v>
      </c>
      <c r="G1368">
        <v>1200</v>
      </c>
      <c r="H1368">
        <v>14</v>
      </c>
      <c r="I1368">
        <v>13</v>
      </c>
      <c r="J1368">
        <v>-1</v>
      </c>
      <c r="K1368">
        <v>-3.26</v>
      </c>
      <c r="L1368">
        <v>3.95</v>
      </c>
      <c r="M1368">
        <v>7.21</v>
      </c>
    </row>
    <row r="1369" spans="1:13" x14ac:dyDescent="0.25">
      <c r="A1369">
        <v>1339</v>
      </c>
      <c r="B1369">
        <v>2009</v>
      </c>
      <c r="C1369">
        <v>243</v>
      </c>
      <c r="D1369">
        <v>2</v>
      </c>
      <c r="E1369">
        <v>16</v>
      </c>
      <c r="F1369">
        <v>1200</v>
      </c>
      <c r="G1369">
        <v>1200</v>
      </c>
      <c r="H1369">
        <v>14</v>
      </c>
      <c r="I1369">
        <v>14</v>
      </c>
      <c r="J1369">
        <v>0</v>
      </c>
      <c r="K1369">
        <v>1.34</v>
      </c>
      <c r="L1369">
        <v>3.95</v>
      </c>
      <c r="M1369">
        <v>2.62</v>
      </c>
    </row>
    <row r="1370" spans="1:13" x14ac:dyDescent="0.25">
      <c r="A1370">
        <v>1353</v>
      </c>
      <c r="B1370">
        <v>2009</v>
      </c>
      <c r="C1370">
        <v>257</v>
      </c>
      <c r="D1370">
        <v>3</v>
      </c>
      <c r="E1370">
        <v>16</v>
      </c>
      <c r="F1370">
        <v>1200</v>
      </c>
      <c r="G1370">
        <v>1200</v>
      </c>
      <c r="H1370">
        <v>12</v>
      </c>
      <c r="I1370">
        <v>12</v>
      </c>
      <c r="J1370">
        <v>0</v>
      </c>
      <c r="K1370">
        <v>6.25</v>
      </c>
      <c r="L1370">
        <v>2.87</v>
      </c>
      <c r="M1370">
        <v>-3.38</v>
      </c>
    </row>
    <row r="1371" spans="1:13" x14ac:dyDescent="0.25">
      <c r="A1371">
        <v>1353</v>
      </c>
      <c r="B1371">
        <v>2009</v>
      </c>
      <c r="C1371">
        <v>257</v>
      </c>
      <c r="D1371">
        <v>3</v>
      </c>
      <c r="E1371">
        <v>16</v>
      </c>
      <c r="F1371">
        <v>1200</v>
      </c>
      <c r="G1371">
        <v>1200</v>
      </c>
      <c r="H1371">
        <v>12</v>
      </c>
      <c r="I1371">
        <v>12</v>
      </c>
      <c r="J1371">
        <v>0</v>
      </c>
      <c r="K1371">
        <v>2.97</v>
      </c>
      <c r="L1371">
        <v>3.43</v>
      </c>
      <c r="M1371">
        <v>0.46</v>
      </c>
    </row>
    <row r="1372" spans="1:13" x14ac:dyDescent="0.25">
      <c r="A1372">
        <v>1371</v>
      </c>
      <c r="B1372">
        <v>2009</v>
      </c>
      <c r="C1372">
        <v>275</v>
      </c>
      <c r="D1372">
        <v>2</v>
      </c>
      <c r="E1372">
        <v>16</v>
      </c>
      <c r="F1372">
        <v>1200</v>
      </c>
      <c r="G1372">
        <v>1200</v>
      </c>
      <c r="H1372">
        <v>14</v>
      </c>
      <c r="I1372">
        <v>14</v>
      </c>
      <c r="J1372">
        <v>0</v>
      </c>
      <c r="K1372">
        <v>4.3</v>
      </c>
      <c r="L1372">
        <v>2.65</v>
      </c>
      <c r="M1372">
        <v>-1.65</v>
      </c>
    </row>
    <row r="1373" spans="1:13" x14ac:dyDescent="0.25">
      <c r="A1373">
        <v>1551</v>
      </c>
      <c r="B1373">
        <v>2010</v>
      </c>
      <c r="C1373">
        <v>90</v>
      </c>
      <c r="D1373">
        <v>2</v>
      </c>
      <c r="E1373">
        <v>16</v>
      </c>
      <c r="F1373">
        <v>1200</v>
      </c>
      <c r="G1373">
        <v>1200</v>
      </c>
      <c r="H1373">
        <v>12</v>
      </c>
      <c r="I1373">
        <v>12</v>
      </c>
      <c r="J1373">
        <v>0</v>
      </c>
      <c r="K1373">
        <v>2.5299999999999998</v>
      </c>
      <c r="L1373">
        <v>2.15</v>
      </c>
      <c r="M1373">
        <v>-0.38</v>
      </c>
    </row>
    <row r="1374" spans="1:13" x14ac:dyDescent="0.25">
      <c r="A1374">
        <v>1565</v>
      </c>
      <c r="B1374">
        <v>2010</v>
      </c>
      <c r="C1374">
        <v>104</v>
      </c>
      <c r="D1374">
        <v>2</v>
      </c>
      <c r="E1374">
        <v>16</v>
      </c>
      <c r="F1374">
        <v>1200</v>
      </c>
      <c r="G1374">
        <v>1200</v>
      </c>
      <c r="H1374">
        <v>12</v>
      </c>
      <c r="I1374">
        <v>12</v>
      </c>
      <c r="J1374">
        <v>0</v>
      </c>
      <c r="K1374">
        <v>4.6399999999999997</v>
      </c>
      <c r="L1374">
        <v>4.9000000000000004</v>
      </c>
      <c r="M1374">
        <v>0.25</v>
      </c>
    </row>
    <row r="1375" spans="1:13" x14ac:dyDescent="0.25">
      <c r="A1375">
        <v>1607</v>
      </c>
      <c r="B1375">
        <v>2010</v>
      </c>
      <c r="C1375">
        <v>146</v>
      </c>
      <c r="D1375">
        <v>3</v>
      </c>
      <c r="E1375">
        <v>16</v>
      </c>
      <c r="F1375">
        <v>1200</v>
      </c>
      <c r="G1375">
        <v>1200</v>
      </c>
      <c r="H1375">
        <v>11</v>
      </c>
      <c r="I1375">
        <v>11</v>
      </c>
      <c r="J1375">
        <v>0</v>
      </c>
      <c r="K1375">
        <v>-9.1</v>
      </c>
      <c r="L1375">
        <v>5.5</v>
      </c>
      <c r="M1375">
        <v>14.61</v>
      </c>
    </row>
    <row r="1376" spans="1:13" x14ac:dyDescent="0.25">
      <c r="A1376">
        <v>1607</v>
      </c>
      <c r="B1376">
        <v>2010</v>
      </c>
      <c r="C1376">
        <v>146</v>
      </c>
      <c r="D1376">
        <v>3</v>
      </c>
      <c r="E1376">
        <v>16</v>
      </c>
      <c r="F1376">
        <v>1200</v>
      </c>
      <c r="G1376">
        <v>1200</v>
      </c>
      <c r="H1376">
        <v>12</v>
      </c>
      <c r="I1376">
        <v>12</v>
      </c>
      <c r="J1376">
        <v>0</v>
      </c>
      <c r="K1376">
        <v>-0.88</v>
      </c>
      <c r="L1376">
        <v>7.68</v>
      </c>
      <c r="M1376">
        <v>8.5500000000000007</v>
      </c>
    </row>
    <row r="1377" spans="1:13" x14ac:dyDescent="0.25">
      <c r="A1377">
        <v>1615</v>
      </c>
      <c r="B1377">
        <v>2010</v>
      </c>
      <c r="C1377">
        <v>154</v>
      </c>
      <c r="D1377">
        <v>5</v>
      </c>
      <c r="E1377">
        <v>16</v>
      </c>
      <c r="F1377">
        <v>1200</v>
      </c>
      <c r="G1377">
        <v>1200</v>
      </c>
      <c r="H1377">
        <v>10</v>
      </c>
      <c r="I1377">
        <v>10</v>
      </c>
      <c r="J1377">
        <v>0</v>
      </c>
      <c r="K1377">
        <v>-7.24</v>
      </c>
      <c r="L1377">
        <v>6.38</v>
      </c>
      <c r="M1377">
        <v>13.62</v>
      </c>
    </row>
    <row r="1378" spans="1:13" x14ac:dyDescent="0.25">
      <c r="A1378">
        <v>1615</v>
      </c>
      <c r="B1378">
        <v>2010</v>
      </c>
      <c r="C1378">
        <v>154</v>
      </c>
      <c r="D1378">
        <v>2</v>
      </c>
      <c r="E1378">
        <v>16</v>
      </c>
      <c r="F1378">
        <v>1200</v>
      </c>
      <c r="G1378">
        <v>1200</v>
      </c>
      <c r="H1378">
        <v>12</v>
      </c>
      <c r="I1378">
        <v>12</v>
      </c>
      <c r="J1378">
        <v>0</v>
      </c>
      <c r="K1378">
        <v>-0.95</v>
      </c>
      <c r="L1378">
        <v>5.41</v>
      </c>
      <c r="M1378">
        <v>6.36</v>
      </c>
    </row>
    <row r="1379" spans="1:13" x14ac:dyDescent="0.25">
      <c r="A1379">
        <v>1615</v>
      </c>
      <c r="B1379">
        <v>2010</v>
      </c>
      <c r="C1379">
        <v>154</v>
      </c>
      <c r="D1379">
        <v>2</v>
      </c>
      <c r="E1379">
        <v>16</v>
      </c>
      <c r="F1379">
        <v>1600</v>
      </c>
      <c r="G1379">
        <v>1600</v>
      </c>
      <c r="H1379">
        <v>16</v>
      </c>
      <c r="I1379">
        <v>16</v>
      </c>
      <c r="J1379">
        <v>0</v>
      </c>
      <c r="K1379">
        <v>-10.9</v>
      </c>
      <c r="L1379">
        <v>6.05</v>
      </c>
      <c r="M1379">
        <v>16.95</v>
      </c>
    </row>
    <row r="1380" spans="1:13" x14ac:dyDescent="0.25">
      <c r="A1380">
        <v>1616</v>
      </c>
      <c r="B1380">
        <v>2010</v>
      </c>
      <c r="C1380">
        <v>155</v>
      </c>
      <c r="D1380">
        <v>3</v>
      </c>
      <c r="E1380">
        <v>16</v>
      </c>
      <c r="F1380">
        <v>900</v>
      </c>
      <c r="G1380">
        <v>900</v>
      </c>
      <c r="H1380">
        <v>8</v>
      </c>
      <c r="I1380">
        <v>8</v>
      </c>
      <c r="J1380">
        <v>0</v>
      </c>
      <c r="K1380">
        <v>-2.58</v>
      </c>
      <c r="L1380">
        <v>8.15</v>
      </c>
      <c r="M1380">
        <v>10.73</v>
      </c>
    </row>
    <row r="1381" spans="1:13" x14ac:dyDescent="0.25">
      <c r="A1381">
        <v>1616</v>
      </c>
      <c r="B1381">
        <v>2010</v>
      </c>
      <c r="C1381">
        <v>155</v>
      </c>
      <c r="D1381">
        <v>2</v>
      </c>
      <c r="E1381">
        <v>16</v>
      </c>
      <c r="F1381">
        <v>900</v>
      </c>
      <c r="G1381">
        <v>900</v>
      </c>
      <c r="H1381">
        <v>10</v>
      </c>
      <c r="I1381">
        <v>10</v>
      </c>
      <c r="J1381">
        <v>0</v>
      </c>
      <c r="K1381">
        <v>-15.94</v>
      </c>
      <c r="L1381">
        <v>1.5</v>
      </c>
      <c r="M1381">
        <v>17.43</v>
      </c>
    </row>
    <row r="1382" spans="1:13" x14ac:dyDescent="0.25">
      <c r="A1382">
        <v>1621</v>
      </c>
      <c r="B1382">
        <v>2010</v>
      </c>
      <c r="C1382">
        <v>160</v>
      </c>
      <c r="D1382">
        <v>3</v>
      </c>
      <c r="E1382">
        <v>16</v>
      </c>
      <c r="F1382">
        <v>1200</v>
      </c>
      <c r="G1382">
        <v>1200</v>
      </c>
      <c r="H1382">
        <v>12</v>
      </c>
      <c r="I1382">
        <v>12</v>
      </c>
      <c r="J1382">
        <v>0</v>
      </c>
      <c r="K1382">
        <v>2.65</v>
      </c>
      <c r="L1382">
        <v>7.71</v>
      </c>
      <c r="M1382">
        <v>5.0599999999999996</v>
      </c>
    </row>
    <row r="1383" spans="1:13" x14ac:dyDescent="0.25">
      <c r="A1383">
        <v>1621</v>
      </c>
      <c r="B1383">
        <v>2010</v>
      </c>
      <c r="C1383">
        <v>160</v>
      </c>
      <c r="D1383">
        <v>2</v>
      </c>
      <c r="E1383">
        <v>16</v>
      </c>
      <c r="F1383">
        <v>1200</v>
      </c>
      <c r="G1383">
        <v>1200</v>
      </c>
      <c r="H1383">
        <v>13</v>
      </c>
      <c r="I1383">
        <v>12</v>
      </c>
      <c r="J1383">
        <v>0</v>
      </c>
      <c r="K1383">
        <v>2.88</v>
      </c>
      <c r="L1383">
        <v>7.16</v>
      </c>
      <c r="M1383">
        <v>4.28</v>
      </c>
    </row>
    <row r="1384" spans="1:13" x14ac:dyDescent="0.25">
      <c r="A1384">
        <v>1635</v>
      </c>
      <c r="B1384">
        <v>2010</v>
      </c>
      <c r="C1384">
        <v>174</v>
      </c>
      <c r="D1384">
        <v>2</v>
      </c>
      <c r="E1384">
        <v>16</v>
      </c>
      <c r="F1384">
        <v>1200</v>
      </c>
      <c r="G1384">
        <v>1200</v>
      </c>
      <c r="H1384">
        <v>12</v>
      </c>
      <c r="I1384">
        <v>12</v>
      </c>
      <c r="J1384">
        <v>0</v>
      </c>
      <c r="K1384">
        <v>-11.27</v>
      </c>
      <c r="L1384">
        <v>10.06</v>
      </c>
      <c r="M1384">
        <v>21.32</v>
      </c>
    </row>
    <row r="1385" spans="1:13" x14ac:dyDescent="0.25">
      <c r="A1385">
        <v>1635</v>
      </c>
      <c r="B1385">
        <v>2010</v>
      </c>
      <c r="C1385">
        <v>174</v>
      </c>
      <c r="D1385">
        <v>3</v>
      </c>
      <c r="E1385">
        <v>16</v>
      </c>
      <c r="F1385">
        <v>1200</v>
      </c>
      <c r="G1385">
        <v>1200</v>
      </c>
      <c r="H1385">
        <v>12</v>
      </c>
      <c r="I1385">
        <v>12</v>
      </c>
      <c r="J1385">
        <v>0</v>
      </c>
      <c r="K1385">
        <v>-7.21</v>
      </c>
      <c r="L1385">
        <v>9.1</v>
      </c>
      <c r="M1385">
        <v>16.309999999999999</v>
      </c>
    </row>
    <row r="1386" spans="1:13" x14ac:dyDescent="0.25">
      <c r="A1386">
        <v>1635</v>
      </c>
      <c r="B1386">
        <v>2010</v>
      </c>
      <c r="C1386">
        <v>174</v>
      </c>
      <c r="D1386">
        <v>2</v>
      </c>
      <c r="E1386">
        <v>16</v>
      </c>
      <c r="F1386">
        <v>1600</v>
      </c>
      <c r="G1386">
        <v>1600</v>
      </c>
      <c r="H1386">
        <v>17</v>
      </c>
      <c r="I1386">
        <v>17</v>
      </c>
      <c r="J1386">
        <v>0</v>
      </c>
      <c r="K1386">
        <v>4.7</v>
      </c>
      <c r="L1386">
        <v>8.56</v>
      </c>
      <c r="M1386">
        <v>3.86</v>
      </c>
    </row>
    <row r="1387" spans="1:13" x14ac:dyDescent="0.25">
      <c r="A1387">
        <v>1635</v>
      </c>
      <c r="B1387">
        <v>2010</v>
      </c>
      <c r="C1387">
        <v>174</v>
      </c>
      <c r="D1387">
        <v>2</v>
      </c>
      <c r="E1387">
        <v>16</v>
      </c>
      <c r="F1387">
        <v>1600</v>
      </c>
      <c r="G1387">
        <v>1600</v>
      </c>
      <c r="H1387">
        <v>17</v>
      </c>
      <c r="I1387">
        <v>17</v>
      </c>
      <c r="J1387">
        <v>0</v>
      </c>
      <c r="K1387">
        <v>-0.93</v>
      </c>
      <c r="L1387">
        <v>9.11</v>
      </c>
      <c r="M1387">
        <v>10.039999999999999</v>
      </c>
    </row>
    <row r="1388" spans="1:13" x14ac:dyDescent="0.25">
      <c r="A1388">
        <v>1636</v>
      </c>
      <c r="B1388">
        <v>2010</v>
      </c>
      <c r="C1388">
        <v>175</v>
      </c>
      <c r="D1388">
        <v>2</v>
      </c>
      <c r="E1388">
        <v>16</v>
      </c>
      <c r="F1388">
        <v>900</v>
      </c>
      <c r="G1388">
        <v>900</v>
      </c>
      <c r="H1388">
        <v>10</v>
      </c>
      <c r="I1388">
        <v>10</v>
      </c>
      <c r="J1388">
        <v>0</v>
      </c>
      <c r="K1388">
        <v>-4.09</v>
      </c>
      <c r="L1388">
        <v>11.15</v>
      </c>
      <c r="M1388">
        <v>15.25</v>
      </c>
    </row>
    <row r="1389" spans="1:13" x14ac:dyDescent="0.25">
      <c r="A1389">
        <v>1636</v>
      </c>
      <c r="B1389">
        <v>2010</v>
      </c>
      <c r="C1389">
        <v>175</v>
      </c>
      <c r="D1389">
        <v>3</v>
      </c>
      <c r="E1389">
        <v>16</v>
      </c>
      <c r="F1389">
        <v>900</v>
      </c>
      <c r="G1389">
        <v>900</v>
      </c>
      <c r="H1389">
        <v>10</v>
      </c>
      <c r="I1389">
        <v>10</v>
      </c>
      <c r="J1389">
        <v>0</v>
      </c>
      <c r="K1389">
        <v>-6.83</v>
      </c>
      <c r="L1389">
        <v>6.76</v>
      </c>
      <c r="M1389">
        <v>13.59</v>
      </c>
    </row>
    <row r="1390" spans="1:13" x14ac:dyDescent="0.25">
      <c r="A1390">
        <v>1650</v>
      </c>
      <c r="B1390">
        <v>2010</v>
      </c>
      <c r="C1390">
        <v>189</v>
      </c>
      <c r="D1390">
        <v>2</v>
      </c>
      <c r="E1390">
        <v>16</v>
      </c>
      <c r="F1390">
        <v>1200</v>
      </c>
      <c r="G1390">
        <v>1200</v>
      </c>
      <c r="H1390">
        <v>12</v>
      </c>
      <c r="I1390">
        <v>12</v>
      </c>
      <c r="J1390">
        <v>0</v>
      </c>
      <c r="K1390">
        <v>-3.56</v>
      </c>
      <c r="L1390">
        <v>6.72</v>
      </c>
      <c r="M1390">
        <v>10.27</v>
      </c>
    </row>
    <row r="1391" spans="1:13" x14ac:dyDescent="0.25">
      <c r="A1391">
        <v>1650</v>
      </c>
      <c r="B1391">
        <v>2010</v>
      </c>
      <c r="C1391">
        <v>189</v>
      </c>
      <c r="D1391">
        <v>3</v>
      </c>
      <c r="E1391">
        <v>16</v>
      </c>
      <c r="F1391">
        <v>1200</v>
      </c>
      <c r="G1391">
        <v>1200</v>
      </c>
      <c r="H1391">
        <v>13</v>
      </c>
      <c r="I1391">
        <v>13</v>
      </c>
      <c r="J1391">
        <v>0</v>
      </c>
      <c r="K1391">
        <v>-9.02</v>
      </c>
      <c r="L1391">
        <v>7.88</v>
      </c>
      <c r="M1391">
        <v>16.899999999999999</v>
      </c>
    </row>
    <row r="1392" spans="1:13" x14ac:dyDescent="0.25">
      <c r="A1392">
        <v>1664</v>
      </c>
      <c r="B1392">
        <v>2010</v>
      </c>
      <c r="C1392">
        <v>203</v>
      </c>
      <c r="D1392">
        <v>2</v>
      </c>
      <c r="E1392">
        <v>16</v>
      </c>
      <c r="F1392">
        <v>900</v>
      </c>
      <c r="G1392">
        <v>900</v>
      </c>
      <c r="H1392">
        <v>10</v>
      </c>
      <c r="I1392">
        <v>10</v>
      </c>
      <c r="J1392">
        <v>0</v>
      </c>
      <c r="K1392">
        <v>-1.75</v>
      </c>
      <c r="L1392">
        <v>10.38</v>
      </c>
      <c r="M1392">
        <v>12.13</v>
      </c>
    </row>
    <row r="1393" spans="1:13" x14ac:dyDescent="0.25">
      <c r="A1393">
        <v>1664</v>
      </c>
      <c r="B1393">
        <v>2010</v>
      </c>
      <c r="C1393">
        <v>203</v>
      </c>
      <c r="D1393">
        <v>2</v>
      </c>
      <c r="E1393">
        <v>16</v>
      </c>
      <c r="F1393">
        <v>1600</v>
      </c>
      <c r="G1393">
        <v>1600</v>
      </c>
      <c r="H1393">
        <v>17</v>
      </c>
      <c r="I1393">
        <v>17</v>
      </c>
      <c r="J1393">
        <v>0</v>
      </c>
      <c r="K1393">
        <v>5.04</v>
      </c>
      <c r="L1393">
        <v>9.4</v>
      </c>
      <c r="M1393">
        <v>4.3600000000000003</v>
      </c>
    </row>
    <row r="1394" spans="1:13" x14ac:dyDescent="0.25">
      <c r="A1394">
        <v>1677</v>
      </c>
      <c r="B1394">
        <v>2010</v>
      </c>
      <c r="C1394">
        <v>216</v>
      </c>
      <c r="D1394">
        <v>3</v>
      </c>
      <c r="E1394">
        <v>16</v>
      </c>
      <c r="F1394">
        <v>1200</v>
      </c>
      <c r="G1394">
        <v>1200</v>
      </c>
      <c r="H1394">
        <v>12</v>
      </c>
      <c r="I1394">
        <v>12</v>
      </c>
      <c r="J1394">
        <v>0</v>
      </c>
      <c r="K1394">
        <v>-5.63</v>
      </c>
      <c r="L1394">
        <v>0.78</v>
      </c>
      <c r="M1394">
        <v>6.41</v>
      </c>
    </row>
    <row r="1395" spans="1:13" x14ac:dyDescent="0.25">
      <c r="A1395">
        <v>1677</v>
      </c>
      <c r="B1395">
        <v>2010</v>
      </c>
      <c r="C1395">
        <v>216</v>
      </c>
      <c r="D1395">
        <v>2</v>
      </c>
      <c r="E1395">
        <v>16</v>
      </c>
      <c r="F1395">
        <v>1200</v>
      </c>
      <c r="G1395">
        <v>1200</v>
      </c>
      <c r="H1395">
        <v>12</v>
      </c>
      <c r="I1395">
        <v>12</v>
      </c>
      <c r="J1395">
        <v>0</v>
      </c>
      <c r="K1395">
        <v>2.81</v>
      </c>
      <c r="L1395">
        <v>4.74</v>
      </c>
      <c r="M1395">
        <v>1.92</v>
      </c>
    </row>
    <row r="1396" spans="1:13" x14ac:dyDescent="0.25">
      <c r="A1396">
        <v>1693</v>
      </c>
      <c r="B1396">
        <v>2010</v>
      </c>
      <c r="C1396">
        <v>232</v>
      </c>
      <c r="D1396">
        <v>2</v>
      </c>
      <c r="E1396">
        <v>16</v>
      </c>
      <c r="F1396">
        <v>1200</v>
      </c>
      <c r="G1396">
        <v>1200</v>
      </c>
      <c r="H1396">
        <v>12</v>
      </c>
      <c r="I1396">
        <v>12</v>
      </c>
      <c r="J1396">
        <v>0</v>
      </c>
      <c r="K1396">
        <v>4.1500000000000004</v>
      </c>
      <c r="L1396">
        <v>2.5</v>
      </c>
      <c r="M1396">
        <v>-1.65</v>
      </c>
    </row>
    <row r="1397" spans="1:13" x14ac:dyDescent="0.25">
      <c r="A1397">
        <v>1693</v>
      </c>
      <c r="B1397">
        <v>2010</v>
      </c>
      <c r="C1397">
        <v>232</v>
      </c>
      <c r="D1397">
        <v>2</v>
      </c>
      <c r="E1397">
        <v>16</v>
      </c>
      <c r="F1397">
        <v>1200</v>
      </c>
      <c r="G1397">
        <v>1200</v>
      </c>
      <c r="H1397">
        <v>12</v>
      </c>
      <c r="I1397">
        <v>12</v>
      </c>
      <c r="J1397">
        <v>0</v>
      </c>
      <c r="K1397">
        <v>3.24</v>
      </c>
      <c r="L1397">
        <v>4.6399999999999997</v>
      </c>
      <c r="M1397">
        <v>1.4</v>
      </c>
    </row>
    <row r="1398" spans="1:13" x14ac:dyDescent="0.25">
      <c r="A1398">
        <v>1707</v>
      </c>
      <c r="B1398">
        <v>2010</v>
      </c>
      <c r="C1398">
        <v>246</v>
      </c>
      <c r="D1398">
        <v>5</v>
      </c>
      <c r="E1398">
        <v>16</v>
      </c>
      <c r="F1398">
        <v>1200</v>
      </c>
      <c r="G1398">
        <v>1200</v>
      </c>
      <c r="H1398">
        <v>14</v>
      </c>
      <c r="I1398">
        <v>14</v>
      </c>
      <c r="J1398">
        <v>0</v>
      </c>
      <c r="K1398">
        <v>2.98</v>
      </c>
      <c r="L1398">
        <v>1.52</v>
      </c>
      <c r="M1398">
        <v>-1.46</v>
      </c>
    </row>
    <row r="1399" spans="1:13" x14ac:dyDescent="0.25">
      <c r="A1399">
        <v>1707</v>
      </c>
      <c r="B1399">
        <v>2010</v>
      </c>
      <c r="C1399">
        <v>246</v>
      </c>
      <c r="D1399">
        <v>3</v>
      </c>
      <c r="E1399">
        <v>16</v>
      </c>
      <c r="F1399">
        <v>1200</v>
      </c>
      <c r="G1399">
        <v>1200</v>
      </c>
      <c r="H1399">
        <v>14</v>
      </c>
      <c r="I1399">
        <v>14</v>
      </c>
      <c r="J1399">
        <v>0</v>
      </c>
      <c r="K1399">
        <v>0.02</v>
      </c>
      <c r="L1399">
        <v>1.67</v>
      </c>
      <c r="M1399">
        <v>1.65</v>
      </c>
    </row>
    <row r="1400" spans="1:13" x14ac:dyDescent="0.25">
      <c r="A1400">
        <v>1948</v>
      </c>
      <c r="B1400">
        <v>2011</v>
      </c>
      <c r="C1400">
        <v>122</v>
      </c>
      <c r="D1400">
        <v>3</v>
      </c>
      <c r="E1400">
        <v>16</v>
      </c>
      <c r="F1400">
        <v>1200</v>
      </c>
      <c r="G1400">
        <v>1200</v>
      </c>
      <c r="H1400">
        <v>13</v>
      </c>
      <c r="I1400">
        <v>13</v>
      </c>
      <c r="J1400">
        <v>0</v>
      </c>
      <c r="K1400">
        <v>0.56000000000000005</v>
      </c>
      <c r="L1400">
        <v>-0.18</v>
      </c>
      <c r="M1400">
        <v>-0.74</v>
      </c>
    </row>
    <row r="1401" spans="1:13" x14ac:dyDescent="0.25">
      <c r="A1401">
        <v>1978</v>
      </c>
      <c r="B1401">
        <v>2011</v>
      </c>
      <c r="C1401">
        <v>152</v>
      </c>
      <c r="D1401">
        <v>4</v>
      </c>
      <c r="E1401">
        <v>16</v>
      </c>
      <c r="F1401">
        <v>1200</v>
      </c>
      <c r="G1401">
        <v>1200</v>
      </c>
      <c r="H1401">
        <v>13</v>
      </c>
      <c r="I1401">
        <v>13</v>
      </c>
      <c r="J1401">
        <v>0</v>
      </c>
      <c r="K1401">
        <v>-7.55</v>
      </c>
      <c r="L1401">
        <v>10.36</v>
      </c>
      <c r="M1401">
        <v>17.91</v>
      </c>
    </row>
    <row r="1402" spans="1:13" x14ac:dyDescent="0.25">
      <c r="A1402">
        <v>1978</v>
      </c>
      <c r="B1402">
        <v>2011</v>
      </c>
      <c r="C1402">
        <v>152</v>
      </c>
      <c r="D1402">
        <v>3</v>
      </c>
      <c r="E1402">
        <v>16</v>
      </c>
      <c r="F1402">
        <v>1200</v>
      </c>
      <c r="G1402">
        <v>1200</v>
      </c>
      <c r="H1402">
        <v>13</v>
      </c>
      <c r="I1402">
        <v>13</v>
      </c>
      <c r="J1402">
        <v>-1</v>
      </c>
      <c r="K1402">
        <v>-3.42</v>
      </c>
      <c r="L1402">
        <v>8.25</v>
      </c>
      <c r="M1402">
        <v>11.67</v>
      </c>
    </row>
    <row r="1403" spans="1:13" x14ac:dyDescent="0.25">
      <c r="A1403">
        <v>2021</v>
      </c>
      <c r="B1403">
        <v>2011</v>
      </c>
      <c r="C1403">
        <v>195</v>
      </c>
      <c r="D1403">
        <v>4</v>
      </c>
      <c r="E1403">
        <v>16</v>
      </c>
      <c r="F1403">
        <v>1200</v>
      </c>
      <c r="G1403">
        <v>1200</v>
      </c>
      <c r="H1403">
        <v>14</v>
      </c>
      <c r="I1403">
        <v>14</v>
      </c>
      <c r="J1403">
        <v>0</v>
      </c>
      <c r="K1403">
        <v>4.8</v>
      </c>
      <c r="L1403">
        <v>8.1199999999999992</v>
      </c>
      <c r="M1403">
        <v>3.31</v>
      </c>
    </row>
    <row r="1404" spans="1:13" x14ac:dyDescent="0.25">
      <c r="A1404">
        <v>2036</v>
      </c>
      <c r="B1404">
        <v>2011</v>
      </c>
      <c r="C1404">
        <v>210</v>
      </c>
      <c r="D1404">
        <v>3</v>
      </c>
      <c r="E1404">
        <v>16</v>
      </c>
      <c r="F1404">
        <v>1200</v>
      </c>
      <c r="G1404">
        <v>1200</v>
      </c>
      <c r="H1404">
        <v>14</v>
      </c>
      <c r="I1404">
        <v>14</v>
      </c>
      <c r="J1404">
        <v>0</v>
      </c>
      <c r="K1404">
        <v>0.18</v>
      </c>
      <c r="L1404">
        <v>2.21</v>
      </c>
      <c r="M1404">
        <v>2.04</v>
      </c>
    </row>
    <row r="1405" spans="1:13" x14ac:dyDescent="0.25">
      <c r="A1405">
        <v>2049</v>
      </c>
      <c r="B1405">
        <v>2011</v>
      </c>
      <c r="C1405">
        <v>223</v>
      </c>
      <c r="D1405">
        <v>2</v>
      </c>
      <c r="E1405">
        <v>16</v>
      </c>
      <c r="F1405">
        <v>1200</v>
      </c>
      <c r="G1405">
        <v>1200</v>
      </c>
      <c r="H1405">
        <v>13</v>
      </c>
      <c r="I1405">
        <v>13</v>
      </c>
      <c r="J1405">
        <v>0</v>
      </c>
      <c r="K1405">
        <v>1.81</v>
      </c>
      <c r="L1405">
        <v>4.67</v>
      </c>
      <c r="M1405">
        <v>2.85</v>
      </c>
    </row>
    <row r="1406" spans="1:13" x14ac:dyDescent="0.25">
      <c r="A1406">
        <v>2329</v>
      </c>
      <c r="B1406">
        <v>2012</v>
      </c>
      <c r="C1406">
        <v>138</v>
      </c>
      <c r="D1406">
        <v>3</v>
      </c>
      <c r="E1406">
        <v>16</v>
      </c>
      <c r="F1406">
        <v>1200</v>
      </c>
      <c r="G1406">
        <v>1200</v>
      </c>
      <c r="H1406">
        <v>14</v>
      </c>
      <c r="I1406">
        <v>14</v>
      </c>
      <c r="J1406">
        <v>0</v>
      </c>
      <c r="K1406">
        <v>2.16</v>
      </c>
      <c r="L1406">
        <v>2.4500000000000002</v>
      </c>
      <c r="M1406">
        <v>0.28999999999999998</v>
      </c>
    </row>
    <row r="1407" spans="1:13" x14ac:dyDescent="0.25">
      <c r="A1407">
        <v>2329</v>
      </c>
      <c r="B1407">
        <v>2012</v>
      </c>
      <c r="C1407">
        <v>138</v>
      </c>
      <c r="D1407">
        <v>2</v>
      </c>
      <c r="E1407">
        <v>16</v>
      </c>
      <c r="F1407">
        <v>1600</v>
      </c>
      <c r="G1407">
        <v>1600</v>
      </c>
      <c r="H1407">
        <v>19</v>
      </c>
      <c r="I1407">
        <v>19</v>
      </c>
      <c r="J1407">
        <v>0</v>
      </c>
      <c r="K1407">
        <v>3.49</v>
      </c>
      <c r="L1407">
        <v>2.96</v>
      </c>
      <c r="M1407">
        <v>-0.54</v>
      </c>
    </row>
    <row r="1408" spans="1:13" x14ac:dyDescent="0.25">
      <c r="A1408">
        <v>2330</v>
      </c>
      <c r="B1408">
        <v>2012</v>
      </c>
      <c r="C1408">
        <v>139</v>
      </c>
      <c r="D1408">
        <v>3</v>
      </c>
      <c r="E1408">
        <v>16</v>
      </c>
      <c r="F1408">
        <v>900</v>
      </c>
      <c r="G1408">
        <v>900</v>
      </c>
      <c r="H1408">
        <v>10</v>
      </c>
      <c r="I1408">
        <v>10</v>
      </c>
      <c r="J1408">
        <v>0</v>
      </c>
      <c r="K1408">
        <v>0.95</v>
      </c>
      <c r="L1408">
        <v>2.86</v>
      </c>
      <c r="M1408">
        <v>1.91</v>
      </c>
    </row>
    <row r="1409" spans="1:13" x14ac:dyDescent="0.25">
      <c r="A1409">
        <v>2356</v>
      </c>
      <c r="B1409">
        <v>2012</v>
      </c>
      <c r="C1409">
        <v>165</v>
      </c>
      <c r="D1409">
        <v>3</v>
      </c>
      <c r="E1409">
        <v>16</v>
      </c>
      <c r="F1409">
        <v>1200</v>
      </c>
      <c r="G1409">
        <v>1200</v>
      </c>
      <c r="H1409">
        <v>13</v>
      </c>
      <c r="I1409">
        <v>13</v>
      </c>
      <c r="J1409">
        <v>0</v>
      </c>
      <c r="K1409">
        <v>1.55</v>
      </c>
      <c r="L1409">
        <v>8.0299999999999994</v>
      </c>
      <c r="M1409">
        <v>6.48</v>
      </c>
    </row>
    <row r="1410" spans="1:13" x14ac:dyDescent="0.25">
      <c r="A1410">
        <v>2357</v>
      </c>
      <c r="B1410">
        <v>2012</v>
      </c>
      <c r="C1410">
        <v>166</v>
      </c>
      <c r="D1410">
        <v>3</v>
      </c>
      <c r="E1410">
        <v>16</v>
      </c>
      <c r="F1410">
        <v>1200</v>
      </c>
      <c r="G1410">
        <v>1200</v>
      </c>
      <c r="H1410">
        <v>13</v>
      </c>
      <c r="I1410">
        <v>13</v>
      </c>
      <c r="J1410">
        <v>0</v>
      </c>
      <c r="K1410">
        <v>-1.18</v>
      </c>
      <c r="L1410">
        <v>5.47</v>
      </c>
      <c r="M1410">
        <v>6.65</v>
      </c>
    </row>
    <row r="1411" spans="1:13" x14ac:dyDescent="0.25">
      <c r="A1411">
        <v>2383</v>
      </c>
      <c r="B1411">
        <v>2012</v>
      </c>
      <c r="C1411">
        <v>192</v>
      </c>
      <c r="D1411">
        <v>3</v>
      </c>
      <c r="E1411">
        <v>16</v>
      </c>
      <c r="F1411">
        <v>1200</v>
      </c>
      <c r="G1411">
        <v>1200</v>
      </c>
      <c r="H1411">
        <v>14</v>
      </c>
      <c r="I1411">
        <v>14</v>
      </c>
      <c r="J1411">
        <v>0</v>
      </c>
      <c r="K1411">
        <v>5.5</v>
      </c>
      <c r="L1411">
        <v>11.76</v>
      </c>
      <c r="M1411">
        <v>6.27</v>
      </c>
    </row>
    <row r="1412" spans="1:13" x14ac:dyDescent="0.25">
      <c r="A1412">
        <v>2399</v>
      </c>
      <c r="B1412">
        <v>2012</v>
      </c>
      <c r="C1412">
        <v>208</v>
      </c>
      <c r="D1412">
        <v>3</v>
      </c>
      <c r="E1412">
        <v>16</v>
      </c>
      <c r="F1412">
        <v>1200</v>
      </c>
      <c r="G1412">
        <v>1200</v>
      </c>
      <c r="H1412">
        <v>12</v>
      </c>
      <c r="I1412">
        <v>12</v>
      </c>
      <c r="J1412">
        <v>0</v>
      </c>
      <c r="K1412">
        <v>1.07</v>
      </c>
      <c r="L1412">
        <v>5.15</v>
      </c>
      <c r="M1412">
        <v>4.08</v>
      </c>
    </row>
    <row r="1413" spans="1:13" x14ac:dyDescent="0.25">
      <c r="A1413">
        <v>2425</v>
      </c>
      <c r="B1413">
        <v>2012</v>
      </c>
      <c r="C1413">
        <v>234</v>
      </c>
      <c r="D1413">
        <v>3</v>
      </c>
      <c r="E1413">
        <v>16</v>
      </c>
      <c r="F1413">
        <v>1200</v>
      </c>
      <c r="G1413">
        <v>1200</v>
      </c>
      <c r="H1413">
        <v>13</v>
      </c>
      <c r="I1413">
        <v>13</v>
      </c>
      <c r="J1413">
        <v>0</v>
      </c>
      <c r="K1413">
        <v>1.07</v>
      </c>
      <c r="L1413">
        <v>2</v>
      </c>
      <c r="M1413">
        <v>0.93</v>
      </c>
    </row>
    <row r="1414" spans="1:13" x14ac:dyDescent="0.25">
      <c r="A1414">
        <v>2425</v>
      </c>
      <c r="B1414">
        <v>2012</v>
      </c>
      <c r="C1414">
        <v>234</v>
      </c>
      <c r="D1414">
        <v>2</v>
      </c>
      <c r="E1414">
        <v>16</v>
      </c>
      <c r="F1414">
        <v>1600</v>
      </c>
      <c r="G1414">
        <v>1600</v>
      </c>
      <c r="H1414">
        <v>17</v>
      </c>
      <c r="I1414">
        <v>17</v>
      </c>
      <c r="J1414">
        <v>0</v>
      </c>
      <c r="K1414">
        <v>2.39</v>
      </c>
      <c r="L1414">
        <v>1.86</v>
      </c>
      <c r="M1414">
        <v>-0.53</v>
      </c>
    </row>
    <row r="1415" spans="1:13" x14ac:dyDescent="0.25">
      <c r="A1415">
        <v>2426</v>
      </c>
      <c r="B1415">
        <v>2012</v>
      </c>
      <c r="C1415">
        <v>235</v>
      </c>
      <c r="D1415">
        <v>3</v>
      </c>
      <c r="E1415">
        <v>16</v>
      </c>
      <c r="F1415">
        <v>900</v>
      </c>
      <c r="G1415">
        <v>900</v>
      </c>
      <c r="H1415">
        <v>9</v>
      </c>
      <c r="I1415">
        <v>9</v>
      </c>
      <c r="J1415">
        <v>0</v>
      </c>
      <c r="K1415">
        <v>1.86</v>
      </c>
      <c r="L1415">
        <v>1.35</v>
      </c>
      <c r="M1415">
        <v>-0.5</v>
      </c>
    </row>
    <row r="1416" spans="1:13" x14ac:dyDescent="0.25">
      <c r="A1416">
        <v>2449</v>
      </c>
      <c r="B1416">
        <v>2012</v>
      </c>
      <c r="C1416">
        <v>258</v>
      </c>
      <c r="D1416">
        <v>3</v>
      </c>
      <c r="E1416">
        <v>16</v>
      </c>
      <c r="F1416">
        <v>1200</v>
      </c>
      <c r="G1416">
        <v>1200</v>
      </c>
      <c r="H1416">
        <v>13</v>
      </c>
      <c r="I1416">
        <v>13</v>
      </c>
      <c r="J1416">
        <v>0</v>
      </c>
      <c r="K1416">
        <v>12.29</v>
      </c>
      <c r="L1416">
        <v>7.82</v>
      </c>
      <c r="M1416">
        <v>-4.46</v>
      </c>
    </row>
    <row r="1417" spans="1:13" x14ac:dyDescent="0.25">
      <c r="A1417">
        <v>556</v>
      </c>
      <c r="B1417">
        <v>2007</v>
      </c>
      <c r="C1417">
        <v>191</v>
      </c>
      <c r="D1417">
        <v>2</v>
      </c>
      <c r="E1417">
        <v>17</v>
      </c>
      <c r="F1417">
        <v>1200</v>
      </c>
      <c r="G1417">
        <v>1200</v>
      </c>
      <c r="H1417">
        <v>12</v>
      </c>
      <c r="I1417">
        <v>12</v>
      </c>
      <c r="J1417">
        <v>0</v>
      </c>
      <c r="K1417">
        <v>2.94</v>
      </c>
      <c r="L1417">
        <v>10.1</v>
      </c>
      <c r="M1417">
        <v>7.17</v>
      </c>
    </row>
    <row r="1418" spans="1:13" x14ac:dyDescent="0.25">
      <c r="A1418">
        <v>556</v>
      </c>
      <c r="B1418">
        <v>2007</v>
      </c>
      <c r="C1418">
        <v>191</v>
      </c>
      <c r="D1418">
        <v>2</v>
      </c>
      <c r="E1418">
        <v>17</v>
      </c>
      <c r="F1418">
        <v>1600</v>
      </c>
      <c r="G1418">
        <v>1600</v>
      </c>
      <c r="H1418">
        <v>16</v>
      </c>
      <c r="I1418">
        <v>16</v>
      </c>
      <c r="J1418">
        <v>0</v>
      </c>
      <c r="K1418">
        <v>0.79</v>
      </c>
      <c r="L1418">
        <v>10.33</v>
      </c>
      <c r="M1418">
        <v>9.5399999999999991</v>
      </c>
    </row>
    <row r="1419" spans="1:13" x14ac:dyDescent="0.25">
      <c r="A1419">
        <v>557</v>
      </c>
      <c r="B1419">
        <v>2007</v>
      </c>
      <c r="C1419">
        <v>192</v>
      </c>
      <c r="D1419">
        <v>2</v>
      </c>
      <c r="E1419">
        <v>17</v>
      </c>
      <c r="F1419">
        <v>900</v>
      </c>
      <c r="G1419">
        <v>900</v>
      </c>
      <c r="H1419">
        <v>10</v>
      </c>
      <c r="I1419">
        <v>10</v>
      </c>
      <c r="J1419">
        <v>0</v>
      </c>
      <c r="K1419">
        <v>2.38</v>
      </c>
      <c r="L1419">
        <v>5.71</v>
      </c>
      <c r="M1419">
        <v>3.33</v>
      </c>
    </row>
    <row r="1420" spans="1:13" x14ac:dyDescent="0.25">
      <c r="A1420">
        <v>579</v>
      </c>
      <c r="B1420">
        <v>2007</v>
      </c>
      <c r="C1420">
        <v>214</v>
      </c>
      <c r="D1420">
        <v>2</v>
      </c>
      <c r="E1420">
        <v>17</v>
      </c>
      <c r="F1420">
        <v>1200</v>
      </c>
      <c r="G1420">
        <v>1200</v>
      </c>
      <c r="H1420">
        <v>13</v>
      </c>
      <c r="I1420">
        <v>13</v>
      </c>
      <c r="J1420">
        <v>0</v>
      </c>
      <c r="K1420">
        <v>-4.45</v>
      </c>
      <c r="L1420">
        <v>12.34</v>
      </c>
      <c r="M1420">
        <v>16.79</v>
      </c>
    </row>
    <row r="1421" spans="1:13" x14ac:dyDescent="0.25">
      <c r="A1421">
        <v>579</v>
      </c>
      <c r="B1421">
        <v>2007</v>
      </c>
      <c r="C1421">
        <v>214</v>
      </c>
      <c r="D1421">
        <v>2</v>
      </c>
      <c r="E1421">
        <v>17</v>
      </c>
      <c r="F1421">
        <v>1600</v>
      </c>
      <c r="G1421">
        <v>1600</v>
      </c>
      <c r="H1421">
        <v>16</v>
      </c>
      <c r="I1421">
        <v>16</v>
      </c>
      <c r="J1421">
        <v>0</v>
      </c>
      <c r="K1421">
        <v>5.36</v>
      </c>
      <c r="L1421">
        <v>9.49</v>
      </c>
      <c r="M1421">
        <v>4.13</v>
      </c>
    </row>
    <row r="1422" spans="1:13" x14ac:dyDescent="0.25">
      <c r="A1422">
        <v>580</v>
      </c>
      <c r="B1422">
        <v>2007</v>
      </c>
      <c r="C1422">
        <v>215</v>
      </c>
      <c r="D1422">
        <v>2</v>
      </c>
      <c r="E1422">
        <v>17</v>
      </c>
      <c r="F1422">
        <v>900</v>
      </c>
      <c r="G1422">
        <v>900</v>
      </c>
      <c r="H1422">
        <v>10</v>
      </c>
      <c r="I1422">
        <v>10</v>
      </c>
      <c r="J1422">
        <v>0</v>
      </c>
      <c r="K1422">
        <v>0.35</v>
      </c>
      <c r="L1422">
        <v>8.2799999999999994</v>
      </c>
      <c r="M1422">
        <v>7.93</v>
      </c>
    </row>
    <row r="1423" spans="1:13" x14ac:dyDescent="0.25">
      <c r="A1423">
        <v>860</v>
      </c>
      <c r="B1423">
        <v>2008</v>
      </c>
      <c r="C1423">
        <v>130</v>
      </c>
      <c r="D1423">
        <v>3</v>
      </c>
      <c r="E1423">
        <v>17</v>
      </c>
      <c r="F1423">
        <v>1200</v>
      </c>
      <c r="G1423">
        <v>1200</v>
      </c>
      <c r="H1423">
        <v>13</v>
      </c>
      <c r="I1423">
        <v>13</v>
      </c>
      <c r="J1423">
        <v>0</v>
      </c>
      <c r="K1423">
        <v>-4.96</v>
      </c>
      <c r="L1423">
        <v>3.84</v>
      </c>
      <c r="M1423">
        <v>8.7899999999999991</v>
      </c>
    </row>
    <row r="1424" spans="1:13" x14ac:dyDescent="0.25">
      <c r="A1424">
        <v>860</v>
      </c>
      <c r="B1424">
        <v>2008</v>
      </c>
      <c r="C1424">
        <v>130</v>
      </c>
      <c r="D1424">
        <v>3</v>
      </c>
      <c r="E1424">
        <v>17</v>
      </c>
      <c r="F1424">
        <v>1200</v>
      </c>
      <c r="G1424">
        <v>1200</v>
      </c>
      <c r="H1424">
        <v>13</v>
      </c>
      <c r="I1424">
        <v>13</v>
      </c>
      <c r="J1424">
        <v>0</v>
      </c>
      <c r="K1424">
        <v>-3.49</v>
      </c>
      <c r="L1424">
        <v>3.46</v>
      </c>
      <c r="M1424">
        <v>6.95</v>
      </c>
    </row>
    <row r="1425" spans="1:13" x14ac:dyDescent="0.25">
      <c r="A1425">
        <v>871</v>
      </c>
      <c r="B1425">
        <v>2008</v>
      </c>
      <c r="C1425">
        <v>141</v>
      </c>
      <c r="D1425">
        <v>2</v>
      </c>
      <c r="E1425">
        <v>17</v>
      </c>
      <c r="F1425">
        <v>1200</v>
      </c>
      <c r="G1425">
        <v>1200</v>
      </c>
      <c r="H1425">
        <v>14</v>
      </c>
      <c r="I1425">
        <v>14</v>
      </c>
      <c r="J1425">
        <v>0</v>
      </c>
      <c r="K1425">
        <v>-0.28000000000000003</v>
      </c>
      <c r="L1425">
        <v>7</v>
      </c>
      <c r="M1425">
        <v>7.28</v>
      </c>
    </row>
    <row r="1426" spans="1:13" x14ac:dyDescent="0.25">
      <c r="A1426">
        <v>871</v>
      </c>
      <c r="B1426">
        <v>2008</v>
      </c>
      <c r="C1426">
        <v>141</v>
      </c>
      <c r="D1426">
        <v>2</v>
      </c>
      <c r="E1426">
        <v>17</v>
      </c>
      <c r="F1426">
        <v>1600</v>
      </c>
      <c r="G1426">
        <v>1600</v>
      </c>
      <c r="H1426">
        <v>17</v>
      </c>
      <c r="I1426">
        <v>17</v>
      </c>
      <c r="J1426">
        <v>0</v>
      </c>
      <c r="K1426">
        <v>3.51</v>
      </c>
      <c r="L1426">
        <v>4.55</v>
      </c>
      <c r="M1426">
        <v>1.04</v>
      </c>
    </row>
    <row r="1427" spans="1:13" x14ac:dyDescent="0.25">
      <c r="A1427">
        <v>872</v>
      </c>
      <c r="B1427">
        <v>2008</v>
      </c>
      <c r="C1427">
        <v>142</v>
      </c>
      <c r="D1427">
        <v>2</v>
      </c>
      <c r="E1427">
        <v>17</v>
      </c>
      <c r="F1427">
        <v>900</v>
      </c>
      <c r="G1427">
        <v>900</v>
      </c>
      <c r="H1427">
        <v>10</v>
      </c>
      <c r="I1427">
        <v>10</v>
      </c>
      <c r="J1427">
        <v>0</v>
      </c>
      <c r="K1427">
        <v>-3.6</v>
      </c>
      <c r="L1427">
        <v>2.2200000000000002</v>
      </c>
      <c r="M1427">
        <v>5.81</v>
      </c>
    </row>
    <row r="1428" spans="1:13" x14ac:dyDescent="0.25">
      <c r="A1428">
        <v>885</v>
      </c>
      <c r="B1428">
        <v>2008</v>
      </c>
      <c r="C1428">
        <v>155</v>
      </c>
      <c r="D1428">
        <v>3</v>
      </c>
      <c r="E1428">
        <v>17</v>
      </c>
      <c r="F1428">
        <v>1200</v>
      </c>
      <c r="G1428">
        <v>1200</v>
      </c>
      <c r="H1428">
        <v>15</v>
      </c>
      <c r="I1428">
        <v>15</v>
      </c>
      <c r="J1428">
        <v>0</v>
      </c>
      <c r="K1428">
        <v>-5.7</v>
      </c>
      <c r="L1428">
        <v>11.19</v>
      </c>
      <c r="M1428">
        <v>16.89</v>
      </c>
    </row>
    <row r="1429" spans="1:13" x14ac:dyDescent="0.25">
      <c r="A1429">
        <v>885</v>
      </c>
      <c r="B1429">
        <v>2008</v>
      </c>
      <c r="C1429">
        <v>155</v>
      </c>
      <c r="D1429">
        <v>3</v>
      </c>
      <c r="E1429">
        <v>17</v>
      </c>
      <c r="F1429">
        <v>1600</v>
      </c>
      <c r="G1429">
        <v>1600</v>
      </c>
      <c r="H1429">
        <v>18</v>
      </c>
      <c r="I1429">
        <v>18</v>
      </c>
      <c r="J1429">
        <v>0</v>
      </c>
      <c r="K1429">
        <v>8.76</v>
      </c>
      <c r="L1429">
        <v>8.7799999999999994</v>
      </c>
      <c r="M1429">
        <v>0.03</v>
      </c>
    </row>
    <row r="1430" spans="1:13" x14ac:dyDescent="0.25">
      <c r="A1430">
        <v>899</v>
      </c>
      <c r="B1430">
        <v>2008</v>
      </c>
      <c r="C1430">
        <v>169</v>
      </c>
      <c r="D1430">
        <v>2</v>
      </c>
      <c r="E1430">
        <v>17</v>
      </c>
      <c r="F1430">
        <v>1200</v>
      </c>
      <c r="G1430">
        <v>1200</v>
      </c>
      <c r="H1430">
        <v>13</v>
      </c>
      <c r="I1430">
        <v>13</v>
      </c>
      <c r="J1430">
        <v>0</v>
      </c>
      <c r="K1430">
        <v>-8.9700000000000006</v>
      </c>
      <c r="L1430">
        <v>9.7899999999999991</v>
      </c>
      <c r="M1430">
        <v>18.760000000000002</v>
      </c>
    </row>
    <row r="1431" spans="1:13" x14ac:dyDescent="0.25">
      <c r="A1431">
        <v>899</v>
      </c>
      <c r="B1431">
        <v>2008</v>
      </c>
      <c r="C1431">
        <v>169</v>
      </c>
      <c r="D1431">
        <v>2</v>
      </c>
      <c r="E1431">
        <v>17</v>
      </c>
      <c r="F1431">
        <v>1600</v>
      </c>
      <c r="G1431">
        <v>1600</v>
      </c>
      <c r="H1431">
        <v>17</v>
      </c>
      <c r="I1431">
        <v>17</v>
      </c>
      <c r="J1431">
        <v>0</v>
      </c>
      <c r="K1431">
        <v>-8.31</v>
      </c>
      <c r="L1431">
        <v>8.99</v>
      </c>
      <c r="M1431">
        <v>17.309999999999999</v>
      </c>
    </row>
    <row r="1432" spans="1:13" x14ac:dyDescent="0.25">
      <c r="A1432">
        <v>900</v>
      </c>
      <c r="B1432">
        <v>2008</v>
      </c>
      <c r="C1432">
        <v>170</v>
      </c>
      <c r="D1432">
        <v>2</v>
      </c>
      <c r="E1432">
        <v>17</v>
      </c>
      <c r="F1432">
        <v>900</v>
      </c>
      <c r="G1432">
        <v>900</v>
      </c>
      <c r="H1432">
        <v>9</v>
      </c>
      <c r="I1432">
        <v>9</v>
      </c>
      <c r="J1432">
        <v>0</v>
      </c>
      <c r="K1432">
        <v>-1.04</v>
      </c>
      <c r="L1432">
        <v>4.97</v>
      </c>
      <c r="M1432">
        <v>6.01</v>
      </c>
    </row>
    <row r="1433" spans="1:13" x14ac:dyDescent="0.25">
      <c r="A1433">
        <v>920</v>
      </c>
      <c r="B1433">
        <v>2008</v>
      </c>
      <c r="C1433">
        <v>190</v>
      </c>
      <c r="D1433">
        <v>4</v>
      </c>
      <c r="E1433">
        <v>17</v>
      </c>
      <c r="F1433">
        <v>1200</v>
      </c>
      <c r="G1433">
        <v>1200</v>
      </c>
      <c r="H1433">
        <v>14</v>
      </c>
      <c r="I1433">
        <v>14</v>
      </c>
      <c r="J1433">
        <v>0</v>
      </c>
      <c r="K1433">
        <v>2.65</v>
      </c>
      <c r="L1433">
        <v>4.8899999999999997</v>
      </c>
      <c r="M1433">
        <v>2.25</v>
      </c>
    </row>
    <row r="1434" spans="1:13" x14ac:dyDescent="0.25">
      <c r="A1434">
        <v>920</v>
      </c>
      <c r="B1434">
        <v>2008</v>
      </c>
      <c r="C1434">
        <v>190</v>
      </c>
      <c r="D1434">
        <v>2</v>
      </c>
      <c r="E1434">
        <v>17</v>
      </c>
      <c r="F1434">
        <v>1600</v>
      </c>
      <c r="G1434">
        <v>1600</v>
      </c>
      <c r="H1434">
        <v>17</v>
      </c>
      <c r="I1434">
        <v>17</v>
      </c>
      <c r="J1434">
        <v>0</v>
      </c>
      <c r="K1434">
        <v>0.49</v>
      </c>
      <c r="L1434">
        <v>3.85</v>
      </c>
      <c r="M1434">
        <v>3.36</v>
      </c>
    </row>
    <row r="1435" spans="1:13" x14ac:dyDescent="0.25">
      <c r="A1435">
        <v>921</v>
      </c>
      <c r="B1435">
        <v>2008</v>
      </c>
      <c r="C1435">
        <v>191</v>
      </c>
      <c r="D1435">
        <v>3</v>
      </c>
      <c r="E1435">
        <v>17</v>
      </c>
      <c r="F1435">
        <v>900</v>
      </c>
      <c r="G1435">
        <v>900</v>
      </c>
      <c r="H1435">
        <v>9</v>
      </c>
      <c r="I1435">
        <v>9</v>
      </c>
      <c r="J1435">
        <v>0</v>
      </c>
      <c r="K1435">
        <v>-0.28000000000000003</v>
      </c>
      <c r="L1435">
        <v>2.87</v>
      </c>
      <c r="M1435">
        <v>3.15</v>
      </c>
    </row>
    <row r="1436" spans="1:13" x14ac:dyDescent="0.25">
      <c r="A1436">
        <v>936</v>
      </c>
      <c r="B1436">
        <v>2008</v>
      </c>
      <c r="C1436">
        <v>206</v>
      </c>
      <c r="D1436">
        <v>3</v>
      </c>
      <c r="E1436">
        <v>17</v>
      </c>
      <c r="F1436">
        <v>1600</v>
      </c>
      <c r="G1436">
        <v>1600</v>
      </c>
      <c r="H1436">
        <v>17</v>
      </c>
      <c r="I1436">
        <v>17</v>
      </c>
      <c r="J1436">
        <v>0</v>
      </c>
      <c r="K1436">
        <v>1.57</v>
      </c>
      <c r="L1436">
        <v>0.72</v>
      </c>
      <c r="M1436">
        <v>-0.85</v>
      </c>
    </row>
    <row r="1437" spans="1:13" x14ac:dyDescent="0.25">
      <c r="A1437">
        <v>937</v>
      </c>
      <c r="B1437">
        <v>2008</v>
      </c>
      <c r="C1437">
        <v>207</v>
      </c>
      <c r="D1437">
        <v>2</v>
      </c>
      <c r="E1437">
        <v>17</v>
      </c>
      <c r="F1437">
        <v>900</v>
      </c>
      <c r="G1437">
        <v>900</v>
      </c>
      <c r="H1437">
        <v>10</v>
      </c>
      <c r="I1437">
        <v>10</v>
      </c>
      <c r="J1437">
        <v>0</v>
      </c>
      <c r="K1437">
        <v>-0.24</v>
      </c>
      <c r="L1437">
        <v>-0.32</v>
      </c>
      <c r="M1437">
        <v>-0.08</v>
      </c>
    </row>
    <row r="1438" spans="1:13" x14ac:dyDescent="0.25">
      <c r="A1438">
        <v>955</v>
      </c>
      <c r="B1438">
        <v>2008</v>
      </c>
      <c r="C1438">
        <v>225</v>
      </c>
      <c r="D1438">
        <v>2</v>
      </c>
      <c r="E1438">
        <v>17</v>
      </c>
      <c r="F1438">
        <v>1200</v>
      </c>
      <c r="G1438">
        <v>1200</v>
      </c>
      <c r="H1438">
        <v>13</v>
      </c>
      <c r="I1438">
        <v>13</v>
      </c>
      <c r="J1438">
        <v>0</v>
      </c>
      <c r="K1438">
        <v>0.85</v>
      </c>
      <c r="L1438">
        <v>10.31</v>
      </c>
      <c r="M1438">
        <v>9.4499999999999993</v>
      </c>
    </row>
    <row r="1439" spans="1:13" x14ac:dyDescent="0.25">
      <c r="A1439">
        <v>955</v>
      </c>
      <c r="B1439">
        <v>2008</v>
      </c>
      <c r="C1439">
        <v>225</v>
      </c>
      <c r="D1439">
        <v>3</v>
      </c>
      <c r="E1439">
        <v>17</v>
      </c>
      <c r="F1439">
        <v>1600</v>
      </c>
      <c r="G1439">
        <v>1600</v>
      </c>
      <c r="H1439">
        <v>17</v>
      </c>
      <c r="I1439">
        <v>17</v>
      </c>
      <c r="J1439">
        <v>0</v>
      </c>
      <c r="K1439">
        <v>-1.08</v>
      </c>
      <c r="L1439">
        <v>10.14</v>
      </c>
      <c r="M1439">
        <v>11.22</v>
      </c>
    </row>
    <row r="1440" spans="1:13" x14ac:dyDescent="0.25">
      <c r="A1440">
        <v>956</v>
      </c>
      <c r="B1440">
        <v>2008</v>
      </c>
      <c r="C1440">
        <v>226</v>
      </c>
      <c r="D1440">
        <v>2</v>
      </c>
      <c r="E1440">
        <v>17</v>
      </c>
      <c r="F1440">
        <v>900</v>
      </c>
      <c r="G1440">
        <v>900</v>
      </c>
      <c r="H1440">
        <v>10</v>
      </c>
      <c r="I1440">
        <v>10</v>
      </c>
      <c r="J1440">
        <v>0</v>
      </c>
      <c r="K1440">
        <v>-5.8</v>
      </c>
      <c r="L1440">
        <v>4.3</v>
      </c>
      <c r="M1440">
        <v>10.11</v>
      </c>
    </row>
    <row r="1441" spans="1:13" x14ac:dyDescent="0.25">
      <c r="A1441">
        <v>979</v>
      </c>
      <c r="B1441">
        <v>2008</v>
      </c>
      <c r="C1441">
        <v>249</v>
      </c>
      <c r="D1441">
        <v>2</v>
      </c>
      <c r="E1441">
        <v>17</v>
      </c>
      <c r="F1441">
        <v>1200</v>
      </c>
      <c r="G1441">
        <v>1200</v>
      </c>
      <c r="H1441">
        <v>14</v>
      </c>
      <c r="I1441">
        <v>14</v>
      </c>
      <c r="J1441">
        <v>0</v>
      </c>
      <c r="K1441">
        <v>-2.15</v>
      </c>
      <c r="L1441">
        <v>6.41</v>
      </c>
      <c r="M1441">
        <v>8.5500000000000007</v>
      </c>
    </row>
    <row r="1442" spans="1:13" x14ac:dyDescent="0.25">
      <c r="A1442">
        <v>1004</v>
      </c>
      <c r="B1442">
        <v>2008</v>
      </c>
      <c r="C1442">
        <v>274</v>
      </c>
      <c r="D1442">
        <v>2</v>
      </c>
      <c r="E1442">
        <v>17</v>
      </c>
      <c r="F1442">
        <v>1200</v>
      </c>
      <c r="G1442">
        <v>1200</v>
      </c>
      <c r="H1442">
        <v>14</v>
      </c>
      <c r="I1442">
        <v>14</v>
      </c>
      <c r="J1442">
        <v>0</v>
      </c>
      <c r="K1442">
        <v>-7.48</v>
      </c>
      <c r="L1442">
        <v>5.54</v>
      </c>
      <c r="M1442">
        <v>13.02</v>
      </c>
    </row>
    <row r="1443" spans="1:13" x14ac:dyDescent="0.25">
      <c r="A1443">
        <v>1194</v>
      </c>
      <c r="B1443">
        <v>2009</v>
      </c>
      <c r="C1443">
        <v>98</v>
      </c>
      <c r="D1443">
        <v>2</v>
      </c>
      <c r="E1443">
        <v>17</v>
      </c>
      <c r="F1443">
        <v>1200</v>
      </c>
      <c r="G1443">
        <v>1200</v>
      </c>
      <c r="H1443">
        <v>13</v>
      </c>
      <c r="I1443">
        <v>13</v>
      </c>
      <c r="J1443">
        <v>0</v>
      </c>
      <c r="K1443">
        <v>8.56</v>
      </c>
      <c r="L1443">
        <v>9.9700000000000006</v>
      </c>
      <c r="M1443">
        <v>1.41</v>
      </c>
    </row>
    <row r="1444" spans="1:13" x14ac:dyDescent="0.25">
      <c r="A1444">
        <v>1209</v>
      </c>
      <c r="B1444">
        <v>2009</v>
      </c>
      <c r="C1444">
        <v>113</v>
      </c>
      <c r="D1444">
        <v>3</v>
      </c>
      <c r="E1444">
        <v>17</v>
      </c>
      <c r="F1444">
        <v>1200</v>
      </c>
      <c r="G1444">
        <v>1200</v>
      </c>
      <c r="H1444">
        <v>13</v>
      </c>
      <c r="I1444">
        <v>13</v>
      </c>
      <c r="J1444">
        <v>0</v>
      </c>
      <c r="K1444">
        <v>-7.13</v>
      </c>
      <c r="L1444">
        <v>-2.81</v>
      </c>
      <c r="M1444">
        <v>4.32</v>
      </c>
    </row>
    <row r="1445" spans="1:13" x14ac:dyDescent="0.25">
      <c r="A1445">
        <v>1223</v>
      </c>
      <c r="B1445">
        <v>2009</v>
      </c>
      <c r="C1445">
        <v>127</v>
      </c>
      <c r="D1445">
        <v>4</v>
      </c>
      <c r="E1445">
        <v>17</v>
      </c>
      <c r="F1445">
        <v>1200</v>
      </c>
      <c r="G1445">
        <v>1200</v>
      </c>
      <c r="H1445">
        <v>13</v>
      </c>
      <c r="I1445">
        <v>13</v>
      </c>
      <c r="J1445">
        <v>0</v>
      </c>
      <c r="K1445">
        <v>-1.69</v>
      </c>
      <c r="L1445">
        <v>3.92</v>
      </c>
      <c r="M1445">
        <v>5.61</v>
      </c>
    </row>
    <row r="1446" spans="1:13" x14ac:dyDescent="0.25">
      <c r="A1446">
        <v>1244</v>
      </c>
      <c r="B1446">
        <v>2009</v>
      </c>
      <c r="C1446">
        <v>148</v>
      </c>
      <c r="D1446">
        <v>2</v>
      </c>
      <c r="E1446">
        <v>17</v>
      </c>
      <c r="F1446">
        <v>1200</v>
      </c>
      <c r="G1446">
        <v>1200</v>
      </c>
      <c r="H1446">
        <v>13</v>
      </c>
      <c r="I1446">
        <v>13</v>
      </c>
      <c r="J1446">
        <v>0</v>
      </c>
      <c r="K1446">
        <v>-0.13</v>
      </c>
      <c r="L1446">
        <v>11.41</v>
      </c>
      <c r="M1446">
        <v>11.54</v>
      </c>
    </row>
    <row r="1447" spans="1:13" x14ac:dyDescent="0.25">
      <c r="A1447">
        <v>1265</v>
      </c>
      <c r="B1447">
        <v>2009</v>
      </c>
      <c r="C1447">
        <v>169</v>
      </c>
      <c r="D1447">
        <v>2</v>
      </c>
      <c r="E1447">
        <v>17</v>
      </c>
      <c r="F1447">
        <v>1200</v>
      </c>
      <c r="G1447">
        <v>1200</v>
      </c>
      <c r="H1447">
        <v>13</v>
      </c>
      <c r="I1447">
        <v>13</v>
      </c>
      <c r="J1447">
        <v>0</v>
      </c>
      <c r="K1447">
        <v>-7.98</v>
      </c>
      <c r="L1447">
        <v>10.41</v>
      </c>
      <c r="M1447">
        <v>18.38</v>
      </c>
    </row>
    <row r="1448" spans="1:13" x14ac:dyDescent="0.25">
      <c r="A1448">
        <v>1277</v>
      </c>
      <c r="B1448">
        <v>2009</v>
      </c>
      <c r="C1448">
        <v>181</v>
      </c>
      <c r="D1448">
        <v>2</v>
      </c>
      <c r="E1448">
        <v>17</v>
      </c>
      <c r="F1448">
        <v>1200</v>
      </c>
      <c r="G1448">
        <v>1200</v>
      </c>
      <c r="H1448">
        <v>13</v>
      </c>
      <c r="I1448">
        <v>13</v>
      </c>
      <c r="J1448">
        <v>0</v>
      </c>
      <c r="K1448">
        <v>-2.37</v>
      </c>
      <c r="L1448">
        <v>14.62</v>
      </c>
      <c r="M1448">
        <v>16.989999999999998</v>
      </c>
    </row>
    <row r="1449" spans="1:13" x14ac:dyDescent="0.25">
      <c r="A1449">
        <v>1294</v>
      </c>
      <c r="B1449">
        <v>2009</v>
      </c>
      <c r="C1449">
        <v>198</v>
      </c>
      <c r="D1449">
        <v>3</v>
      </c>
      <c r="E1449">
        <v>17</v>
      </c>
      <c r="F1449">
        <v>1200</v>
      </c>
      <c r="G1449">
        <v>1200</v>
      </c>
      <c r="H1449">
        <v>13</v>
      </c>
      <c r="I1449">
        <v>13</v>
      </c>
      <c r="J1449">
        <v>0</v>
      </c>
      <c r="K1449">
        <v>-2.59</v>
      </c>
      <c r="L1449">
        <v>13.31</v>
      </c>
      <c r="M1449">
        <v>15.9</v>
      </c>
    </row>
    <row r="1450" spans="1:13" x14ac:dyDescent="0.25">
      <c r="A1450">
        <v>1308</v>
      </c>
      <c r="B1450">
        <v>2009</v>
      </c>
      <c r="C1450">
        <v>212</v>
      </c>
      <c r="D1450">
        <v>2</v>
      </c>
      <c r="E1450">
        <v>17</v>
      </c>
      <c r="F1450">
        <v>1200</v>
      </c>
      <c r="G1450">
        <v>1200</v>
      </c>
      <c r="H1450">
        <v>13</v>
      </c>
      <c r="I1450">
        <v>13</v>
      </c>
      <c r="J1450">
        <v>0</v>
      </c>
      <c r="K1450">
        <v>-4.37</v>
      </c>
      <c r="L1450">
        <v>8.81</v>
      </c>
      <c r="M1450">
        <v>13.17</v>
      </c>
    </row>
    <row r="1451" spans="1:13" x14ac:dyDescent="0.25">
      <c r="A1451">
        <v>1326</v>
      </c>
      <c r="B1451">
        <v>2009</v>
      </c>
      <c r="C1451">
        <v>230</v>
      </c>
      <c r="D1451">
        <v>3</v>
      </c>
      <c r="E1451">
        <v>17</v>
      </c>
      <c r="F1451">
        <v>1200</v>
      </c>
      <c r="G1451">
        <v>1200</v>
      </c>
      <c r="H1451">
        <v>12</v>
      </c>
      <c r="I1451">
        <v>12</v>
      </c>
      <c r="J1451">
        <v>0</v>
      </c>
      <c r="K1451">
        <v>-0.01</v>
      </c>
      <c r="L1451">
        <v>6.24</v>
      </c>
      <c r="M1451">
        <v>6.25</v>
      </c>
    </row>
    <row r="1452" spans="1:13" x14ac:dyDescent="0.25">
      <c r="A1452">
        <v>1339</v>
      </c>
      <c r="B1452">
        <v>2009</v>
      </c>
      <c r="C1452">
        <v>243</v>
      </c>
      <c r="D1452">
        <v>7</v>
      </c>
      <c r="E1452">
        <v>17</v>
      </c>
      <c r="F1452">
        <v>1200</v>
      </c>
      <c r="G1452">
        <v>1200</v>
      </c>
      <c r="H1452">
        <v>14</v>
      </c>
      <c r="I1452">
        <v>14</v>
      </c>
      <c r="J1452">
        <v>-1</v>
      </c>
      <c r="K1452">
        <v>0.2</v>
      </c>
      <c r="L1452">
        <v>5.72</v>
      </c>
      <c r="M1452">
        <v>5.52</v>
      </c>
    </row>
    <row r="1453" spans="1:13" x14ac:dyDescent="0.25">
      <c r="A1453">
        <v>1339</v>
      </c>
      <c r="B1453">
        <v>2009</v>
      </c>
      <c r="C1453">
        <v>243</v>
      </c>
      <c r="D1453">
        <v>2</v>
      </c>
      <c r="E1453">
        <v>17</v>
      </c>
      <c r="F1453">
        <v>1200</v>
      </c>
      <c r="G1453">
        <v>1200</v>
      </c>
      <c r="H1453">
        <v>14</v>
      </c>
      <c r="I1453">
        <v>14</v>
      </c>
      <c r="J1453">
        <v>0</v>
      </c>
      <c r="K1453">
        <v>1.7</v>
      </c>
      <c r="L1453">
        <v>5.72</v>
      </c>
      <c r="M1453">
        <v>4.03</v>
      </c>
    </row>
    <row r="1454" spans="1:13" x14ac:dyDescent="0.25">
      <c r="A1454">
        <v>1353</v>
      </c>
      <c r="B1454">
        <v>2009</v>
      </c>
      <c r="C1454">
        <v>257</v>
      </c>
      <c r="D1454">
        <v>2</v>
      </c>
      <c r="E1454">
        <v>17</v>
      </c>
      <c r="F1454">
        <v>1200</v>
      </c>
      <c r="G1454">
        <v>1200</v>
      </c>
      <c r="H1454">
        <v>12</v>
      </c>
      <c r="I1454">
        <v>12</v>
      </c>
      <c r="J1454">
        <v>0</v>
      </c>
      <c r="K1454">
        <v>0.83</v>
      </c>
      <c r="L1454">
        <v>4.33</v>
      </c>
      <c r="M1454">
        <v>3.5</v>
      </c>
    </row>
    <row r="1455" spans="1:13" x14ac:dyDescent="0.25">
      <c r="A1455">
        <v>1371</v>
      </c>
      <c r="B1455">
        <v>2009</v>
      </c>
      <c r="C1455">
        <v>275</v>
      </c>
      <c r="D1455">
        <v>2</v>
      </c>
      <c r="E1455">
        <v>17</v>
      </c>
      <c r="F1455">
        <v>1200</v>
      </c>
      <c r="G1455">
        <v>1200</v>
      </c>
      <c r="H1455">
        <v>14</v>
      </c>
      <c r="I1455">
        <v>14</v>
      </c>
      <c r="J1455">
        <v>0</v>
      </c>
      <c r="K1455">
        <v>1.42</v>
      </c>
      <c r="L1455">
        <v>2.0499999999999998</v>
      </c>
      <c r="M1455">
        <v>0.63</v>
      </c>
    </row>
    <row r="1456" spans="1:13" x14ac:dyDescent="0.25">
      <c r="A1456">
        <v>1551</v>
      </c>
      <c r="B1456">
        <v>2010</v>
      </c>
      <c r="C1456">
        <v>90</v>
      </c>
      <c r="D1456">
        <v>2</v>
      </c>
      <c r="E1456">
        <v>17</v>
      </c>
      <c r="F1456">
        <v>1200</v>
      </c>
      <c r="G1456">
        <v>1200</v>
      </c>
      <c r="H1456">
        <v>12</v>
      </c>
      <c r="I1456">
        <v>12</v>
      </c>
      <c r="J1456">
        <v>0</v>
      </c>
      <c r="K1456">
        <v>4.17</v>
      </c>
      <c r="L1456">
        <v>2.85</v>
      </c>
      <c r="M1456">
        <v>-1.32</v>
      </c>
    </row>
    <row r="1457" spans="1:13" x14ac:dyDescent="0.25">
      <c r="A1457">
        <v>1579</v>
      </c>
      <c r="B1457">
        <v>2010</v>
      </c>
      <c r="C1457">
        <v>118</v>
      </c>
      <c r="D1457">
        <v>3</v>
      </c>
      <c r="E1457">
        <v>17</v>
      </c>
      <c r="F1457">
        <v>1200</v>
      </c>
      <c r="G1457">
        <v>1200</v>
      </c>
      <c r="H1457">
        <v>12</v>
      </c>
      <c r="I1457">
        <v>12</v>
      </c>
      <c r="J1457">
        <v>0</v>
      </c>
      <c r="K1457">
        <v>-0.08</v>
      </c>
      <c r="L1457">
        <v>3.66</v>
      </c>
      <c r="M1457">
        <v>3.74</v>
      </c>
    </row>
    <row r="1458" spans="1:13" x14ac:dyDescent="0.25">
      <c r="A1458">
        <v>1607</v>
      </c>
      <c r="B1458">
        <v>2010</v>
      </c>
      <c r="C1458">
        <v>146</v>
      </c>
      <c r="D1458">
        <v>2</v>
      </c>
      <c r="E1458">
        <v>17</v>
      </c>
      <c r="F1458">
        <v>1200</v>
      </c>
      <c r="G1458">
        <v>1200</v>
      </c>
      <c r="H1458">
        <v>13</v>
      </c>
      <c r="I1458">
        <v>13</v>
      </c>
      <c r="J1458">
        <v>0</v>
      </c>
      <c r="K1458">
        <v>-1.78</v>
      </c>
      <c r="L1458">
        <v>7.57</v>
      </c>
      <c r="M1458">
        <v>9.36</v>
      </c>
    </row>
    <row r="1459" spans="1:13" x14ac:dyDescent="0.25">
      <c r="A1459">
        <v>1615</v>
      </c>
      <c r="B1459">
        <v>2010</v>
      </c>
      <c r="C1459">
        <v>154</v>
      </c>
      <c r="D1459">
        <v>2</v>
      </c>
      <c r="E1459">
        <v>17</v>
      </c>
      <c r="F1459">
        <v>1200</v>
      </c>
      <c r="G1459">
        <v>1200</v>
      </c>
      <c r="H1459">
        <v>12</v>
      </c>
      <c r="I1459">
        <v>12</v>
      </c>
      <c r="J1459">
        <v>0</v>
      </c>
      <c r="K1459">
        <v>-2.84</v>
      </c>
      <c r="L1459">
        <v>5.32</v>
      </c>
      <c r="M1459">
        <v>8.16</v>
      </c>
    </row>
    <row r="1460" spans="1:13" x14ac:dyDescent="0.25">
      <c r="A1460">
        <v>1615</v>
      </c>
      <c r="B1460">
        <v>2010</v>
      </c>
      <c r="C1460">
        <v>154</v>
      </c>
      <c r="D1460">
        <v>3</v>
      </c>
      <c r="E1460">
        <v>17</v>
      </c>
      <c r="F1460">
        <v>1600</v>
      </c>
      <c r="G1460">
        <v>1600</v>
      </c>
      <c r="H1460">
        <v>17</v>
      </c>
      <c r="I1460">
        <v>17</v>
      </c>
      <c r="J1460">
        <v>0</v>
      </c>
      <c r="K1460">
        <v>-2.5499999999999998</v>
      </c>
      <c r="L1460">
        <v>5.81</v>
      </c>
      <c r="M1460">
        <v>8.36</v>
      </c>
    </row>
    <row r="1461" spans="1:13" x14ac:dyDescent="0.25">
      <c r="A1461">
        <v>1616</v>
      </c>
      <c r="B1461">
        <v>2010</v>
      </c>
      <c r="C1461">
        <v>155</v>
      </c>
      <c r="D1461">
        <v>2</v>
      </c>
      <c r="E1461">
        <v>17</v>
      </c>
      <c r="F1461">
        <v>900</v>
      </c>
      <c r="G1461">
        <v>900</v>
      </c>
      <c r="H1461">
        <v>10</v>
      </c>
      <c r="I1461">
        <v>10</v>
      </c>
      <c r="J1461">
        <v>0</v>
      </c>
      <c r="K1461">
        <v>-4.17</v>
      </c>
      <c r="L1461">
        <v>5.8</v>
      </c>
      <c r="M1461">
        <v>9.9700000000000006</v>
      </c>
    </row>
    <row r="1462" spans="1:13" x14ac:dyDescent="0.25">
      <c r="A1462">
        <v>1621</v>
      </c>
      <c r="B1462">
        <v>2010</v>
      </c>
      <c r="C1462">
        <v>160</v>
      </c>
      <c r="D1462">
        <v>2</v>
      </c>
      <c r="E1462">
        <v>17</v>
      </c>
      <c r="F1462">
        <v>1200</v>
      </c>
      <c r="G1462">
        <v>1200</v>
      </c>
      <c r="H1462">
        <v>13</v>
      </c>
      <c r="I1462">
        <v>13</v>
      </c>
      <c r="J1462">
        <v>0</v>
      </c>
      <c r="K1462">
        <v>2.92</v>
      </c>
      <c r="L1462">
        <v>6.61</v>
      </c>
      <c r="M1462">
        <v>3.68</v>
      </c>
    </row>
    <row r="1463" spans="1:13" x14ac:dyDescent="0.25">
      <c r="A1463">
        <v>1635</v>
      </c>
      <c r="B1463">
        <v>2010</v>
      </c>
      <c r="C1463">
        <v>174</v>
      </c>
      <c r="D1463">
        <v>2</v>
      </c>
      <c r="E1463">
        <v>17</v>
      </c>
      <c r="F1463">
        <v>1200</v>
      </c>
      <c r="G1463">
        <v>1200</v>
      </c>
      <c r="H1463">
        <v>12</v>
      </c>
      <c r="I1463">
        <v>12</v>
      </c>
      <c r="J1463">
        <v>0</v>
      </c>
      <c r="K1463">
        <v>-3.43</v>
      </c>
      <c r="L1463">
        <v>10.58</v>
      </c>
      <c r="M1463">
        <v>14.01</v>
      </c>
    </row>
    <row r="1464" spans="1:13" x14ac:dyDescent="0.25">
      <c r="A1464">
        <v>1635</v>
      </c>
      <c r="B1464">
        <v>2010</v>
      </c>
      <c r="C1464">
        <v>174</v>
      </c>
      <c r="D1464">
        <v>3</v>
      </c>
      <c r="E1464">
        <v>17</v>
      </c>
      <c r="F1464">
        <v>1600</v>
      </c>
      <c r="G1464">
        <v>1600</v>
      </c>
      <c r="H1464">
        <v>17</v>
      </c>
      <c r="I1464">
        <v>17</v>
      </c>
      <c r="J1464">
        <v>0</v>
      </c>
      <c r="K1464">
        <v>-8.09</v>
      </c>
      <c r="L1464">
        <v>7.27</v>
      </c>
      <c r="M1464">
        <v>15.36</v>
      </c>
    </row>
    <row r="1465" spans="1:13" x14ac:dyDescent="0.25">
      <c r="A1465">
        <v>1636</v>
      </c>
      <c r="B1465">
        <v>2010</v>
      </c>
      <c r="C1465">
        <v>175</v>
      </c>
      <c r="D1465">
        <v>2</v>
      </c>
      <c r="E1465">
        <v>17</v>
      </c>
      <c r="F1465">
        <v>900</v>
      </c>
      <c r="G1465">
        <v>900</v>
      </c>
      <c r="H1465">
        <v>10</v>
      </c>
      <c r="I1465">
        <v>10</v>
      </c>
      <c r="J1465">
        <v>0</v>
      </c>
      <c r="K1465">
        <v>-1.22</v>
      </c>
      <c r="L1465">
        <v>9.42</v>
      </c>
      <c r="M1465">
        <v>10.64</v>
      </c>
    </row>
    <row r="1466" spans="1:13" x14ac:dyDescent="0.25">
      <c r="A1466">
        <v>1650</v>
      </c>
      <c r="B1466">
        <v>2010</v>
      </c>
      <c r="C1466">
        <v>189</v>
      </c>
      <c r="D1466">
        <v>2</v>
      </c>
      <c r="E1466">
        <v>17</v>
      </c>
      <c r="F1466">
        <v>1200</v>
      </c>
      <c r="G1466">
        <v>1200</v>
      </c>
      <c r="H1466">
        <v>13</v>
      </c>
      <c r="I1466">
        <v>13</v>
      </c>
      <c r="J1466">
        <v>0</v>
      </c>
      <c r="K1466">
        <v>-2.99</v>
      </c>
      <c r="L1466">
        <v>8.16</v>
      </c>
      <c r="M1466">
        <v>11.16</v>
      </c>
    </row>
    <row r="1467" spans="1:13" x14ac:dyDescent="0.25">
      <c r="A1467">
        <v>1664</v>
      </c>
      <c r="B1467">
        <v>2010</v>
      </c>
      <c r="C1467">
        <v>203</v>
      </c>
      <c r="D1467">
        <v>2</v>
      </c>
      <c r="E1467">
        <v>17</v>
      </c>
      <c r="F1467">
        <v>900</v>
      </c>
      <c r="G1467">
        <v>900</v>
      </c>
      <c r="H1467">
        <v>10</v>
      </c>
      <c r="I1467">
        <v>10</v>
      </c>
      <c r="J1467">
        <v>0</v>
      </c>
      <c r="K1467">
        <v>-3.39</v>
      </c>
      <c r="L1467">
        <v>7.13</v>
      </c>
      <c r="M1467">
        <v>10.52</v>
      </c>
    </row>
    <row r="1468" spans="1:13" x14ac:dyDescent="0.25">
      <c r="A1468">
        <v>1677</v>
      </c>
      <c r="B1468">
        <v>2010</v>
      </c>
      <c r="C1468">
        <v>216</v>
      </c>
      <c r="D1468">
        <v>2</v>
      </c>
      <c r="E1468">
        <v>17</v>
      </c>
      <c r="F1468">
        <v>1200</v>
      </c>
      <c r="G1468">
        <v>1200</v>
      </c>
      <c r="H1468">
        <v>12</v>
      </c>
      <c r="I1468">
        <v>12</v>
      </c>
      <c r="J1468">
        <v>0</v>
      </c>
      <c r="K1468">
        <v>1.44</v>
      </c>
      <c r="L1468">
        <v>6.25</v>
      </c>
      <c r="M1468">
        <v>4.82</v>
      </c>
    </row>
    <row r="1469" spans="1:13" x14ac:dyDescent="0.25">
      <c r="A1469">
        <v>1693</v>
      </c>
      <c r="B1469">
        <v>2010</v>
      </c>
      <c r="C1469">
        <v>232</v>
      </c>
      <c r="D1469">
        <v>3</v>
      </c>
      <c r="E1469">
        <v>17</v>
      </c>
      <c r="F1469">
        <v>1200</v>
      </c>
      <c r="G1469">
        <v>1200</v>
      </c>
      <c r="H1469">
        <v>13</v>
      </c>
      <c r="I1469">
        <v>13</v>
      </c>
      <c r="J1469">
        <v>0</v>
      </c>
      <c r="K1469">
        <v>5.67</v>
      </c>
      <c r="L1469">
        <v>3.9</v>
      </c>
      <c r="M1469">
        <v>-1.77</v>
      </c>
    </row>
    <row r="1470" spans="1:13" x14ac:dyDescent="0.25">
      <c r="A1470">
        <v>1978</v>
      </c>
      <c r="B1470">
        <v>2011</v>
      </c>
      <c r="C1470">
        <v>152</v>
      </c>
      <c r="D1470">
        <v>3</v>
      </c>
      <c r="E1470">
        <v>17</v>
      </c>
      <c r="F1470">
        <v>1200</v>
      </c>
      <c r="G1470">
        <v>1200</v>
      </c>
      <c r="H1470">
        <v>13</v>
      </c>
      <c r="I1470">
        <v>13</v>
      </c>
      <c r="J1470">
        <v>-1</v>
      </c>
      <c r="K1470">
        <v>-2.81</v>
      </c>
      <c r="L1470">
        <v>8.64</v>
      </c>
      <c r="M1470">
        <v>11.45</v>
      </c>
    </row>
    <row r="1471" spans="1:13" x14ac:dyDescent="0.25">
      <c r="A1471">
        <v>2329</v>
      </c>
      <c r="B1471">
        <v>2012</v>
      </c>
      <c r="C1471">
        <v>138</v>
      </c>
      <c r="D1471">
        <v>2</v>
      </c>
      <c r="E1471">
        <v>17</v>
      </c>
      <c r="F1471">
        <v>1200</v>
      </c>
      <c r="G1471">
        <v>1200</v>
      </c>
      <c r="H1471">
        <v>14</v>
      </c>
      <c r="I1471">
        <v>14</v>
      </c>
      <c r="J1471">
        <v>0</v>
      </c>
      <c r="K1471">
        <v>1.04</v>
      </c>
      <c r="L1471">
        <v>2.27</v>
      </c>
      <c r="M1471">
        <v>1.23</v>
      </c>
    </row>
    <row r="1472" spans="1:13" x14ac:dyDescent="0.25">
      <c r="A1472">
        <v>2329</v>
      </c>
      <c r="B1472">
        <v>2012</v>
      </c>
      <c r="C1472">
        <v>138</v>
      </c>
      <c r="D1472">
        <v>2</v>
      </c>
      <c r="E1472">
        <v>17</v>
      </c>
      <c r="F1472">
        <v>1600</v>
      </c>
      <c r="G1472">
        <v>1600</v>
      </c>
      <c r="H1472">
        <v>18</v>
      </c>
      <c r="I1472">
        <v>18</v>
      </c>
      <c r="J1472">
        <v>0</v>
      </c>
      <c r="K1472">
        <v>-1.82</v>
      </c>
      <c r="L1472">
        <v>2.36</v>
      </c>
      <c r="M1472">
        <v>4.18</v>
      </c>
    </row>
    <row r="1473" spans="1:13" x14ac:dyDescent="0.25">
      <c r="A1473">
        <v>2330</v>
      </c>
      <c r="B1473">
        <v>2012</v>
      </c>
      <c r="C1473">
        <v>139</v>
      </c>
      <c r="D1473">
        <v>3</v>
      </c>
      <c r="E1473">
        <v>17</v>
      </c>
      <c r="F1473">
        <v>900</v>
      </c>
      <c r="G1473">
        <v>900</v>
      </c>
      <c r="H1473">
        <v>10</v>
      </c>
      <c r="I1473">
        <v>10</v>
      </c>
      <c r="J1473">
        <v>0</v>
      </c>
      <c r="K1473">
        <v>2.46</v>
      </c>
      <c r="L1473">
        <v>5.17</v>
      </c>
      <c r="M1473">
        <v>2.71</v>
      </c>
    </row>
    <row r="1474" spans="1:13" x14ac:dyDescent="0.25">
      <c r="A1474">
        <v>2356</v>
      </c>
      <c r="B1474">
        <v>2012</v>
      </c>
      <c r="C1474">
        <v>165</v>
      </c>
      <c r="D1474">
        <v>3</v>
      </c>
      <c r="E1474">
        <v>17</v>
      </c>
      <c r="F1474">
        <v>1200</v>
      </c>
      <c r="G1474">
        <v>1200</v>
      </c>
      <c r="H1474">
        <v>13</v>
      </c>
      <c r="I1474">
        <v>13</v>
      </c>
      <c r="J1474">
        <v>0</v>
      </c>
      <c r="K1474">
        <v>-0.15</v>
      </c>
      <c r="L1474">
        <v>5.22</v>
      </c>
      <c r="M1474">
        <v>5.38</v>
      </c>
    </row>
    <row r="1475" spans="1:13" x14ac:dyDescent="0.25">
      <c r="A1475">
        <v>2425</v>
      </c>
      <c r="B1475">
        <v>2012</v>
      </c>
      <c r="C1475">
        <v>234</v>
      </c>
      <c r="D1475">
        <v>2</v>
      </c>
      <c r="E1475">
        <v>17</v>
      </c>
      <c r="F1475">
        <v>1200</v>
      </c>
      <c r="G1475">
        <v>1200</v>
      </c>
      <c r="H1475">
        <v>13</v>
      </c>
      <c r="I1475">
        <v>13</v>
      </c>
      <c r="J1475">
        <v>0</v>
      </c>
      <c r="K1475">
        <v>3.69</v>
      </c>
      <c r="L1475">
        <v>2</v>
      </c>
      <c r="M1475">
        <v>-1.68</v>
      </c>
    </row>
    <row r="1476" spans="1:13" x14ac:dyDescent="0.25">
      <c r="A1476">
        <v>2425</v>
      </c>
      <c r="B1476">
        <v>2012</v>
      </c>
      <c r="C1476">
        <v>234</v>
      </c>
      <c r="D1476">
        <v>2</v>
      </c>
      <c r="E1476">
        <v>17</v>
      </c>
      <c r="F1476">
        <v>1600</v>
      </c>
      <c r="G1476">
        <v>1600</v>
      </c>
      <c r="H1476">
        <v>17</v>
      </c>
      <c r="I1476">
        <v>17</v>
      </c>
      <c r="J1476">
        <v>0</v>
      </c>
      <c r="K1476">
        <v>3.26</v>
      </c>
      <c r="L1476">
        <v>1.3</v>
      </c>
      <c r="M1476">
        <v>-1.95</v>
      </c>
    </row>
    <row r="1477" spans="1:13" x14ac:dyDescent="0.25">
      <c r="A1477">
        <v>2426</v>
      </c>
      <c r="B1477">
        <v>2012</v>
      </c>
      <c r="C1477">
        <v>235</v>
      </c>
      <c r="D1477">
        <v>2</v>
      </c>
      <c r="E1477">
        <v>17</v>
      </c>
      <c r="F1477">
        <v>900</v>
      </c>
      <c r="G1477">
        <v>900</v>
      </c>
      <c r="H1477">
        <v>9</v>
      </c>
      <c r="I1477">
        <v>9</v>
      </c>
      <c r="J1477">
        <v>0</v>
      </c>
      <c r="K1477">
        <v>0.59</v>
      </c>
      <c r="L1477">
        <v>0.93</v>
      </c>
      <c r="M1477">
        <v>0.34</v>
      </c>
    </row>
    <row r="1478" spans="1:13" x14ac:dyDescent="0.25">
      <c r="A1478">
        <v>493</v>
      </c>
      <c r="B1478">
        <v>2007</v>
      </c>
      <c r="C1478">
        <v>128</v>
      </c>
      <c r="D1478">
        <v>3</v>
      </c>
      <c r="E1478">
        <v>18</v>
      </c>
      <c r="F1478">
        <v>400</v>
      </c>
      <c r="G1478">
        <v>400</v>
      </c>
      <c r="H1478">
        <v>5</v>
      </c>
      <c r="I1478">
        <v>4</v>
      </c>
      <c r="J1478">
        <v>0</v>
      </c>
      <c r="K1478">
        <v>-1.03</v>
      </c>
      <c r="L1478">
        <v>6.77</v>
      </c>
      <c r="M1478">
        <v>7.8</v>
      </c>
    </row>
    <row r="1479" spans="1:13" x14ac:dyDescent="0.25">
      <c r="A1479">
        <v>494</v>
      </c>
      <c r="B1479">
        <v>2007</v>
      </c>
      <c r="C1479">
        <v>129</v>
      </c>
      <c r="D1479">
        <v>2</v>
      </c>
      <c r="E1479">
        <v>18</v>
      </c>
      <c r="F1479">
        <v>2200</v>
      </c>
      <c r="G1479">
        <v>2200</v>
      </c>
      <c r="H1479">
        <v>1</v>
      </c>
      <c r="I1479">
        <v>1</v>
      </c>
      <c r="J1479">
        <v>0</v>
      </c>
      <c r="K1479">
        <v>0.38</v>
      </c>
      <c r="L1479">
        <v>6.44</v>
      </c>
      <c r="M1479">
        <v>6.07</v>
      </c>
    </row>
    <row r="1480" spans="1:13" x14ac:dyDescent="0.25">
      <c r="A1480">
        <v>494</v>
      </c>
      <c r="B1480">
        <v>2007</v>
      </c>
      <c r="C1480">
        <v>129</v>
      </c>
      <c r="D1480">
        <v>3</v>
      </c>
      <c r="E1480">
        <v>18</v>
      </c>
      <c r="F1480">
        <v>900</v>
      </c>
      <c r="G1480">
        <v>900</v>
      </c>
      <c r="H1480">
        <v>9</v>
      </c>
      <c r="I1480">
        <v>9</v>
      </c>
      <c r="J1480">
        <v>0</v>
      </c>
      <c r="K1480">
        <v>-1.5</v>
      </c>
      <c r="L1480">
        <v>3.29</v>
      </c>
      <c r="M1480">
        <v>4.79</v>
      </c>
    </row>
    <row r="1481" spans="1:13" x14ac:dyDescent="0.25">
      <c r="A1481">
        <v>508</v>
      </c>
      <c r="B1481">
        <v>2007</v>
      </c>
      <c r="C1481">
        <v>143</v>
      </c>
      <c r="D1481">
        <v>3</v>
      </c>
      <c r="E1481">
        <v>18</v>
      </c>
      <c r="F1481">
        <v>1200</v>
      </c>
      <c r="G1481">
        <v>1200</v>
      </c>
      <c r="H1481">
        <v>12</v>
      </c>
      <c r="I1481">
        <v>12</v>
      </c>
      <c r="J1481">
        <v>0</v>
      </c>
      <c r="K1481">
        <v>-9.75</v>
      </c>
      <c r="L1481">
        <v>1.97</v>
      </c>
      <c r="M1481">
        <v>11.72</v>
      </c>
    </row>
    <row r="1482" spans="1:13" x14ac:dyDescent="0.25">
      <c r="A1482">
        <v>508</v>
      </c>
      <c r="B1482">
        <v>2007</v>
      </c>
      <c r="C1482">
        <v>143</v>
      </c>
      <c r="D1482">
        <v>3</v>
      </c>
      <c r="E1482">
        <v>18</v>
      </c>
      <c r="F1482">
        <v>1600</v>
      </c>
      <c r="G1482">
        <v>1600</v>
      </c>
      <c r="H1482">
        <v>16</v>
      </c>
      <c r="I1482">
        <v>16</v>
      </c>
      <c r="J1482">
        <v>0</v>
      </c>
      <c r="K1482">
        <v>-5.48</v>
      </c>
      <c r="L1482">
        <v>3.72</v>
      </c>
      <c r="M1482">
        <v>9.1999999999999993</v>
      </c>
    </row>
    <row r="1483" spans="1:13" x14ac:dyDescent="0.25">
      <c r="A1483">
        <v>521</v>
      </c>
      <c r="B1483">
        <v>2007</v>
      </c>
      <c r="C1483">
        <v>156</v>
      </c>
      <c r="D1483">
        <v>2</v>
      </c>
      <c r="E1483">
        <v>18</v>
      </c>
      <c r="F1483">
        <v>1200</v>
      </c>
      <c r="G1483">
        <v>1200</v>
      </c>
      <c r="H1483">
        <v>13</v>
      </c>
      <c r="I1483">
        <v>13</v>
      </c>
      <c r="J1483">
        <v>0</v>
      </c>
      <c r="K1483">
        <v>-3.36</v>
      </c>
      <c r="L1483">
        <v>7.13</v>
      </c>
      <c r="M1483">
        <v>10.49</v>
      </c>
    </row>
    <row r="1484" spans="1:13" x14ac:dyDescent="0.25">
      <c r="A1484">
        <v>521</v>
      </c>
      <c r="B1484">
        <v>2007</v>
      </c>
      <c r="C1484">
        <v>156</v>
      </c>
      <c r="D1484">
        <v>2</v>
      </c>
      <c r="E1484">
        <v>18</v>
      </c>
      <c r="F1484">
        <v>1600</v>
      </c>
      <c r="G1484">
        <v>1600</v>
      </c>
      <c r="H1484">
        <v>16</v>
      </c>
      <c r="I1484">
        <v>16</v>
      </c>
      <c r="J1484">
        <v>0</v>
      </c>
      <c r="K1484">
        <v>-2.34</v>
      </c>
      <c r="L1484">
        <v>5.57</v>
      </c>
      <c r="M1484">
        <v>7.9</v>
      </c>
    </row>
    <row r="1485" spans="1:13" x14ac:dyDescent="0.25">
      <c r="A1485">
        <v>522</v>
      </c>
      <c r="B1485">
        <v>2007</v>
      </c>
      <c r="C1485">
        <v>157</v>
      </c>
      <c r="D1485">
        <v>2</v>
      </c>
      <c r="E1485">
        <v>18</v>
      </c>
      <c r="F1485">
        <v>900</v>
      </c>
      <c r="G1485">
        <v>900</v>
      </c>
      <c r="H1485">
        <v>9</v>
      </c>
      <c r="I1485">
        <v>9</v>
      </c>
      <c r="J1485">
        <v>0</v>
      </c>
      <c r="K1485">
        <v>-6.48</v>
      </c>
      <c r="L1485">
        <v>3.31</v>
      </c>
      <c r="M1485">
        <v>9.7899999999999991</v>
      </c>
    </row>
    <row r="1486" spans="1:13" x14ac:dyDescent="0.25">
      <c r="A1486">
        <v>535</v>
      </c>
      <c r="B1486">
        <v>2007</v>
      </c>
      <c r="C1486">
        <v>170</v>
      </c>
      <c r="D1486">
        <v>2</v>
      </c>
      <c r="E1486">
        <v>18</v>
      </c>
      <c r="F1486">
        <v>1200</v>
      </c>
      <c r="G1486">
        <v>1200</v>
      </c>
      <c r="H1486">
        <v>12</v>
      </c>
      <c r="I1486">
        <v>12</v>
      </c>
      <c r="J1486">
        <v>0</v>
      </c>
      <c r="K1486">
        <v>1.56</v>
      </c>
      <c r="L1486">
        <v>4.16</v>
      </c>
      <c r="M1486">
        <v>2.6</v>
      </c>
    </row>
    <row r="1487" spans="1:13" x14ac:dyDescent="0.25">
      <c r="A1487">
        <v>536</v>
      </c>
      <c r="B1487">
        <v>2007</v>
      </c>
      <c r="C1487">
        <v>171</v>
      </c>
      <c r="D1487">
        <v>2</v>
      </c>
      <c r="E1487">
        <v>18</v>
      </c>
      <c r="F1487">
        <v>900</v>
      </c>
      <c r="G1487">
        <v>900</v>
      </c>
      <c r="H1487">
        <v>9</v>
      </c>
      <c r="I1487">
        <v>9</v>
      </c>
      <c r="J1487">
        <v>0</v>
      </c>
      <c r="K1487">
        <v>-2.35</v>
      </c>
      <c r="L1487">
        <v>1.88</v>
      </c>
      <c r="M1487">
        <v>4.2300000000000004</v>
      </c>
    </row>
    <row r="1488" spans="1:13" x14ac:dyDescent="0.25">
      <c r="A1488">
        <v>556</v>
      </c>
      <c r="B1488">
        <v>2007</v>
      </c>
      <c r="C1488">
        <v>191</v>
      </c>
      <c r="D1488">
        <v>3</v>
      </c>
      <c r="E1488">
        <v>18</v>
      </c>
      <c r="F1488">
        <v>1200</v>
      </c>
      <c r="G1488">
        <v>1200</v>
      </c>
      <c r="H1488">
        <v>12</v>
      </c>
      <c r="I1488">
        <v>12</v>
      </c>
      <c r="J1488">
        <v>0</v>
      </c>
      <c r="K1488">
        <v>1.75</v>
      </c>
      <c r="L1488">
        <v>8.48</v>
      </c>
      <c r="M1488">
        <v>6.73</v>
      </c>
    </row>
    <row r="1489" spans="1:13" x14ac:dyDescent="0.25">
      <c r="A1489">
        <v>557</v>
      </c>
      <c r="B1489">
        <v>2007</v>
      </c>
      <c r="C1489">
        <v>192</v>
      </c>
      <c r="D1489">
        <v>2</v>
      </c>
      <c r="E1489">
        <v>18</v>
      </c>
      <c r="F1489">
        <v>900</v>
      </c>
      <c r="G1489">
        <v>900</v>
      </c>
      <c r="H1489">
        <v>10</v>
      </c>
      <c r="I1489">
        <v>10</v>
      </c>
      <c r="J1489">
        <v>0</v>
      </c>
      <c r="K1489">
        <v>2.61</v>
      </c>
      <c r="L1489">
        <v>4.68</v>
      </c>
      <c r="M1489">
        <v>2.08</v>
      </c>
    </row>
    <row r="1490" spans="1:13" x14ac:dyDescent="0.25">
      <c r="A1490">
        <v>579</v>
      </c>
      <c r="B1490">
        <v>2007</v>
      </c>
      <c r="C1490">
        <v>214</v>
      </c>
      <c r="D1490">
        <v>2</v>
      </c>
      <c r="E1490">
        <v>18</v>
      </c>
      <c r="F1490">
        <v>1200</v>
      </c>
      <c r="G1490">
        <v>1200</v>
      </c>
      <c r="H1490">
        <v>11</v>
      </c>
      <c r="I1490">
        <v>11</v>
      </c>
      <c r="J1490">
        <v>0</v>
      </c>
      <c r="K1490">
        <v>-5.92</v>
      </c>
      <c r="L1490">
        <v>8.89</v>
      </c>
      <c r="M1490">
        <v>14.82</v>
      </c>
    </row>
    <row r="1491" spans="1:13" x14ac:dyDescent="0.25">
      <c r="A1491">
        <v>579</v>
      </c>
      <c r="B1491">
        <v>2007</v>
      </c>
      <c r="C1491">
        <v>214</v>
      </c>
      <c r="D1491">
        <v>2</v>
      </c>
      <c r="E1491">
        <v>18</v>
      </c>
      <c r="F1491">
        <v>1600</v>
      </c>
      <c r="G1491">
        <v>1600</v>
      </c>
      <c r="H1491">
        <v>16</v>
      </c>
      <c r="I1491">
        <v>16</v>
      </c>
      <c r="J1491">
        <v>0</v>
      </c>
      <c r="K1491">
        <v>5.95</v>
      </c>
      <c r="L1491">
        <v>7.16</v>
      </c>
      <c r="M1491">
        <v>1.21</v>
      </c>
    </row>
    <row r="1492" spans="1:13" x14ac:dyDescent="0.25">
      <c r="A1492">
        <v>599</v>
      </c>
      <c r="B1492">
        <v>2007</v>
      </c>
      <c r="C1492">
        <v>234</v>
      </c>
      <c r="D1492">
        <v>2</v>
      </c>
      <c r="E1492">
        <v>18</v>
      </c>
      <c r="F1492">
        <v>1200</v>
      </c>
      <c r="G1492">
        <v>1200</v>
      </c>
      <c r="H1492">
        <v>12</v>
      </c>
      <c r="I1492">
        <v>12</v>
      </c>
      <c r="J1492">
        <v>0</v>
      </c>
      <c r="K1492">
        <v>3.68</v>
      </c>
      <c r="L1492">
        <v>2.9</v>
      </c>
      <c r="M1492">
        <v>-0.78</v>
      </c>
    </row>
    <row r="1493" spans="1:13" x14ac:dyDescent="0.25">
      <c r="A1493">
        <v>599</v>
      </c>
      <c r="B1493">
        <v>2007</v>
      </c>
      <c r="C1493">
        <v>234</v>
      </c>
      <c r="D1493">
        <v>3</v>
      </c>
      <c r="E1493">
        <v>18</v>
      </c>
      <c r="F1493">
        <v>1600</v>
      </c>
      <c r="G1493">
        <v>1600</v>
      </c>
      <c r="H1493">
        <v>16</v>
      </c>
      <c r="I1493">
        <v>16</v>
      </c>
      <c r="J1493">
        <v>0</v>
      </c>
      <c r="K1493">
        <v>0.28000000000000003</v>
      </c>
      <c r="L1493">
        <v>5.71</v>
      </c>
      <c r="M1493">
        <v>5.43</v>
      </c>
    </row>
    <row r="1494" spans="1:13" x14ac:dyDescent="0.25">
      <c r="A1494">
        <v>663</v>
      </c>
      <c r="B1494">
        <v>2007</v>
      </c>
      <c r="C1494">
        <v>298</v>
      </c>
      <c r="D1494">
        <v>2</v>
      </c>
      <c r="E1494">
        <v>18</v>
      </c>
      <c r="F1494">
        <v>1200</v>
      </c>
      <c r="G1494">
        <v>1200</v>
      </c>
      <c r="H1494">
        <v>12</v>
      </c>
      <c r="I1494">
        <v>12</v>
      </c>
      <c r="J1494">
        <v>0</v>
      </c>
      <c r="K1494">
        <v>0.77</v>
      </c>
      <c r="L1494">
        <v>1.56</v>
      </c>
      <c r="M1494">
        <v>0.79</v>
      </c>
    </row>
    <row r="1495" spans="1:13" x14ac:dyDescent="0.25">
      <c r="A1495">
        <v>819</v>
      </c>
      <c r="B1495">
        <v>2008</v>
      </c>
      <c r="C1495">
        <v>89</v>
      </c>
      <c r="D1495">
        <v>3</v>
      </c>
      <c r="E1495">
        <v>18</v>
      </c>
      <c r="F1495">
        <v>1200</v>
      </c>
      <c r="G1495">
        <v>1200</v>
      </c>
      <c r="H1495">
        <v>13</v>
      </c>
      <c r="I1495">
        <v>13</v>
      </c>
      <c r="J1495">
        <v>0</v>
      </c>
      <c r="K1495">
        <v>0.77</v>
      </c>
      <c r="L1495">
        <v>0.77</v>
      </c>
      <c r="M1495">
        <v>0</v>
      </c>
    </row>
    <row r="1496" spans="1:13" x14ac:dyDescent="0.25">
      <c r="A1496">
        <v>860</v>
      </c>
      <c r="B1496">
        <v>2008</v>
      </c>
      <c r="C1496">
        <v>130</v>
      </c>
      <c r="D1496">
        <v>2</v>
      </c>
      <c r="E1496">
        <v>18</v>
      </c>
      <c r="F1496">
        <v>1200</v>
      </c>
      <c r="G1496">
        <v>1200</v>
      </c>
      <c r="H1496">
        <v>11</v>
      </c>
      <c r="I1496">
        <v>11</v>
      </c>
      <c r="J1496">
        <v>0</v>
      </c>
      <c r="K1496">
        <v>-0.85</v>
      </c>
      <c r="L1496">
        <v>2.58</v>
      </c>
      <c r="M1496">
        <v>3.43</v>
      </c>
    </row>
    <row r="1497" spans="1:13" x14ac:dyDescent="0.25">
      <c r="A1497">
        <v>860</v>
      </c>
      <c r="B1497">
        <v>2008</v>
      </c>
      <c r="C1497">
        <v>130</v>
      </c>
      <c r="D1497">
        <v>4</v>
      </c>
      <c r="E1497">
        <v>18</v>
      </c>
      <c r="F1497">
        <v>1200</v>
      </c>
      <c r="G1497">
        <v>1200</v>
      </c>
      <c r="H1497">
        <v>11</v>
      </c>
      <c r="I1497">
        <v>11</v>
      </c>
      <c r="J1497">
        <v>1</v>
      </c>
      <c r="K1497">
        <v>1.22</v>
      </c>
      <c r="L1497">
        <v>2.58</v>
      </c>
      <c r="M1497">
        <v>1.37</v>
      </c>
    </row>
    <row r="1498" spans="1:13" x14ac:dyDescent="0.25">
      <c r="A1498">
        <v>871</v>
      </c>
      <c r="B1498">
        <v>2008</v>
      </c>
      <c r="C1498">
        <v>141</v>
      </c>
      <c r="D1498">
        <v>2</v>
      </c>
      <c r="E1498">
        <v>18</v>
      </c>
      <c r="F1498">
        <v>1200</v>
      </c>
      <c r="G1498">
        <v>1200</v>
      </c>
      <c r="H1498">
        <v>14</v>
      </c>
      <c r="I1498">
        <v>14</v>
      </c>
      <c r="J1498">
        <v>0</v>
      </c>
      <c r="K1498">
        <v>0.2</v>
      </c>
      <c r="L1498">
        <v>4.0599999999999996</v>
      </c>
      <c r="M1498">
        <v>3.87</v>
      </c>
    </row>
    <row r="1499" spans="1:13" x14ac:dyDescent="0.25">
      <c r="A1499">
        <v>885</v>
      </c>
      <c r="B1499">
        <v>2008</v>
      </c>
      <c r="C1499">
        <v>155</v>
      </c>
      <c r="D1499">
        <v>4</v>
      </c>
      <c r="E1499">
        <v>18</v>
      </c>
      <c r="F1499">
        <v>1200</v>
      </c>
      <c r="G1499">
        <v>1200</v>
      </c>
      <c r="H1499">
        <v>14</v>
      </c>
      <c r="I1499">
        <v>14</v>
      </c>
      <c r="J1499">
        <v>0</v>
      </c>
      <c r="K1499">
        <v>-6.36</v>
      </c>
      <c r="L1499">
        <v>8.06</v>
      </c>
      <c r="M1499">
        <v>14.41</v>
      </c>
    </row>
    <row r="1500" spans="1:13" x14ac:dyDescent="0.25">
      <c r="A1500">
        <v>885</v>
      </c>
      <c r="B1500">
        <v>2008</v>
      </c>
      <c r="C1500">
        <v>155</v>
      </c>
      <c r="D1500">
        <v>2</v>
      </c>
      <c r="E1500">
        <v>18</v>
      </c>
      <c r="F1500">
        <v>1600</v>
      </c>
      <c r="G1500">
        <v>1600</v>
      </c>
      <c r="H1500">
        <v>18</v>
      </c>
      <c r="I1500">
        <v>18</v>
      </c>
      <c r="J1500">
        <v>0</v>
      </c>
      <c r="K1500">
        <v>5.0999999999999996</v>
      </c>
      <c r="L1500">
        <v>6.08</v>
      </c>
      <c r="M1500">
        <v>0.98</v>
      </c>
    </row>
    <row r="1501" spans="1:13" x14ac:dyDescent="0.25">
      <c r="A1501">
        <v>888</v>
      </c>
      <c r="B1501">
        <v>2008</v>
      </c>
      <c r="C1501">
        <v>158</v>
      </c>
      <c r="D1501">
        <v>3</v>
      </c>
      <c r="E1501">
        <v>18</v>
      </c>
      <c r="F1501">
        <v>900</v>
      </c>
      <c r="G1501">
        <v>900</v>
      </c>
      <c r="H1501">
        <v>8</v>
      </c>
      <c r="I1501">
        <v>8</v>
      </c>
      <c r="J1501">
        <v>0</v>
      </c>
      <c r="K1501">
        <v>-8.81</v>
      </c>
      <c r="L1501">
        <v>1.98</v>
      </c>
      <c r="M1501">
        <v>10.79</v>
      </c>
    </row>
    <row r="1502" spans="1:13" x14ac:dyDescent="0.25">
      <c r="A1502">
        <v>888</v>
      </c>
      <c r="B1502">
        <v>2008</v>
      </c>
      <c r="C1502">
        <v>158</v>
      </c>
      <c r="D1502">
        <v>2</v>
      </c>
      <c r="E1502">
        <v>18</v>
      </c>
      <c r="F1502">
        <v>1200</v>
      </c>
      <c r="G1502">
        <v>1200</v>
      </c>
      <c r="H1502">
        <v>13</v>
      </c>
      <c r="I1502">
        <v>13</v>
      </c>
      <c r="J1502">
        <v>0</v>
      </c>
      <c r="K1502">
        <v>-8.36</v>
      </c>
      <c r="L1502">
        <v>7.32</v>
      </c>
      <c r="M1502">
        <v>15.68</v>
      </c>
    </row>
    <row r="1503" spans="1:13" x14ac:dyDescent="0.25">
      <c r="A1503">
        <v>899</v>
      </c>
      <c r="B1503">
        <v>2008</v>
      </c>
      <c r="C1503">
        <v>169</v>
      </c>
      <c r="D1503">
        <v>3</v>
      </c>
      <c r="E1503">
        <v>18</v>
      </c>
      <c r="F1503">
        <v>1200</v>
      </c>
      <c r="G1503">
        <v>1200</v>
      </c>
      <c r="H1503">
        <v>13</v>
      </c>
      <c r="I1503">
        <v>13</v>
      </c>
      <c r="J1503">
        <v>0</v>
      </c>
      <c r="K1503">
        <v>-5.0999999999999996</v>
      </c>
      <c r="L1503">
        <v>9.0500000000000007</v>
      </c>
      <c r="M1503">
        <v>14.15</v>
      </c>
    </row>
    <row r="1504" spans="1:13" x14ac:dyDescent="0.25">
      <c r="A1504">
        <v>899</v>
      </c>
      <c r="B1504">
        <v>2008</v>
      </c>
      <c r="C1504">
        <v>169</v>
      </c>
      <c r="D1504">
        <v>3</v>
      </c>
      <c r="E1504">
        <v>18</v>
      </c>
      <c r="F1504">
        <v>1600</v>
      </c>
      <c r="G1504">
        <v>1600</v>
      </c>
      <c r="H1504">
        <v>17</v>
      </c>
      <c r="I1504">
        <v>17</v>
      </c>
      <c r="J1504">
        <v>0</v>
      </c>
      <c r="K1504">
        <v>-6.57</v>
      </c>
      <c r="L1504">
        <v>8.14</v>
      </c>
      <c r="M1504">
        <v>14.72</v>
      </c>
    </row>
    <row r="1505" spans="1:13" x14ac:dyDescent="0.25">
      <c r="A1505">
        <v>900</v>
      </c>
      <c r="B1505">
        <v>2008</v>
      </c>
      <c r="C1505">
        <v>170</v>
      </c>
      <c r="D1505">
        <v>2</v>
      </c>
      <c r="E1505">
        <v>18</v>
      </c>
      <c r="F1505">
        <v>900</v>
      </c>
      <c r="G1505">
        <v>900</v>
      </c>
      <c r="H1505">
        <v>9</v>
      </c>
      <c r="I1505">
        <v>9</v>
      </c>
      <c r="J1505">
        <v>0</v>
      </c>
      <c r="K1505">
        <v>-0.64</v>
      </c>
      <c r="L1505">
        <v>3.71</v>
      </c>
      <c r="M1505">
        <v>4.3499999999999996</v>
      </c>
    </row>
    <row r="1506" spans="1:13" x14ac:dyDescent="0.25">
      <c r="A1506">
        <v>920</v>
      </c>
      <c r="B1506">
        <v>2008</v>
      </c>
      <c r="C1506">
        <v>190</v>
      </c>
      <c r="D1506">
        <v>2</v>
      </c>
      <c r="E1506">
        <v>18</v>
      </c>
      <c r="F1506">
        <v>1200</v>
      </c>
      <c r="G1506">
        <v>1200</v>
      </c>
      <c r="H1506">
        <v>14</v>
      </c>
      <c r="I1506">
        <v>14</v>
      </c>
      <c r="J1506">
        <v>0</v>
      </c>
      <c r="K1506">
        <v>3.3</v>
      </c>
      <c r="L1506">
        <v>5.28</v>
      </c>
      <c r="M1506">
        <v>1.98</v>
      </c>
    </row>
    <row r="1507" spans="1:13" x14ac:dyDescent="0.25">
      <c r="A1507">
        <v>920</v>
      </c>
      <c r="B1507">
        <v>2008</v>
      </c>
      <c r="C1507">
        <v>190</v>
      </c>
      <c r="D1507">
        <v>2</v>
      </c>
      <c r="E1507">
        <v>18</v>
      </c>
      <c r="F1507">
        <v>1600</v>
      </c>
      <c r="G1507">
        <v>1600</v>
      </c>
      <c r="H1507">
        <v>17</v>
      </c>
      <c r="I1507">
        <v>17</v>
      </c>
      <c r="J1507">
        <v>0</v>
      </c>
      <c r="K1507">
        <v>0.39</v>
      </c>
      <c r="L1507">
        <v>3.59</v>
      </c>
      <c r="M1507">
        <v>3.2</v>
      </c>
    </row>
    <row r="1508" spans="1:13" x14ac:dyDescent="0.25">
      <c r="A1508">
        <v>921</v>
      </c>
      <c r="B1508">
        <v>2008</v>
      </c>
      <c r="C1508">
        <v>191</v>
      </c>
      <c r="D1508">
        <v>2</v>
      </c>
      <c r="E1508">
        <v>18</v>
      </c>
      <c r="F1508">
        <v>900</v>
      </c>
      <c r="G1508">
        <v>900</v>
      </c>
      <c r="H1508">
        <v>10</v>
      </c>
      <c r="I1508">
        <v>10</v>
      </c>
      <c r="J1508">
        <v>0</v>
      </c>
      <c r="K1508">
        <v>-2.1800000000000002</v>
      </c>
      <c r="L1508">
        <v>2.99</v>
      </c>
      <c r="M1508">
        <v>5.17</v>
      </c>
    </row>
    <row r="1509" spans="1:13" x14ac:dyDescent="0.25">
      <c r="A1509">
        <v>936</v>
      </c>
      <c r="B1509">
        <v>2008</v>
      </c>
      <c r="C1509">
        <v>206</v>
      </c>
      <c r="D1509">
        <v>2</v>
      </c>
      <c r="E1509">
        <v>18</v>
      </c>
      <c r="F1509">
        <v>1600</v>
      </c>
      <c r="G1509">
        <v>1600</v>
      </c>
      <c r="H1509">
        <v>17</v>
      </c>
      <c r="I1509">
        <v>17</v>
      </c>
      <c r="J1509">
        <v>0</v>
      </c>
      <c r="K1509">
        <v>2.59</v>
      </c>
      <c r="L1509">
        <v>2.58</v>
      </c>
      <c r="M1509">
        <v>-0.01</v>
      </c>
    </row>
    <row r="1510" spans="1:13" x14ac:dyDescent="0.25">
      <c r="A1510">
        <v>937</v>
      </c>
      <c r="B1510">
        <v>2008</v>
      </c>
      <c r="C1510">
        <v>207</v>
      </c>
      <c r="D1510">
        <v>2</v>
      </c>
      <c r="E1510">
        <v>18</v>
      </c>
      <c r="F1510">
        <v>900</v>
      </c>
      <c r="G1510">
        <v>900</v>
      </c>
      <c r="H1510">
        <v>10</v>
      </c>
      <c r="I1510">
        <v>10</v>
      </c>
      <c r="J1510">
        <v>0</v>
      </c>
      <c r="K1510">
        <v>6.9</v>
      </c>
      <c r="L1510">
        <v>4.79</v>
      </c>
      <c r="M1510">
        <v>-2.11</v>
      </c>
    </row>
    <row r="1511" spans="1:13" x14ac:dyDescent="0.25">
      <c r="A1511">
        <v>955</v>
      </c>
      <c r="B1511">
        <v>2008</v>
      </c>
      <c r="C1511">
        <v>225</v>
      </c>
      <c r="D1511">
        <v>3</v>
      </c>
      <c r="E1511">
        <v>18</v>
      </c>
      <c r="F1511">
        <v>1200</v>
      </c>
      <c r="G1511">
        <v>1200</v>
      </c>
      <c r="H1511">
        <v>14</v>
      </c>
      <c r="I1511">
        <v>13</v>
      </c>
      <c r="J1511">
        <v>0</v>
      </c>
      <c r="K1511">
        <v>-0.78</v>
      </c>
      <c r="L1511">
        <v>10.93</v>
      </c>
      <c r="M1511">
        <v>11.7</v>
      </c>
    </row>
    <row r="1512" spans="1:13" x14ac:dyDescent="0.25">
      <c r="A1512">
        <v>955</v>
      </c>
      <c r="B1512">
        <v>2008</v>
      </c>
      <c r="C1512">
        <v>225</v>
      </c>
      <c r="D1512">
        <v>2</v>
      </c>
      <c r="E1512">
        <v>18</v>
      </c>
      <c r="F1512">
        <v>1600</v>
      </c>
      <c r="G1512">
        <v>1600</v>
      </c>
      <c r="H1512">
        <v>17</v>
      </c>
      <c r="I1512">
        <v>17</v>
      </c>
      <c r="J1512">
        <v>0</v>
      </c>
      <c r="K1512">
        <v>-0.73</v>
      </c>
      <c r="L1512">
        <v>10.29</v>
      </c>
      <c r="M1512">
        <v>11.02</v>
      </c>
    </row>
    <row r="1513" spans="1:13" x14ac:dyDescent="0.25">
      <c r="A1513">
        <v>956</v>
      </c>
      <c r="B1513">
        <v>2008</v>
      </c>
      <c r="C1513">
        <v>226</v>
      </c>
      <c r="D1513">
        <v>2</v>
      </c>
      <c r="E1513">
        <v>18</v>
      </c>
      <c r="F1513">
        <v>900</v>
      </c>
      <c r="G1513">
        <v>900</v>
      </c>
      <c r="H1513">
        <v>10</v>
      </c>
      <c r="I1513">
        <v>10</v>
      </c>
      <c r="J1513">
        <v>0</v>
      </c>
      <c r="K1513">
        <v>-3.73</v>
      </c>
      <c r="L1513">
        <v>5.47</v>
      </c>
      <c r="M1513">
        <v>9.1999999999999993</v>
      </c>
    </row>
    <row r="1514" spans="1:13" x14ac:dyDescent="0.25">
      <c r="A1514">
        <v>979</v>
      </c>
      <c r="B1514">
        <v>2008</v>
      </c>
      <c r="C1514">
        <v>249</v>
      </c>
      <c r="D1514">
        <v>2</v>
      </c>
      <c r="E1514">
        <v>18</v>
      </c>
      <c r="F1514">
        <v>1200</v>
      </c>
      <c r="G1514">
        <v>1200</v>
      </c>
      <c r="H1514">
        <v>14</v>
      </c>
      <c r="I1514">
        <v>14</v>
      </c>
      <c r="J1514">
        <v>0</v>
      </c>
      <c r="K1514">
        <v>-2.2000000000000002</v>
      </c>
      <c r="L1514">
        <v>6.8</v>
      </c>
      <c r="M1514">
        <v>9</v>
      </c>
    </row>
    <row r="1515" spans="1:13" x14ac:dyDescent="0.25">
      <c r="A1515">
        <v>1004</v>
      </c>
      <c r="B1515">
        <v>2008</v>
      </c>
      <c r="C1515">
        <v>274</v>
      </c>
      <c r="D1515">
        <v>2</v>
      </c>
      <c r="E1515">
        <v>18</v>
      </c>
      <c r="F1515">
        <v>1200</v>
      </c>
      <c r="G1515">
        <v>1200</v>
      </c>
      <c r="H1515">
        <v>14</v>
      </c>
      <c r="I1515">
        <v>14</v>
      </c>
      <c r="J1515">
        <v>0</v>
      </c>
      <c r="K1515">
        <v>-4.37</v>
      </c>
      <c r="L1515">
        <v>4.74</v>
      </c>
      <c r="M1515">
        <v>9.11</v>
      </c>
    </row>
    <row r="1516" spans="1:13" x14ac:dyDescent="0.25">
      <c r="A1516">
        <v>1194</v>
      </c>
      <c r="B1516">
        <v>2009</v>
      </c>
      <c r="C1516">
        <v>98</v>
      </c>
      <c r="D1516">
        <v>2</v>
      </c>
      <c r="E1516">
        <v>18</v>
      </c>
      <c r="F1516">
        <v>1200</v>
      </c>
      <c r="G1516">
        <v>1200</v>
      </c>
      <c r="H1516">
        <v>12</v>
      </c>
      <c r="I1516">
        <v>12</v>
      </c>
      <c r="J1516">
        <v>0</v>
      </c>
      <c r="K1516">
        <v>0.7</v>
      </c>
      <c r="L1516">
        <v>1.56</v>
      </c>
      <c r="M1516">
        <v>0.86</v>
      </c>
    </row>
    <row r="1517" spans="1:13" x14ac:dyDescent="0.25">
      <c r="A1517">
        <v>1223</v>
      </c>
      <c r="B1517">
        <v>2009</v>
      </c>
      <c r="C1517">
        <v>127</v>
      </c>
      <c r="D1517">
        <v>3</v>
      </c>
      <c r="E1517">
        <v>18</v>
      </c>
      <c r="F1517">
        <v>1200</v>
      </c>
      <c r="G1517">
        <v>1200</v>
      </c>
      <c r="H1517">
        <v>13</v>
      </c>
      <c r="I1517">
        <v>13</v>
      </c>
      <c r="J1517">
        <v>0</v>
      </c>
      <c r="K1517">
        <v>-1.42</v>
      </c>
      <c r="L1517">
        <v>3.63</v>
      </c>
      <c r="M1517">
        <v>5.05</v>
      </c>
    </row>
    <row r="1518" spans="1:13" x14ac:dyDescent="0.25">
      <c r="A1518">
        <v>1230</v>
      </c>
      <c r="B1518">
        <v>2009</v>
      </c>
      <c r="C1518">
        <v>134</v>
      </c>
      <c r="D1518">
        <v>2</v>
      </c>
      <c r="E1518">
        <v>18</v>
      </c>
      <c r="F1518">
        <v>1200</v>
      </c>
      <c r="G1518">
        <v>1200</v>
      </c>
      <c r="H1518">
        <v>13</v>
      </c>
      <c r="I1518">
        <v>13</v>
      </c>
      <c r="J1518">
        <v>0</v>
      </c>
      <c r="K1518">
        <v>-2.2400000000000002</v>
      </c>
      <c r="L1518">
        <v>5.86</v>
      </c>
      <c r="M1518">
        <v>8.1</v>
      </c>
    </row>
    <row r="1519" spans="1:13" x14ac:dyDescent="0.25">
      <c r="A1519">
        <v>1230</v>
      </c>
      <c r="B1519">
        <v>2009</v>
      </c>
      <c r="C1519">
        <v>134</v>
      </c>
      <c r="D1519">
        <v>2</v>
      </c>
      <c r="E1519">
        <v>18</v>
      </c>
      <c r="F1519">
        <v>1600</v>
      </c>
      <c r="G1519">
        <v>1600</v>
      </c>
      <c r="H1519">
        <v>18</v>
      </c>
      <c r="I1519">
        <v>18</v>
      </c>
      <c r="J1519">
        <v>0</v>
      </c>
      <c r="K1519">
        <v>-1</v>
      </c>
      <c r="L1519">
        <v>5.68</v>
      </c>
      <c r="M1519">
        <v>6.69</v>
      </c>
    </row>
    <row r="1520" spans="1:13" x14ac:dyDescent="0.25">
      <c r="A1520">
        <v>1231</v>
      </c>
      <c r="B1520">
        <v>2009</v>
      </c>
      <c r="C1520">
        <v>135</v>
      </c>
      <c r="D1520">
        <v>2</v>
      </c>
      <c r="E1520">
        <v>18</v>
      </c>
      <c r="F1520">
        <v>900</v>
      </c>
      <c r="G1520">
        <v>900</v>
      </c>
      <c r="H1520">
        <v>10</v>
      </c>
      <c r="I1520">
        <v>10</v>
      </c>
      <c r="J1520">
        <v>0</v>
      </c>
      <c r="K1520">
        <v>-4.0199999999999996</v>
      </c>
      <c r="L1520">
        <v>2.2799999999999998</v>
      </c>
      <c r="M1520">
        <v>6.3</v>
      </c>
    </row>
    <row r="1521" spans="1:13" x14ac:dyDescent="0.25">
      <c r="A1521">
        <v>1251</v>
      </c>
      <c r="B1521">
        <v>2009</v>
      </c>
      <c r="C1521">
        <v>155</v>
      </c>
      <c r="D1521">
        <v>2</v>
      </c>
      <c r="E1521">
        <v>18</v>
      </c>
      <c r="F1521">
        <v>1200</v>
      </c>
      <c r="G1521">
        <v>1200</v>
      </c>
      <c r="H1521">
        <v>13</v>
      </c>
      <c r="I1521">
        <v>12</v>
      </c>
      <c r="J1521">
        <v>0</v>
      </c>
      <c r="K1521">
        <v>1.07</v>
      </c>
      <c r="L1521">
        <v>8.5399999999999991</v>
      </c>
      <c r="M1521">
        <v>7.47</v>
      </c>
    </row>
    <row r="1522" spans="1:13" x14ac:dyDescent="0.25">
      <c r="A1522">
        <v>1265</v>
      </c>
      <c r="B1522">
        <v>2009</v>
      </c>
      <c r="C1522">
        <v>169</v>
      </c>
      <c r="D1522">
        <v>2</v>
      </c>
      <c r="E1522">
        <v>18</v>
      </c>
      <c r="F1522">
        <v>1200</v>
      </c>
      <c r="G1522">
        <v>1200</v>
      </c>
      <c r="H1522">
        <v>13</v>
      </c>
      <c r="I1522">
        <v>13</v>
      </c>
      <c r="J1522">
        <v>0</v>
      </c>
      <c r="K1522">
        <v>-6.53</v>
      </c>
      <c r="L1522">
        <v>9.48</v>
      </c>
      <c r="M1522">
        <v>16.010000000000002</v>
      </c>
    </row>
    <row r="1523" spans="1:13" x14ac:dyDescent="0.25">
      <c r="A1523">
        <v>1271</v>
      </c>
      <c r="B1523">
        <v>2009</v>
      </c>
      <c r="C1523">
        <v>175</v>
      </c>
      <c r="D1523">
        <v>2</v>
      </c>
      <c r="E1523">
        <v>18</v>
      </c>
      <c r="F1523">
        <v>1200</v>
      </c>
      <c r="G1523">
        <v>1200</v>
      </c>
      <c r="H1523">
        <v>12</v>
      </c>
      <c r="I1523">
        <v>12</v>
      </c>
      <c r="J1523">
        <v>0</v>
      </c>
      <c r="K1523">
        <v>-8.43</v>
      </c>
      <c r="L1523">
        <v>9.4700000000000006</v>
      </c>
      <c r="M1523">
        <v>17.89</v>
      </c>
    </row>
    <row r="1524" spans="1:13" x14ac:dyDescent="0.25">
      <c r="A1524">
        <v>1271</v>
      </c>
      <c r="B1524">
        <v>2009</v>
      </c>
      <c r="C1524">
        <v>175</v>
      </c>
      <c r="D1524">
        <v>2</v>
      </c>
      <c r="E1524">
        <v>18</v>
      </c>
      <c r="F1524">
        <v>1600</v>
      </c>
      <c r="G1524">
        <v>1600</v>
      </c>
      <c r="H1524">
        <v>17</v>
      </c>
      <c r="I1524">
        <v>17</v>
      </c>
      <c r="J1524">
        <v>0</v>
      </c>
      <c r="K1524">
        <v>-9.5399999999999991</v>
      </c>
      <c r="L1524">
        <v>10.91</v>
      </c>
      <c r="M1524">
        <v>20.45</v>
      </c>
    </row>
    <row r="1525" spans="1:13" x14ac:dyDescent="0.25">
      <c r="A1525">
        <v>1272</v>
      </c>
      <c r="B1525">
        <v>2009</v>
      </c>
      <c r="C1525">
        <v>176</v>
      </c>
      <c r="D1525">
        <v>2</v>
      </c>
      <c r="E1525">
        <v>18</v>
      </c>
      <c r="F1525">
        <v>900</v>
      </c>
      <c r="G1525">
        <v>900</v>
      </c>
      <c r="H1525">
        <v>10</v>
      </c>
      <c r="I1525">
        <v>10</v>
      </c>
      <c r="J1525">
        <v>0</v>
      </c>
      <c r="K1525">
        <v>-6.81</v>
      </c>
      <c r="L1525">
        <v>6.13</v>
      </c>
      <c r="M1525">
        <v>12.94</v>
      </c>
    </row>
    <row r="1526" spans="1:13" x14ac:dyDescent="0.25">
      <c r="A1526">
        <v>1277</v>
      </c>
      <c r="B1526">
        <v>2009</v>
      </c>
      <c r="C1526">
        <v>181</v>
      </c>
      <c r="D1526">
        <v>2</v>
      </c>
      <c r="E1526">
        <v>18</v>
      </c>
      <c r="F1526">
        <v>1200</v>
      </c>
      <c r="G1526">
        <v>1200</v>
      </c>
      <c r="H1526">
        <v>13</v>
      </c>
      <c r="I1526">
        <v>13</v>
      </c>
      <c r="J1526">
        <v>0</v>
      </c>
      <c r="K1526">
        <v>-8.0399999999999991</v>
      </c>
      <c r="L1526">
        <v>10.19</v>
      </c>
      <c r="M1526">
        <v>18.23</v>
      </c>
    </row>
    <row r="1527" spans="1:13" x14ac:dyDescent="0.25">
      <c r="A1527">
        <v>1294</v>
      </c>
      <c r="B1527">
        <v>2009</v>
      </c>
      <c r="C1527">
        <v>198</v>
      </c>
      <c r="D1527">
        <v>2</v>
      </c>
      <c r="E1527">
        <v>18</v>
      </c>
      <c r="F1527">
        <v>1200</v>
      </c>
      <c r="G1527">
        <v>1200</v>
      </c>
      <c r="H1527">
        <v>13</v>
      </c>
      <c r="I1527">
        <v>13</v>
      </c>
      <c r="J1527">
        <v>0</v>
      </c>
      <c r="K1527">
        <v>-7.87</v>
      </c>
      <c r="L1527">
        <v>10.59</v>
      </c>
      <c r="M1527">
        <v>18.46</v>
      </c>
    </row>
    <row r="1528" spans="1:13" x14ac:dyDescent="0.25">
      <c r="A1528">
        <v>1308</v>
      </c>
      <c r="B1528">
        <v>2009</v>
      </c>
      <c r="C1528">
        <v>212</v>
      </c>
      <c r="D1528">
        <v>2</v>
      </c>
      <c r="E1528">
        <v>18</v>
      </c>
      <c r="F1528">
        <v>1200</v>
      </c>
      <c r="G1528">
        <v>1200</v>
      </c>
      <c r="H1528">
        <v>13</v>
      </c>
      <c r="I1528">
        <v>13</v>
      </c>
      <c r="J1528">
        <v>0</v>
      </c>
      <c r="K1528">
        <v>-4.2</v>
      </c>
      <c r="L1528">
        <v>7.39</v>
      </c>
      <c r="M1528">
        <v>11.59</v>
      </c>
    </row>
    <row r="1529" spans="1:13" x14ac:dyDescent="0.25">
      <c r="A1529">
        <v>1319</v>
      </c>
      <c r="B1529">
        <v>2009</v>
      </c>
      <c r="C1529">
        <v>223</v>
      </c>
      <c r="D1529">
        <v>2</v>
      </c>
      <c r="E1529">
        <v>18</v>
      </c>
      <c r="F1529">
        <v>1200</v>
      </c>
      <c r="G1529">
        <v>1200</v>
      </c>
      <c r="H1529">
        <v>12</v>
      </c>
      <c r="I1529">
        <v>12</v>
      </c>
      <c r="J1529">
        <v>0</v>
      </c>
      <c r="K1529">
        <v>-0.8</v>
      </c>
      <c r="L1529">
        <v>6.57</v>
      </c>
      <c r="M1529">
        <v>7.37</v>
      </c>
    </row>
    <row r="1530" spans="1:13" x14ac:dyDescent="0.25">
      <c r="A1530">
        <v>1320</v>
      </c>
      <c r="B1530">
        <v>2009</v>
      </c>
      <c r="C1530">
        <v>224</v>
      </c>
      <c r="D1530">
        <v>2</v>
      </c>
      <c r="E1530">
        <v>18</v>
      </c>
      <c r="F1530">
        <v>900</v>
      </c>
      <c r="G1530">
        <v>900</v>
      </c>
      <c r="H1530">
        <v>10</v>
      </c>
      <c r="I1530">
        <v>10</v>
      </c>
      <c r="J1530">
        <v>0</v>
      </c>
      <c r="K1530">
        <v>-11.5</v>
      </c>
      <c r="L1530">
        <v>-3.1</v>
      </c>
      <c r="M1530">
        <v>8.4</v>
      </c>
    </row>
    <row r="1531" spans="1:13" x14ac:dyDescent="0.25">
      <c r="A1531">
        <v>1326</v>
      </c>
      <c r="B1531">
        <v>2009</v>
      </c>
      <c r="C1531">
        <v>230</v>
      </c>
      <c r="D1531">
        <v>2</v>
      </c>
      <c r="E1531">
        <v>18</v>
      </c>
      <c r="F1531">
        <v>1200</v>
      </c>
      <c r="G1531">
        <v>1200</v>
      </c>
      <c r="H1531">
        <v>12</v>
      </c>
      <c r="I1531">
        <v>12</v>
      </c>
      <c r="J1531">
        <v>0</v>
      </c>
      <c r="K1531">
        <v>10.72</v>
      </c>
      <c r="L1531">
        <v>10.64</v>
      </c>
      <c r="M1531">
        <v>-0.08</v>
      </c>
    </row>
    <row r="1532" spans="1:13" x14ac:dyDescent="0.25">
      <c r="A1532">
        <v>1353</v>
      </c>
      <c r="B1532">
        <v>2009</v>
      </c>
      <c r="C1532">
        <v>257</v>
      </c>
      <c r="D1532">
        <v>2</v>
      </c>
      <c r="E1532">
        <v>18</v>
      </c>
      <c r="F1532">
        <v>1200</v>
      </c>
      <c r="G1532">
        <v>1200</v>
      </c>
      <c r="H1532">
        <v>12</v>
      </c>
      <c r="I1532">
        <v>12</v>
      </c>
      <c r="J1532">
        <v>0</v>
      </c>
      <c r="K1532">
        <v>0.89</v>
      </c>
      <c r="L1532">
        <v>2.4</v>
      </c>
      <c r="M1532">
        <v>1.51</v>
      </c>
    </row>
    <row r="1533" spans="1:13" x14ac:dyDescent="0.25">
      <c r="A1533">
        <v>1371</v>
      </c>
      <c r="B1533">
        <v>2009</v>
      </c>
      <c r="C1533">
        <v>275</v>
      </c>
      <c r="D1533">
        <v>2</v>
      </c>
      <c r="E1533">
        <v>18</v>
      </c>
      <c r="F1533">
        <v>1200</v>
      </c>
      <c r="G1533">
        <v>1200</v>
      </c>
      <c r="H1533">
        <v>12</v>
      </c>
      <c r="I1533">
        <v>12</v>
      </c>
      <c r="J1533">
        <v>0</v>
      </c>
      <c r="K1533">
        <v>1.32</v>
      </c>
      <c r="L1533">
        <v>1.47</v>
      </c>
      <c r="M1533">
        <v>0.15</v>
      </c>
    </row>
    <row r="1534" spans="1:13" x14ac:dyDescent="0.25">
      <c r="A1534">
        <v>1598</v>
      </c>
      <c r="B1534">
        <v>2010</v>
      </c>
      <c r="C1534">
        <v>137</v>
      </c>
      <c r="D1534">
        <v>3</v>
      </c>
      <c r="E1534">
        <v>18</v>
      </c>
      <c r="F1534">
        <v>1200</v>
      </c>
      <c r="G1534">
        <v>1200</v>
      </c>
      <c r="H1534">
        <v>12</v>
      </c>
      <c r="I1534">
        <v>12</v>
      </c>
      <c r="J1534">
        <v>0</v>
      </c>
      <c r="K1534">
        <v>-2.5299999999999998</v>
      </c>
      <c r="L1534">
        <v>7.71</v>
      </c>
      <c r="M1534">
        <v>10.23</v>
      </c>
    </row>
    <row r="1535" spans="1:13" x14ac:dyDescent="0.25">
      <c r="A1535">
        <v>1607</v>
      </c>
      <c r="B1535">
        <v>2010</v>
      </c>
      <c r="C1535">
        <v>146</v>
      </c>
      <c r="D1535">
        <v>2</v>
      </c>
      <c r="E1535">
        <v>18</v>
      </c>
      <c r="F1535">
        <v>1200</v>
      </c>
      <c r="G1535">
        <v>1200</v>
      </c>
      <c r="H1535">
        <v>11</v>
      </c>
      <c r="I1535">
        <v>11</v>
      </c>
      <c r="J1535">
        <v>0</v>
      </c>
      <c r="K1535">
        <v>-0.77</v>
      </c>
      <c r="L1535">
        <v>8.6300000000000008</v>
      </c>
      <c r="M1535">
        <v>9.4</v>
      </c>
    </row>
    <row r="1536" spans="1:13" x14ac:dyDescent="0.25">
      <c r="A1536">
        <v>1615</v>
      </c>
      <c r="B1536">
        <v>2010</v>
      </c>
      <c r="C1536">
        <v>154</v>
      </c>
      <c r="D1536">
        <v>3</v>
      </c>
      <c r="E1536">
        <v>18</v>
      </c>
      <c r="F1536">
        <v>1600</v>
      </c>
      <c r="G1536">
        <v>1600</v>
      </c>
      <c r="H1536">
        <v>16</v>
      </c>
      <c r="I1536">
        <v>16</v>
      </c>
      <c r="J1536">
        <v>0</v>
      </c>
      <c r="K1536">
        <v>-8.11</v>
      </c>
      <c r="L1536">
        <v>3.26</v>
      </c>
      <c r="M1536">
        <v>11.37</v>
      </c>
    </row>
    <row r="1537" spans="1:13" x14ac:dyDescent="0.25">
      <c r="A1537">
        <v>1616</v>
      </c>
      <c r="B1537">
        <v>2010</v>
      </c>
      <c r="C1537">
        <v>155</v>
      </c>
      <c r="D1537">
        <v>2</v>
      </c>
      <c r="E1537">
        <v>18</v>
      </c>
      <c r="F1537">
        <v>900</v>
      </c>
      <c r="G1537">
        <v>900</v>
      </c>
      <c r="H1537">
        <v>8</v>
      </c>
      <c r="I1537">
        <v>8</v>
      </c>
      <c r="J1537">
        <v>0</v>
      </c>
      <c r="K1537">
        <v>-2.39</v>
      </c>
      <c r="L1537">
        <v>6.32</v>
      </c>
      <c r="M1537">
        <v>8.7100000000000009</v>
      </c>
    </row>
    <row r="1538" spans="1:13" x14ac:dyDescent="0.25">
      <c r="A1538">
        <v>1621</v>
      </c>
      <c r="B1538">
        <v>2010</v>
      </c>
      <c r="C1538">
        <v>160</v>
      </c>
      <c r="D1538">
        <v>2</v>
      </c>
      <c r="E1538">
        <v>18</v>
      </c>
      <c r="F1538">
        <v>1200</v>
      </c>
      <c r="G1538">
        <v>1200</v>
      </c>
      <c r="H1538">
        <v>13</v>
      </c>
      <c r="I1538">
        <v>13</v>
      </c>
      <c r="J1538">
        <v>0</v>
      </c>
      <c r="K1538">
        <v>2.88</v>
      </c>
      <c r="L1538">
        <v>5.48</v>
      </c>
      <c r="M1538">
        <v>2.6</v>
      </c>
    </row>
    <row r="1539" spans="1:13" x14ac:dyDescent="0.25">
      <c r="A1539">
        <v>1635</v>
      </c>
      <c r="B1539">
        <v>2010</v>
      </c>
      <c r="C1539">
        <v>174</v>
      </c>
      <c r="D1539">
        <v>2</v>
      </c>
      <c r="E1539">
        <v>18</v>
      </c>
      <c r="F1539">
        <v>1200</v>
      </c>
      <c r="G1539">
        <v>1200</v>
      </c>
      <c r="H1539">
        <v>12</v>
      </c>
      <c r="I1539">
        <v>12</v>
      </c>
      <c r="J1539">
        <v>0</v>
      </c>
      <c r="K1539">
        <v>-5.28</v>
      </c>
      <c r="L1539">
        <v>9.1999999999999993</v>
      </c>
      <c r="M1539">
        <v>14.48</v>
      </c>
    </row>
    <row r="1540" spans="1:13" x14ac:dyDescent="0.25">
      <c r="A1540">
        <v>1635</v>
      </c>
      <c r="B1540">
        <v>2010</v>
      </c>
      <c r="C1540">
        <v>174</v>
      </c>
      <c r="D1540">
        <v>2</v>
      </c>
      <c r="E1540">
        <v>18</v>
      </c>
      <c r="F1540">
        <v>1600</v>
      </c>
      <c r="G1540">
        <v>1600</v>
      </c>
      <c r="H1540">
        <v>17</v>
      </c>
      <c r="I1540">
        <v>17</v>
      </c>
      <c r="J1540">
        <v>0</v>
      </c>
      <c r="K1540">
        <v>-5.75</v>
      </c>
      <c r="L1540">
        <v>10.16</v>
      </c>
      <c r="M1540">
        <v>15.91</v>
      </c>
    </row>
    <row r="1541" spans="1:13" x14ac:dyDescent="0.25">
      <c r="A1541">
        <v>1650</v>
      </c>
      <c r="B1541">
        <v>2010</v>
      </c>
      <c r="C1541">
        <v>189</v>
      </c>
      <c r="D1541">
        <v>2</v>
      </c>
      <c r="E1541">
        <v>18</v>
      </c>
      <c r="F1541">
        <v>1200</v>
      </c>
      <c r="G1541">
        <v>1200</v>
      </c>
      <c r="H1541">
        <v>13</v>
      </c>
      <c r="I1541">
        <v>13</v>
      </c>
      <c r="J1541">
        <v>0</v>
      </c>
      <c r="K1541">
        <v>-2.75</v>
      </c>
      <c r="L1541">
        <v>6.9</v>
      </c>
      <c r="M1541">
        <v>9.65</v>
      </c>
    </row>
    <row r="1542" spans="1:13" x14ac:dyDescent="0.25">
      <c r="A1542">
        <v>1664</v>
      </c>
      <c r="B1542">
        <v>2010</v>
      </c>
      <c r="C1542">
        <v>203</v>
      </c>
      <c r="D1542">
        <v>2</v>
      </c>
      <c r="E1542">
        <v>18</v>
      </c>
      <c r="F1542">
        <v>900</v>
      </c>
      <c r="G1542">
        <v>900</v>
      </c>
      <c r="H1542">
        <v>10</v>
      </c>
      <c r="I1542">
        <v>10</v>
      </c>
      <c r="J1542">
        <v>0</v>
      </c>
      <c r="K1542">
        <v>3.13</v>
      </c>
      <c r="L1542">
        <v>7.74</v>
      </c>
      <c r="M1542">
        <v>4.6100000000000003</v>
      </c>
    </row>
    <row r="1543" spans="1:13" x14ac:dyDescent="0.25">
      <c r="A1543">
        <v>1664</v>
      </c>
      <c r="B1543">
        <v>2010</v>
      </c>
      <c r="C1543">
        <v>203</v>
      </c>
      <c r="D1543">
        <v>3</v>
      </c>
      <c r="E1543">
        <v>18</v>
      </c>
      <c r="F1543">
        <v>1200</v>
      </c>
      <c r="G1543">
        <v>1200</v>
      </c>
      <c r="H1543">
        <v>13</v>
      </c>
      <c r="I1543">
        <v>13</v>
      </c>
      <c r="J1543">
        <v>0</v>
      </c>
      <c r="K1543">
        <v>6.3</v>
      </c>
      <c r="L1543">
        <v>9.5399999999999991</v>
      </c>
      <c r="M1543">
        <v>3.23</v>
      </c>
    </row>
    <row r="1544" spans="1:13" x14ac:dyDescent="0.25">
      <c r="A1544">
        <v>1664</v>
      </c>
      <c r="B1544">
        <v>2010</v>
      </c>
      <c r="C1544">
        <v>203</v>
      </c>
      <c r="D1544">
        <v>2</v>
      </c>
      <c r="E1544">
        <v>18</v>
      </c>
      <c r="F1544">
        <v>1600</v>
      </c>
      <c r="G1544">
        <v>1600</v>
      </c>
      <c r="H1544">
        <v>17</v>
      </c>
      <c r="I1544">
        <v>17</v>
      </c>
      <c r="J1544">
        <v>0</v>
      </c>
      <c r="K1544">
        <v>-2.2400000000000002</v>
      </c>
      <c r="L1544">
        <v>4.59</v>
      </c>
      <c r="M1544">
        <v>6.83</v>
      </c>
    </row>
    <row r="1545" spans="1:13" x14ac:dyDescent="0.25">
      <c r="A1545">
        <v>1677</v>
      </c>
      <c r="B1545">
        <v>2010</v>
      </c>
      <c r="C1545">
        <v>216</v>
      </c>
      <c r="D1545">
        <v>3</v>
      </c>
      <c r="E1545">
        <v>18</v>
      </c>
      <c r="F1545">
        <v>1200</v>
      </c>
      <c r="G1545">
        <v>1200</v>
      </c>
      <c r="H1545">
        <v>12</v>
      </c>
      <c r="I1545">
        <v>12</v>
      </c>
      <c r="J1545">
        <v>0</v>
      </c>
      <c r="K1545">
        <v>1.78</v>
      </c>
      <c r="L1545">
        <v>5.1100000000000003</v>
      </c>
      <c r="M1545">
        <v>3.33</v>
      </c>
    </row>
    <row r="1546" spans="1:13" x14ac:dyDescent="0.25">
      <c r="A1546">
        <v>1693</v>
      </c>
      <c r="B1546">
        <v>2010</v>
      </c>
      <c r="C1546">
        <v>232</v>
      </c>
      <c r="D1546">
        <v>2</v>
      </c>
      <c r="E1546">
        <v>18</v>
      </c>
      <c r="F1546">
        <v>1200</v>
      </c>
      <c r="G1546">
        <v>1200</v>
      </c>
      <c r="H1546">
        <v>13</v>
      </c>
      <c r="I1546">
        <v>13</v>
      </c>
      <c r="J1546">
        <v>0</v>
      </c>
      <c r="K1546">
        <v>4.08</v>
      </c>
      <c r="L1546">
        <v>4.7300000000000004</v>
      </c>
      <c r="M1546">
        <v>0.65</v>
      </c>
    </row>
    <row r="1547" spans="1:13" x14ac:dyDescent="0.25">
      <c r="A1547">
        <v>1707</v>
      </c>
      <c r="B1547">
        <v>2010</v>
      </c>
      <c r="C1547">
        <v>246</v>
      </c>
      <c r="D1547">
        <v>2</v>
      </c>
      <c r="E1547">
        <v>18</v>
      </c>
      <c r="F1547">
        <v>1200</v>
      </c>
      <c r="G1547">
        <v>1200</v>
      </c>
      <c r="H1547">
        <v>14</v>
      </c>
      <c r="I1547">
        <v>14</v>
      </c>
      <c r="J1547">
        <v>0</v>
      </c>
      <c r="K1547">
        <v>3.64</v>
      </c>
      <c r="L1547">
        <v>3.9</v>
      </c>
      <c r="M1547">
        <v>0.26</v>
      </c>
    </row>
    <row r="1548" spans="1:13" x14ac:dyDescent="0.25">
      <c r="A1548">
        <v>1749</v>
      </c>
      <c r="B1548">
        <v>2010</v>
      </c>
      <c r="C1548">
        <v>288</v>
      </c>
      <c r="D1548">
        <v>2</v>
      </c>
      <c r="E1548">
        <v>18</v>
      </c>
      <c r="F1548">
        <v>1200</v>
      </c>
      <c r="G1548">
        <v>1200</v>
      </c>
      <c r="H1548">
        <v>14</v>
      </c>
      <c r="I1548">
        <v>14</v>
      </c>
      <c r="J1548">
        <v>0</v>
      </c>
      <c r="K1548">
        <v>1.79</v>
      </c>
      <c r="L1548">
        <v>3.22</v>
      </c>
      <c r="M1548">
        <v>1.43</v>
      </c>
    </row>
    <row r="1549" spans="1:13" x14ac:dyDescent="0.25">
      <c r="A1549">
        <v>1948</v>
      </c>
      <c r="B1549">
        <v>2011</v>
      </c>
      <c r="C1549">
        <v>122</v>
      </c>
      <c r="D1549">
        <v>6</v>
      </c>
      <c r="E1549">
        <v>18</v>
      </c>
      <c r="F1549">
        <v>1200</v>
      </c>
      <c r="G1549">
        <v>1200</v>
      </c>
      <c r="H1549">
        <v>12</v>
      </c>
      <c r="I1549">
        <v>12</v>
      </c>
      <c r="J1549">
        <v>0</v>
      </c>
      <c r="K1549">
        <v>1.86</v>
      </c>
      <c r="L1549">
        <v>1.89</v>
      </c>
      <c r="M1549">
        <v>0.02</v>
      </c>
    </row>
    <row r="1550" spans="1:13" x14ac:dyDescent="0.25">
      <c r="A1550">
        <v>1978</v>
      </c>
      <c r="B1550">
        <v>2011</v>
      </c>
      <c r="C1550">
        <v>152</v>
      </c>
      <c r="D1550">
        <v>3</v>
      </c>
      <c r="E1550">
        <v>18</v>
      </c>
      <c r="F1550">
        <v>1200</v>
      </c>
      <c r="G1550">
        <v>1200</v>
      </c>
      <c r="H1550">
        <v>13</v>
      </c>
      <c r="I1550">
        <v>13</v>
      </c>
      <c r="J1550">
        <v>0</v>
      </c>
      <c r="K1550">
        <v>-5.9</v>
      </c>
      <c r="L1550">
        <v>8.0500000000000007</v>
      </c>
      <c r="M1550">
        <v>13.95</v>
      </c>
    </row>
    <row r="1551" spans="1:13" x14ac:dyDescent="0.25">
      <c r="A1551">
        <v>1987</v>
      </c>
      <c r="B1551">
        <v>2011</v>
      </c>
      <c r="C1551">
        <v>161</v>
      </c>
      <c r="D1551">
        <v>4</v>
      </c>
      <c r="E1551">
        <v>18</v>
      </c>
      <c r="F1551">
        <v>1200</v>
      </c>
      <c r="G1551">
        <v>1200</v>
      </c>
      <c r="H1551">
        <v>12</v>
      </c>
      <c r="I1551">
        <v>12</v>
      </c>
      <c r="J1551">
        <v>0</v>
      </c>
      <c r="K1551">
        <v>-2.09</v>
      </c>
      <c r="L1551">
        <v>9.9700000000000006</v>
      </c>
      <c r="M1551">
        <v>12.06</v>
      </c>
    </row>
    <row r="1552" spans="1:13" x14ac:dyDescent="0.25">
      <c r="A1552">
        <v>2021</v>
      </c>
      <c r="B1552">
        <v>2011</v>
      </c>
      <c r="C1552">
        <v>195</v>
      </c>
      <c r="D1552">
        <v>4</v>
      </c>
      <c r="E1552">
        <v>18</v>
      </c>
      <c r="F1552">
        <v>1200</v>
      </c>
      <c r="G1552">
        <v>1200</v>
      </c>
      <c r="H1552">
        <v>12</v>
      </c>
      <c r="I1552">
        <v>12</v>
      </c>
      <c r="J1552">
        <v>0</v>
      </c>
      <c r="K1552">
        <v>0.08</v>
      </c>
      <c r="L1552">
        <v>7.68</v>
      </c>
      <c r="M1552">
        <v>7.6</v>
      </c>
    </row>
    <row r="1553" spans="1:13" x14ac:dyDescent="0.25">
      <c r="A1553">
        <v>2288</v>
      </c>
      <c r="B1553">
        <v>2012</v>
      </c>
      <c r="C1553">
        <v>97</v>
      </c>
      <c r="D1553">
        <v>2</v>
      </c>
      <c r="E1553">
        <v>18</v>
      </c>
      <c r="F1553">
        <v>1200</v>
      </c>
      <c r="G1553">
        <v>1200</v>
      </c>
      <c r="H1553">
        <v>11</v>
      </c>
      <c r="I1553">
        <v>11</v>
      </c>
      <c r="J1553">
        <v>0</v>
      </c>
      <c r="K1553">
        <v>-1.08</v>
      </c>
      <c r="L1553">
        <v>2.3199999999999998</v>
      </c>
      <c r="M1553">
        <v>3.4</v>
      </c>
    </row>
    <row r="1554" spans="1:13" x14ac:dyDescent="0.25">
      <c r="A1554">
        <v>2329</v>
      </c>
      <c r="B1554">
        <v>2012</v>
      </c>
      <c r="C1554">
        <v>138</v>
      </c>
      <c r="D1554">
        <v>2</v>
      </c>
      <c r="E1554">
        <v>18</v>
      </c>
      <c r="F1554">
        <v>1600</v>
      </c>
      <c r="G1554">
        <v>1600</v>
      </c>
      <c r="H1554">
        <v>19</v>
      </c>
      <c r="I1554">
        <v>19</v>
      </c>
      <c r="J1554">
        <v>0</v>
      </c>
      <c r="K1554">
        <v>-1.81</v>
      </c>
      <c r="L1554">
        <v>2.3199999999999998</v>
      </c>
      <c r="M1554">
        <v>4.12</v>
      </c>
    </row>
    <row r="1555" spans="1:13" x14ac:dyDescent="0.25">
      <c r="A1555">
        <v>2330</v>
      </c>
      <c r="B1555">
        <v>2012</v>
      </c>
      <c r="C1555">
        <v>139</v>
      </c>
      <c r="D1555">
        <v>2</v>
      </c>
      <c r="E1555">
        <v>18</v>
      </c>
      <c r="F1555">
        <v>900</v>
      </c>
      <c r="G1555">
        <v>900</v>
      </c>
      <c r="H1555">
        <v>9</v>
      </c>
      <c r="I1555">
        <v>9</v>
      </c>
      <c r="J1555">
        <v>0</v>
      </c>
      <c r="K1555">
        <v>-1.57</v>
      </c>
      <c r="L1555">
        <v>0.37</v>
      </c>
      <c r="M1555">
        <v>1.94</v>
      </c>
    </row>
    <row r="1556" spans="1:13" x14ac:dyDescent="0.25">
      <c r="A1556">
        <v>2362</v>
      </c>
      <c r="B1556">
        <v>2012</v>
      </c>
      <c r="C1556">
        <v>171</v>
      </c>
      <c r="D1556">
        <v>2</v>
      </c>
      <c r="E1556">
        <v>18</v>
      </c>
      <c r="F1556">
        <v>1600</v>
      </c>
      <c r="G1556">
        <v>1600</v>
      </c>
      <c r="H1556">
        <v>17</v>
      </c>
      <c r="I1556">
        <v>17</v>
      </c>
      <c r="J1556">
        <v>0</v>
      </c>
      <c r="K1556">
        <v>0</v>
      </c>
      <c r="L1556">
        <v>6.35</v>
      </c>
      <c r="M1556">
        <v>6.35</v>
      </c>
    </row>
    <row r="1557" spans="1:13" x14ac:dyDescent="0.25">
      <c r="A1557">
        <v>2383</v>
      </c>
      <c r="B1557">
        <v>2012</v>
      </c>
      <c r="C1557">
        <v>192</v>
      </c>
      <c r="D1557">
        <v>2</v>
      </c>
      <c r="E1557">
        <v>18</v>
      </c>
      <c r="F1557">
        <v>1200</v>
      </c>
      <c r="G1557">
        <v>1200</v>
      </c>
      <c r="H1557">
        <v>12</v>
      </c>
      <c r="I1557">
        <v>12</v>
      </c>
      <c r="J1557">
        <v>0</v>
      </c>
      <c r="K1557">
        <v>-0.69</v>
      </c>
      <c r="L1557">
        <v>5.73</v>
      </c>
      <c r="M1557">
        <v>6.42</v>
      </c>
    </row>
    <row r="1558" spans="1:13" x14ac:dyDescent="0.25">
      <c r="A1558">
        <v>2383</v>
      </c>
      <c r="B1558">
        <v>2012</v>
      </c>
      <c r="C1558">
        <v>192</v>
      </c>
      <c r="D1558">
        <v>2</v>
      </c>
      <c r="E1558">
        <v>18</v>
      </c>
      <c r="F1558">
        <v>1600</v>
      </c>
      <c r="G1558">
        <v>1600</v>
      </c>
      <c r="H1558">
        <v>17</v>
      </c>
      <c r="I1558">
        <v>17</v>
      </c>
      <c r="J1558">
        <v>0</v>
      </c>
      <c r="K1558">
        <v>0.12</v>
      </c>
      <c r="L1558">
        <v>6.49</v>
      </c>
      <c r="M1558">
        <v>6.38</v>
      </c>
    </row>
    <row r="1559" spans="1:13" x14ac:dyDescent="0.25">
      <c r="A1559">
        <v>2399</v>
      </c>
      <c r="B1559">
        <v>2012</v>
      </c>
      <c r="C1559">
        <v>208</v>
      </c>
      <c r="D1559">
        <v>2</v>
      </c>
      <c r="E1559">
        <v>18</v>
      </c>
      <c r="F1559">
        <v>1200</v>
      </c>
      <c r="G1559">
        <v>1200</v>
      </c>
      <c r="H1559">
        <v>12</v>
      </c>
      <c r="I1559">
        <v>12</v>
      </c>
      <c r="J1559">
        <v>0</v>
      </c>
      <c r="K1559">
        <v>1.19</v>
      </c>
      <c r="L1559">
        <v>2.48</v>
      </c>
      <c r="M1559">
        <v>1.29</v>
      </c>
    </row>
    <row r="1560" spans="1:13" x14ac:dyDescent="0.25">
      <c r="A1560">
        <v>2425</v>
      </c>
      <c r="B1560">
        <v>2012</v>
      </c>
      <c r="C1560">
        <v>234</v>
      </c>
      <c r="D1560">
        <v>3</v>
      </c>
      <c r="E1560">
        <v>18</v>
      </c>
      <c r="F1560">
        <v>1600</v>
      </c>
      <c r="G1560">
        <v>1600</v>
      </c>
      <c r="H1560">
        <v>18</v>
      </c>
      <c r="I1560">
        <v>18</v>
      </c>
      <c r="J1560">
        <v>0</v>
      </c>
      <c r="K1560">
        <v>-1.42</v>
      </c>
      <c r="L1560">
        <v>-0.03</v>
      </c>
      <c r="M1560">
        <v>1.38</v>
      </c>
    </row>
    <row r="1561" spans="1:13" x14ac:dyDescent="0.25">
      <c r="A1561">
        <v>2426</v>
      </c>
      <c r="B1561">
        <v>2012</v>
      </c>
      <c r="C1561">
        <v>235</v>
      </c>
      <c r="D1561">
        <v>3</v>
      </c>
      <c r="E1561">
        <v>18</v>
      </c>
      <c r="F1561">
        <v>900</v>
      </c>
      <c r="G1561">
        <v>900</v>
      </c>
      <c r="H1561">
        <v>9</v>
      </c>
      <c r="I1561">
        <v>9</v>
      </c>
      <c r="J1561">
        <v>0</v>
      </c>
      <c r="K1561">
        <v>0.48</v>
      </c>
      <c r="L1561">
        <v>0.17</v>
      </c>
      <c r="M1561">
        <v>-0.3</v>
      </c>
    </row>
    <row r="1562" spans="1:13" x14ac:dyDescent="0.25">
      <c r="A1562">
        <v>2449</v>
      </c>
      <c r="B1562">
        <v>2012</v>
      </c>
      <c r="C1562">
        <v>258</v>
      </c>
      <c r="D1562">
        <v>3</v>
      </c>
      <c r="E1562">
        <v>18</v>
      </c>
      <c r="F1562">
        <v>1200</v>
      </c>
      <c r="G1562">
        <v>1200</v>
      </c>
      <c r="H1562">
        <v>12</v>
      </c>
      <c r="I1562">
        <v>12</v>
      </c>
      <c r="J1562">
        <v>0</v>
      </c>
      <c r="K1562">
        <v>0.8</v>
      </c>
      <c r="L1562">
        <v>1.76</v>
      </c>
      <c r="M1562">
        <v>0.97</v>
      </c>
    </row>
    <row r="1563" spans="1:13" x14ac:dyDescent="0.25">
      <c r="A1563">
        <v>556</v>
      </c>
      <c r="B1563">
        <v>2007</v>
      </c>
      <c r="C1563">
        <v>191</v>
      </c>
      <c r="D1563">
        <v>2</v>
      </c>
      <c r="E1563">
        <v>19</v>
      </c>
      <c r="F1563">
        <v>1200</v>
      </c>
      <c r="G1563">
        <v>1200</v>
      </c>
      <c r="H1563">
        <v>12</v>
      </c>
      <c r="I1563">
        <v>12</v>
      </c>
      <c r="J1563">
        <v>0</v>
      </c>
      <c r="K1563">
        <v>-6.7</v>
      </c>
      <c r="L1563">
        <v>6.13</v>
      </c>
      <c r="M1563">
        <v>12.83</v>
      </c>
    </row>
    <row r="1564" spans="1:13" x14ac:dyDescent="0.25">
      <c r="A1564">
        <v>556</v>
      </c>
      <c r="B1564">
        <v>2007</v>
      </c>
      <c r="C1564">
        <v>191</v>
      </c>
      <c r="D1564">
        <v>2</v>
      </c>
      <c r="E1564">
        <v>19</v>
      </c>
      <c r="F1564">
        <v>1600</v>
      </c>
      <c r="G1564">
        <v>1600</v>
      </c>
      <c r="H1564">
        <v>16</v>
      </c>
      <c r="I1564">
        <v>16</v>
      </c>
      <c r="J1564">
        <v>0</v>
      </c>
      <c r="K1564">
        <v>-1.03</v>
      </c>
      <c r="L1564">
        <v>5.98</v>
      </c>
      <c r="M1564">
        <v>7.01</v>
      </c>
    </row>
    <row r="1565" spans="1:13" x14ac:dyDescent="0.25">
      <c r="A1565">
        <v>557</v>
      </c>
      <c r="B1565">
        <v>2007</v>
      </c>
      <c r="C1565">
        <v>192</v>
      </c>
      <c r="D1565">
        <v>2</v>
      </c>
      <c r="E1565">
        <v>19</v>
      </c>
      <c r="F1565">
        <v>900</v>
      </c>
      <c r="G1565">
        <v>900</v>
      </c>
      <c r="H1565">
        <v>10</v>
      </c>
      <c r="I1565">
        <v>10</v>
      </c>
      <c r="J1565">
        <v>0</v>
      </c>
      <c r="K1565">
        <v>-2.83</v>
      </c>
      <c r="L1565">
        <v>2.11</v>
      </c>
      <c r="M1565">
        <v>4.9400000000000004</v>
      </c>
    </row>
    <row r="1566" spans="1:13" x14ac:dyDescent="0.25">
      <c r="A1566">
        <v>579</v>
      </c>
      <c r="B1566">
        <v>2007</v>
      </c>
      <c r="C1566">
        <v>214</v>
      </c>
      <c r="D1566">
        <v>2</v>
      </c>
      <c r="E1566">
        <v>19</v>
      </c>
      <c r="F1566">
        <v>1200</v>
      </c>
      <c r="G1566">
        <v>1200</v>
      </c>
      <c r="H1566">
        <v>12</v>
      </c>
      <c r="I1566">
        <v>12</v>
      </c>
      <c r="J1566">
        <v>0</v>
      </c>
      <c r="K1566">
        <v>-4.24</v>
      </c>
      <c r="L1566">
        <v>8.19</v>
      </c>
      <c r="M1566">
        <v>12.43</v>
      </c>
    </row>
    <row r="1567" spans="1:13" x14ac:dyDescent="0.25">
      <c r="A1567">
        <v>579</v>
      </c>
      <c r="B1567">
        <v>2007</v>
      </c>
      <c r="C1567">
        <v>214</v>
      </c>
      <c r="D1567">
        <v>3</v>
      </c>
      <c r="E1567">
        <v>19</v>
      </c>
      <c r="F1567">
        <v>1600</v>
      </c>
      <c r="G1567">
        <v>1600</v>
      </c>
      <c r="H1567">
        <v>16</v>
      </c>
      <c r="I1567">
        <v>16</v>
      </c>
      <c r="J1567">
        <v>0</v>
      </c>
      <c r="K1567">
        <v>1.96</v>
      </c>
      <c r="L1567">
        <v>5.81</v>
      </c>
      <c r="M1567">
        <v>3.85</v>
      </c>
    </row>
    <row r="1568" spans="1:13" x14ac:dyDescent="0.25">
      <c r="A1568">
        <v>580</v>
      </c>
      <c r="B1568">
        <v>2007</v>
      </c>
      <c r="C1568">
        <v>215</v>
      </c>
      <c r="D1568">
        <v>2</v>
      </c>
      <c r="E1568">
        <v>19</v>
      </c>
      <c r="F1568">
        <v>900</v>
      </c>
      <c r="G1568">
        <v>900</v>
      </c>
      <c r="H1568">
        <v>10</v>
      </c>
      <c r="I1568">
        <v>10</v>
      </c>
      <c r="J1568">
        <v>0</v>
      </c>
      <c r="K1568">
        <v>-1.28</v>
      </c>
      <c r="L1568">
        <v>5.83</v>
      </c>
      <c r="M1568">
        <v>7.1</v>
      </c>
    </row>
    <row r="1569" spans="1:13" x14ac:dyDescent="0.25">
      <c r="A1569">
        <v>860</v>
      </c>
      <c r="B1569">
        <v>2008</v>
      </c>
      <c r="C1569">
        <v>130</v>
      </c>
      <c r="D1569">
        <v>2</v>
      </c>
      <c r="E1569">
        <v>19</v>
      </c>
      <c r="F1569">
        <v>1200</v>
      </c>
      <c r="G1569">
        <v>1200</v>
      </c>
      <c r="H1569">
        <v>14</v>
      </c>
      <c r="I1569">
        <v>14</v>
      </c>
      <c r="J1569">
        <v>0</v>
      </c>
      <c r="K1569">
        <v>0.38</v>
      </c>
      <c r="L1569">
        <v>1.78</v>
      </c>
      <c r="M1569">
        <v>1.4</v>
      </c>
    </row>
    <row r="1570" spans="1:13" x14ac:dyDescent="0.25">
      <c r="A1570">
        <v>860</v>
      </c>
      <c r="B1570">
        <v>2008</v>
      </c>
      <c r="C1570">
        <v>130</v>
      </c>
      <c r="D1570">
        <v>2</v>
      </c>
      <c r="E1570">
        <v>19</v>
      </c>
      <c r="F1570">
        <v>1200</v>
      </c>
      <c r="G1570">
        <v>1200</v>
      </c>
      <c r="H1570">
        <v>14</v>
      </c>
      <c r="I1570">
        <v>14</v>
      </c>
      <c r="J1570">
        <v>0</v>
      </c>
      <c r="K1570">
        <v>1.1299999999999999</v>
      </c>
      <c r="L1570">
        <v>1.23</v>
      </c>
      <c r="M1570">
        <v>0.09</v>
      </c>
    </row>
    <row r="1571" spans="1:13" x14ac:dyDescent="0.25">
      <c r="A1571">
        <v>871</v>
      </c>
      <c r="B1571">
        <v>2008</v>
      </c>
      <c r="C1571">
        <v>141</v>
      </c>
      <c r="D1571">
        <v>2</v>
      </c>
      <c r="E1571">
        <v>19</v>
      </c>
      <c r="F1571">
        <v>1200</v>
      </c>
      <c r="G1571">
        <v>1200</v>
      </c>
      <c r="H1571">
        <v>14</v>
      </c>
      <c r="I1571">
        <v>14</v>
      </c>
      <c r="J1571">
        <v>0</v>
      </c>
      <c r="K1571">
        <v>1.47</v>
      </c>
      <c r="L1571">
        <v>1.28</v>
      </c>
      <c r="M1571">
        <v>-0.19</v>
      </c>
    </row>
    <row r="1572" spans="1:13" x14ac:dyDescent="0.25">
      <c r="A1572">
        <v>871</v>
      </c>
      <c r="B1572">
        <v>2008</v>
      </c>
      <c r="C1572">
        <v>141</v>
      </c>
      <c r="D1572">
        <v>2</v>
      </c>
      <c r="E1572">
        <v>19</v>
      </c>
      <c r="F1572">
        <v>1600</v>
      </c>
      <c r="G1572">
        <v>1600</v>
      </c>
      <c r="H1572">
        <v>18</v>
      </c>
      <c r="I1572">
        <v>17</v>
      </c>
      <c r="J1572">
        <v>0</v>
      </c>
      <c r="K1572">
        <v>1.66</v>
      </c>
      <c r="L1572">
        <v>1.89</v>
      </c>
      <c r="M1572">
        <v>0.23</v>
      </c>
    </row>
    <row r="1573" spans="1:13" x14ac:dyDescent="0.25">
      <c r="A1573">
        <v>872</v>
      </c>
      <c r="B1573">
        <v>2008</v>
      </c>
      <c r="C1573">
        <v>142</v>
      </c>
      <c r="D1573">
        <v>2</v>
      </c>
      <c r="E1573">
        <v>19</v>
      </c>
      <c r="F1573">
        <v>900</v>
      </c>
      <c r="G1573">
        <v>900</v>
      </c>
      <c r="H1573">
        <v>10</v>
      </c>
      <c r="I1573">
        <v>10</v>
      </c>
      <c r="J1573">
        <v>0</v>
      </c>
      <c r="K1573">
        <v>2.15</v>
      </c>
      <c r="L1573">
        <v>-0.02</v>
      </c>
      <c r="M1573">
        <v>-2.17</v>
      </c>
    </row>
    <row r="1574" spans="1:13" x14ac:dyDescent="0.25">
      <c r="A1574">
        <v>885</v>
      </c>
      <c r="B1574">
        <v>2008</v>
      </c>
      <c r="C1574">
        <v>155</v>
      </c>
      <c r="D1574">
        <v>3</v>
      </c>
      <c r="E1574">
        <v>19</v>
      </c>
      <c r="F1574">
        <v>1600</v>
      </c>
      <c r="G1574">
        <v>1600</v>
      </c>
      <c r="H1574">
        <v>18</v>
      </c>
      <c r="I1574">
        <v>18</v>
      </c>
      <c r="J1574">
        <v>0</v>
      </c>
      <c r="K1574">
        <v>5.54</v>
      </c>
      <c r="L1574">
        <v>6.01</v>
      </c>
      <c r="M1574">
        <v>0.47</v>
      </c>
    </row>
    <row r="1575" spans="1:13" x14ac:dyDescent="0.25">
      <c r="A1575">
        <v>899</v>
      </c>
      <c r="B1575">
        <v>2008</v>
      </c>
      <c r="C1575">
        <v>169</v>
      </c>
      <c r="D1575">
        <v>2</v>
      </c>
      <c r="E1575">
        <v>19</v>
      </c>
      <c r="F1575">
        <v>1200</v>
      </c>
      <c r="G1575">
        <v>1200</v>
      </c>
      <c r="H1575">
        <v>13</v>
      </c>
      <c r="I1575">
        <v>13</v>
      </c>
      <c r="J1575">
        <v>0</v>
      </c>
      <c r="K1575">
        <v>-4.42</v>
      </c>
      <c r="L1575">
        <v>9.15</v>
      </c>
      <c r="M1575">
        <v>13.57</v>
      </c>
    </row>
    <row r="1576" spans="1:13" x14ac:dyDescent="0.25">
      <c r="A1576">
        <v>899</v>
      </c>
      <c r="B1576">
        <v>2008</v>
      </c>
      <c r="C1576">
        <v>169</v>
      </c>
      <c r="D1576">
        <v>2</v>
      </c>
      <c r="E1576">
        <v>19</v>
      </c>
      <c r="F1576">
        <v>1600</v>
      </c>
      <c r="G1576">
        <v>1600</v>
      </c>
      <c r="H1576">
        <v>18</v>
      </c>
      <c r="I1576">
        <v>18</v>
      </c>
      <c r="J1576">
        <v>0</v>
      </c>
      <c r="K1576">
        <v>-5.64</v>
      </c>
      <c r="L1576">
        <v>7.7</v>
      </c>
      <c r="M1576">
        <v>13.35</v>
      </c>
    </row>
    <row r="1577" spans="1:13" x14ac:dyDescent="0.25">
      <c r="A1577">
        <v>900</v>
      </c>
      <c r="B1577">
        <v>2008</v>
      </c>
      <c r="C1577">
        <v>170</v>
      </c>
      <c r="D1577">
        <v>3</v>
      </c>
      <c r="E1577">
        <v>19</v>
      </c>
      <c r="F1577">
        <v>900</v>
      </c>
      <c r="G1577">
        <v>900</v>
      </c>
      <c r="H1577">
        <v>9</v>
      </c>
      <c r="I1577">
        <v>9</v>
      </c>
      <c r="J1577">
        <v>0</v>
      </c>
      <c r="K1577">
        <v>0.46</v>
      </c>
      <c r="L1577">
        <v>4.3</v>
      </c>
      <c r="M1577">
        <v>3.84</v>
      </c>
    </row>
    <row r="1578" spans="1:13" x14ac:dyDescent="0.25">
      <c r="A1578">
        <v>920</v>
      </c>
      <c r="B1578">
        <v>2008</v>
      </c>
      <c r="C1578">
        <v>190</v>
      </c>
      <c r="D1578">
        <v>3</v>
      </c>
      <c r="E1578">
        <v>19</v>
      </c>
      <c r="F1578">
        <v>1200</v>
      </c>
      <c r="G1578">
        <v>1200</v>
      </c>
      <c r="H1578">
        <v>14</v>
      </c>
      <c r="I1578">
        <v>14</v>
      </c>
      <c r="J1578">
        <v>0</v>
      </c>
      <c r="K1578">
        <v>3.5</v>
      </c>
      <c r="L1578">
        <v>3.51</v>
      </c>
      <c r="M1578">
        <v>0.02</v>
      </c>
    </row>
    <row r="1579" spans="1:13" x14ac:dyDescent="0.25">
      <c r="A1579">
        <v>920</v>
      </c>
      <c r="B1579">
        <v>2008</v>
      </c>
      <c r="C1579">
        <v>190</v>
      </c>
      <c r="D1579">
        <v>3</v>
      </c>
      <c r="E1579">
        <v>19</v>
      </c>
      <c r="F1579">
        <v>1600</v>
      </c>
      <c r="G1579">
        <v>1600</v>
      </c>
      <c r="H1579">
        <v>17</v>
      </c>
      <c r="I1579">
        <v>17</v>
      </c>
      <c r="J1579">
        <v>0</v>
      </c>
      <c r="K1579">
        <v>3.33</v>
      </c>
      <c r="L1579">
        <v>3.34</v>
      </c>
      <c r="M1579">
        <v>0.01</v>
      </c>
    </row>
    <row r="1580" spans="1:13" x14ac:dyDescent="0.25">
      <c r="A1580">
        <v>921</v>
      </c>
      <c r="B1580">
        <v>2008</v>
      </c>
      <c r="C1580">
        <v>191</v>
      </c>
      <c r="D1580">
        <v>2</v>
      </c>
      <c r="E1580">
        <v>19</v>
      </c>
      <c r="F1580">
        <v>900</v>
      </c>
      <c r="G1580">
        <v>900</v>
      </c>
      <c r="H1580">
        <v>9</v>
      </c>
      <c r="I1580">
        <v>9</v>
      </c>
      <c r="J1580">
        <v>0</v>
      </c>
      <c r="K1580">
        <v>0.74</v>
      </c>
      <c r="L1580">
        <v>2</v>
      </c>
      <c r="M1580">
        <v>1.26</v>
      </c>
    </row>
    <row r="1581" spans="1:13" x14ac:dyDescent="0.25">
      <c r="A1581">
        <v>936</v>
      </c>
      <c r="B1581">
        <v>2008</v>
      </c>
      <c r="C1581">
        <v>206</v>
      </c>
      <c r="D1581">
        <v>2</v>
      </c>
      <c r="E1581">
        <v>19</v>
      </c>
      <c r="F1581">
        <v>1600</v>
      </c>
      <c r="G1581">
        <v>1600</v>
      </c>
      <c r="H1581">
        <v>17</v>
      </c>
      <c r="I1581">
        <v>17</v>
      </c>
      <c r="J1581">
        <v>0</v>
      </c>
      <c r="K1581">
        <v>0.19</v>
      </c>
      <c r="L1581">
        <v>-0.52</v>
      </c>
      <c r="M1581">
        <v>-0.71</v>
      </c>
    </row>
    <row r="1582" spans="1:13" x14ac:dyDescent="0.25">
      <c r="A1582">
        <v>937</v>
      </c>
      <c r="B1582">
        <v>2008</v>
      </c>
      <c r="C1582">
        <v>207</v>
      </c>
      <c r="D1582">
        <v>2</v>
      </c>
      <c r="E1582">
        <v>19</v>
      </c>
      <c r="F1582">
        <v>900</v>
      </c>
      <c r="G1582">
        <v>900</v>
      </c>
      <c r="H1582">
        <v>10</v>
      </c>
      <c r="I1582">
        <v>10</v>
      </c>
      <c r="J1582">
        <v>0</v>
      </c>
      <c r="K1582">
        <v>0.53</v>
      </c>
      <c r="L1582">
        <v>-0.14000000000000001</v>
      </c>
      <c r="M1582">
        <v>-0.67</v>
      </c>
    </row>
    <row r="1583" spans="1:13" x14ac:dyDescent="0.25">
      <c r="A1583">
        <v>955</v>
      </c>
      <c r="B1583">
        <v>2008</v>
      </c>
      <c r="C1583">
        <v>225</v>
      </c>
      <c r="D1583">
        <v>2</v>
      </c>
      <c r="E1583">
        <v>19</v>
      </c>
      <c r="F1583">
        <v>1200</v>
      </c>
      <c r="G1583">
        <v>1200</v>
      </c>
      <c r="H1583">
        <v>13</v>
      </c>
      <c r="I1583">
        <v>13</v>
      </c>
      <c r="J1583">
        <v>0</v>
      </c>
      <c r="K1583">
        <v>2.33</v>
      </c>
      <c r="L1583">
        <v>9.16</v>
      </c>
      <c r="M1583">
        <v>6.83</v>
      </c>
    </row>
    <row r="1584" spans="1:13" x14ac:dyDescent="0.25">
      <c r="A1584">
        <v>955</v>
      </c>
      <c r="B1584">
        <v>2008</v>
      </c>
      <c r="C1584">
        <v>225</v>
      </c>
      <c r="D1584">
        <v>3</v>
      </c>
      <c r="E1584">
        <v>19</v>
      </c>
      <c r="F1584">
        <v>1600</v>
      </c>
      <c r="G1584">
        <v>1600</v>
      </c>
      <c r="H1584">
        <v>17</v>
      </c>
      <c r="I1584">
        <v>17</v>
      </c>
      <c r="J1584">
        <v>0</v>
      </c>
      <c r="K1584">
        <v>3.15</v>
      </c>
      <c r="L1584">
        <v>9.57</v>
      </c>
      <c r="M1584">
        <v>6.43</v>
      </c>
    </row>
    <row r="1585" spans="1:13" x14ac:dyDescent="0.25">
      <c r="A1585">
        <v>956</v>
      </c>
      <c r="B1585">
        <v>2008</v>
      </c>
      <c r="C1585">
        <v>226</v>
      </c>
      <c r="D1585">
        <v>2</v>
      </c>
      <c r="E1585">
        <v>19</v>
      </c>
      <c r="F1585">
        <v>900</v>
      </c>
      <c r="G1585">
        <v>900</v>
      </c>
      <c r="H1585">
        <v>10</v>
      </c>
      <c r="I1585">
        <v>10</v>
      </c>
      <c r="J1585">
        <v>0</v>
      </c>
      <c r="K1585">
        <v>-2.58</v>
      </c>
      <c r="L1585">
        <v>5.03</v>
      </c>
      <c r="M1585">
        <v>7.62</v>
      </c>
    </row>
    <row r="1586" spans="1:13" x14ac:dyDescent="0.25">
      <c r="A1586">
        <v>979</v>
      </c>
      <c r="B1586">
        <v>2008</v>
      </c>
      <c r="C1586">
        <v>249</v>
      </c>
      <c r="D1586">
        <v>2</v>
      </c>
      <c r="E1586">
        <v>19</v>
      </c>
      <c r="F1586">
        <v>1200</v>
      </c>
      <c r="G1586">
        <v>1200</v>
      </c>
      <c r="H1586">
        <v>14</v>
      </c>
      <c r="I1586">
        <v>14</v>
      </c>
      <c r="J1586">
        <v>0</v>
      </c>
      <c r="K1586">
        <v>-2.15</v>
      </c>
      <c r="L1586">
        <v>2.9</v>
      </c>
      <c r="M1586">
        <v>5.05</v>
      </c>
    </row>
    <row r="1587" spans="1:13" x14ac:dyDescent="0.25">
      <c r="A1587">
        <v>1004</v>
      </c>
      <c r="B1587">
        <v>2008</v>
      </c>
      <c r="C1587">
        <v>274</v>
      </c>
      <c r="D1587">
        <v>3</v>
      </c>
      <c r="E1587">
        <v>19</v>
      </c>
      <c r="F1587">
        <v>1200</v>
      </c>
      <c r="G1587">
        <v>1200</v>
      </c>
      <c r="H1587">
        <v>14</v>
      </c>
      <c r="I1587">
        <v>14</v>
      </c>
      <c r="J1587">
        <v>0</v>
      </c>
      <c r="K1587">
        <v>-7.5</v>
      </c>
      <c r="L1587">
        <v>3.81</v>
      </c>
      <c r="M1587">
        <v>11.32</v>
      </c>
    </row>
    <row r="1588" spans="1:13" x14ac:dyDescent="0.25">
      <c r="A1588">
        <v>1194</v>
      </c>
      <c r="B1588">
        <v>2009</v>
      </c>
      <c r="C1588">
        <v>98</v>
      </c>
      <c r="D1588">
        <v>2</v>
      </c>
      <c r="E1588">
        <v>19</v>
      </c>
      <c r="F1588">
        <v>1200</v>
      </c>
      <c r="G1588">
        <v>1200</v>
      </c>
      <c r="H1588">
        <v>13</v>
      </c>
      <c r="I1588">
        <v>13</v>
      </c>
      <c r="J1588">
        <v>0</v>
      </c>
      <c r="K1588">
        <v>0.06</v>
      </c>
      <c r="L1588">
        <v>0.91</v>
      </c>
      <c r="M1588">
        <v>0.85</v>
      </c>
    </row>
    <row r="1589" spans="1:13" x14ac:dyDescent="0.25">
      <c r="A1589">
        <v>1223</v>
      </c>
      <c r="B1589">
        <v>2009</v>
      </c>
      <c r="C1589">
        <v>127</v>
      </c>
      <c r="D1589">
        <v>2</v>
      </c>
      <c r="E1589">
        <v>19</v>
      </c>
      <c r="F1589">
        <v>1200</v>
      </c>
      <c r="G1589">
        <v>1200</v>
      </c>
      <c r="H1589">
        <v>13</v>
      </c>
      <c r="I1589">
        <v>13</v>
      </c>
      <c r="J1589">
        <v>0</v>
      </c>
      <c r="K1589">
        <v>-3</v>
      </c>
      <c r="L1589">
        <v>5.58</v>
      </c>
      <c r="M1589">
        <v>8.59</v>
      </c>
    </row>
    <row r="1590" spans="1:13" x14ac:dyDescent="0.25">
      <c r="A1590">
        <v>1244</v>
      </c>
      <c r="B1590">
        <v>2009</v>
      </c>
      <c r="C1590">
        <v>148</v>
      </c>
      <c r="D1590">
        <v>2</v>
      </c>
      <c r="E1590">
        <v>19</v>
      </c>
      <c r="F1590">
        <v>1200</v>
      </c>
      <c r="G1590">
        <v>1200</v>
      </c>
      <c r="H1590">
        <v>13</v>
      </c>
      <c r="I1590">
        <v>13</v>
      </c>
      <c r="J1590">
        <v>0</v>
      </c>
      <c r="K1590">
        <v>-12.15</v>
      </c>
      <c r="L1590">
        <v>11.98</v>
      </c>
      <c r="M1590">
        <v>24.13</v>
      </c>
    </row>
    <row r="1591" spans="1:13" x14ac:dyDescent="0.25">
      <c r="A1591">
        <v>1265</v>
      </c>
      <c r="B1591">
        <v>2009</v>
      </c>
      <c r="C1591">
        <v>169</v>
      </c>
      <c r="D1591">
        <v>3</v>
      </c>
      <c r="E1591">
        <v>19</v>
      </c>
      <c r="F1591">
        <v>1200</v>
      </c>
      <c r="G1591">
        <v>1200</v>
      </c>
      <c r="H1591">
        <v>13</v>
      </c>
      <c r="I1591">
        <v>13</v>
      </c>
      <c r="J1591">
        <v>0</v>
      </c>
      <c r="K1591">
        <v>-9.19</v>
      </c>
      <c r="L1591">
        <v>13.1</v>
      </c>
      <c r="M1591">
        <v>22.29</v>
      </c>
    </row>
    <row r="1592" spans="1:13" x14ac:dyDescent="0.25">
      <c r="A1592">
        <v>1277</v>
      </c>
      <c r="B1592">
        <v>2009</v>
      </c>
      <c r="C1592">
        <v>181</v>
      </c>
      <c r="D1592">
        <v>2</v>
      </c>
      <c r="E1592">
        <v>19</v>
      </c>
      <c r="F1592">
        <v>1200</v>
      </c>
      <c r="G1592">
        <v>1200</v>
      </c>
      <c r="H1592">
        <v>13</v>
      </c>
      <c r="I1592">
        <v>13</v>
      </c>
      <c r="J1592">
        <v>0</v>
      </c>
      <c r="K1592">
        <v>-4.2699999999999996</v>
      </c>
      <c r="L1592">
        <v>13.33</v>
      </c>
      <c r="M1592">
        <v>17.600000000000001</v>
      </c>
    </row>
    <row r="1593" spans="1:13" x14ac:dyDescent="0.25">
      <c r="A1593">
        <v>1294</v>
      </c>
      <c r="B1593">
        <v>2009</v>
      </c>
      <c r="C1593">
        <v>198</v>
      </c>
      <c r="D1593">
        <v>3</v>
      </c>
      <c r="E1593">
        <v>19</v>
      </c>
      <c r="F1593">
        <v>1200</v>
      </c>
      <c r="G1593">
        <v>1200</v>
      </c>
      <c r="H1593">
        <v>13</v>
      </c>
      <c r="I1593">
        <v>13</v>
      </c>
      <c r="J1593">
        <v>0</v>
      </c>
      <c r="K1593">
        <v>-5.22</v>
      </c>
      <c r="L1593">
        <v>12.17</v>
      </c>
      <c r="M1593">
        <v>17.39</v>
      </c>
    </row>
    <row r="1594" spans="1:13" x14ac:dyDescent="0.25">
      <c r="A1594">
        <v>1308</v>
      </c>
      <c r="B1594">
        <v>2009</v>
      </c>
      <c r="C1594">
        <v>212</v>
      </c>
      <c r="D1594">
        <v>2</v>
      </c>
      <c r="E1594">
        <v>19</v>
      </c>
      <c r="F1594">
        <v>1200</v>
      </c>
      <c r="G1594">
        <v>1200</v>
      </c>
      <c r="H1594">
        <v>13</v>
      </c>
      <c r="I1594">
        <v>13</v>
      </c>
      <c r="J1594">
        <v>0</v>
      </c>
      <c r="K1594">
        <v>0.95</v>
      </c>
      <c r="L1594">
        <v>9.64</v>
      </c>
      <c r="M1594">
        <v>8.69</v>
      </c>
    </row>
    <row r="1595" spans="1:13" x14ac:dyDescent="0.25">
      <c r="A1595">
        <v>1326</v>
      </c>
      <c r="B1595">
        <v>2009</v>
      </c>
      <c r="C1595">
        <v>230</v>
      </c>
      <c r="D1595">
        <v>2</v>
      </c>
      <c r="E1595">
        <v>19</v>
      </c>
      <c r="F1595">
        <v>1200</v>
      </c>
      <c r="G1595">
        <v>1200</v>
      </c>
      <c r="H1595">
        <v>13</v>
      </c>
      <c r="I1595">
        <v>13</v>
      </c>
      <c r="J1595">
        <v>0</v>
      </c>
      <c r="K1595">
        <v>0.4</v>
      </c>
      <c r="L1595">
        <v>3.43</v>
      </c>
      <c r="M1595">
        <v>3.03</v>
      </c>
    </row>
    <row r="1596" spans="1:13" x14ac:dyDescent="0.25">
      <c r="A1596">
        <v>1339</v>
      </c>
      <c r="B1596">
        <v>2009</v>
      </c>
      <c r="C1596">
        <v>243</v>
      </c>
      <c r="D1596">
        <v>7</v>
      </c>
      <c r="E1596">
        <v>19</v>
      </c>
      <c r="F1596">
        <v>1200</v>
      </c>
      <c r="G1596">
        <v>1200</v>
      </c>
      <c r="H1596">
        <v>14</v>
      </c>
      <c r="I1596">
        <v>14</v>
      </c>
      <c r="J1596">
        <v>-1</v>
      </c>
      <c r="K1596">
        <v>0.53</v>
      </c>
      <c r="L1596">
        <v>3.5</v>
      </c>
      <c r="M1596">
        <v>2.97</v>
      </c>
    </row>
    <row r="1597" spans="1:13" x14ac:dyDescent="0.25">
      <c r="A1597">
        <v>1339</v>
      </c>
      <c r="B1597">
        <v>2009</v>
      </c>
      <c r="C1597">
        <v>243</v>
      </c>
      <c r="D1597">
        <v>3</v>
      </c>
      <c r="E1597">
        <v>19</v>
      </c>
      <c r="F1597">
        <v>1200</v>
      </c>
      <c r="G1597">
        <v>1200</v>
      </c>
      <c r="H1597">
        <v>14</v>
      </c>
      <c r="I1597">
        <v>14</v>
      </c>
      <c r="J1597">
        <v>0</v>
      </c>
      <c r="K1597">
        <v>2.1800000000000002</v>
      </c>
      <c r="L1597">
        <v>3.5</v>
      </c>
      <c r="M1597">
        <v>1.32</v>
      </c>
    </row>
    <row r="1598" spans="1:13" x14ac:dyDescent="0.25">
      <c r="A1598">
        <v>1343</v>
      </c>
      <c r="B1598">
        <v>2009</v>
      </c>
      <c r="C1598">
        <v>247</v>
      </c>
      <c r="D1598">
        <v>3</v>
      </c>
      <c r="E1598">
        <v>19</v>
      </c>
      <c r="F1598">
        <v>1200</v>
      </c>
      <c r="G1598">
        <v>1200</v>
      </c>
      <c r="H1598">
        <v>12</v>
      </c>
      <c r="I1598">
        <v>12</v>
      </c>
      <c r="J1598">
        <v>0</v>
      </c>
      <c r="K1598">
        <v>0.6</v>
      </c>
      <c r="L1598">
        <v>3.07</v>
      </c>
      <c r="M1598">
        <v>2.4700000000000002</v>
      </c>
    </row>
    <row r="1599" spans="1:13" x14ac:dyDescent="0.25">
      <c r="A1599">
        <v>1353</v>
      </c>
      <c r="B1599">
        <v>2009</v>
      </c>
      <c r="C1599">
        <v>257</v>
      </c>
      <c r="D1599">
        <v>3</v>
      </c>
      <c r="E1599">
        <v>19</v>
      </c>
      <c r="F1599">
        <v>1200</v>
      </c>
      <c r="G1599">
        <v>1200</v>
      </c>
      <c r="H1599">
        <v>12</v>
      </c>
      <c r="I1599">
        <v>12</v>
      </c>
      <c r="J1599">
        <v>0</v>
      </c>
      <c r="K1599">
        <v>0.49</v>
      </c>
      <c r="L1599">
        <v>1.27</v>
      </c>
      <c r="M1599">
        <v>0.79</v>
      </c>
    </row>
    <row r="1600" spans="1:13" x14ac:dyDescent="0.25">
      <c r="A1600">
        <v>1371</v>
      </c>
      <c r="B1600">
        <v>2009</v>
      </c>
      <c r="C1600">
        <v>275</v>
      </c>
      <c r="D1600">
        <v>2</v>
      </c>
      <c r="E1600">
        <v>19</v>
      </c>
      <c r="F1600">
        <v>1200</v>
      </c>
      <c r="G1600">
        <v>1200</v>
      </c>
      <c r="H1600">
        <v>14</v>
      </c>
      <c r="I1600">
        <v>14</v>
      </c>
      <c r="J1600">
        <v>0</v>
      </c>
      <c r="K1600">
        <v>1.27</v>
      </c>
      <c r="L1600">
        <v>1.28</v>
      </c>
      <c r="M1600">
        <v>0.01</v>
      </c>
    </row>
    <row r="1601" spans="1:13" x14ac:dyDescent="0.25">
      <c r="A1601">
        <v>1551</v>
      </c>
      <c r="B1601">
        <v>2010</v>
      </c>
      <c r="C1601">
        <v>90</v>
      </c>
      <c r="D1601">
        <v>2</v>
      </c>
      <c r="E1601">
        <v>19</v>
      </c>
      <c r="F1601">
        <v>1200</v>
      </c>
      <c r="G1601">
        <v>1200</v>
      </c>
      <c r="H1601">
        <v>12</v>
      </c>
      <c r="I1601">
        <v>12</v>
      </c>
      <c r="J1601">
        <v>0</v>
      </c>
      <c r="K1601">
        <v>1.83</v>
      </c>
      <c r="L1601">
        <v>1.55</v>
      </c>
      <c r="M1601">
        <v>-0.28000000000000003</v>
      </c>
    </row>
    <row r="1602" spans="1:13" x14ac:dyDescent="0.25">
      <c r="A1602">
        <v>1565</v>
      </c>
      <c r="B1602">
        <v>2010</v>
      </c>
      <c r="C1602">
        <v>104</v>
      </c>
      <c r="D1602">
        <v>2</v>
      </c>
      <c r="E1602">
        <v>19</v>
      </c>
      <c r="F1602">
        <v>1200</v>
      </c>
      <c r="G1602">
        <v>1200</v>
      </c>
      <c r="H1602">
        <v>13</v>
      </c>
      <c r="I1602">
        <v>13</v>
      </c>
      <c r="J1602">
        <v>0</v>
      </c>
      <c r="K1602">
        <v>1.25</v>
      </c>
      <c r="L1602">
        <v>1.1399999999999999</v>
      </c>
      <c r="M1602">
        <v>-0.11</v>
      </c>
    </row>
    <row r="1603" spans="1:13" x14ac:dyDescent="0.25">
      <c r="A1603">
        <v>1579</v>
      </c>
      <c r="B1603">
        <v>2010</v>
      </c>
      <c r="C1603">
        <v>118</v>
      </c>
      <c r="D1603">
        <v>2</v>
      </c>
      <c r="E1603">
        <v>19</v>
      </c>
      <c r="F1603">
        <v>1200</v>
      </c>
      <c r="G1603">
        <v>1200</v>
      </c>
      <c r="H1603">
        <v>12</v>
      </c>
      <c r="I1603">
        <v>12</v>
      </c>
      <c r="J1603">
        <v>0</v>
      </c>
      <c r="K1603">
        <v>-1.87</v>
      </c>
      <c r="L1603">
        <v>3.27</v>
      </c>
      <c r="M1603">
        <v>5.14</v>
      </c>
    </row>
    <row r="1604" spans="1:13" x14ac:dyDescent="0.25">
      <c r="A1604">
        <v>1607</v>
      </c>
      <c r="B1604">
        <v>2010</v>
      </c>
      <c r="C1604">
        <v>146</v>
      </c>
      <c r="D1604">
        <v>2</v>
      </c>
      <c r="E1604">
        <v>19</v>
      </c>
      <c r="F1604">
        <v>1200</v>
      </c>
      <c r="G1604">
        <v>1200</v>
      </c>
      <c r="H1604">
        <v>13</v>
      </c>
      <c r="I1604">
        <v>13</v>
      </c>
      <c r="J1604">
        <v>0</v>
      </c>
      <c r="K1604">
        <v>-11.54</v>
      </c>
      <c r="L1604">
        <v>6.45</v>
      </c>
      <c r="M1604">
        <v>17.98</v>
      </c>
    </row>
    <row r="1605" spans="1:13" x14ac:dyDescent="0.25">
      <c r="A1605">
        <v>1615</v>
      </c>
      <c r="B1605">
        <v>2010</v>
      </c>
      <c r="C1605">
        <v>154</v>
      </c>
      <c r="D1605">
        <v>2</v>
      </c>
      <c r="E1605">
        <v>19</v>
      </c>
      <c r="F1605">
        <v>1200</v>
      </c>
      <c r="G1605">
        <v>1200</v>
      </c>
      <c r="H1605">
        <v>12</v>
      </c>
      <c r="I1605">
        <v>12</v>
      </c>
      <c r="J1605">
        <v>0</v>
      </c>
      <c r="K1605">
        <v>-9.5</v>
      </c>
      <c r="L1605">
        <v>5</v>
      </c>
      <c r="M1605">
        <v>14.5</v>
      </c>
    </row>
    <row r="1606" spans="1:13" x14ac:dyDescent="0.25">
      <c r="A1606">
        <v>1615</v>
      </c>
      <c r="B1606">
        <v>2010</v>
      </c>
      <c r="C1606">
        <v>154</v>
      </c>
      <c r="D1606">
        <v>2</v>
      </c>
      <c r="E1606">
        <v>19</v>
      </c>
      <c r="F1606">
        <v>1600</v>
      </c>
      <c r="G1606">
        <v>1600</v>
      </c>
      <c r="H1606">
        <v>17</v>
      </c>
      <c r="I1606">
        <v>17</v>
      </c>
      <c r="J1606">
        <v>0</v>
      </c>
      <c r="K1606">
        <v>-1.73</v>
      </c>
      <c r="L1606">
        <v>5.46</v>
      </c>
      <c r="M1606">
        <v>7.19</v>
      </c>
    </row>
    <row r="1607" spans="1:13" x14ac:dyDescent="0.25">
      <c r="A1607">
        <v>1616</v>
      </c>
      <c r="B1607">
        <v>2010</v>
      </c>
      <c r="C1607">
        <v>155</v>
      </c>
      <c r="D1607">
        <v>3</v>
      </c>
      <c r="E1607">
        <v>19</v>
      </c>
      <c r="F1607">
        <v>900</v>
      </c>
      <c r="G1607">
        <v>900</v>
      </c>
      <c r="H1607">
        <v>10</v>
      </c>
      <c r="I1607">
        <v>10</v>
      </c>
      <c r="J1607">
        <v>0</v>
      </c>
      <c r="K1607">
        <v>-9.5</v>
      </c>
      <c r="L1607">
        <v>6.14</v>
      </c>
      <c r="M1607">
        <v>15.64</v>
      </c>
    </row>
    <row r="1608" spans="1:13" x14ac:dyDescent="0.25">
      <c r="A1608">
        <v>1621</v>
      </c>
      <c r="B1608">
        <v>2010</v>
      </c>
      <c r="C1608">
        <v>160</v>
      </c>
      <c r="D1608">
        <v>2</v>
      </c>
      <c r="E1608">
        <v>19</v>
      </c>
      <c r="F1608">
        <v>1200</v>
      </c>
      <c r="G1608">
        <v>1200</v>
      </c>
      <c r="H1608">
        <v>13</v>
      </c>
      <c r="I1608">
        <v>13</v>
      </c>
      <c r="J1608">
        <v>0</v>
      </c>
      <c r="K1608">
        <v>1.59</v>
      </c>
      <c r="L1608">
        <v>5.23</v>
      </c>
      <c r="M1608">
        <v>3.64</v>
      </c>
    </row>
    <row r="1609" spans="1:13" x14ac:dyDescent="0.25">
      <c r="A1609">
        <v>1635</v>
      </c>
      <c r="B1609">
        <v>2010</v>
      </c>
      <c r="C1609">
        <v>174</v>
      </c>
      <c r="D1609">
        <v>2</v>
      </c>
      <c r="E1609">
        <v>19</v>
      </c>
      <c r="F1609">
        <v>1200</v>
      </c>
      <c r="G1609">
        <v>1200</v>
      </c>
      <c r="H1609">
        <v>12</v>
      </c>
      <c r="I1609">
        <v>12</v>
      </c>
      <c r="J1609">
        <v>0</v>
      </c>
      <c r="K1609">
        <v>-11.26</v>
      </c>
      <c r="L1609">
        <v>9.15</v>
      </c>
      <c r="M1609">
        <v>20.41</v>
      </c>
    </row>
    <row r="1610" spans="1:13" x14ac:dyDescent="0.25">
      <c r="A1610">
        <v>1635</v>
      </c>
      <c r="B1610">
        <v>2010</v>
      </c>
      <c r="C1610">
        <v>174</v>
      </c>
      <c r="D1610">
        <v>2</v>
      </c>
      <c r="E1610">
        <v>19</v>
      </c>
      <c r="F1610">
        <v>1600</v>
      </c>
      <c r="G1610">
        <v>1600</v>
      </c>
      <c r="H1610">
        <v>18</v>
      </c>
      <c r="I1610">
        <v>18</v>
      </c>
      <c r="J1610">
        <v>0</v>
      </c>
      <c r="K1610">
        <v>-6.08</v>
      </c>
      <c r="L1610">
        <v>8.5</v>
      </c>
      <c r="M1610">
        <v>14.59</v>
      </c>
    </row>
    <row r="1611" spans="1:13" x14ac:dyDescent="0.25">
      <c r="A1611">
        <v>1636</v>
      </c>
      <c r="B1611">
        <v>2010</v>
      </c>
      <c r="C1611">
        <v>175</v>
      </c>
      <c r="D1611">
        <v>3</v>
      </c>
      <c r="E1611">
        <v>19</v>
      </c>
      <c r="F1611">
        <v>900</v>
      </c>
      <c r="G1611">
        <v>900</v>
      </c>
      <c r="H1611">
        <v>10</v>
      </c>
      <c r="I1611">
        <v>10</v>
      </c>
      <c r="J1611">
        <v>0</v>
      </c>
      <c r="K1611">
        <v>-8.1999999999999993</v>
      </c>
      <c r="L1611">
        <v>7.64</v>
      </c>
      <c r="M1611">
        <v>15.84</v>
      </c>
    </row>
    <row r="1612" spans="1:13" x14ac:dyDescent="0.25">
      <c r="A1612">
        <v>1650</v>
      </c>
      <c r="B1612">
        <v>2010</v>
      </c>
      <c r="C1612">
        <v>189</v>
      </c>
      <c r="D1612">
        <v>2</v>
      </c>
      <c r="E1612">
        <v>19</v>
      </c>
      <c r="F1612">
        <v>1200</v>
      </c>
      <c r="G1612">
        <v>1200</v>
      </c>
      <c r="H1612">
        <v>13</v>
      </c>
      <c r="I1612">
        <v>13</v>
      </c>
      <c r="J1612">
        <v>0</v>
      </c>
      <c r="K1612">
        <v>-6.78</v>
      </c>
      <c r="L1612">
        <v>6.43</v>
      </c>
      <c r="M1612">
        <v>13.21</v>
      </c>
    </row>
    <row r="1613" spans="1:13" x14ac:dyDescent="0.25">
      <c r="A1613">
        <v>1664</v>
      </c>
      <c r="B1613">
        <v>2010</v>
      </c>
      <c r="C1613">
        <v>203</v>
      </c>
      <c r="D1613">
        <v>2</v>
      </c>
      <c r="E1613">
        <v>19</v>
      </c>
      <c r="F1613">
        <v>900</v>
      </c>
      <c r="G1613">
        <v>900</v>
      </c>
      <c r="H1613">
        <v>10</v>
      </c>
      <c r="I1613">
        <v>10</v>
      </c>
      <c r="J1613">
        <v>0</v>
      </c>
      <c r="K1613">
        <v>-2.94</v>
      </c>
      <c r="L1613">
        <v>7.5</v>
      </c>
      <c r="M1613">
        <v>10.45</v>
      </c>
    </row>
    <row r="1614" spans="1:13" x14ac:dyDescent="0.25">
      <c r="A1614">
        <v>1664</v>
      </c>
      <c r="B1614">
        <v>2010</v>
      </c>
      <c r="C1614">
        <v>203</v>
      </c>
      <c r="D1614">
        <v>2</v>
      </c>
      <c r="E1614">
        <v>19</v>
      </c>
      <c r="F1614">
        <v>1200</v>
      </c>
      <c r="G1614">
        <v>1200</v>
      </c>
      <c r="H1614">
        <v>13</v>
      </c>
      <c r="I1614">
        <v>13</v>
      </c>
      <c r="J1614">
        <v>0</v>
      </c>
      <c r="K1614">
        <v>-0.27</v>
      </c>
      <c r="L1614">
        <v>10.95</v>
      </c>
      <c r="M1614">
        <v>11.21</v>
      </c>
    </row>
    <row r="1615" spans="1:13" x14ac:dyDescent="0.25">
      <c r="A1615">
        <v>1677</v>
      </c>
      <c r="B1615">
        <v>2010</v>
      </c>
      <c r="C1615">
        <v>216</v>
      </c>
      <c r="D1615">
        <v>3</v>
      </c>
      <c r="E1615">
        <v>19</v>
      </c>
      <c r="F1615">
        <v>1200</v>
      </c>
      <c r="G1615">
        <v>1200</v>
      </c>
      <c r="H1615">
        <v>12</v>
      </c>
      <c r="I1615">
        <v>12</v>
      </c>
      <c r="J1615">
        <v>0</v>
      </c>
      <c r="K1615">
        <v>1.47</v>
      </c>
      <c r="L1615">
        <v>4.5</v>
      </c>
      <c r="M1615">
        <v>3.03</v>
      </c>
    </row>
    <row r="1616" spans="1:13" x14ac:dyDescent="0.25">
      <c r="A1616">
        <v>1693</v>
      </c>
      <c r="B1616">
        <v>2010</v>
      </c>
      <c r="C1616">
        <v>232</v>
      </c>
      <c r="D1616">
        <v>17</v>
      </c>
      <c r="E1616">
        <v>19</v>
      </c>
      <c r="F1616">
        <v>1200</v>
      </c>
      <c r="G1616">
        <v>1200</v>
      </c>
      <c r="H1616">
        <v>13</v>
      </c>
      <c r="I1616">
        <v>13</v>
      </c>
      <c r="J1616">
        <v>0</v>
      </c>
      <c r="K1616">
        <v>2.1800000000000002</v>
      </c>
      <c r="L1616">
        <v>3.58</v>
      </c>
      <c r="M1616">
        <v>1.4</v>
      </c>
    </row>
    <row r="1617" spans="1:13" x14ac:dyDescent="0.25">
      <c r="A1617">
        <v>1707</v>
      </c>
      <c r="B1617">
        <v>2010</v>
      </c>
      <c r="C1617">
        <v>246</v>
      </c>
      <c r="D1617">
        <v>2</v>
      </c>
      <c r="E1617">
        <v>19</v>
      </c>
      <c r="F1617">
        <v>1200</v>
      </c>
      <c r="G1617">
        <v>1200</v>
      </c>
      <c r="H1617">
        <v>14</v>
      </c>
      <c r="I1617">
        <v>14</v>
      </c>
      <c r="J1617">
        <v>0</v>
      </c>
      <c r="K1617">
        <v>0.49</v>
      </c>
      <c r="L1617">
        <v>1.0900000000000001</v>
      </c>
      <c r="M1617">
        <v>0.6</v>
      </c>
    </row>
    <row r="1618" spans="1:13" x14ac:dyDescent="0.25">
      <c r="A1618">
        <v>1978</v>
      </c>
      <c r="B1618">
        <v>2011</v>
      </c>
      <c r="C1618">
        <v>152</v>
      </c>
      <c r="D1618">
        <v>3</v>
      </c>
      <c r="E1618">
        <v>19</v>
      </c>
      <c r="F1618">
        <v>1200</v>
      </c>
      <c r="G1618">
        <v>1200</v>
      </c>
      <c r="H1618">
        <v>13</v>
      </c>
      <c r="I1618">
        <v>13</v>
      </c>
      <c r="J1618">
        <v>-1</v>
      </c>
      <c r="K1618">
        <v>-5</v>
      </c>
      <c r="L1618">
        <v>7.08</v>
      </c>
      <c r="M1618">
        <v>12.09</v>
      </c>
    </row>
    <row r="1619" spans="1:13" x14ac:dyDescent="0.25">
      <c r="A1619">
        <v>2021</v>
      </c>
      <c r="B1619">
        <v>2011</v>
      </c>
      <c r="C1619">
        <v>195</v>
      </c>
      <c r="D1619">
        <v>3</v>
      </c>
      <c r="E1619">
        <v>19</v>
      </c>
      <c r="F1619">
        <v>1200</v>
      </c>
      <c r="G1619">
        <v>1200</v>
      </c>
      <c r="H1619">
        <v>14</v>
      </c>
      <c r="I1619">
        <v>14</v>
      </c>
      <c r="J1619">
        <v>0</v>
      </c>
      <c r="K1619">
        <v>3.59</v>
      </c>
      <c r="L1619">
        <v>16.57</v>
      </c>
      <c r="M1619">
        <v>12.98</v>
      </c>
    </row>
    <row r="1620" spans="1:13" x14ac:dyDescent="0.25">
      <c r="A1620">
        <v>2329</v>
      </c>
      <c r="B1620">
        <v>2012</v>
      </c>
      <c r="C1620">
        <v>138</v>
      </c>
      <c r="D1620">
        <v>2</v>
      </c>
      <c r="E1620">
        <v>19</v>
      </c>
      <c r="F1620">
        <v>1200</v>
      </c>
      <c r="G1620">
        <v>1200</v>
      </c>
      <c r="H1620">
        <v>14</v>
      </c>
      <c r="I1620">
        <v>14</v>
      </c>
      <c r="J1620">
        <v>0</v>
      </c>
      <c r="K1620">
        <v>9</v>
      </c>
      <c r="L1620">
        <v>5.08</v>
      </c>
      <c r="M1620">
        <v>-3.92</v>
      </c>
    </row>
    <row r="1621" spans="1:13" x14ac:dyDescent="0.25">
      <c r="A1621">
        <v>2329</v>
      </c>
      <c r="B1621">
        <v>2012</v>
      </c>
      <c r="C1621">
        <v>138</v>
      </c>
      <c r="D1621">
        <v>2</v>
      </c>
      <c r="E1621">
        <v>19</v>
      </c>
      <c r="F1621">
        <v>1600</v>
      </c>
      <c r="G1621">
        <v>1600</v>
      </c>
      <c r="H1621">
        <v>18</v>
      </c>
      <c r="I1621">
        <v>18</v>
      </c>
      <c r="J1621">
        <v>0</v>
      </c>
      <c r="K1621">
        <v>4.6399999999999997</v>
      </c>
      <c r="L1621">
        <v>3.46</v>
      </c>
      <c r="M1621">
        <v>-1.18</v>
      </c>
    </row>
    <row r="1622" spans="1:13" x14ac:dyDescent="0.25">
      <c r="A1622">
        <v>2330</v>
      </c>
      <c r="B1622">
        <v>2012</v>
      </c>
      <c r="C1622">
        <v>139</v>
      </c>
      <c r="D1622">
        <v>2</v>
      </c>
      <c r="E1622">
        <v>19</v>
      </c>
      <c r="F1622">
        <v>900</v>
      </c>
      <c r="G1622">
        <v>900</v>
      </c>
      <c r="H1622">
        <v>10</v>
      </c>
      <c r="I1622">
        <v>10</v>
      </c>
      <c r="J1622">
        <v>0</v>
      </c>
      <c r="K1622">
        <v>0.81</v>
      </c>
      <c r="L1622">
        <v>1.89</v>
      </c>
      <c r="M1622">
        <v>1.08</v>
      </c>
    </row>
    <row r="1623" spans="1:13" x14ac:dyDescent="0.25">
      <c r="A1623">
        <v>2356</v>
      </c>
      <c r="B1623">
        <v>2012</v>
      </c>
      <c r="C1623">
        <v>165</v>
      </c>
      <c r="D1623">
        <v>2</v>
      </c>
      <c r="E1623">
        <v>19</v>
      </c>
      <c r="F1623">
        <v>1200</v>
      </c>
      <c r="G1623">
        <v>1200</v>
      </c>
      <c r="H1623">
        <v>13</v>
      </c>
      <c r="I1623">
        <v>13</v>
      </c>
      <c r="J1623">
        <v>0</v>
      </c>
      <c r="K1623">
        <v>2.5</v>
      </c>
      <c r="L1623">
        <v>7.3</v>
      </c>
      <c r="M1623">
        <v>4.8</v>
      </c>
    </row>
    <row r="1624" spans="1:13" x14ac:dyDescent="0.25">
      <c r="A1624">
        <v>2399</v>
      </c>
      <c r="B1624">
        <v>2012</v>
      </c>
      <c r="C1624">
        <v>208</v>
      </c>
      <c r="D1624">
        <v>2</v>
      </c>
      <c r="E1624">
        <v>19</v>
      </c>
      <c r="F1624">
        <v>1200</v>
      </c>
      <c r="G1624">
        <v>1200</v>
      </c>
      <c r="H1624">
        <v>12</v>
      </c>
      <c r="I1624">
        <v>12</v>
      </c>
      <c r="J1624">
        <v>0</v>
      </c>
      <c r="K1624">
        <v>1.53</v>
      </c>
      <c r="L1624">
        <v>2.65</v>
      </c>
      <c r="M1624">
        <v>1.1200000000000001</v>
      </c>
    </row>
    <row r="1625" spans="1:13" x14ac:dyDescent="0.25">
      <c r="A1625">
        <v>2425</v>
      </c>
      <c r="B1625">
        <v>2012</v>
      </c>
      <c r="C1625">
        <v>234</v>
      </c>
      <c r="D1625">
        <v>2</v>
      </c>
      <c r="E1625">
        <v>19</v>
      </c>
      <c r="F1625">
        <v>1200</v>
      </c>
      <c r="G1625">
        <v>1200</v>
      </c>
      <c r="H1625">
        <v>14</v>
      </c>
      <c r="I1625">
        <v>14</v>
      </c>
      <c r="J1625">
        <v>0</v>
      </c>
      <c r="K1625">
        <v>1.48</v>
      </c>
      <c r="L1625">
        <v>1.4</v>
      </c>
      <c r="M1625">
        <v>-7.0000000000000007E-2</v>
      </c>
    </row>
    <row r="1626" spans="1:13" x14ac:dyDescent="0.25">
      <c r="A1626">
        <v>2425</v>
      </c>
      <c r="B1626">
        <v>2012</v>
      </c>
      <c r="C1626">
        <v>234</v>
      </c>
      <c r="D1626">
        <v>2</v>
      </c>
      <c r="E1626">
        <v>19</v>
      </c>
      <c r="F1626">
        <v>1600</v>
      </c>
      <c r="G1626">
        <v>1600</v>
      </c>
      <c r="H1626">
        <v>17</v>
      </c>
      <c r="I1626">
        <v>17</v>
      </c>
      <c r="J1626">
        <v>0</v>
      </c>
      <c r="K1626">
        <v>2.5299999999999998</v>
      </c>
      <c r="L1626">
        <v>1.85</v>
      </c>
      <c r="M1626">
        <v>-0.68</v>
      </c>
    </row>
    <row r="1627" spans="1:13" x14ac:dyDescent="0.25">
      <c r="A1627">
        <v>2426</v>
      </c>
      <c r="B1627">
        <v>2012</v>
      </c>
      <c r="C1627">
        <v>235</v>
      </c>
      <c r="D1627">
        <v>4</v>
      </c>
      <c r="E1627">
        <v>19</v>
      </c>
      <c r="F1627">
        <v>900</v>
      </c>
      <c r="G1627">
        <v>900</v>
      </c>
      <c r="H1627">
        <v>9</v>
      </c>
      <c r="I1627">
        <v>9</v>
      </c>
      <c r="J1627">
        <v>0</v>
      </c>
      <c r="K1627">
        <v>0.56000000000000005</v>
      </c>
      <c r="L1627">
        <v>0.65</v>
      </c>
      <c r="M1627">
        <v>0.09</v>
      </c>
    </row>
    <row r="1628" spans="1:13" x14ac:dyDescent="0.25">
      <c r="A1628">
        <v>493</v>
      </c>
      <c r="B1628">
        <v>2007</v>
      </c>
      <c r="C1628">
        <v>128</v>
      </c>
      <c r="D1628">
        <v>3</v>
      </c>
      <c r="E1628">
        <v>20</v>
      </c>
      <c r="F1628">
        <v>400</v>
      </c>
      <c r="G1628">
        <v>400</v>
      </c>
      <c r="H1628">
        <v>5</v>
      </c>
      <c r="I1628">
        <v>5</v>
      </c>
      <c r="J1628">
        <v>0</v>
      </c>
      <c r="K1628">
        <v>-4.33</v>
      </c>
      <c r="L1628">
        <v>8.44</v>
      </c>
      <c r="M1628">
        <v>12.76</v>
      </c>
    </row>
    <row r="1629" spans="1:13" x14ac:dyDescent="0.25">
      <c r="A1629">
        <v>508</v>
      </c>
      <c r="B1629">
        <v>2007</v>
      </c>
      <c r="C1629">
        <v>143</v>
      </c>
      <c r="D1629">
        <v>3</v>
      </c>
      <c r="E1629">
        <v>20</v>
      </c>
      <c r="F1629">
        <v>1200</v>
      </c>
      <c r="G1629">
        <v>1200</v>
      </c>
      <c r="H1629">
        <v>13</v>
      </c>
      <c r="I1629">
        <v>13</v>
      </c>
      <c r="J1629">
        <v>0</v>
      </c>
      <c r="K1629">
        <v>-14.54</v>
      </c>
      <c r="L1629">
        <v>3.42</v>
      </c>
      <c r="M1629">
        <v>17.97</v>
      </c>
    </row>
    <row r="1630" spans="1:13" x14ac:dyDescent="0.25">
      <c r="A1630">
        <v>508</v>
      </c>
      <c r="B1630">
        <v>2007</v>
      </c>
      <c r="C1630">
        <v>143</v>
      </c>
      <c r="D1630">
        <v>2</v>
      </c>
      <c r="E1630">
        <v>20</v>
      </c>
      <c r="F1630">
        <v>1600</v>
      </c>
      <c r="G1630">
        <v>1600</v>
      </c>
      <c r="H1630">
        <v>16</v>
      </c>
      <c r="I1630">
        <v>16</v>
      </c>
      <c r="J1630">
        <v>0</v>
      </c>
      <c r="K1630">
        <v>-7.23</v>
      </c>
      <c r="L1630">
        <v>1.75</v>
      </c>
      <c r="M1630">
        <v>8.98</v>
      </c>
    </row>
    <row r="1631" spans="1:13" x14ac:dyDescent="0.25">
      <c r="A1631">
        <v>521</v>
      </c>
      <c r="B1631">
        <v>2007</v>
      </c>
      <c r="C1631">
        <v>156</v>
      </c>
      <c r="D1631">
        <v>3</v>
      </c>
      <c r="E1631">
        <v>20</v>
      </c>
      <c r="F1631">
        <v>1200</v>
      </c>
      <c r="G1631">
        <v>1200</v>
      </c>
      <c r="H1631">
        <v>14</v>
      </c>
      <c r="I1631">
        <v>14</v>
      </c>
      <c r="J1631">
        <v>0</v>
      </c>
      <c r="K1631">
        <v>-6.6</v>
      </c>
      <c r="L1631">
        <v>5.85</v>
      </c>
      <c r="M1631">
        <v>12.45</v>
      </c>
    </row>
    <row r="1632" spans="1:13" x14ac:dyDescent="0.25">
      <c r="A1632">
        <v>521</v>
      </c>
      <c r="B1632">
        <v>2007</v>
      </c>
      <c r="C1632">
        <v>156</v>
      </c>
      <c r="D1632">
        <v>2</v>
      </c>
      <c r="E1632">
        <v>20</v>
      </c>
      <c r="F1632">
        <v>1600</v>
      </c>
      <c r="G1632">
        <v>1600</v>
      </c>
      <c r="H1632">
        <v>17</v>
      </c>
      <c r="I1632">
        <v>17</v>
      </c>
      <c r="J1632">
        <v>0</v>
      </c>
      <c r="K1632">
        <v>-4.46</v>
      </c>
      <c r="L1632">
        <v>4.49</v>
      </c>
      <c r="M1632">
        <v>8.9499999999999993</v>
      </c>
    </row>
    <row r="1633" spans="1:13" x14ac:dyDescent="0.25">
      <c r="A1633">
        <v>522</v>
      </c>
      <c r="B1633">
        <v>2007</v>
      </c>
      <c r="C1633">
        <v>157</v>
      </c>
      <c r="D1633">
        <v>2</v>
      </c>
      <c r="E1633">
        <v>20</v>
      </c>
      <c r="F1633">
        <v>900</v>
      </c>
      <c r="G1633">
        <v>900</v>
      </c>
      <c r="H1633">
        <v>10</v>
      </c>
      <c r="I1633">
        <v>10</v>
      </c>
      <c r="J1633">
        <v>0</v>
      </c>
      <c r="K1633">
        <v>-6.95</v>
      </c>
      <c r="L1633">
        <v>4.46</v>
      </c>
      <c r="M1633">
        <v>11.41</v>
      </c>
    </row>
    <row r="1634" spans="1:13" x14ac:dyDescent="0.25">
      <c r="A1634">
        <v>535</v>
      </c>
      <c r="B1634">
        <v>2007</v>
      </c>
      <c r="C1634">
        <v>170</v>
      </c>
      <c r="D1634">
        <v>2</v>
      </c>
      <c r="E1634">
        <v>20</v>
      </c>
      <c r="F1634">
        <v>1200</v>
      </c>
      <c r="G1634">
        <v>1200</v>
      </c>
      <c r="H1634">
        <v>12</v>
      </c>
      <c r="I1634">
        <v>12</v>
      </c>
      <c r="J1634">
        <v>0</v>
      </c>
      <c r="K1634">
        <v>1.77</v>
      </c>
      <c r="L1634">
        <v>4.17</v>
      </c>
      <c r="M1634">
        <v>2.4</v>
      </c>
    </row>
    <row r="1635" spans="1:13" x14ac:dyDescent="0.25">
      <c r="A1635">
        <v>536</v>
      </c>
      <c r="B1635">
        <v>2007</v>
      </c>
      <c r="C1635">
        <v>171</v>
      </c>
      <c r="D1635">
        <v>3</v>
      </c>
      <c r="E1635">
        <v>20</v>
      </c>
      <c r="F1635">
        <v>900</v>
      </c>
      <c r="G1635">
        <v>900</v>
      </c>
      <c r="H1635">
        <v>10</v>
      </c>
      <c r="I1635">
        <v>10</v>
      </c>
      <c r="J1635">
        <v>0</v>
      </c>
      <c r="K1635">
        <v>-0.76</v>
      </c>
      <c r="L1635">
        <v>1.85</v>
      </c>
      <c r="M1635">
        <v>2.61</v>
      </c>
    </row>
    <row r="1636" spans="1:13" x14ac:dyDescent="0.25">
      <c r="A1636">
        <v>556</v>
      </c>
      <c r="B1636">
        <v>2007</v>
      </c>
      <c r="C1636">
        <v>191</v>
      </c>
      <c r="D1636">
        <v>2</v>
      </c>
      <c r="E1636">
        <v>20</v>
      </c>
      <c r="F1636">
        <v>1200</v>
      </c>
      <c r="G1636">
        <v>1200</v>
      </c>
      <c r="H1636">
        <v>13</v>
      </c>
      <c r="I1636">
        <v>13</v>
      </c>
      <c r="J1636">
        <v>0</v>
      </c>
      <c r="K1636">
        <v>-1.24</v>
      </c>
      <c r="L1636">
        <v>7.02</v>
      </c>
      <c r="M1636">
        <v>8.25</v>
      </c>
    </row>
    <row r="1637" spans="1:13" x14ac:dyDescent="0.25">
      <c r="A1637">
        <v>557</v>
      </c>
      <c r="B1637">
        <v>2007</v>
      </c>
      <c r="C1637">
        <v>192</v>
      </c>
      <c r="D1637">
        <v>2</v>
      </c>
      <c r="E1637">
        <v>20</v>
      </c>
      <c r="F1637">
        <v>900</v>
      </c>
      <c r="G1637">
        <v>900</v>
      </c>
      <c r="H1637">
        <v>10</v>
      </c>
      <c r="I1637">
        <v>10</v>
      </c>
      <c r="J1637">
        <v>0</v>
      </c>
      <c r="K1637">
        <v>3.04</v>
      </c>
      <c r="L1637">
        <v>4.7</v>
      </c>
      <c r="M1637">
        <v>1.65</v>
      </c>
    </row>
    <row r="1638" spans="1:13" x14ac:dyDescent="0.25">
      <c r="A1638">
        <v>579</v>
      </c>
      <c r="B1638">
        <v>2007</v>
      </c>
      <c r="C1638">
        <v>214</v>
      </c>
      <c r="D1638">
        <v>2</v>
      </c>
      <c r="E1638">
        <v>20</v>
      </c>
      <c r="F1638">
        <v>1200</v>
      </c>
      <c r="G1638">
        <v>1200</v>
      </c>
      <c r="H1638">
        <v>12</v>
      </c>
      <c r="I1638">
        <v>12</v>
      </c>
      <c r="J1638">
        <v>0</v>
      </c>
      <c r="K1638">
        <v>-5.17</v>
      </c>
      <c r="L1638">
        <v>3.99</v>
      </c>
      <c r="M1638">
        <v>9.16</v>
      </c>
    </row>
    <row r="1639" spans="1:13" x14ac:dyDescent="0.25">
      <c r="A1639">
        <v>579</v>
      </c>
      <c r="B1639">
        <v>2007</v>
      </c>
      <c r="C1639">
        <v>214</v>
      </c>
      <c r="D1639">
        <v>2</v>
      </c>
      <c r="E1639">
        <v>20</v>
      </c>
      <c r="F1639">
        <v>1600</v>
      </c>
      <c r="G1639">
        <v>1600</v>
      </c>
      <c r="H1639">
        <v>16</v>
      </c>
      <c r="I1639">
        <v>16</v>
      </c>
      <c r="J1639">
        <v>0</v>
      </c>
      <c r="K1639">
        <v>-5.66</v>
      </c>
      <c r="L1639">
        <v>5.15</v>
      </c>
      <c r="M1639">
        <v>10.81</v>
      </c>
    </row>
    <row r="1640" spans="1:13" x14ac:dyDescent="0.25">
      <c r="A1640">
        <v>599</v>
      </c>
      <c r="B1640">
        <v>2007</v>
      </c>
      <c r="C1640">
        <v>234</v>
      </c>
      <c r="D1640">
        <v>2</v>
      </c>
      <c r="E1640">
        <v>20</v>
      </c>
      <c r="F1640">
        <v>1200</v>
      </c>
      <c r="G1640">
        <v>1200</v>
      </c>
      <c r="H1640">
        <v>12</v>
      </c>
      <c r="I1640">
        <v>12</v>
      </c>
      <c r="J1640">
        <v>0</v>
      </c>
      <c r="K1640">
        <v>0.19</v>
      </c>
      <c r="L1640">
        <v>5.82</v>
      </c>
      <c r="M1640">
        <v>5.62</v>
      </c>
    </row>
    <row r="1641" spans="1:13" x14ac:dyDescent="0.25">
      <c r="A1641">
        <v>600</v>
      </c>
      <c r="B1641">
        <v>2007</v>
      </c>
      <c r="C1641">
        <v>235</v>
      </c>
      <c r="D1641">
        <v>3</v>
      </c>
      <c r="E1641">
        <v>20</v>
      </c>
      <c r="F1641">
        <v>900</v>
      </c>
      <c r="G1641">
        <v>900</v>
      </c>
      <c r="H1641">
        <v>11</v>
      </c>
      <c r="I1641">
        <v>11</v>
      </c>
      <c r="J1641">
        <v>0</v>
      </c>
      <c r="K1641">
        <v>-3.78</v>
      </c>
      <c r="L1641">
        <v>5.66</v>
      </c>
      <c r="M1641">
        <v>9.44</v>
      </c>
    </row>
    <row r="1642" spans="1:13" x14ac:dyDescent="0.25">
      <c r="A1642">
        <v>635</v>
      </c>
      <c r="B1642">
        <v>2007</v>
      </c>
      <c r="C1642">
        <v>270</v>
      </c>
      <c r="D1642">
        <v>2</v>
      </c>
      <c r="E1642">
        <v>20</v>
      </c>
      <c r="F1642">
        <v>1200</v>
      </c>
      <c r="G1642">
        <v>1200</v>
      </c>
      <c r="H1642">
        <v>12</v>
      </c>
      <c r="I1642">
        <v>12</v>
      </c>
      <c r="J1642">
        <v>0</v>
      </c>
      <c r="K1642">
        <v>0.21</v>
      </c>
      <c r="L1642">
        <v>4.1900000000000004</v>
      </c>
      <c r="M1642">
        <v>3.98</v>
      </c>
    </row>
    <row r="1643" spans="1:13" x14ac:dyDescent="0.25">
      <c r="A1643">
        <v>663</v>
      </c>
      <c r="B1643">
        <v>2007</v>
      </c>
      <c r="C1643">
        <v>298</v>
      </c>
      <c r="D1643">
        <v>2</v>
      </c>
      <c r="E1643">
        <v>20</v>
      </c>
      <c r="F1643">
        <v>1200</v>
      </c>
      <c r="G1643">
        <v>1200</v>
      </c>
      <c r="H1643">
        <v>13</v>
      </c>
      <c r="I1643">
        <v>13</v>
      </c>
      <c r="J1643">
        <v>0</v>
      </c>
      <c r="K1643">
        <v>1.85</v>
      </c>
      <c r="L1643">
        <v>3.63</v>
      </c>
      <c r="M1643">
        <v>1.79</v>
      </c>
    </row>
    <row r="1644" spans="1:13" x14ac:dyDescent="0.25">
      <c r="A1644">
        <v>819</v>
      </c>
      <c r="B1644">
        <v>2008</v>
      </c>
      <c r="C1644">
        <v>89</v>
      </c>
      <c r="D1644">
        <v>2</v>
      </c>
      <c r="E1644">
        <v>20</v>
      </c>
      <c r="F1644">
        <v>1200</v>
      </c>
      <c r="G1644">
        <v>1200</v>
      </c>
      <c r="H1644">
        <v>14</v>
      </c>
      <c r="I1644">
        <v>14</v>
      </c>
      <c r="J1644">
        <v>0</v>
      </c>
      <c r="K1644">
        <v>0.75</v>
      </c>
      <c r="L1644">
        <v>1.3</v>
      </c>
      <c r="M1644">
        <v>0.55000000000000004</v>
      </c>
    </row>
    <row r="1645" spans="1:13" x14ac:dyDescent="0.25">
      <c r="A1645">
        <v>871</v>
      </c>
      <c r="B1645">
        <v>2008</v>
      </c>
      <c r="C1645">
        <v>141</v>
      </c>
      <c r="D1645">
        <v>3</v>
      </c>
      <c r="E1645">
        <v>20</v>
      </c>
      <c r="F1645">
        <v>1200</v>
      </c>
      <c r="G1645">
        <v>1200</v>
      </c>
      <c r="H1645">
        <v>14</v>
      </c>
      <c r="I1645">
        <v>14</v>
      </c>
      <c r="J1645">
        <v>0</v>
      </c>
      <c r="K1645">
        <v>0.06</v>
      </c>
      <c r="L1645">
        <v>3.36</v>
      </c>
      <c r="M1645">
        <v>3.29</v>
      </c>
    </row>
    <row r="1646" spans="1:13" x14ac:dyDescent="0.25">
      <c r="A1646">
        <v>885</v>
      </c>
      <c r="B1646">
        <v>2008</v>
      </c>
      <c r="C1646">
        <v>155</v>
      </c>
      <c r="D1646">
        <v>3</v>
      </c>
      <c r="E1646">
        <v>20</v>
      </c>
      <c r="F1646">
        <v>1200</v>
      </c>
      <c r="G1646">
        <v>1200</v>
      </c>
      <c r="H1646">
        <v>15</v>
      </c>
      <c r="I1646">
        <v>15</v>
      </c>
      <c r="J1646">
        <v>0</v>
      </c>
      <c r="K1646">
        <v>-7.86</v>
      </c>
      <c r="L1646">
        <v>7.07</v>
      </c>
      <c r="M1646">
        <v>14.93</v>
      </c>
    </row>
    <row r="1647" spans="1:13" x14ac:dyDescent="0.25">
      <c r="A1647">
        <v>885</v>
      </c>
      <c r="B1647">
        <v>2008</v>
      </c>
      <c r="C1647">
        <v>155</v>
      </c>
      <c r="D1647">
        <v>2</v>
      </c>
      <c r="E1647">
        <v>20</v>
      </c>
      <c r="F1647">
        <v>1600</v>
      </c>
      <c r="G1647">
        <v>1600</v>
      </c>
      <c r="H1647">
        <v>19</v>
      </c>
      <c r="I1647">
        <v>19</v>
      </c>
      <c r="J1647">
        <v>0</v>
      </c>
      <c r="K1647">
        <v>6.85</v>
      </c>
      <c r="L1647">
        <v>6.85</v>
      </c>
      <c r="M1647">
        <v>0.01</v>
      </c>
    </row>
    <row r="1648" spans="1:13" x14ac:dyDescent="0.25">
      <c r="A1648">
        <v>888</v>
      </c>
      <c r="B1648">
        <v>2008</v>
      </c>
      <c r="C1648">
        <v>158</v>
      </c>
      <c r="D1648">
        <v>2</v>
      </c>
      <c r="E1648">
        <v>20</v>
      </c>
      <c r="F1648">
        <v>900</v>
      </c>
      <c r="G1648">
        <v>900</v>
      </c>
      <c r="H1648">
        <v>9</v>
      </c>
      <c r="I1648">
        <v>9</v>
      </c>
      <c r="J1648">
        <v>0</v>
      </c>
      <c r="K1648">
        <v>-5.82</v>
      </c>
      <c r="L1648">
        <v>3.45</v>
      </c>
      <c r="M1648">
        <v>9.27</v>
      </c>
    </row>
    <row r="1649" spans="1:13" x14ac:dyDescent="0.25">
      <c r="A1649">
        <v>888</v>
      </c>
      <c r="B1649">
        <v>2008</v>
      </c>
      <c r="C1649">
        <v>158</v>
      </c>
      <c r="D1649">
        <v>2</v>
      </c>
      <c r="E1649">
        <v>20</v>
      </c>
      <c r="F1649">
        <v>1200</v>
      </c>
      <c r="G1649">
        <v>1200</v>
      </c>
      <c r="H1649">
        <v>13</v>
      </c>
      <c r="I1649">
        <v>13</v>
      </c>
      <c r="J1649">
        <v>0</v>
      </c>
      <c r="K1649">
        <v>-6.98</v>
      </c>
      <c r="L1649">
        <v>5.94</v>
      </c>
      <c r="M1649">
        <v>12.92</v>
      </c>
    </row>
    <row r="1650" spans="1:13" x14ac:dyDescent="0.25">
      <c r="A1650">
        <v>899</v>
      </c>
      <c r="B1650">
        <v>2008</v>
      </c>
      <c r="C1650">
        <v>169</v>
      </c>
      <c r="D1650">
        <v>2</v>
      </c>
      <c r="E1650">
        <v>20</v>
      </c>
      <c r="F1650">
        <v>1200</v>
      </c>
      <c r="G1650">
        <v>1200</v>
      </c>
      <c r="H1650">
        <v>14</v>
      </c>
      <c r="I1650">
        <v>14</v>
      </c>
      <c r="J1650">
        <v>0</v>
      </c>
      <c r="K1650">
        <v>-10.28</v>
      </c>
      <c r="L1650">
        <v>9.7100000000000009</v>
      </c>
      <c r="M1650">
        <v>20</v>
      </c>
    </row>
    <row r="1651" spans="1:13" x14ac:dyDescent="0.25">
      <c r="A1651">
        <v>899</v>
      </c>
      <c r="B1651">
        <v>2008</v>
      </c>
      <c r="C1651">
        <v>169</v>
      </c>
      <c r="D1651">
        <v>2</v>
      </c>
      <c r="E1651">
        <v>20</v>
      </c>
      <c r="F1651">
        <v>1600</v>
      </c>
      <c r="G1651">
        <v>1600</v>
      </c>
      <c r="H1651">
        <v>18</v>
      </c>
      <c r="I1651">
        <v>18</v>
      </c>
      <c r="J1651">
        <v>0</v>
      </c>
      <c r="K1651">
        <v>-5.13</v>
      </c>
      <c r="L1651">
        <v>9.2799999999999994</v>
      </c>
      <c r="M1651">
        <v>14.41</v>
      </c>
    </row>
    <row r="1652" spans="1:13" x14ac:dyDescent="0.25">
      <c r="A1652">
        <v>900</v>
      </c>
      <c r="B1652">
        <v>2008</v>
      </c>
      <c r="C1652">
        <v>170</v>
      </c>
      <c r="D1652">
        <v>3</v>
      </c>
      <c r="E1652">
        <v>20</v>
      </c>
      <c r="F1652">
        <v>900</v>
      </c>
      <c r="G1652">
        <v>900</v>
      </c>
      <c r="H1652">
        <v>10</v>
      </c>
      <c r="I1652">
        <v>10</v>
      </c>
      <c r="J1652">
        <v>0</v>
      </c>
      <c r="K1652">
        <v>-2.3199999999999998</v>
      </c>
      <c r="L1652">
        <v>4.2300000000000004</v>
      </c>
      <c r="M1652">
        <v>6.56</v>
      </c>
    </row>
    <row r="1653" spans="1:13" x14ac:dyDescent="0.25">
      <c r="A1653">
        <v>920</v>
      </c>
      <c r="B1653">
        <v>2008</v>
      </c>
      <c r="C1653">
        <v>190</v>
      </c>
      <c r="D1653">
        <v>2</v>
      </c>
      <c r="E1653">
        <v>20</v>
      </c>
      <c r="F1653">
        <v>1200</v>
      </c>
      <c r="G1653">
        <v>1200</v>
      </c>
      <c r="H1653">
        <v>14</v>
      </c>
      <c r="I1653">
        <v>14</v>
      </c>
      <c r="J1653">
        <v>0</v>
      </c>
      <c r="K1653">
        <v>1.65</v>
      </c>
      <c r="L1653">
        <v>5.04</v>
      </c>
      <c r="M1653">
        <v>3.39</v>
      </c>
    </row>
    <row r="1654" spans="1:13" x14ac:dyDescent="0.25">
      <c r="A1654">
        <v>920</v>
      </c>
      <c r="B1654">
        <v>2008</v>
      </c>
      <c r="C1654">
        <v>190</v>
      </c>
      <c r="D1654">
        <v>3</v>
      </c>
      <c r="E1654">
        <v>20</v>
      </c>
      <c r="F1654">
        <v>1600</v>
      </c>
      <c r="G1654">
        <v>1600</v>
      </c>
      <c r="H1654">
        <v>18</v>
      </c>
      <c r="I1654">
        <v>18</v>
      </c>
      <c r="J1654">
        <v>0</v>
      </c>
      <c r="K1654">
        <v>-0.41</v>
      </c>
      <c r="L1654">
        <v>2.84</v>
      </c>
      <c r="M1654">
        <v>3.25</v>
      </c>
    </row>
    <row r="1655" spans="1:13" x14ac:dyDescent="0.25">
      <c r="A1655">
        <v>921</v>
      </c>
      <c r="B1655">
        <v>2008</v>
      </c>
      <c r="C1655">
        <v>191</v>
      </c>
      <c r="D1655">
        <v>3</v>
      </c>
      <c r="E1655">
        <v>20</v>
      </c>
      <c r="F1655">
        <v>900</v>
      </c>
      <c r="G1655">
        <v>900</v>
      </c>
      <c r="H1655">
        <v>10</v>
      </c>
      <c r="I1655">
        <v>10</v>
      </c>
      <c r="J1655">
        <v>0</v>
      </c>
      <c r="K1655">
        <v>-1.5</v>
      </c>
      <c r="L1655">
        <v>2.58</v>
      </c>
      <c r="M1655">
        <v>4.08</v>
      </c>
    </row>
    <row r="1656" spans="1:13" x14ac:dyDescent="0.25">
      <c r="A1656">
        <v>936</v>
      </c>
      <c r="B1656">
        <v>2008</v>
      </c>
      <c r="C1656">
        <v>206</v>
      </c>
      <c r="D1656">
        <v>3</v>
      </c>
      <c r="E1656">
        <v>20</v>
      </c>
      <c r="F1656">
        <v>1200</v>
      </c>
      <c r="G1656">
        <v>1200</v>
      </c>
      <c r="H1656">
        <v>14</v>
      </c>
      <c r="I1656">
        <v>14</v>
      </c>
      <c r="J1656">
        <v>0</v>
      </c>
      <c r="K1656">
        <v>1.79</v>
      </c>
      <c r="L1656">
        <v>1.56</v>
      </c>
      <c r="M1656">
        <v>-0.23</v>
      </c>
    </row>
    <row r="1657" spans="1:13" x14ac:dyDescent="0.25">
      <c r="A1657">
        <v>936</v>
      </c>
      <c r="B1657">
        <v>2008</v>
      </c>
      <c r="C1657">
        <v>206</v>
      </c>
      <c r="D1657">
        <v>2</v>
      </c>
      <c r="E1657">
        <v>20</v>
      </c>
      <c r="F1657">
        <v>1600</v>
      </c>
      <c r="G1657">
        <v>1600</v>
      </c>
      <c r="H1657">
        <v>18</v>
      </c>
      <c r="I1657">
        <v>18</v>
      </c>
      <c r="J1657">
        <v>0</v>
      </c>
      <c r="K1657">
        <v>1.03</v>
      </c>
      <c r="L1657">
        <v>1.32</v>
      </c>
      <c r="M1657">
        <v>0.28999999999999998</v>
      </c>
    </row>
    <row r="1658" spans="1:13" x14ac:dyDescent="0.25">
      <c r="A1658">
        <v>937</v>
      </c>
      <c r="B1658">
        <v>2008</v>
      </c>
      <c r="C1658">
        <v>207</v>
      </c>
      <c r="D1658">
        <v>2</v>
      </c>
      <c r="E1658">
        <v>20</v>
      </c>
      <c r="F1658">
        <v>900</v>
      </c>
      <c r="G1658">
        <v>900</v>
      </c>
      <c r="H1658">
        <v>10</v>
      </c>
      <c r="I1658">
        <v>10</v>
      </c>
      <c r="J1658">
        <v>0</v>
      </c>
      <c r="K1658">
        <v>1.69</v>
      </c>
      <c r="L1658">
        <v>1.1399999999999999</v>
      </c>
      <c r="M1658">
        <v>-0.56000000000000005</v>
      </c>
    </row>
    <row r="1659" spans="1:13" x14ac:dyDescent="0.25">
      <c r="A1659">
        <v>955</v>
      </c>
      <c r="B1659">
        <v>2008</v>
      </c>
      <c r="C1659">
        <v>225</v>
      </c>
      <c r="D1659">
        <v>2</v>
      </c>
      <c r="E1659">
        <v>20</v>
      </c>
      <c r="F1659">
        <v>1200</v>
      </c>
      <c r="G1659">
        <v>1200</v>
      </c>
      <c r="H1659">
        <v>14</v>
      </c>
      <c r="I1659">
        <v>14</v>
      </c>
      <c r="J1659">
        <v>0</v>
      </c>
      <c r="K1659">
        <v>-3.15</v>
      </c>
      <c r="L1659">
        <v>10.050000000000001</v>
      </c>
      <c r="M1659">
        <v>13.2</v>
      </c>
    </row>
    <row r="1660" spans="1:13" x14ac:dyDescent="0.25">
      <c r="A1660">
        <v>955</v>
      </c>
      <c r="B1660">
        <v>2008</v>
      </c>
      <c r="C1660">
        <v>225</v>
      </c>
      <c r="D1660">
        <v>2</v>
      </c>
      <c r="E1660">
        <v>20</v>
      </c>
      <c r="F1660">
        <v>1600</v>
      </c>
      <c r="G1660">
        <v>1600</v>
      </c>
      <c r="H1660">
        <v>18</v>
      </c>
      <c r="I1660">
        <v>18</v>
      </c>
      <c r="J1660">
        <v>0</v>
      </c>
      <c r="K1660">
        <v>-0.14000000000000001</v>
      </c>
      <c r="L1660">
        <v>8.26</v>
      </c>
      <c r="M1660">
        <v>8.4</v>
      </c>
    </row>
    <row r="1661" spans="1:13" x14ac:dyDescent="0.25">
      <c r="A1661">
        <v>956</v>
      </c>
      <c r="B1661">
        <v>2008</v>
      </c>
      <c r="C1661">
        <v>226</v>
      </c>
      <c r="D1661">
        <v>3</v>
      </c>
      <c r="E1661">
        <v>20</v>
      </c>
      <c r="F1661">
        <v>900</v>
      </c>
      <c r="G1661">
        <v>900</v>
      </c>
      <c r="H1661">
        <v>10</v>
      </c>
      <c r="I1661">
        <v>10</v>
      </c>
      <c r="J1661">
        <v>0</v>
      </c>
      <c r="K1661">
        <v>-2.4700000000000002</v>
      </c>
      <c r="L1661">
        <v>6.53</v>
      </c>
      <c r="M1661">
        <v>8.99</v>
      </c>
    </row>
    <row r="1662" spans="1:13" x14ac:dyDescent="0.25">
      <c r="A1662">
        <v>979</v>
      </c>
      <c r="B1662">
        <v>2008</v>
      </c>
      <c r="C1662">
        <v>249</v>
      </c>
      <c r="D1662">
        <v>2</v>
      </c>
      <c r="E1662">
        <v>20</v>
      </c>
      <c r="F1662">
        <v>1200</v>
      </c>
      <c r="G1662">
        <v>1200</v>
      </c>
      <c r="H1662">
        <v>15</v>
      </c>
      <c r="I1662">
        <v>15</v>
      </c>
      <c r="J1662">
        <v>0</v>
      </c>
      <c r="K1662">
        <v>-1.04</v>
      </c>
      <c r="L1662">
        <v>5.53</v>
      </c>
      <c r="M1662">
        <v>6.57</v>
      </c>
    </row>
    <row r="1663" spans="1:13" x14ac:dyDescent="0.25">
      <c r="A1663">
        <v>1004</v>
      </c>
      <c r="B1663">
        <v>2008</v>
      </c>
      <c r="C1663">
        <v>274</v>
      </c>
      <c r="D1663">
        <v>2</v>
      </c>
      <c r="E1663">
        <v>20</v>
      </c>
      <c r="F1663">
        <v>1200</v>
      </c>
      <c r="G1663">
        <v>1200</v>
      </c>
      <c r="H1663">
        <v>15</v>
      </c>
      <c r="I1663">
        <v>14</v>
      </c>
      <c r="J1663">
        <v>0</v>
      </c>
      <c r="K1663">
        <v>-6.57</v>
      </c>
      <c r="L1663">
        <v>4.49</v>
      </c>
      <c r="M1663">
        <v>11.06</v>
      </c>
    </row>
    <row r="1664" spans="1:13" x14ac:dyDescent="0.25">
      <c r="A1664">
        <v>1194</v>
      </c>
      <c r="B1664">
        <v>2009</v>
      </c>
      <c r="C1664">
        <v>98</v>
      </c>
      <c r="D1664">
        <v>2</v>
      </c>
      <c r="E1664">
        <v>20</v>
      </c>
      <c r="F1664">
        <v>1200</v>
      </c>
      <c r="G1664">
        <v>1200</v>
      </c>
      <c r="H1664">
        <v>13</v>
      </c>
      <c r="I1664">
        <v>13</v>
      </c>
      <c r="J1664">
        <v>0</v>
      </c>
      <c r="K1664">
        <v>4.0999999999999996</v>
      </c>
      <c r="L1664">
        <v>2.65</v>
      </c>
      <c r="M1664">
        <v>-1.45</v>
      </c>
    </row>
    <row r="1665" spans="1:13" x14ac:dyDescent="0.25">
      <c r="A1665">
        <v>1223</v>
      </c>
      <c r="B1665">
        <v>2009</v>
      </c>
      <c r="C1665">
        <v>127</v>
      </c>
      <c r="D1665">
        <v>2</v>
      </c>
      <c r="E1665">
        <v>20</v>
      </c>
      <c r="F1665">
        <v>1200</v>
      </c>
      <c r="G1665">
        <v>1200</v>
      </c>
      <c r="H1665">
        <v>14</v>
      </c>
      <c r="I1665">
        <v>14</v>
      </c>
      <c r="J1665">
        <v>0</v>
      </c>
      <c r="K1665">
        <v>-3.69</v>
      </c>
      <c r="L1665">
        <v>3.66</v>
      </c>
      <c r="M1665">
        <v>7.36</v>
      </c>
    </row>
    <row r="1666" spans="1:13" x14ac:dyDescent="0.25">
      <c r="A1666">
        <v>1230</v>
      </c>
      <c r="B1666">
        <v>2009</v>
      </c>
      <c r="C1666">
        <v>134</v>
      </c>
      <c r="D1666">
        <v>2</v>
      </c>
      <c r="E1666">
        <v>20</v>
      </c>
      <c r="F1666">
        <v>1200</v>
      </c>
      <c r="G1666">
        <v>1200</v>
      </c>
      <c r="H1666">
        <v>14</v>
      </c>
      <c r="I1666">
        <v>14</v>
      </c>
      <c r="J1666">
        <v>0</v>
      </c>
      <c r="K1666">
        <v>-4.5999999999999996</v>
      </c>
      <c r="L1666">
        <v>7.05</v>
      </c>
      <c r="M1666">
        <v>11.65</v>
      </c>
    </row>
    <row r="1667" spans="1:13" x14ac:dyDescent="0.25">
      <c r="A1667">
        <v>1230</v>
      </c>
      <c r="B1667">
        <v>2009</v>
      </c>
      <c r="C1667">
        <v>134</v>
      </c>
      <c r="D1667">
        <v>2</v>
      </c>
      <c r="E1667">
        <v>20</v>
      </c>
      <c r="F1667">
        <v>1600</v>
      </c>
      <c r="G1667">
        <v>1600</v>
      </c>
      <c r="H1667">
        <v>18</v>
      </c>
      <c r="I1667">
        <v>18</v>
      </c>
      <c r="J1667">
        <v>0</v>
      </c>
      <c r="K1667">
        <v>-3.53</v>
      </c>
      <c r="L1667">
        <v>5.1100000000000003</v>
      </c>
      <c r="M1667">
        <v>8.64</v>
      </c>
    </row>
    <row r="1668" spans="1:13" x14ac:dyDescent="0.25">
      <c r="A1668">
        <v>1231</v>
      </c>
      <c r="B1668">
        <v>2009</v>
      </c>
      <c r="C1668">
        <v>135</v>
      </c>
      <c r="D1668">
        <v>3</v>
      </c>
      <c r="E1668">
        <v>20</v>
      </c>
      <c r="F1668">
        <v>900</v>
      </c>
      <c r="G1668">
        <v>900</v>
      </c>
      <c r="H1668">
        <v>11</v>
      </c>
      <c r="I1668">
        <v>11</v>
      </c>
      <c r="J1668">
        <v>0</v>
      </c>
      <c r="K1668">
        <v>-9.02</v>
      </c>
      <c r="L1668">
        <v>3.21</v>
      </c>
      <c r="M1668">
        <v>12.23</v>
      </c>
    </row>
    <row r="1669" spans="1:13" x14ac:dyDescent="0.25">
      <c r="A1669">
        <v>1244</v>
      </c>
      <c r="B1669">
        <v>2009</v>
      </c>
      <c r="C1669">
        <v>148</v>
      </c>
      <c r="D1669">
        <v>3</v>
      </c>
      <c r="E1669">
        <v>20</v>
      </c>
      <c r="F1669">
        <v>1200</v>
      </c>
      <c r="G1669">
        <v>1200</v>
      </c>
      <c r="H1669">
        <v>13</v>
      </c>
      <c r="I1669">
        <v>13</v>
      </c>
      <c r="J1669">
        <v>0</v>
      </c>
      <c r="K1669">
        <v>-0.91</v>
      </c>
      <c r="L1669">
        <v>10.43</v>
      </c>
      <c r="M1669">
        <v>11.33</v>
      </c>
    </row>
    <row r="1670" spans="1:13" x14ac:dyDescent="0.25">
      <c r="A1670">
        <v>1251</v>
      </c>
      <c r="B1670">
        <v>2009</v>
      </c>
      <c r="C1670">
        <v>155</v>
      </c>
      <c r="D1670">
        <v>2</v>
      </c>
      <c r="E1670">
        <v>20</v>
      </c>
      <c r="F1670">
        <v>1200</v>
      </c>
      <c r="G1670">
        <v>1200</v>
      </c>
      <c r="H1670">
        <v>13</v>
      </c>
      <c r="I1670">
        <v>13</v>
      </c>
      <c r="J1670">
        <v>0</v>
      </c>
      <c r="K1670">
        <v>-7.51</v>
      </c>
      <c r="L1670">
        <v>8.8800000000000008</v>
      </c>
      <c r="M1670">
        <v>16.399999999999999</v>
      </c>
    </row>
    <row r="1671" spans="1:13" x14ac:dyDescent="0.25">
      <c r="A1671">
        <v>1265</v>
      </c>
      <c r="B1671">
        <v>2009</v>
      </c>
      <c r="C1671">
        <v>169</v>
      </c>
      <c r="D1671">
        <v>3</v>
      </c>
      <c r="E1671">
        <v>20</v>
      </c>
      <c r="F1671">
        <v>1200</v>
      </c>
      <c r="G1671">
        <v>1200</v>
      </c>
      <c r="H1671">
        <v>13</v>
      </c>
      <c r="I1671">
        <v>13</v>
      </c>
      <c r="J1671">
        <v>0</v>
      </c>
      <c r="K1671">
        <v>0.56000000000000005</v>
      </c>
      <c r="L1671">
        <v>6.17</v>
      </c>
      <c r="M1671">
        <v>5.61</v>
      </c>
    </row>
    <row r="1672" spans="1:13" x14ac:dyDescent="0.25">
      <c r="A1672">
        <v>1271</v>
      </c>
      <c r="B1672">
        <v>2009</v>
      </c>
      <c r="C1672">
        <v>175</v>
      </c>
      <c r="D1672">
        <v>2</v>
      </c>
      <c r="E1672">
        <v>20</v>
      </c>
      <c r="F1672">
        <v>1200</v>
      </c>
      <c r="G1672">
        <v>1200</v>
      </c>
      <c r="H1672">
        <v>13</v>
      </c>
      <c r="I1672">
        <v>13</v>
      </c>
      <c r="J1672">
        <v>0</v>
      </c>
      <c r="K1672">
        <v>-4.5</v>
      </c>
      <c r="L1672">
        <v>15.65</v>
      </c>
      <c r="M1672">
        <v>20.149999999999999</v>
      </c>
    </row>
    <row r="1673" spans="1:13" x14ac:dyDescent="0.25">
      <c r="A1673">
        <v>1271</v>
      </c>
      <c r="B1673">
        <v>2009</v>
      </c>
      <c r="C1673">
        <v>175</v>
      </c>
      <c r="D1673">
        <v>3</v>
      </c>
      <c r="E1673">
        <v>20</v>
      </c>
      <c r="F1673">
        <v>1600</v>
      </c>
      <c r="G1673">
        <v>1600</v>
      </c>
      <c r="H1673">
        <v>17</v>
      </c>
      <c r="I1673">
        <v>17</v>
      </c>
      <c r="J1673">
        <v>0</v>
      </c>
      <c r="K1673">
        <v>4.82</v>
      </c>
      <c r="L1673">
        <v>11.34</v>
      </c>
      <c r="M1673">
        <v>6.52</v>
      </c>
    </row>
    <row r="1674" spans="1:13" x14ac:dyDescent="0.25">
      <c r="A1674">
        <v>1272</v>
      </c>
      <c r="B1674">
        <v>2009</v>
      </c>
      <c r="C1674">
        <v>176</v>
      </c>
      <c r="D1674">
        <v>3</v>
      </c>
      <c r="E1674">
        <v>20</v>
      </c>
      <c r="F1674">
        <v>900</v>
      </c>
      <c r="G1674">
        <v>900</v>
      </c>
      <c r="H1674">
        <v>11</v>
      </c>
      <c r="I1674">
        <v>11</v>
      </c>
      <c r="J1674">
        <v>0</v>
      </c>
      <c r="K1674">
        <v>-0.34</v>
      </c>
      <c r="L1674">
        <v>12.64</v>
      </c>
      <c r="M1674">
        <v>12.98</v>
      </c>
    </row>
    <row r="1675" spans="1:13" x14ac:dyDescent="0.25">
      <c r="A1675">
        <v>1277</v>
      </c>
      <c r="B1675">
        <v>2009</v>
      </c>
      <c r="C1675">
        <v>181</v>
      </c>
      <c r="D1675">
        <v>2</v>
      </c>
      <c r="E1675">
        <v>20</v>
      </c>
      <c r="F1675">
        <v>1200</v>
      </c>
      <c r="G1675">
        <v>1200</v>
      </c>
      <c r="H1675">
        <v>14</v>
      </c>
      <c r="I1675">
        <v>13</v>
      </c>
      <c r="J1675">
        <v>0</v>
      </c>
      <c r="K1675">
        <v>6.47</v>
      </c>
      <c r="L1675">
        <v>12.03</v>
      </c>
      <c r="M1675">
        <v>5.56</v>
      </c>
    </row>
    <row r="1676" spans="1:13" x14ac:dyDescent="0.25">
      <c r="A1676">
        <v>1294</v>
      </c>
      <c r="B1676">
        <v>2009</v>
      </c>
      <c r="C1676">
        <v>198</v>
      </c>
      <c r="D1676">
        <v>2</v>
      </c>
      <c r="E1676">
        <v>20</v>
      </c>
      <c r="F1676">
        <v>1200</v>
      </c>
      <c r="G1676">
        <v>1200</v>
      </c>
      <c r="H1676">
        <v>13</v>
      </c>
      <c r="I1676">
        <v>13</v>
      </c>
      <c r="J1676">
        <v>0</v>
      </c>
      <c r="K1676">
        <v>-5.41</v>
      </c>
      <c r="L1676">
        <v>13.39</v>
      </c>
      <c r="M1676">
        <v>18.8</v>
      </c>
    </row>
    <row r="1677" spans="1:13" x14ac:dyDescent="0.25">
      <c r="A1677">
        <v>1308</v>
      </c>
      <c r="B1677">
        <v>2009</v>
      </c>
      <c r="C1677">
        <v>212</v>
      </c>
      <c r="D1677">
        <v>2</v>
      </c>
      <c r="E1677">
        <v>20</v>
      </c>
      <c r="F1677">
        <v>1200</v>
      </c>
      <c r="G1677">
        <v>1200</v>
      </c>
      <c r="H1677">
        <v>14</v>
      </c>
      <c r="I1677">
        <v>14</v>
      </c>
      <c r="J1677">
        <v>0</v>
      </c>
      <c r="K1677">
        <v>-6.54</v>
      </c>
      <c r="L1677">
        <v>6.9</v>
      </c>
      <c r="M1677">
        <v>13.44</v>
      </c>
    </row>
    <row r="1678" spans="1:13" x14ac:dyDescent="0.25">
      <c r="A1678">
        <v>1319</v>
      </c>
      <c r="B1678">
        <v>2009</v>
      </c>
      <c r="C1678">
        <v>223</v>
      </c>
      <c r="D1678">
        <v>2</v>
      </c>
      <c r="E1678">
        <v>20</v>
      </c>
      <c r="F1678">
        <v>1200</v>
      </c>
      <c r="G1678">
        <v>1200</v>
      </c>
      <c r="H1678">
        <v>13</v>
      </c>
      <c r="I1678">
        <v>13</v>
      </c>
      <c r="J1678">
        <v>0</v>
      </c>
      <c r="K1678">
        <v>-1.54</v>
      </c>
      <c r="L1678">
        <v>6.34</v>
      </c>
      <c r="M1678">
        <v>7.89</v>
      </c>
    </row>
    <row r="1679" spans="1:13" x14ac:dyDescent="0.25">
      <c r="A1679">
        <v>1320</v>
      </c>
      <c r="B1679">
        <v>2009</v>
      </c>
      <c r="C1679">
        <v>224</v>
      </c>
      <c r="D1679">
        <v>2</v>
      </c>
      <c r="E1679">
        <v>20</v>
      </c>
      <c r="F1679">
        <v>900</v>
      </c>
      <c r="G1679">
        <v>900</v>
      </c>
      <c r="H1679">
        <v>10</v>
      </c>
      <c r="I1679">
        <v>10</v>
      </c>
      <c r="J1679">
        <v>0</v>
      </c>
      <c r="K1679">
        <v>-4.2699999999999996</v>
      </c>
      <c r="L1679">
        <v>3.87</v>
      </c>
      <c r="M1679">
        <v>8.14</v>
      </c>
    </row>
    <row r="1680" spans="1:13" x14ac:dyDescent="0.25">
      <c r="A1680">
        <v>1326</v>
      </c>
      <c r="B1680">
        <v>2009</v>
      </c>
      <c r="C1680">
        <v>230</v>
      </c>
      <c r="D1680">
        <v>2</v>
      </c>
      <c r="E1680">
        <v>20</v>
      </c>
      <c r="F1680">
        <v>1200</v>
      </c>
      <c r="G1680">
        <v>1200</v>
      </c>
      <c r="H1680">
        <v>13</v>
      </c>
      <c r="I1680">
        <v>13</v>
      </c>
      <c r="J1680">
        <v>0</v>
      </c>
      <c r="K1680">
        <v>0.52</v>
      </c>
      <c r="L1680">
        <v>4.32</v>
      </c>
      <c r="M1680">
        <v>3.81</v>
      </c>
    </row>
    <row r="1681" spans="1:13" x14ac:dyDescent="0.25">
      <c r="A1681">
        <v>1598</v>
      </c>
      <c r="B1681">
        <v>2010</v>
      </c>
      <c r="C1681">
        <v>137</v>
      </c>
      <c r="D1681">
        <v>3</v>
      </c>
      <c r="E1681">
        <v>20</v>
      </c>
      <c r="F1681">
        <v>1200</v>
      </c>
      <c r="G1681">
        <v>1200</v>
      </c>
      <c r="H1681">
        <v>13</v>
      </c>
      <c r="I1681">
        <v>12</v>
      </c>
      <c r="J1681">
        <v>0</v>
      </c>
      <c r="K1681">
        <v>-1.41</v>
      </c>
      <c r="L1681">
        <v>7.55</v>
      </c>
      <c r="M1681">
        <v>8.9499999999999993</v>
      </c>
    </row>
    <row r="1682" spans="1:13" x14ac:dyDescent="0.25">
      <c r="A1682">
        <v>1607</v>
      </c>
      <c r="B1682">
        <v>2010</v>
      </c>
      <c r="C1682">
        <v>146</v>
      </c>
      <c r="D1682">
        <v>2</v>
      </c>
      <c r="E1682">
        <v>20</v>
      </c>
      <c r="F1682">
        <v>1200</v>
      </c>
      <c r="G1682">
        <v>1200</v>
      </c>
      <c r="H1682">
        <v>12</v>
      </c>
      <c r="I1682">
        <v>12</v>
      </c>
      <c r="J1682">
        <v>0</v>
      </c>
      <c r="K1682">
        <v>-0.76</v>
      </c>
      <c r="L1682">
        <v>12.06</v>
      </c>
      <c r="M1682">
        <v>12.82</v>
      </c>
    </row>
    <row r="1683" spans="1:13" x14ac:dyDescent="0.25">
      <c r="A1683">
        <v>1615</v>
      </c>
      <c r="B1683">
        <v>2010</v>
      </c>
      <c r="C1683">
        <v>154</v>
      </c>
      <c r="D1683">
        <v>2</v>
      </c>
      <c r="E1683">
        <v>20</v>
      </c>
      <c r="F1683">
        <v>1200</v>
      </c>
      <c r="G1683">
        <v>1200</v>
      </c>
      <c r="H1683">
        <v>11</v>
      </c>
      <c r="I1683">
        <v>11</v>
      </c>
      <c r="J1683">
        <v>0</v>
      </c>
      <c r="K1683">
        <v>-20.07</v>
      </c>
      <c r="L1683">
        <v>4.63</v>
      </c>
      <c r="M1683">
        <v>24.71</v>
      </c>
    </row>
    <row r="1684" spans="1:13" x14ac:dyDescent="0.25">
      <c r="A1684">
        <v>1615</v>
      </c>
      <c r="B1684">
        <v>2010</v>
      </c>
      <c r="C1684">
        <v>154</v>
      </c>
      <c r="D1684">
        <v>2</v>
      </c>
      <c r="E1684">
        <v>20</v>
      </c>
      <c r="F1684">
        <v>1600</v>
      </c>
      <c r="G1684">
        <v>1600</v>
      </c>
      <c r="H1684">
        <v>16</v>
      </c>
      <c r="I1684">
        <v>16</v>
      </c>
      <c r="J1684">
        <v>0</v>
      </c>
      <c r="K1684">
        <v>-5.84</v>
      </c>
      <c r="L1684">
        <v>5.13</v>
      </c>
      <c r="M1684">
        <v>10.97</v>
      </c>
    </row>
    <row r="1685" spans="1:13" x14ac:dyDescent="0.25">
      <c r="A1685">
        <v>1616</v>
      </c>
      <c r="B1685">
        <v>2010</v>
      </c>
      <c r="C1685">
        <v>155</v>
      </c>
      <c r="D1685">
        <v>2</v>
      </c>
      <c r="E1685">
        <v>20</v>
      </c>
      <c r="F1685">
        <v>900</v>
      </c>
      <c r="G1685">
        <v>900</v>
      </c>
      <c r="H1685">
        <v>9</v>
      </c>
      <c r="I1685">
        <v>9</v>
      </c>
      <c r="J1685">
        <v>0</v>
      </c>
      <c r="K1685">
        <v>-10.55</v>
      </c>
      <c r="L1685">
        <v>7.82</v>
      </c>
      <c r="M1685">
        <v>18.37</v>
      </c>
    </row>
    <row r="1686" spans="1:13" x14ac:dyDescent="0.25">
      <c r="A1686">
        <v>1635</v>
      </c>
      <c r="B1686">
        <v>2010</v>
      </c>
      <c r="C1686">
        <v>174</v>
      </c>
      <c r="D1686">
        <v>2</v>
      </c>
      <c r="E1686">
        <v>20</v>
      </c>
      <c r="F1686">
        <v>1200</v>
      </c>
      <c r="G1686">
        <v>1200</v>
      </c>
      <c r="H1686">
        <v>13</v>
      </c>
      <c r="I1686">
        <v>13</v>
      </c>
      <c r="J1686">
        <v>0</v>
      </c>
      <c r="K1686">
        <v>-8.7899999999999991</v>
      </c>
      <c r="L1686">
        <v>13.18</v>
      </c>
      <c r="M1686">
        <v>21.97</v>
      </c>
    </row>
    <row r="1687" spans="1:13" x14ac:dyDescent="0.25">
      <c r="A1687">
        <v>1635</v>
      </c>
      <c r="B1687">
        <v>2010</v>
      </c>
      <c r="C1687">
        <v>174</v>
      </c>
      <c r="D1687">
        <v>2</v>
      </c>
      <c r="E1687">
        <v>20</v>
      </c>
      <c r="F1687">
        <v>1600</v>
      </c>
      <c r="G1687">
        <v>1600</v>
      </c>
      <c r="H1687">
        <v>18</v>
      </c>
      <c r="I1687">
        <v>18</v>
      </c>
      <c r="J1687">
        <v>0</v>
      </c>
      <c r="K1687">
        <v>-1.45</v>
      </c>
      <c r="L1687">
        <v>11.08</v>
      </c>
      <c r="M1687">
        <v>12.54</v>
      </c>
    </row>
    <row r="1688" spans="1:13" x14ac:dyDescent="0.25">
      <c r="A1688">
        <v>1636</v>
      </c>
      <c r="B1688">
        <v>2010</v>
      </c>
      <c r="C1688">
        <v>175</v>
      </c>
      <c r="D1688">
        <v>2</v>
      </c>
      <c r="E1688">
        <v>20</v>
      </c>
      <c r="F1688">
        <v>900</v>
      </c>
      <c r="G1688">
        <v>900</v>
      </c>
      <c r="H1688">
        <v>10</v>
      </c>
      <c r="I1688">
        <v>10</v>
      </c>
      <c r="J1688">
        <v>0</v>
      </c>
      <c r="K1688">
        <v>-5.67</v>
      </c>
      <c r="L1688">
        <v>9.73</v>
      </c>
      <c r="M1688">
        <v>15.4</v>
      </c>
    </row>
    <row r="1689" spans="1:13" x14ac:dyDescent="0.25">
      <c r="A1689">
        <v>1650</v>
      </c>
      <c r="B1689">
        <v>2010</v>
      </c>
      <c r="C1689">
        <v>189</v>
      </c>
      <c r="D1689">
        <v>3</v>
      </c>
      <c r="E1689">
        <v>20</v>
      </c>
      <c r="F1689">
        <v>1200</v>
      </c>
      <c r="G1689">
        <v>1200</v>
      </c>
      <c r="H1689">
        <v>13</v>
      </c>
      <c r="I1689">
        <v>13</v>
      </c>
      <c r="J1689">
        <v>0</v>
      </c>
      <c r="K1689">
        <v>-3.78</v>
      </c>
      <c r="L1689">
        <v>8.9499999999999993</v>
      </c>
      <c r="M1689">
        <v>12.73</v>
      </c>
    </row>
    <row r="1690" spans="1:13" x14ac:dyDescent="0.25">
      <c r="A1690">
        <v>1664</v>
      </c>
      <c r="B1690">
        <v>2010</v>
      </c>
      <c r="C1690">
        <v>203</v>
      </c>
      <c r="D1690">
        <v>2</v>
      </c>
      <c r="E1690">
        <v>20</v>
      </c>
      <c r="F1690">
        <v>900</v>
      </c>
      <c r="G1690">
        <v>900</v>
      </c>
      <c r="H1690">
        <v>10</v>
      </c>
      <c r="I1690">
        <v>10</v>
      </c>
      <c r="J1690">
        <v>0</v>
      </c>
      <c r="K1690">
        <v>2.08</v>
      </c>
      <c r="L1690">
        <v>9.5500000000000007</v>
      </c>
      <c r="M1690">
        <v>7.47</v>
      </c>
    </row>
    <row r="1691" spans="1:13" x14ac:dyDescent="0.25">
      <c r="A1691">
        <v>1664</v>
      </c>
      <c r="B1691">
        <v>2010</v>
      </c>
      <c r="C1691">
        <v>203</v>
      </c>
      <c r="D1691">
        <v>2</v>
      </c>
      <c r="E1691">
        <v>20</v>
      </c>
      <c r="F1691">
        <v>1200</v>
      </c>
      <c r="G1691">
        <v>1200</v>
      </c>
      <c r="H1691">
        <v>13</v>
      </c>
      <c r="I1691">
        <v>13</v>
      </c>
      <c r="J1691">
        <v>0</v>
      </c>
      <c r="K1691">
        <v>-3.26</v>
      </c>
      <c r="L1691">
        <v>10.9</v>
      </c>
      <c r="M1691">
        <v>14.16</v>
      </c>
    </row>
    <row r="1692" spans="1:13" x14ac:dyDescent="0.25">
      <c r="A1692">
        <v>1664</v>
      </c>
      <c r="B1692">
        <v>2010</v>
      </c>
      <c r="C1692">
        <v>203</v>
      </c>
      <c r="D1692">
        <v>3</v>
      </c>
      <c r="E1692">
        <v>20</v>
      </c>
      <c r="F1692">
        <v>1600</v>
      </c>
      <c r="G1692">
        <v>1600</v>
      </c>
      <c r="H1692">
        <v>17</v>
      </c>
      <c r="I1692">
        <v>17</v>
      </c>
      <c r="J1692">
        <v>0</v>
      </c>
      <c r="K1692">
        <v>-1.0900000000000001</v>
      </c>
      <c r="L1692">
        <v>7.66</v>
      </c>
      <c r="M1692">
        <v>8.75</v>
      </c>
    </row>
    <row r="1693" spans="1:13" x14ac:dyDescent="0.25">
      <c r="A1693">
        <v>1677</v>
      </c>
      <c r="B1693">
        <v>2010</v>
      </c>
      <c r="C1693">
        <v>216</v>
      </c>
      <c r="D1693">
        <v>2</v>
      </c>
      <c r="E1693">
        <v>20</v>
      </c>
      <c r="F1693">
        <v>1200</v>
      </c>
      <c r="G1693">
        <v>1200</v>
      </c>
      <c r="H1693">
        <v>13</v>
      </c>
      <c r="I1693">
        <v>13</v>
      </c>
      <c r="J1693">
        <v>0</v>
      </c>
      <c r="K1693">
        <v>2.39</v>
      </c>
      <c r="L1693">
        <v>5.82</v>
      </c>
      <c r="M1693">
        <v>3.43</v>
      </c>
    </row>
    <row r="1694" spans="1:13" x14ac:dyDescent="0.25">
      <c r="A1694">
        <v>1693</v>
      </c>
      <c r="B1694">
        <v>2010</v>
      </c>
      <c r="C1694">
        <v>232</v>
      </c>
      <c r="D1694">
        <v>2</v>
      </c>
      <c r="E1694">
        <v>20</v>
      </c>
      <c r="F1694">
        <v>1200</v>
      </c>
      <c r="G1694">
        <v>1200</v>
      </c>
      <c r="H1694">
        <v>13</v>
      </c>
      <c r="I1694">
        <v>13</v>
      </c>
      <c r="J1694">
        <v>0</v>
      </c>
      <c r="K1694">
        <v>-5.33</v>
      </c>
      <c r="L1694">
        <v>2.23</v>
      </c>
      <c r="M1694">
        <v>7.56</v>
      </c>
    </row>
    <row r="1695" spans="1:13" x14ac:dyDescent="0.25">
      <c r="A1695">
        <v>1707</v>
      </c>
      <c r="B1695">
        <v>2010</v>
      </c>
      <c r="C1695">
        <v>246</v>
      </c>
      <c r="D1695">
        <v>2</v>
      </c>
      <c r="E1695">
        <v>20</v>
      </c>
      <c r="F1695">
        <v>1200</v>
      </c>
      <c r="G1695">
        <v>1200</v>
      </c>
      <c r="H1695">
        <v>15</v>
      </c>
      <c r="I1695">
        <v>15</v>
      </c>
      <c r="J1695">
        <v>0</v>
      </c>
      <c r="K1695">
        <v>3.14</v>
      </c>
      <c r="L1695">
        <v>1.86</v>
      </c>
      <c r="M1695">
        <v>-1.28</v>
      </c>
    </row>
    <row r="1696" spans="1:13" x14ac:dyDescent="0.25">
      <c r="A1696">
        <v>1948</v>
      </c>
      <c r="B1696">
        <v>2011</v>
      </c>
      <c r="C1696">
        <v>122</v>
      </c>
      <c r="D1696">
        <v>3</v>
      </c>
      <c r="E1696">
        <v>20</v>
      </c>
      <c r="F1696">
        <v>1200</v>
      </c>
      <c r="G1696">
        <v>1200</v>
      </c>
      <c r="H1696">
        <v>12</v>
      </c>
      <c r="I1696">
        <v>12</v>
      </c>
      <c r="J1696">
        <v>0</v>
      </c>
      <c r="K1696">
        <v>0.19</v>
      </c>
      <c r="L1696">
        <v>4.3600000000000003</v>
      </c>
      <c r="M1696">
        <v>4.16</v>
      </c>
    </row>
    <row r="1697" spans="1:13" x14ac:dyDescent="0.25">
      <c r="A1697">
        <v>1959</v>
      </c>
      <c r="B1697">
        <v>2011</v>
      </c>
      <c r="C1697">
        <v>133</v>
      </c>
      <c r="D1697">
        <v>3</v>
      </c>
      <c r="E1697">
        <v>20</v>
      </c>
      <c r="F1697">
        <v>1200</v>
      </c>
      <c r="G1697">
        <v>1200</v>
      </c>
      <c r="H1697">
        <v>16</v>
      </c>
      <c r="I1697">
        <v>16</v>
      </c>
      <c r="J1697">
        <v>0</v>
      </c>
      <c r="K1697">
        <v>2.4300000000000002</v>
      </c>
      <c r="L1697">
        <v>4.38</v>
      </c>
      <c r="M1697">
        <v>1.95</v>
      </c>
    </row>
    <row r="1698" spans="1:13" x14ac:dyDescent="0.25">
      <c r="A1698">
        <v>2021</v>
      </c>
      <c r="B1698">
        <v>2011</v>
      </c>
      <c r="C1698">
        <v>195</v>
      </c>
      <c r="D1698">
        <v>3</v>
      </c>
      <c r="E1698">
        <v>20</v>
      </c>
      <c r="F1698">
        <v>1200</v>
      </c>
      <c r="G1698">
        <v>1200</v>
      </c>
      <c r="H1698">
        <v>12</v>
      </c>
      <c r="I1698">
        <v>12</v>
      </c>
      <c r="J1698">
        <v>0</v>
      </c>
      <c r="K1698">
        <v>1.08</v>
      </c>
      <c r="L1698">
        <v>9.2200000000000006</v>
      </c>
      <c r="M1698">
        <v>8.14</v>
      </c>
    </row>
    <row r="1699" spans="1:13" x14ac:dyDescent="0.25">
      <c r="A1699">
        <v>2036</v>
      </c>
      <c r="B1699">
        <v>2011</v>
      </c>
      <c r="C1699">
        <v>210</v>
      </c>
      <c r="D1699">
        <v>2</v>
      </c>
      <c r="E1699">
        <v>20</v>
      </c>
      <c r="F1699">
        <v>1200</v>
      </c>
      <c r="G1699">
        <v>1200</v>
      </c>
      <c r="H1699">
        <v>14</v>
      </c>
      <c r="I1699">
        <v>14</v>
      </c>
      <c r="J1699">
        <v>0</v>
      </c>
      <c r="K1699">
        <v>1.74</v>
      </c>
      <c r="L1699">
        <v>3</v>
      </c>
      <c r="M1699">
        <v>1.26</v>
      </c>
    </row>
    <row r="1700" spans="1:13" x14ac:dyDescent="0.25">
      <c r="A1700">
        <v>2329</v>
      </c>
      <c r="B1700">
        <v>2012</v>
      </c>
      <c r="C1700">
        <v>138</v>
      </c>
      <c r="D1700">
        <v>2</v>
      </c>
      <c r="E1700">
        <v>20</v>
      </c>
      <c r="F1700">
        <v>1600</v>
      </c>
      <c r="G1700">
        <v>1600</v>
      </c>
      <c r="H1700">
        <v>18</v>
      </c>
      <c r="I1700">
        <v>18</v>
      </c>
      <c r="J1700">
        <v>0</v>
      </c>
      <c r="K1700">
        <v>-0.66</v>
      </c>
      <c r="L1700">
        <v>0.88</v>
      </c>
      <c r="M1700">
        <v>1.54</v>
      </c>
    </row>
    <row r="1701" spans="1:13" x14ac:dyDescent="0.25">
      <c r="A1701">
        <v>2330</v>
      </c>
      <c r="B1701">
        <v>2012</v>
      </c>
      <c r="C1701">
        <v>139</v>
      </c>
      <c r="D1701">
        <v>3</v>
      </c>
      <c r="E1701">
        <v>20</v>
      </c>
      <c r="F1701">
        <v>900</v>
      </c>
      <c r="G1701">
        <v>900</v>
      </c>
      <c r="H1701">
        <v>9</v>
      </c>
      <c r="I1701">
        <v>9</v>
      </c>
      <c r="J1701">
        <v>0</v>
      </c>
      <c r="K1701">
        <v>-1.56</v>
      </c>
      <c r="L1701">
        <v>2.54</v>
      </c>
      <c r="M1701">
        <v>4.0999999999999996</v>
      </c>
    </row>
    <row r="1702" spans="1:13" x14ac:dyDescent="0.25">
      <c r="A1702">
        <v>2362</v>
      </c>
      <c r="B1702">
        <v>2012</v>
      </c>
      <c r="C1702">
        <v>171</v>
      </c>
      <c r="D1702">
        <v>2</v>
      </c>
      <c r="E1702">
        <v>20</v>
      </c>
      <c r="F1702">
        <v>1600</v>
      </c>
      <c r="G1702">
        <v>1600</v>
      </c>
      <c r="H1702">
        <v>18</v>
      </c>
      <c r="I1702">
        <v>17</v>
      </c>
      <c r="J1702">
        <v>0</v>
      </c>
      <c r="K1702">
        <v>1.27</v>
      </c>
      <c r="L1702">
        <v>3.52</v>
      </c>
      <c r="M1702">
        <v>2.25</v>
      </c>
    </row>
    <row r="1703" spans="1:13" x14ac:dyDescent="0.25">
      <c r="A1703">
        <v>2363</v>
      </c>
      <c r="B1703">
        <v>2012</v>
      </c>
      <c r="C1703">
        <v>172</v>
      </c>
      <c r="D1703">
        <v>6</v>
      </c>
      <c r="E1703">
        <v>20</v>
      </c>
      <c r="F1703">
        <v>900</v>
      </c>
      <c r="G1703">
        <v>900</v>
      </c>
      <c r="H1703">
        <v>10</v>
      </c>
      <c r="I1703">
        <v>9</v>
      </c>
      <c r="J1703">
        <v>0</v>
      </c>
      <c r="K1703">
        <v>0.68</v>
      </c>
      <c r="L1703">
        <v>5.0999999999999996</v>
      </c>
      <c r="M1703">
        <v>4.42</v>
      </c>
    </row>
    <row r="1704" spans="1:13" x14ac:dyDescent="0.25">
      <c r="A1704">
        <v>2383</v>
      </c>
      <c r="B1704">
        <v>2012</v>
      </c>
      <c r="C1704">
        <v>192</v>
      </c>
      <c r="D1704">
        <v>2</v>
      </c>
      <c r="E1704">
        <v>20</v>
      </c>
      <c r="F1704">
        <v>1200</v>
      </c>
      <c r="G1704">
        <v>1200</v>
      </c>
      <c r="H1704">
        <v>13</v>
      </c>
      <c r="I1704">
        <v>13</v>
      </c>
      <c r="J1704">
        <v>0</v>
      </c>
      <c r="K1704">
        <v>-0.43</v>
      </c>
      <c r="L1704">
        <v>4.41</v>
      </c>
      <c r="M1704">
        <v>4.84</v>
      </c>
    </row>
    <row r="1705" spans="1:13" x14ac:dyDescent="0.25">
      <c r="A1705">
        <v>2384</v>
      </c>
      <c r="B1705">
        <v>2012</v>
      </c>
      <c r="C1705">
        <v>193</v>
      </c>
      <c r="D1705">
        <v>2</v>
      </c>
      <c r="E1705">
        <v>20</v>
      </c>
      <c r="F1705">
        <v>900</v>
      </c>
      <c r="G1705">
        <v>900</v>
      </c>
      <c r="H1705">
        <v>9</v>
      </c>
      <c r="I1705">
        <v>9</v>
      </c>
      <c r="J1705">
        <v>0</v>
      </c>
      <c r="K1705">
        <v>3.51</v>
      </c>
      <c r="L1705">
        <v>6.64</v>
      </c>
      <c r="M1705">
        <v>3.14</v>
      </c>
    </row>
    <row r="1706" spans="1:13" x14ac:dyDescent="0.25">
      <c r="A1706">
        <v>493</v>
      </c>
      <c r="B1706">
        <v>2007</v>
      </c>
      <c r="C1706">
        <v>128</v>
      </c>
      <c r="D1706">
        <v>3</v>
      </c>
      <c r="E1706">
        <v>21</v>
      </c>
      <c r="F1706">
        <v>400</v>
      </c>
      <c r="G1706">
        <v>400</v>
      </c>
      <c r="H1706">
        <v>5</v>
      </c>
      <c r="I1706">
        <v>5</v>
      </c>
      <c r="J1706">
        <v>0</v>
      </c>
      <c r="K1706">
        <v>-3.11</v>
      </c>
      <c r="L1706">
        <v>7.04</v>
      </c>
      <c r="M1706">
        <v>10.14</v>
      </c>
    </row>
    <row r="1707" spans="1:13" x14ac:dyDescent="0.25">
      <c r="A1707">
        <v>508</v>
      </c>
      <c r="B1707">
        <v>2007</v>
      </c>
      <c r="C1707">
        <v>143</v>
      </c>
      <c r="D1707">
        <v>3</v>
      </c>
      <c r="E1707">
        <v>21</v>
      </c>
      <c r="F1707">
        <v>1200</v>
      </c>
      <c r="G1707">
        <v>1200</v>
      </c>
      <c r="H1707">
        <v>13</v>
      </c>
      <c r="I1707">
        <v>13</v>
      </c>
      <c r="J1707">
        <v>0</v>
      </c>
      <c r="K1707">
        <v>-9.98</v>
      </c>
      <c r="L1707">
        <v>4.8600000000000003</v>
      </c>
      <c r="M1707">
        <v>14.84</v>
      </c>
    </row>
    <row r="1708" spans="1:13" x14ac:dyDescent="0.25">
      <c r="A1708">
        <v>508</v>
      </c>
      <c r="B1708">
        <v>2007</v>
      </c>
      <c r="C1708">
        <v>143</v>
      </c>
      <c r="D1708">
        <v>2</v>
      </c>
      <c r="E1708">
        <v>21</v>
      </c>
      <c r="F1708">
        <v>1600</v>
      </c>
      <c r="G1708">
        <v>1600</v>
      </c>
      <c r="H1708">
        <v>16</v>
      </c>
      <c r="I1708">
        <v>16</v>
      </c>
      <c r="J1708">
        <v>0</v>
      </c>
      <c r="K1708">
        <v>-6.63</v>
      </c>
      <c r="L1708">
        <v>4.78</v>
      </c>
      <c r="M1708">
        <v>11.41</v>
      </c>
    </row>
    <row r="1709" spans="1:13" x14ac:dyDescent="0.25">
      <c r="A1709">
        <v>521</v>
      </c>
      <c r="B1709">
        <v>2007</v>
      </c>
      <c r="C1709">
        <v>156</v>
      </c>
      <c r="D1709">
        <v>2</v>
      </c>
      <c r="E1709">
        <v>21</v>
      </c>
      <c r="F1709">
        <v>1200</v>
      </c>
      <c r="G1709">
        <v>1200</v>
      </c>
      <c r="H1709">
        <v>14</v>
      </c>
      <c r="I1709">
        <v>14</v>
      </c>
      <c r="J1709">
        <v>0</v>
      </c>
      <c r="K1709">
        <v>-8.6300000000000008</v>
      </c>
      <c r="L1709">
        <v>6.52</v>
      </c>
      <c r="M1709">
        <v>15.15</v>
      </c>
    </row>
    <row r="1710" spans="1:13" x14ac:dyDescent="0.25">
      <c r="A1710">
        <v>521</v>
      </c>
      <c r="B1710">
        <v>2007</v>
      </c>
      <c r="C1710">
        <v>156</v>
      </c>
      <c r="D1710">
        <v>3</v>
      </c>
      <c r="E1710">
        <v>21</v>
      </c>
      <c r="F1710">
        <v>1600</v>
      </c>
      <c r="G1710">
        <v>1600</v>
      </c>
      <c r="H1710">
        <v>17</v>
      </c>
      <c r="I1710">
        <v>17</v>
      </c>
      <c r="J1710">
        <v>0</v>
      </c>
      <c r="K1710">
        <v>-1.66</v>
      </c>
      <c r="L1710">
        <v>4.91</v>
      </c>
      <c r="M1710">
        <v>6.56</v>
      </c>
    </row>
    <row r="1711" spans="1:13" x14ac:dyDescent="0.25">
      <c r="A1711">
        <v>522</v>
      </c>
      <c r="B1711">
        <v>2007</v>
      </c>
      <c r="C1711">
        <v>157</v>
      </c>
      <c r="D1711">
        <v>2</v>
      </c>
      <c r="E1711">
        <v>21</v>
      </c>
      <c r="F1711">
        <v>900</v>
      </c>
      <c r="G1711">
        <v>900</v>
      </c>
      <c r="H1711">
        <v>10</v>
      </c>
      <c r="I1711">
        <v>10</v>
      </c>
      <c r="J1711">
        <v>0</v>
      </c>
      <c r="K1711">
        <v>-9.24</v>
      </c>
      <c r="L1711">
        <v>3.94</v>
      </c>
      <c r="M1711">
        <v>13.18</v>
      </c>
    </row>
    <row r="1712" spans="1:13" x14ac:dyDescent="0.25">
      <c r="A1712">
        <v>535</v>
      </c>
      <c r="B1712">
        <v>2007</v>
      </c>
      <c r="C1712">
        <v>170</v>
      </c>
      <c r="D1712">
        <v>2</v>
      </c>
      <c r="E1712">
        <v>21</v>
      </c>
      <c r="F1712">
        <v>1200</v>
      </c>
      <c r="G1712">
        <v>1200</v>
      </c>
      <c r="H1712">
        <v>13</v>
      </c>
      <c r="I1712">
        <v>12</v>
      </c>
      <c r="J1712">
        <v>0</v>
      </c>
      <c r="K1712">
        <v>1.1000000000000001</v>
      </c>
      <c r="L1712">
        <v>4.46</v>
      </c>
      <c r="M1712">
        <v>3.36</v>
      </c>
    </row>
    <row r="1713" spans="1:13" x14ac:dyDescent="0.25">
      <c r="A1713">
        <v>536</v>
      </c>
      <c r="B1713">
        <v>2007</v>
      </c>
      <c r="C1713">
        <v>171</v>
      </c>
      <c r="D1713">
        <v>2</v>
      </c>
      <c r="E1713">
        <v>21</v>
      </c>
      <c r="F1713">
        <v>900</v>
      </c>
      <c r="G1713">
        <v>900</v>
      </c>
      <c r="H1713">
        <v>10</v>
      </c>
      <c r="I1713">
        <v>10</v>
      </c>
      <c r="J1713">
        <v>0</v>
      </c>
      <c r="K1713">
        <v>-0.46</v>
      </c>
      <c r="L1713">
        <v>3.01</v>
      </c>
      <c r="M1713">
        <v>3.47</v>
      </c>
    </row>
    <row r="1714" spans="1:13" x14ac:dyDescent="0.25">
      <c r="A1714">
        <v>556</v>
      </c>
      <c r="B1714">
        <v>2007</v>
      </c>
      <c r="C1714">
        <v>191</v>
      </c>
      <c r="D1714">
        <v>2</v>
      </c>
      <c r="E1714">
        <v>21</v>
      </c>
      <c r="F1714">
        <v>1200</v>
      </c>
      <c r="G1714">
        <v>1200</v>
      </c>
      <c r="H1714">
        <v>13</v>
      </c>
      <c r="I1714">
        <v>13</v>
      </c>
      <c r="J1714">
        <v>0</v>
      </c>
      <c r="K1714">
        <v>-0.91</v>
      </c>
      <c r="L1714">
        <v>8.82</v>
      </c>
      <c r="M1714">
        <v>9.73</v>
      </c>
    </row>
    <row r="1715" spans="1:13" x14ac:dyDescent="0.25">
      <c r="A1715">
        <v>557</v>
      </c>
      <c r="B1715">
        <v>2007</v>
      </c>
      <c r="C1715">
        <v>192</v>
      </c>
      <c r="D1715">
        <v>2</v>
      </c>
      <c r="E1715">
        <v>21</v>
      </c>
      <c r="F1715">
        <v>900</v>
      </c>
      <c r="G1715">
        <v>900</v>
      </c>
      <c r="H1715">
        <v>10</v>
      </c>
      <c r="I1715">
        <v>10</v>
      </c>
      <c r="J1715">
        <v>0</v>
      </c>
      <c r="K1715">
        <v>-0.18</v>
      </c>
      <c r="L1715">
        <v>3.83</v>
      </c>
      <c r="M1715">
        <v>4.01</v>
      </c>
    </row>
    <row r="1716" spans="1:13" x14ac:dyDescent="0.25">
      <c r="A1716">
        <v>579</v>
      </c>
      <c r="B1716">
        <v>2007</v>
      </c>
      <c r="C1716">
        <v>214</v>
      </c>
      <c r="D1716">
        <v>3</v>
      </c>
      <c r="E1716">
        <v>21</v>
      </c>
      <c r="F1716">
        <v>1200</v>
      </c>
      <c r="G1716">
        <v>1200</v>
      </c>
      <c r="H1716">
        <v>12</v>
      </c>
      <c r="I1716">
        <v>12</v>
      </c>
      <c r="J1716">
        <v>0</v>
      </c>
      <c r="K1716">
        <v>-1.08</v>
      </c>
      <c r="L1716">
        <v>9.5399999999999991</v>
      </c>
      <c r="M1716">
        <v>10.62</v>
      </c>
    </row>
    <row r="1717" spans="1:13" x14ac:dyDescent="0.25">
      <c r="A1717">
        <v>579</v>
      </c>
      <c r="B1717">
        <v>2007</v>
      </c>
      <c r="C1717">
        <v>214</v>
      </c>
      <c r="D1717">
        <v>2</v>
      </c>
      <c r="E1717">
        <v>21</v>
      </c>
      <c r="F1717">
        <v>1600</v>
      </c>
      <c r="G1717">
        <v>1600</v>
      </c>
      <c r="H1717">
        <v>16</v>
      </c>
      <c r="I1717">
        <v>16</v>
      </c>
      <c r="J1717">
        <v>0</v>
      </c>
      <c r="K1717">
        <v>2.25</v>
      </c>
      <c r="L1717">
        <v>7.21</v>
      </c>
      <c r="M1717">
        <v>4.96</v>
      </c>
    </row>
    <row r="1718" spans="1:13" x14ac:dyDescent="0.25">
      <c r="A1718">
        <v>580</v>
      </c>
      <c r="B1718">
        <v>2007</v>
      </c>
      <c r="C1718">
        <v>215</v>
      </c>
      <c r="D1718">
        <v>2</v>
      </c>
      <c r="E1718">
        <v>21</v>
      </c>
      <c r="F1718">
        <v>900</v>
      </c>
      <c r="G1718">
        <v>900</v>
      </c>
      <c r="H1718">
        <v>10</v>
      </c>
      <c r="I1718">
        <v>10</v>
      </c>
      <c r="J1718">
        <v>0</v>
      </c>
      <c r="K1718">
        <v>-3.81</v>
      </c>
      <c r="L1718">
        <v>8.5399999999999991</v>
      </c>
      <c r="M1718">
        <v>12.35</v>
      </c>
    </row>
    <row r="1719" spans="1:13" x14ac:dyDescent="0.25">
      <c r="A1719">
        <v>599</v>
      </c>
      <c r="B1719">
        <v>2007</v>
      </c>
      <c r="C1719">
        <v>234</v>
      </c>
      <c r="D1719">
        <v>3</v>
      </c>
      <c r="E1719">
        <v>21</v>
      </c>
      <c r="F1719">
        <v>1200</v>
      </c>
      <c r="G1719">
        <v>1200</v>
      </c>
      <c r="H1719">
        <v>12</v>
      </c>
      <c r="I1719">
        <v>12</v>
      </c>
      <c r="J1719">
        <v>0</v>
      </c>
      <c r="K1719">
        <v>-1.17</v>
      </c>
      <c r="L1719">
        <v>5.49</v>
      </c>
      <c r="M1719">
        <v>6.66</v>
      </c>
    </row>
    <row r="1720" spans="1:13" x14ac:dyDescent="0.25">
      <c r="A1720">
        <v>599</v>
      </c>
      <c r="B1720">
        <v>2007</v>
      </c>
      <c r="C1720">
        <v>234</v>
      </c>
      <c r="D1720">
        <v>2</v>
      </c>
      <c r="E1720">
        <v>21</v>
      </c>
      <c r="F1720">
        <v>1600</v>
      </c>
      <c r="G1720">
        <v>1600</v>
      </c>
      <c r="H1720">
        <v>16</v>
      </c>
      <c r="I1720">
        <v>16</v>
      </c>
      <c r="J1720">
        <v>0</v>
      </c>
      <c r="K1720">
        <v>0.62</v>
      </c>
      <c r="L1720">
        <v>3.53</v>
      </c>
      <c r="M1720">
        <v>2.91</v>
      </c>
    </row>
    <row r="1721" spans="1:13" x14ac:dyDescent="0.25">
      <c r="A1721">
        <v>600</v>
      </c>
      <c r="B1721">
        <v>2007</v>
      </c>
      <c r="C1721">
        <v>235</v>
      </c>
      <c r="D1721">
        <v>2</v>
      </c>
      <c r="E1721">
        <v>21</v>
      </c>
      <c r="F1721">
        <v>900</v>
      </c>
      <c r="G1721">
        <v>900</v>
      </c>
      <c r="H1721">
        <v>12</v>
      </c>
      <c r="I1721">
        <v>11</v>
      </c>
      <c r="J1721">
        <v>0</v>
      </c>
      <c r="K1721">
        <v>-6.31</v>
      </c>
      <c r="L1721">
        <v>7.27</v>
      </c>
      <c r="M1721">
        <v>13.58</v>
      </c>
    </row>
    <row r="1722" spans="1:13" x14ac:dyDescent="0.25">
      <c r="A1722">
        <v>635</v>
      </c>
      <c r="B1722">
        <v>2007</v>
      </c>
      <c r="C1722">
        <v>270</v>
      </c>
      <c r="D1722">
        <v>3</v>
      </c>
      <c r="E1722">
        <v>21</v>
      </c>
      <c r="F1722">
        <v>1200</v>
      </c>
      <c r="G1722">
        <v>1200</v>
      </c>
      <c r="H1722">
        <v>12</v>
      </c>
      <c r="I1722">
        <v>12</v>
      </c>
      <c r="J1722">
        <v>0</v>
      </c>
      <c r="K1722">
        <v>-2.31</v>
      </c>
      <c r="L1722">
        <v>2.25</v>
      </c>
      <c r="M1722">
        <v>4.55</v>
      </c>
    </row>
    <row r="1723" spans="1:13" x14ac:dyDescent="0.25">
      <c r="A1723">
        <v>663</v>
      </c>
      <c r="B1723">
        <v>2007</v>
      </c>
      <c r="C1723">
        <v>298</v>
      </c>
      <c r="D1723">
        <v>2</v>
      </c>
      <c r="E1723">
        <v>21</v>
      </c>
      <c r="F1723">
        <v>1200</v>
      </c>
      <c r="G1723">
        <v>1200</v>
      </c>
      <c r="H1723">
        <v>13</v>
      </c>
      <c r="I1723">
        <v>12</v>
      </c>
      <c r="J1723">
        <v>0</v>
      </c>
      <c r="K1723">
        <v>0.62</v>
      </c>
      <c r="L1723">
        <v>1.1399999999999999</v>
      </c>
      <c r="M1723">
        <v>0.52</v>
      </c>
    </row>
    <row r="1724" spans="1:13" x14ac:dyDescent="0.25">
      <c r="A1724">
        <v>819</v>
      </c>
      <c r="B1724">
        <v>2008</v>
      </c>
      <c r="C1724">
        <v>89</v>
      </c>
      <c r="D1724">
        <v>3</v>
      </c>
      <c r="E1724">
        <v>21</v>
      </c>
      <c r="F1724">
        <v>1200</v>
      </c>
      <c r="G1724">
        <v>1200</v>
      </c>
      <c r="H1724">
        <v>14</v>
      </c>
      <c r="I1724">
        <v>14</v>
      </c>
      <c r="J1724">
        <v>0</v>
      </c>
      <c r="K1724">
        <v>1.46</v>
      </c>
      <c r="L1724">
        <v>0.8</v>
      </c>
      <c r="M1724">
        <v>-0.66</v>
      </c>
    </row>
    <row r="1725" spans="1:13" x14ac:dyDescent="0.25">
      <c r="A1725">
        <v>860</v>
      </c>
      <c r="B1725">
        <v>2008</v>
      </c>
      <c r="C1725">
        <v>130</v>
      </c>
      <c r="D1725">
        <v>3</v>
      </c>
      <c r="E1725">
        <v>21</v>
      </c>
      <c r="F1725">
        <v>1200</v>
      </c>
      <c r="G1725">
        <v>1200</v>
      </c>
      <c r="H1725">
        <v>12</v>
      </c>
      <c r="I1725">
        <v>12</v>
      </c>
      <c r="J1725">
        <v>0</v>
      </c>
      <c r="K1725">
        <v>-2.81</v>
      </c>
      <c r="L1725">
        <v>3.52</v>
      </c>
      <c r="M1725">
        <v>6.33</v>
      </c>
    </row>
    <row r="1726" spans="1:13" x14ac:dyDescent="0.25">
      <c r="A1726">
        <v>860</v>
      </c>
      <c r="B1726">
        <v>2008</v>
      </c>
      <c r="C1726">
        <v>130</v>
      </c>
      <c r="D1726">
        <v>2</v>
      </c>
      <c r="E1726">
        <v>21</v>
      </c>
      <c r="F1726">
        <v>1200</v>
      </c>
      <c r="G1726">
        <v>1200</v>
      </c>
      <c r="H1726">
        <v>12</v>
      </c>
      <c r="I1726">
        <v>12</v>
      </c>
      <c r="J1726">
        <v>0</v>
      </c>
      <c r="K1726">
        <v>-0.63</v>
      </c>
      <c r="L1726">
        <v>3.35</v>
      </c>
      <c r="M1726">
        <v>3.98</v>
      </c>
    </row>
    <row r="1727" spans="1:13" x14ac:dyDescent="0.25">
      <c r="A1727">
        <v>871</v>
      </c>
      <c r="B1727">
        <v>2008</v>
      </c>
      <c r="C1727">
        <v>141</v>
      </c>
      <c r="D1727">
        <v>3</v>
      </c>
      <c r="E1727">
        <v>21</v>
      </c>
      <c r="F1727">
        <v>1200</v>
      </c>
      <c r="G1727">
        <v>1200</v>
      </c>
      <c r="H1727">
        <v>14</v>
      </c>
      <c r="I1727">
        <v>14</v>
      </c>
      <c r="J1727">
        <v>0</v>
      </c>
      <c r="K1727">
        <v>-0.79</v>
      </c>
      <c r="L1727">
        <v>7.09</v>
      </c>
      <c r="M1727">
        <v>7.88</v>
      </c>
    </row>
    <row r="1728" spans="1:13" x14ac:dyDescent="0.25">
      <c r="A1728">
        <v>885</v>
      </c>
      <c r="B1728">
        <v>2008</v>
      </c>
      <c r="C1728">
        <v>155</v>
      </c>
      <c r="D1728">
        <v>3</v>
      </c>
      <c r="E1728">
        <v>21</v>
      </c>
      <c r="F1728">
        <v>1200</v>
      </c>
      <c r="G1728">
        <v>1200</v>
      </c>
      <c r="H1728">
        <v>15</v>
      </c>
      <c r="I1728">
        <v>15</v>
      </c>
      <c r="J1728">
        <v>0</v>
      </c>
      <c r="K1728">
        <v>-12.07</v>
      </c>
      <c r="L1728">
        <v>9.84</v>
      </c>
      <c r="M1728">
        <v>21.92</v>
      </c>
    </row>
    <row r="1729" spans="1:13" x14ac:dyDescent="0.25">
      <c r="A1729">
        <v>885</v>
      </c>
      <c r="B1729">
        <v>2008</v>
      </c>
      <c r="C1729">
        <v>155</v>
      </c>
      <c r="D1729">
        <v>2</v>
      </c>
      <c r="E1729">
        <v>21</v>
      </c>
      <c r="F1729">
        <v>1600</v>
      </c>
      <c r="G1729">
        <v>1600</v>
      </c>
      <c r="H1729">
        <v>19</v>
      </c>
      <c r="I1729">
        <v>19</v>
      </c>
      <c r="J1729">
        <v>0</v>
      </c>
      <c r="K1729">
        <v>5.23</v>
      </c>
      <c r="L1729">
        <v>6.4</v>
      </c>
      <c r="M1729">
        <v>1.17</v>
      </c>
    </row>
    <row r="1730" spans="1:13" x14ac:dyDescent="0.25">
      <c r="A1730">
        <v>888</v>
      </c>
      <c r="B1730">
        <v>2008</v>
      </c>
      <c r="C1730">
        <v>158</v>
      </c>
      <c r="D1730">
        <v>2</v>
      </c>
      <c r="E1730">
        <v>21</v>
      </c>
      <c r="F1730">
        <v>900</v>
      </c>
      <c r="G1730">
        <v>900</v>
      </c>
      <c r="H1730">
        <v>9</v>
      </c>
      <c r="I1730">
        <v>9</v>
      </c>
      <c r="J1730">
        <v>0</v>
      </c>
      <c r="K1730">
        <v>-12.29</v>
      </c>
      <c r="L1730">
        <v>3.97</v>
      </c>
      <c r="M1730">
        <v>16.260000000000002</v>
      </c>
    </row>
    <row r="1731" spans="1:13" x14ac:dyDescent="0.25">
      <c r="A1731">
        <v>888</v>
      </c>
      <c r="B1731">
        <v>2008</v>
      </c>
      <c r="C1731">
        <v>158</v>
      </c>
      <c r="D1731">
        <v>2</v>
      </c>
      <c r="E1731">
        <v>21</v>
      </c>
      <c r="F1731">
        <v>1200</v>
      </c>
      <c r="G1731">
        <v>1200</v>
      </c>
      <c r="H1731">
        <v>13</v>
      </c>
      <c r="I1731">
        <v>13</v>
      </c>
      <c r="J1731">
        <v>0</v>
      </c>
      <c r="K1731">
        <v>-9.5399999999999991</v>
      </c>
      <c r="L1731">
        <v>6.66</v>
      </c>
      <c r="M1731">
        <v>16.21</v>
      </c>
    </row>
    <row r="1732" spans="1:13" x14ac:dyDescent="0.25">
      <c r="A1732">
        <v>899</v>
      </c>
      <c r="B1732">
        <v>2008</v>
      </c>
      <c r="C1732">
        <v>169</v>
      </c>
      <c r="D1732">
        <v>3</v>
      </c>
      <c r="E1732">
        <v>21</v>
      </c>
      <c r="F1732">
        <v>1200</v>
      </c>
      <c r="G1732">
        <v>1200</v>
      </c>
      <c r="H1732">
        <v>14</v>
      </c>
      <c r="I1732">
        <v>14</v>
      </c>
      <c r="J1732">
        <v>0</v>
      </c>
      <c r="K1732">
        <v>-11.25</v>
      </c>
      <c r="L1732">
        <v>11.54</v>
      </c>
      <c r="M1732">
        <v>22.79</v>
      </c>
    </row>
    <row r="1733" spans="1:13" x14ac:dyDescent="0.25">
      <c r="A1733">
        <v>899</v>
      </c>
      <c r="B1733">
        <v>2008</v>
      </c>
      <c r="C1733">
        <v>169</v>
      </c>
      <c r="D1733">
        <v>3</v>
      </c>
      <c r="E1733">
        <v>21</v>
      </c>
      <c r="F1733">
        <v>1600</v>
      </c>
      <c r="G1733">
        <v>1600</v>
      </c>
      <c r="H1733">
        <v>18</v>
      </c>
      <c r="I1733">
        <v>18</v>
      </c>
      <c r="J1733">
        <v>0</v>
      </c>
      <c r="K1733">
        <v>-9.4</v>
      </c>
      <c r="L1733">
        <v>9.6</v>
      </c>
      <c r="M1733">
        <v>19.010000000000002</v>
      </c>
    </row>
    <row r="1734" spans="1:13" x14ac:dyDescent="0.25">
      <c r="A1734">
        <v>920</v>
      </c>
      <c r="B1734">
        <v>2008</v>
      </c>
      <c r="C1734">
        <v>190</v>
      </c>
      <c r="D1734">
        <v>2</v>
      </c>
      <c r="E1734">
        <v>21</v>
      </c>
      <c r="F1734">
        <v>1200</v>
      </c>
      <c r="G1734">
        <v>1200</v>
      </c>
      <c r="H1734">
        <v>15</v>
      </c>
      <c r="I1734">
        <v>15</v>
      </c>
      <c r="J1734">
        <v>0</v>
      </c>
      <c r="K1734">
        <v>1.1000000000000001</v>
      </c>
      <c r="L1734">
        <v>4.34</v>
      </c>
      <c r="M1734">
        <v>3.24</v>
      </c>
    </row>
    <row r="1735" spans="1:13" x14ac:dyDescent="0.25">
      <c r="A1735">
        <v>920</v>
      </c>
      <c r="B1735">
        <v>2008</v>
      </c>
      <c r="C1735">
        <v>190</v>
      </c>
      <c r="D1735">
        <v>2</v>
      </c>
      <c r="E1735">
        <v>21</v>
      </c>
      <c r="F1735">
        <v>1600</v>
      </c>
      <c r="G1735">
        <v>1600</v>
      </c>
      <c r="H1735">
        <v>18</v>
      </c>
      <c r="I1735">
        <v>18</v>
      </c>
      <c r="J1735">
        <v>0</v>
      </c>
      <c r="K1735">
        <v>-0.16</v>
      </c>
      <c r="L1735">
        <v>2.58</v>
      </c>
      <c r="M1735">
        <v>2.74</v>
      </c>
    </row>
    <row r="1736" spans="1:13" x14ac:dyDescent="0.25">
      <c r="A1736">
        <v>921</v>
      </c>
      <c r="B1736">
        <v>2008</v>
      </c>
      <c r="C1736">
        <v>191</v>
      </c>
      <c r="D1736">
        <v>2</v>
      </c>
      <c r="E1736">
        <v>21</v>
      </c>
      <c r="F1736">
        <v>900</v>
      </c>
      <c r="G1736">
        <v>900</v>
      </c>
      <c r="H1736">
        <v>10</v>
      </c>
      <c r="I1736">
        <v>10</v>
      </c>
      <c r="J1736">
        <v>0</v>
      </c>
      <c r="K1736">
        <v>-1.38</v>
      </c>
      <c r="L1736">
        <v>2.64</v>
      </c>
      <c r="M1736">
        <v>4.0199999999999996</v>
      </c>
    </row>
    <row r="1737" spans="1:13" x14ac:dyDescent="0.25">
      <c r="A1737">
        <v>936</v>
      </c>
      <c r="B1737">
        <v>2008</v>
      </c>
      <c r="C1737">
        <v>206</v>
      </c>
      <c r="D1737">
        <v>2</v>
      </c>
      <c r="E1737">
        <v>21</v>
      </c>
      <c r="F1737">
        <v>1200</v>
      </c>
      <c r="G1737">
        <v>1200</v>
      </c>
      <c r="H1737">
        <v>14</v>
      </c>
      <c r="I1737">
        <v>14</v>
      </c>
      <c r="J1737">
        <v>0</v>
      </c>
      <c r="K1737">
        <v>1.01</v>
      </c>
      <c r="L1737">
        <v>4.47</v>
      </c>
      <c r="M1737">
        <v>3.46</v>
      </c>
    </row>
    <row r="1738" spans="1:13" x14ac:dyDescent="0.25">
      <c r="A1738">
        <v>936</v>
      </c>
      <c r="B1738">
        <v>2008</v>
      </c>
      <c r="C1738">
        <v>206</v>
      </c>
      <c r="D1738">
        <v>2</v>
      </c>
      <c r="E1738">
        <v>21</v>
      </c>
      <c r="F1738">
        <v>1600</v>
      </c>
      <c r="G1738">
        <v>1600</v>
      </c>
      <c r="H1738">
        <v>18</v>
      </c>
      <c r="I1738">
        <v>18</v>
      </c>
      <c r="J1738">
        <v>0</v>
      </c>
      <c r="K1738">
        <v>1.41</v>
      </c>
      <c r="L1738">
        <v>2.2200000000000002</v>
      </c>
      <c r="M1738">
        <v>0.81</v>
      </c>
    </row>
    <row r="1739" spans="1:13" x14ac:dyDescent="0.25">
      <c r="A1739">
        <v>937</v>
      </c>
      <c r="B1739">
        <v>2008</v>
      </c>
      <c r="C1739">
        <v>207</v>
      </c>
      <c r="D1739">
        <v>3</v>
      </c>
      <c r="E1739">
        <v>21</v>
      </c>
      <c r="F1739">
        <v>900</v>
      </c>
      <c r="G1739">
        <v>900</v>
      </c>
      <c r="H1739">
        <v>10</v>
      </c>
      <c r="I1739">
        <v>10</v>
      </c>
      <c r="J1739">
        <v>0</v>
      </c>
      <c r="K1739">
        <v>-1.04</v>
      </c>
      <c r="L1739">
        <v>2.17</v>
      </c>
      <c r="M1739">
        <v>3.21</v>
      </c>
    </row>
    <row r="1740" spans="1:13" x14ac:dyDescent="0.25">
      <c r="A1740">
        <v>955</v>
      </c>
      <c r="B1740">
        <v>2008</v>
      </c>
      <c r="C1740">
        <v>225</v>
      </c>
      <c r="D1740">
        <v>2</v>
      </c>
      <c r="E1740">
        <v>21</v>
      </c>
      <c r="F1740">
        <v>1200</v>
      </c>
      <c r="G1740">
        <v>1200</v>
      </c>
      <c r="H1740">
        <v>14</v>
      </c>
      <c r="I1740">
        <v>14</v>
      </c>
      <c r="J1740">
        <v>0</v>
      </c>
      <c r="K1740">
        <v>-5.21</v>
      </c>
      <c r="L1740">
        <v>11.76</v>
      </c>
      <c r="M1740">
        <v>16.97</v>
      </c>
    </row>
    <row r="1741" spans="1:13" x14ac:dyDescent="0.25">
      <c r="A1741">
        <v>955</v>
      </c>
      <c r="B1741">
        <v>2008</v>
      </c>
      <c r="C1741">
        <v>225</v>
      </c>
      <c r="D1741">
        <v>3</v>
      </c>
      <c r="E1741">
        <v>21</v>
      </c>
      <c r="F1741">
        <v>1600</v>
      </c>
      <c r="G1741">
        <v>1600</v>
      </c>
      <c r="H1741">
        <v>18</v>
      </c>
      <c r="I1741">
        <v>18</v>
      </c>
      <c r="J1741">
        <v>0</v>
      </c>
      <c r="K1741">
        <v>-1.78</v>
      </c>
      <c r="L1741">
        <v>9.84</v>
      </c>
      <c r="M1741">
        <v>11.62</v>
      </c>
    </row>
    <row r="1742" spans="1:13" x14ac:dyDescent="0.25">
      <c r="A1742">
        <v>956</v>
      </c>
      <c r="B1742">
        <v>2008</v>
      </c>
      <c r="C1742">
        <v>226</v>
      </c>
      <c r="D1742">
        <v>2</v>
      </c>
      <c r="E1742">
        <v>21</v>
      </c>
      <c r="F1742">
        <v>900</v>
      </c>
      <c r="G1742">
        <v>900</v>
      </c>
      <c r="H1742">
        <v>11</v>
      </c>
      <c r="I1742">
        <v>11</v>
      </c>
      <c r="J1742">
        <v>0</v>
      </c>
      <c r="K1742">
        <v>-6.84</v>
      </c>
      <c r="L1742">
        <v>6.59</v>
      </c>
      <c r="M1742">
        <v>13.43</v>
      </c>
    </row>
    <row r="1743" spans="1:13" x14ac:dyDescent="0.25">
      <c r="A1743">
        <v>979</v>
      </c>
      <c r="B1743">
        <v>2008</v>
      </c>
      <c r="C1743">
        <v>249</v>
      </c>
      <c r="D1743">
        <v>2</v>
      </c>
      <c r="E1743">
        <v>21</v>
      </c>
      <c r="F1743">
        <v>1200</v>
      </c>
      <c r="G1743">
        <v>1200</v>
      </c>
      <c r="H1743">
        <v>15</v>
      </c>
      <c r="I1743">
        <v>15</v>
      </c>
      <c r="J1743">
        <v>0</v>
      </c>
      <c r="K1743">
        <v>-4.8899999999999997</v>
      </c>
      <c r="L1743">
        <v>5.35</v>
      </c>
      <c r="M1743">
        <v>10.24</v>
      </c>
    </row>
    <row r="1744" spans="1:13" x14ac:dyDescent="0.25">
      <c r="A1744">
        <v>1004</v>
      </c>
      <c r="B1744">
        <v>2008</v>
      </c>
      <c r="C1744">
        <v>274</v>
      </c>
      <c r="D1744">
        <v>3</v>
      </c>
      <c r="E1744">
        <v>21</v>
      </c>
      <c r="F1744">
        <v>1200</v>
      </c>
      <c r="G1744">
        <v>1200</v>
      </c>
      <c r="H1744">
        <v>15</v>
      </c>
      <c r="I1744">
        <v>15</v>
      </c>
      <c r="J1744">
        <v>0</v>
      </c>
      <c r="K1744">
        <v>-2.41</v>
      </c>
      <c r="L1744">
        <v>4.42</v>
      </c>
      <c r="M1744">
        <v>6.84</v>
      </c>
    </row>
    <row r="1745" spans="1:13" x14ac:dyDescent="0.25">
      <c r="A1745">
        <v>1194</v>
      </c>
      <c r="B1745">
        <v>2009</v>
      </c>
      <c r="C1745">
        <v>98</v>
      </c>
      <c r="D1745">
        <v>3</v>
      </c>
      <c r="E1745">
        <v>21</v>
      </c>
      <c r="F1745">
        <v>1200</v>
      </c>
      <c r="G1745">
        <v>1200</v>
      </c>
      <c r="H1745">
        <v>13</v>
      </c>
      <c r="I1745">
        <v>13</v>
      </c>
      <c r="J1745">
        <v>0</v>
      </c>
      <c r="K1745">
        <v>1.5</v>
      </c>
      <c r="L1745">
        <v>1.07</v>
      </c>
      <c r="M1745">
        <v>-0.43</v>
      </c>
    </row>
    <row r="1746" spans="1:13" x14ac:dyDescent="0.25">
      <c r="A1746">
        <v>1223</v>
      </c>
      <c r="B1746">
        <v>2009</v>
      </c>
      <c r="C1746">
        <v>127</v>
      </c>
      <c r="D1746">
        <v>3</v>
      </c>
      <c r="E1746">
        <v>21</v>
      </c>
      <c r="F1746">
        <v>1200</v>
      </c>
      <c r="G1746">
        <v>1200</v>
      </c>
      <c r="H1746">
        <v>14</v>
      </c>
      <c r="I1746">
        <v>14</v>
      </c>
      <c r="J1746">
        <v>0</v>
      </c>
      <c r="K1746">
        <v>0.7</v>
      </c>
      <c r="L1746">
        <v>4.74</v>
      </c>
      <c r="M1746">
        <v>4.04</v>
      </c>
    </row>
    <row r="1747" spans="1:13" x14ac:dyDescent="0.25">
      <c r="A1747">
        <v>1230</v>
      </c>
      <c r="B1747">
        <v>2009</v>
      </c>
      <c r="C1747">
        <v>134</v>
      </c>
      <c r="D1747">
        <v>2</v>
      </c>
      <c r="E1747">
        <v>21</v>
      </c>
      <c r="F1747">
        <v>1200</v>
      </c>
      <c r="G1747">
        <v>1200</v>
      </c>
      <c r="H1747">
        <v>14</v>
      </c>
      <c r="I1747">
        <v>14</v>
      </c>
      <c r="J1747">
        <v>0</v>
      </c>
      <c r="K1747">
        <v>-1.55</v>
      </c>
      <c r="L1747">
        <v>5.89</v>
      </c>
      <c r="M1747">
        <v>7.45</v>
      </c>
    </row>
    <row r="1748" spans="1:13" x14ac:dyDescent="0.25">
      <c r="A1748">
        <v>1230</v>
      </c>
      <c r="B1748">
        <v>2009</v>
      </c>
      <c r="C1748">
        <v>134</v>
      </c>
      <c r="D1748">
        <v>3</v>
      </c>
      <c r="E1748">
        <v>21</v>
      </c>
      <c r="F1748">
        <v>1600</v>
      </c>
      <c r="G1748">
        <v>1600</v>
      </c>
      <c r="H1748">
        <v>18</v>
      </c>
      <c r="I1748">
        <v>18</v>
      </c>
      <c r="J1748">
        <v>0</v>
      </c>
      <c r="K1748">
        <v>0.21</v>
      </c>
      <c r="L1748">
        <v>4.5999999999999996</v>
      </c>
      <c r="M1748">
        <v>4.3899999999999997</v>
      </c>
    </row>
    <row r="1749" spans="1:13" x14ac:dyDescent="0.25">
      <c r="A1749">
        <v>1231</v>
      </c>
      <c r="B1749">
        <v>2009</v>
      </c>
      <c r="C1749">
        <v>135</v>
      </c>
      <c r="D1749">
        <v>2</v>
      </c>
      <c r="E1749">
        <v>21</v>
      </c>
      <c r="F1749">
        <v>900</v>
      </c>
      <c r="G1749">
        <v>900</v>
      </c>
      <c r="H1749">
        <v>11</v>
      </c>
      <c r="I1749">
        <v>11</v>
      </c>
      <c r="J1749">
        <v>0</v>
      </c>
      <c r="K1749">
        <v>-3.5</v>
      </c>
      <c r="L1749">
        <v>3.52</v>
      </c>
      <c r="M1749">
        <v>7.02</v>
      </c>
    </row>
    <row r="1750" spans="1:13" x14ac:dyDescent="0.25">
      <c r="A1750">
        <v>1244</v>
      </c>
      <c r="B1750">
        <v>2009</v>
      </c>
      <c r="C1750">
        <v>148</v>
      </c>
      <c r="D1750">
        <v>2</v>
      </c>
      <c r="E1750">
        <v>21</v>
      </c>
      <c r="F1750">
        <v>1200</v>
      </c>
      <c r="G1750">
        <v>1200</v>
      </c>
      <c r="H1750">
        <v>14</v>
      </c>
      <c r="I1750">
        <v>14</v>
      </c>
      <c r="J1750">
        <v>0</v>
      </c>
      <c r="K1750">
        <v>0.57999999999999996</v>
      </c>
      <c r="L1750">
        <v>9.34</v>
      </c>
      <c r="M1750">
        <v>8.76</v>
      </c>
    </row>
    <row r="1751" spans="1:13" x14ac:dyDescent="0.25">
      <c r="A1751">
        <v>1251</v>
      </c>
      <c r="B1751">
        <v>2009</v>
      </c>
      <c r="C1751">
        <v>155</v>
      </c>
      <c r="D1751">
        <v>2</v>
      </c>
      <c r="E1751">
        <v>21</v>
      </c>
      <c r="F1751">
        <v>1200</v>
      </c>
      <c r="G1751">
        <v>1200</v>
      </c>
      <c r="H1751">
        <v>13</v>
      </c>
      <c r="I1751">
        <v>13</v>
      </c>
      <c r="J1751">
        <v>0</v>
      </c>
      <c r="K1751">
        <v>-9.7200000000000006</v>
      </c>
      <c r="L1751">
        <v>9.76</v>
      </c>
      <c r="M1751">
        <v>19.48</v>
      </c>
    </row>
    <row r="1752" spans="1:13" x14ac:dyDescent="0.25">
      <c r="A1752">
        <v>1265</v>
      </c>
      <c r="B1752">
        <v>2009</v>
      </c>
      <c r="C1752">
        <v>169</v>
      </c>
      <c r="D1752">
        <v>3</v>
      </c>
      <c r="E1752">
        <v>21</v>
      </c>
      <c r="F1752">
        <v>1200</v>
      </c>
      <c r="G1752">
        <v>1200</v>
      </c>
      <c r="H1752">
        <v>13</v>
      </c>
      <c r="I1752">
        <v>13</v>
      </c>
      <c r="J1752">
        <v>0</v>
      </c>
      <c r="K1752">
        <v>-4.04</v>
      </c>
      <c r="L1752">
        <v>8.77</v>
      </c>
      <c r="M1752">
        <v>12.81</v>
      </c>
    </row>
    <row r="1753" spans="1:13" x14ac:dyDescent="0.25">
      <c r="A1753">
        <v>1271</v>
      </c>
      <c r="B1753">
        <v>2009</v>
      </c>
      <c r="C1753">
        <v>175</v>
      </c>
      <c r="D1753">
        <v>2</v>
      </c>
      <c r="E1753">
        <v>21</v>
      </c>
      <c r="F1753">
        <v>1200</v>
      </c>
      <c r="G1753">
        <v>1200</v>
      </c>
      <c r="H1753">
        <v>13</v>
      </c>
      <c r="I1753">
        <v>13</v>
      </c>
      <c r="J1753">
        <v>0</v>
      </c>
      <c r="K1753">
        <v>-6.15</v>
      </c>
      <c r="L1753">
        <v>14.68</v>
      </c>
      <c r="M1753">
        <v>20.83</v>
      </c>
    </row>
    <row r="1754" spans="1:13" x14ac:dyDescent="0.25">
      <c r="A1754">
        <v>1271</v>
      </c>
      <c r="B1754">
        <v>2009</v>
      </c>
      <c r="C1754">
        <v>175</v>
      </c>
      <c r="D1754">
        <v>3</v>
      </c>
      <c r="E1754">
        <v>21</v>
      </c>
      <c r="F1754">
        <v>1600</v>
      </c>
      <c r="G1754">
        <v>1600</v>
      </c>
      <c r="H1754">
        <v>18</v>
      </c>
      <c r="I1754">
        <v>17</v>
      </c>
      <c r="J1754">
        <v>0</v>
      </c>
      <c r="K1754">
        <v>5.69</v>
      </c>
      <c r="L1754">
        <v>12.12</v>
      </c>
      <c r="M1754">
        <v>6.43</v>
      </c>
    </row>
    <row r="1755" spans="1:13" x14ac:dyDescent="0.25">
      <c r="A1755">
        <v>1272</v>
      </c>
      <c r="B1755">
        <v>2009</v>
      </c>
      <c r="C1755">
        <v>176</v>
      </c>
      <c r="D1755">
        <v>2</v>
      </c>
      <c r="E1755">
        <v>21</v>
      </c>
      <c r="F1755">
        <v>900</v>
      </c>
      <c r="G1755">
        <v>900</v>
      </c>
      <c r="H1755">
        <v>11</v>
      </c>
      <c r="I1755">
        <v>11</v>
      </c>
      <c r="J1755">
        <v>0</v>
      </c>
      <c r="K1755">
        <v>-12.88</v>
      </c>
      <c r="L1755">
        <v>11.87</v>
      </c>
      <c r="M1755">
        <v>24.75</v>
      </c>
    </row>
    <row r="1756" spans="1:13" x14ac:dyDescent="0.25">
      <c r="A1756">
        <v>1277</v>
      </c>
      <c r="B1756">
        <v>2009</v>
      </c>
      <c r="C1756">
        <v>181</v>
      </c>
      <c r="D1756">
        <v>2</v>
      </c>
      <c r="E1756">
        <v>21</v>
      </c>
      <c r="F1756">
        <v>1200</v>
      </c>
      <c r="G1756">
        <v>1200</v>
      </c>
      <c r="H1756">
        <v>14</v>
      </c>
      <c r="I1756">
        <v>14</v>
      </c>
      <c r="J1756">
        <v>0</v>
      </c>
      <c r="K1756">
        <v>-9.77</v>
      </c>
      <c r="L1756">
        <v>14.47</v>
      </c>
      <c r="M1756">
        <v>24.24</v>
      </c>
    </row>
    <row r="1757" spans="1:13" x14ac:dyDescent="0.25">
      <c r="A1757">
        <v>1294</v>
      </c>
      <c r="B1757">
        <v>2009</v>
      </c>
      <c r="C1757">
        <v>198</v>
      </c>
      <c r="D1757">
        <v>2</v>
      </c>
      <c r="E1757">
        <v>21</v>
      </c>
      <c r="F1757">
        <v>1200</v>
      </c>
      <c r="G1757">
        <v>1200</v>
      </c>
      <c r="H1757">
        <v>13</v>
      </c>
      <c r="I1757">
        <v>13</v>
      </c>
      <c r="J1757">
        <v>0</v>
      </c>
      <c r="K1757">
        <v>-4.03</v>
      </c>
      <c r="L1757">
        <v>11.07</v>
      </c>
      <c r="M1757">
        <v>15.1</v>
      </c>
    </row>
    <row r="1758" spans="1:13" x14ac:dyDescent="0.25">
      <c r="A1758">
        <v>1308</v>
      </c>
      <c r="B1758">
        <v>2009</v>
      </c>
      <c r="C1758">
        <v>212</v>
      </c>
      <c r="D1758">
        <v>2</v>
      </c>
      <c r="E1758">
        <v>21</v>
      </c>
      <c r="F1758">
        <v>1200</v>
      </c>
      <c r="G1758">
        <v>1200</v>
      </c>
      <c r="H1758">
        <v>14</v>
      </c>
      <c r="I1758">
        <v>14</v>
      </c>
      <c r="J1758">
        <v>0</v>
      </c>
      <c r="K1758">
        <v>-2.4300000000000002</v>
      </c>
      <c r="L1758">
        <v>7.24</v>
      </c>
      <c r="M1758">
        <v>9.67</v>
      </c>
    </row>
    <row r="1759" spans="1:13" x14ac:dyDescent="0.25">
      <c r="A1759">
        <v>1319</v>
      </c>
      <c r="B1759">
        <v>2009</v>
      </c>
      <c r="C1759">
        <v>223</v>
      </c>
      <c r="D1759">
        <v>3</v>
      </c>
      <c r="E1759">
        <v>21</v>
      </c>
      <c r="F1759">
        <v>1200</v>
      </c>
      <c r="G1759">
        <v>1200</v>
      </c>
      <c r="H1759">
        <v>13</v>
      </c>
      <c r="I1759">
        <v>13</v>
      </c>
      <c r="J1759">
        <v>0</v>
      </c>
      <c r="K1759">
        <v>1.26</v>
      </c>
      <c r="L1759">
        <v>3.03</v>
      </c>
      <c r="M1759">
        <v>1.77</v>
      </c>
    </row>
    <row r="1760" spans="1:13" x14ac:dyDescent="0.25">
      <c r="A1760">
        <v>1320</v>
      </c>
      <c r="B1760">
        <v>2009</v>
      </c>
      <c r="C1760">
        <v>224</v>
      </c>
      <c r="D1760">
        <v>3</v>
      </c>
      <c r="E1760">
        <v>21</v>
      </c>
      <c r="F1760">
        <v>900</v>
      </c>
      <c r="G1760">
        <v>900</v>
      </c>
      <c r="H1760">
        <v>10</v>
      </c>
      <c r="I1760">
        <v>10</v>
      </c>
      <c r="J1760">
        <v>0</v>
      </c>
      <c r="K1760">
        <v>-0.17</v>
      </c>
      <c r="L1760">
        <v>2.17</v>
      </c>
      <c r="M1760">
        <v>2.34</v>
      </c>
    </row>
    <row r="1761" spans="1:13" x14ac:dyDescent="0.25">
      <c r="A1761">
        <v>1326</v>
      </c>
      <c r="B1761">
        <v>2009</v>
      </c>
      <c r="C1761">
        <v>230</v>
      </c>
      <c r="D1761">
        <v>2</v>
      </c>
      <c r="E1761">
        <v>21</v>
      </c>
      <c r="F1761">
        <v>1200</v>
      </c>
      <c r="G1761">
        <v>1200</v>
      </c>
      <c r="H1761">
        <v>13</v>
      </c>
      <c r="I1761">
        <v>13</v>
      </c>
      <c r="J1761">
        <v>0</v>
      </c>
      <c r="K1761">
        <v>1.26</v>
      </c>
      <c r="L1761">
        <v>1.64</v>
      </c>
      <c r="M1761">
        <v>0.38</v>
      </c>
    </row>
    <row r="1762" spans="1:13" x14ac:dyDescent="0.25">
      <c r="A1762">
        <v>1371</v>
      </c>
      <c r="B1762">
        <v>2009</v>
      </c>
      <c r="C1762">
        <v>275</v>
      </c>
      <c r="D1762">
        <v>2</v>
      </c>
      <c r="E1762">
        <v>21</v>
      </c>
      <c r="F1762">
        <v>1200</v>
      </c>
      <c r="G1762">
        <v>1200</v>
      </c>
      <c r="H1762">
        <v>13</v>
      </c>
      <c r="I1762">
        <v>13</v>
      </c>
      <c r="J1762">
        <v>0</v>
      </c>
      <c r="K1762">
        <v>-0.26</v>
      </c>
      <c r="L1762">
        <v>0.86</v>
      </c>
      <c r="M1762">
        <v>1.1200000000000001</v>
      </c>
    </row>
    <row r="1763" spans="1:13" x14ac:dyDescent="0.25">
      <c r="A1763">
        <v>1598</v>
      </c>
      <c r="B1763">
        <v>2010</v>
      </c>
      <c r="C1763">
        <v>137</v>
      </c>
      <c r="D1763">
        <v>2</v>
      </c>
      <c r="E1763">
        <v>21</v>
      </c>
      <c r="F1763">
        <v>1200</v>
      </c>
      <c r="G1763">
        <v>1200</v>
      </c>
      <c r="H1763">
        <v>13</v>
      </c>
      <c r="I1763">
        <v>13</v>
      </c>
      <c r="J1763">
        <v>0</v>
      </c>
      <c r="K1763">
        <v>1.22</v>
      </c>
      <c r="L1763">
        <v>6.09</v>
      </c>
      <c r="M1763">
        <v>4.88</v>
      </c>
    </row>
    <row r="1764" spans="1:13" x14ac:dyDescent="0.25">
      <c r="A1764">
        <v>1607</v>
      </c>
      <c r="B1764">
        <v>2010</v>
      </c>
      <c r="C1764">
        <v>146</v>
      </c>
      <c r="D1764">
        <v>2</v>
      </c>
      <c r="E1764">
        <v>21</v>
      </c>
      <c r="F1764">
        <v>1200</v>
      </c>
      <c r="G1764">
        <v>1200</v>
      </c>
      <c r="H1764">
        <v>12</v>
      </c>
      <c r="I1764">
        <v>12</v>
      </c>
      <c r="J1764">
        <v>0</v>
      </c>
      <c r="K1764">
        <v>-4.18</v>
      </c>
      <c r="L1764">
        <v>8.1</v>
      </c>
      <c r="M1764">
        <v>12.28</v>
      </c>
    </row>
    <row r="1765" spans="1:13" x14ac:dyDescent="0.25">
      <c r="A1765">
        <v>1615</v>
      </c>
      <c r="B1765">
        <v>2010</v>
      </c>
      <c r="C1765">
        <v>154</v>
      </c>
      <c r="D1765">
        <v>2</v>
      </c>
      <c r="E1765">
        <v>21</v>
      </c>
      <c r="F1765">
        <v>1200</v>
      </c>
      <c r="G1765">
        <v>1200</v>
      </c>
      <c r="H1765">
        <v>11</v>
      </c>
      <c r="I1765">
        <v>11</v>
      </c>
      <c r="J1765">
        <v>0</v>
      </c>
      <c r="K1765">
        <v>-5</v>
      </c>
      <c r="L1765">
        <v>6.32</v>
      </c>
      <c r="M1765">
        <v>11.33</v>
      </c>
    </row>
    <row r="1766" spans="1:13" x14ac:dyDescent="0.25">
      <c r="A1766">
        <v>1615</v>
      </c>
      <c r="B1766">
        <v>2010</v>
      </c>
      <c r="C1766">
        <v>154</v>
      </c>
      <c r="D1766">
        <v>2</v>
      </c>
      <c r="E1766">
        <v>21</v>
      </c>
      <c r="F1766">
        <v>1600</v>
      </c>
      <c r="G1766">
        <v>1600</v>
      </c>
      <c r="H1766">
        <v>16</v>
      </c>
      <c r="I1766">
        <v>16</v>
      </c>
      <c r="J1766">
        <v>0</v>
      </c>
      <c r="K1766">
        <v>-1.78</v>
      </c>
      <c r="L1766">
        <v>5.97</v>
      </c>
      <c r="M1766">
        <v>7.75</v>
      </c>
    </row>
    <row r="1767" spans="1:13" x14ac:dyDescent="0.25">
      <c r="A1767">
        <v>1616</v>
      </c>
      <c r="B1767">
        <v>2010</v>
      </c>
      <c r="C1767">
        <v>155</v>
      </c>
      <c r="D1767">
        <v>3</v>
      </c>
      <c r="E1767">
        <v>21</v>
      </c>
      <c r="F1767">
        <v>900</v>
      </c>
      <c r="G1767">
        <v>900</v>
      </c>
      <c r="H1767">
        <v>9</v>
      </c>
      <c r="I1767">
        <v>9</v>
      </c>
      <c r="J1767">
        <v>0</v>
      </c>
      <c r="K1767">
        <v>-10.45</v>
      </c>
      <c r="L1767">
        <v>8.19</v>
      </c>
      <c r="M1767">
        <v>18.64</v>
      </c>
    </row>
    <row r="1768" spans="1:13" x14ac:dyDescent="0.25">
      <c r="A1768">
        <v>1635</v>
      </c>
      <c r="B1768">
        <v>2010</v>
      </c>
      <c r="C1768">
        <v>174</v>
      </c>
      <c r="D1768">
        <v>3</v>
      </c>
      <c r="E1768">
        <v>21</v>
      </c>
      <c r="F1768">
        <v>1200</v>
      </c>
      <c r="G1768">
        <v>1200</v>
      </c>
      <c r="H1768">
        <v>13</v>
      </c>
      <c r="I1768">
        <v>13</v>
      </c>
      <c r="J1768">
        <v>0</v>
      </c>
      <c r="K1768">
        <v>-10.99</v>
      </c>
      <c r="L1768">
        <v>12.5</v>
      </c>
      <c r="M1768">
        <v>23.49</v>
      </c>
    </row>
    <row r="1769" spans="1:13" x14ac:dyDescent="0.25">
      <c r="A1769">
        <v>1635</v>
      </c>
      <c r="B1769">
        <v>2010</v>
      </c>
      <c r="C1769">
        <v>174</v>
      </c>
      <c r="D1769">
        <v>2</v>
      </c>
      <c r="E1769">
        <v>21</v>
      </c>
      <c r="F1769">
        <v>1600</v>
      </c>
      <c r="G1769">
        <v>1600</v>
      </c>
      <c r="H1769">
        <v>18</v>
      </c>
      <c r="I1769">
        <v>18</v>
      </c>
      <c r="J1769">
        <v>0</v>
      </c>
      <c r="K1769">
        <v>-7.96</v>
      </c>
      <c r="L1769">
        <v>10.82</v>
      </c>
      <c r="M1769">
        <v>18.78</v>
      </c>
    </row>
    <row r="1770" spans="1:13" x14ac:dyDescent="0.25">
      <c r="A1770">
        <v>1636</v>
      </c>
      <c r="B1770">
        <v>2010</v>
      </c>
      <c r="C1770">
        <v>175</v>
      </c>
      <c r="D1770">
        <v>2</v>
      </c>
      <c r="E1770">
        <v>21</v>
      </c>
      <c r="F1770">
        <v>900</v>
      </c>
      <c r="G1770">
        <v>900</v>
      </c>
      <c r="H1770">
        <v>11</v>
      </c>
      <c r="I1770">
        <v>11</v>
      </c>
      <c r="J1770">
        <v>0</v>
      </c>
      <c r="K1770">
        <v>-9.14</v>
      </c>
      <c r="L1770">
        <v>9.94</v>
      </c>
      <c r="M1770">
        <v>19.079999999999998</v>
      </c>
    </row>
    <row r="1771" spans="1:13" x14ac:dyDescent="0.25">
      <c r="A1771">
        <v>1650</v>
      </c>
      <c r="B1771">
        <v>2010</v>
      </c>
      <c r="C1771">
        <v>189</v>
      </c>
      <c r="D1771">
        <v>2</v>
      </c>
      <c r="E1771">
        <v>21</v>
      </c>
      <c r="F1771">
        <v>1200</v>
      </c>
      <c r="G1771">
        <v>1200</v>
      </c>
      <c r="H1771">
        <v>13</v>
      </c>
      <c r="I1771">
        <v>13</v>
      </c>
      <c r="J1771">
        <v>0</v>
      </c>
      <c r="K1771">
        <v>-2.3199999999999998</v>
      </c>
      <c r="L1771">
        <v>6.41</v>
      </c>
      <c r="M1771">
        <v>8.73</v>
      </c>
    </row>
    <row r="1772" spans="1:13" x14ac:dyDescent="0.25">
      <c r="A1772">
        <v>1664</v>
      </c>
      <c r="B1772">
        <v>2010</v>
      </c>
      <c r="C1772">
        <v>203</v>
      </c>
      <c r="D1772">
        <v>3</v>
      </c>
      <c r="E1772">
        <v>21</v>
      </c>
      <c r="F1772">
        <v>900</v>
      </c>
      <c r="G1772">
        <v>900</v>
      </c>
      <c r="H1772">
        <v>10</v>
      </c>
      <c r="I1772">
        <v>10</v>
      </c>
      <c r="J1772">
        <v>0</v>
      </c>
      <c r="K1772">
        <v>0.16</v>
      </c>
      <c r="L1772">
        <v>7.92</v>
      </c>
      <c r="M1772">
        <v>7.76</v>
      </c>
    </row>
    <row r="1773" spans="1:13" x14ac:dyDescent="0.25">
      <c r="A1773">
        <v>1664</v>
      </c>
      <c r="B1773">
        <v>2010</v>
      </c>
      <c r="C1773">
        <v>203</v>
      </c>
      <c r="D1773">
        <v>2</v>
      </c>
      <c r="E1773">
        <v>21</v>
      </c>
      <c r="F1773">
        <v>1200</v>
      </c>
      <c r="G1773">
        <v>1200</v>
      </c>
      <c r="H1773">
        <v>13</v>
      </c>
      <c r="I1773">
        <v>13</v>
      </c>
      <c r="J1773">
        <v>0</v>
      </c>
      <c r="K1773">
        <v>2.11</v>
      </c>
      <c r="L1773">
        <v>9.2200000000000006</v>
      </c>
      <c r="M1773">
        <v>7.11</v>
      </c>
    </row>
    <row r="1774" spans="1:13" x14ac:dyDescent="0.25">
      <c r="A1774">
        <v>1664</v>
      </c>
      <c r="B1774">
        <v>2010</v>
      </c>
      <c r="C1774">
        <v>203</v>
      </c>
      <c r="D1774">
        <v>2</v>
      </c>
      <c r="E1774">
        <v>21</v>
      </c>
      <c r="F1774">
        <v>1600</v>
      </c>
      <c r="G1774">
        <v>1600</v>
      </c>
      <c r="H1774">
        <v>17</v>
      </c>
      <c r="I1774">
        <v>17</v>
      </c>
      <c r="J1774">
        <v>0</v>
      </c>
      <c r="K1774">
        <v>-1.21</v>
      </c>
      <c r="L1774">
        <v>5.5</v>
      </c>
      <c r="M1774">
        <v>6.71</v>
      </c>
    </row>
    <row r="1775" spans="1:13" x14ac:dyDescent="0.25">
      <c r="A1775">
        <v>1677</v>
      </c>
      <c r="B1775">
        <v>2010</v>
      </c>
      <c r="C1775">
        <v>216</v>
      </c>
      <c r="D1775">
        <v>2</v>
      </c>
      <c r="E1775">
        <v>21</v>
      </c>
      <c r="F1775">
        <v>1200</v>
      </c>
      <c r="G1775">
        <v>1200</v>
      </c>
      <c r="H1775">
        <v>13</v>
      </c>
      <c r="I1775">
        <v>13</v>
      </c>
      <c r="J1775">
        <v>0</v>
      </c>
      <c r="K1775">
        <v>1.56</v>
      </c>
      <c r="L1775">
        <v>2.23</v>
      </c>
      <c r="M1775">
        <v>0.67</v>
      </c>
    </row>
    <row r="1776" spans="1:13" x14ac:dyDescent="0.25">
      <c r="A1776">
        <v>1693</v>
      </c>
      <c r="B1776">
        <v>2010</v>
      </c>
      <c r="C1776">
        <v>232</v>
      </c>
      <c r="D1776">
        <v>2</v>
      </c>
      <c r="E1776">
        <v>21</v>
      </c>
      <c r="F1776">
        <v>1200</v>
      </c>
      <c r="G1776">
        <v>1200</v>
      </c>
      <c r="H1776">
        <v>13</v>
      </c>
      <c r="I1776">
        <v>13</v>
      </c>
      <c r="J1776">
        <v>0</v>
      </c>
      <c r="K1776">
        <v>1.01</v>
      </c>
      <c r="L1776">
        <v>0.97</v>
      </c>
      <c r="M1776">
        <v>-0.04</v>
      </c>
    </row>
    <row r="1777" spans="1:13" x14ac:dyDescent="0.25">
      <c r="A1777">
        <v>1707</v>
      </c>
      <c r="B1777">
        <v>2010</v>
      </c>
      <c r="C1777">
        <v>246</v>
      </c>
      <c r="D1777">
        <v>2</v>
      </c>
      <c r="E1777">
        <v>21</v>
      </c>
      <c r="F1777">
        <v>1200</v>
      </c>
      <c r="G1777">
        <v>1200</v>
      </c>
      <c r="H1777">
        <v>15</v>
      </c>
      <c r="I1777">
        <v>15</v>
      </c>
      <c r="J1777">
        <v>0</v>
      </c>
      <c r="K1777">
        <v>1.22</v>
      </c>
      <c r="L1777">
        <v>0.97</v>
      </c>
      <c r="M1777">
        <v>-0.25</v>
      </c>
    </row>
    <row r="1778" spans="1:13" x14ac:dyDescent="0.25">
      <c r="A1778">
        <v>1749</v>
      </c>
      <c r="B1778">
        <v>2010</v>
      </c>
      <c r="C1778">
        <v>288</v>
      </c>
      <c r="D1778">
        <v>2</v>
      </c>
      <c r="E1778">
        <v>21</v>
      </c>
      <c r="F1778">
        <v>1200</v>
      </c>
      <c r="G1778">
        <v>1200</v>
      </c>
      <c r="H1778">
        <v>14</v>
      </c>
      <c r="I1778">
        <v>14</v>
      </c>
      <c r="J1778">
        <v>0</v>
      </c>
      <c r="K1778">
        <v>1.1499999999999999</v>
      </c>
      <c r="L1778">
        <v>0.68</v>
      </c>
      <c r="M1778">
        <v>-0.47</v>
      </c>
    </row>
    <row r="1779" spans="1:13" x14ac:dyDescent="0.25">
      <c r="A1779">
        <v>1948</v>
      </c>
      <c r="B1779">
        <v>2011</v>
      </c>
      <c r="C1779">
        <v>122</v>
      </c>
      <c r="D1779">
        <v>2</v>
      </c>
      <c r="E1779">
        <v>21</v>
      </c>
      <c r="F1779">
        <v>1200</v>
      </c>
      <c r="G1779">
        <v>1200</v>
      </c>
      <c r="H1779">
        <v>12</v>
      </c>
      <c r="I1779">
        <v>12</v>
      </c>
      <c r="J1779">
        <v>0</v>
      </c>
      <c r="K1779">
        <v>1.19</v>
      </c>
      <c r="L1779">
        <v>1.66</v>
      </c>
      <c r="M1779">
        <v>0.47</v>
      </c>
    </row>
    <row r="1780" spans="1:13" x14ac:dyDescent="0.25">
      <c r="A1780">
        <v>1978</v>
      </c>
      <c r="B1780">
        <v>2011</v>
      </c>
      <c r="C1780">
        <v>152</v>
      </c>
      <c r="D1780">
        <v>3</v>
      </c>
      <c r="E1780">
        <v>21</v>
      </c>
      <c r="F1780">
        <v>1200</v>
      </c>
      <c r="G1780">
        <v>1200</v>
      </c>
      <c r="H1780">
        <v>15</v>
      </c>
      <c r="I1780">
        <v>15</v>
      </c>
      <c r="J1780">
        <v>0</v>
      </c>
      <c r="K1780">
        <v>-2.8</v>
      </c>
      <c r="L1780">
        <v>11.66</v>
      </c>
      <c r="M1780">
        <v>14.46</v>
      </c>
    </row>
    <row r="1781" spans="1:13" x14ac:dyDescent="0.25">
      <c r="A1781">
        <v>2288</v>
      </c>
      <c r="B1781">
        <v>2012</v>
      </c>
      <c r="C1781">
        <v>97</v>
      </c>
      <c r="D1781">
        <v>2</v>
      </c>
      <c r="E1781">
        <v>21</v>
      </c>
      <c r="F1781">
        <v>1200</v>
      </c>
      <c r="G1781">
        <v>1200</v>
      </c>
      <c r="H1781">
        <v>12</v>
      </c>
      <c r="I1781">
        <v>12</v>
      </c>
      <c r="J1781">
        <v>0</v>
      </c>
      <c r="K1781">
        <v>0.45</v>
      </c>
      <c r="L1781">
        <v>1.4</v>
      </c>
      <c r="M1781">
        <v>0.95</v>
      </c>
    </row>
    <row r="1782" spans="1:13" x14ac:dyDescent="0.25">
      <c r="A1782">
        <v>2329</v>
      </c>
      <c r="B1782">
        <v>2012</v>
      </c>
      <c r="C1782">
        <v>138</v>
      </c>
      <c r="D1782">
        <v>2</v>
      </c>
      <c r="E1782">
        <v>21</v>
      </c>
      <c r="F1782">
        <v>1600</v>
      </c>
      <c r="G1782">
        <v>1600</v>
      </c>
      <c r="H1782">
        <v>18</v>
      </c>
      <c r="I1782">
        <v>18</v>
      </c>
      <c r="J1782">
        <v>0</v>
      </c>
      <c r="K1782">
        <v>0.81</v>
      </c>
      <c r="L1782">
        <v>4.4800000000000004</v>
      </c>
      <c r="M1782">
        <v>3.67</v>
      </c>
    </row>
    <row r="1783" spans="1:13" x14ac:dyDescent="0.25">
      <c r="A1783">
        <v>2330</v>
      </c>
      <c r="B1783">
        <v>2012</v>
      </c>
      <c r="C1783">
        <v>139</v>
      </c>
      <c r="D1783">
        <v>2</v>
      </c>
      <c r="E1783">
        <v>21</v>
      </c>
      <c r="F1783">
        <v>900</v>
      </c>
      <c r="G1783">
        <v>900</v>
      </c>
      <c r="H1783">
        <v>9</v>
      </c>
      <c r="I1783">
        <v>9</v>
      </c>
      <c r="J1783">
        <v>0</v>
      </c>
      <c r="K1783">
        <v>-3.59</v>
      </c>
      <c r="L1783">
        <v>4.62</v>
      </c>
      <c r="M1783">
        <v>8.2100000000000009</v>
      </c>
    </row>
    <row r="1784" spans="1:13" x14ac:dyDescent="0.25">
      <c r="A1784">
        <v>2357</v>
      </c>
      <c r="B1784">
        <v>2012</v>
      </c>
      <c r="C1784">
        <v>166</v>
      </c>
      <c r="D1784">
        <v>3</v>
      </c>
      <c r="E1784">
        <v>21</v>
      </c>
      <c r="F1784">
        <v>1200</v>
      </c>
      <c r="G1784">
        <v>1200</v>
      </c>
      <c r="H1784">
        <v>12</v>
      </c>
      <c r="I1784">
        <v>12</v>
      </c>
      <c r="J1784">
        <v>0</v>
      </c>
      <c r="K1784">
        <v>-5.07</v>
      </c>
      <c r="L1784">
        <v>5.1100000000000003</v>
      </c>
      <c r="M1784">
        <v>10.17</v>
      </c>
    </row>
    <row r="1785" spans="1:13" x14ac:dyDescent="0.25">
      <c r="A1785">
        <v>2362</v>
      </c>
      <c r="B1785">
        <v>2012</v>
      </c>
      <c r="C1785">
        <v>171</v>
      </c>
      <c r="D1785">
        <v>3</v>
      </c>
      <c r="E1785">
        <v>21</v>
      </c>
      <c r="F1785">
        <v>1200</v>
      </c>
      <c r="G1785">
        <v>1200</v>
      </c>
      <c r="H1785">
        <v>14</v>
      </c>
      <c r="I1785">
        <v>14</v>
      </c>
      <c r="J1785">
        <v>0</v>
      </c>
      <c r="K1785">
        <v>-0.73</v>
      </c>
      <c r="L1785">
        <v>7.89</v>
      </c>
      <c r="M1785">
        <v>8.6199999999999992</v>
      </c>
    </row>
    <row r="1786" spans="1:13" x14ac:dyDescent="0.25">
      <c r="A1786">
        <v>2362</v>
      </c>
      <c r="B1786">
        <v>2012</v>
      </c>
      <c r="C1786">
        <v>171</v>
      </c>
      <c r="D1786">
        <v>2</v>
      </c>
      <c r="E1786">
        <v>21</v>
      </c>
      <c r="F1786">
        <v>1600</v>
      </c>
      <c r="G1786">
        <v>1600</v>
      </c>
      <c r="H1786">
        <v>17</v>
      </c>
      <c r="I1786">
        <v>17</v>
      </c>
      <c r="J1786">
        <v>0</v>
      </c>
      <c r="K1786">
        <v>-4.1900000000000004</v>
      </c>
      <c r="L1786">
        <v>7.28</v>
      </c>
      <c r="M1786">
        <v>11.48</v>
      </c>
    </row>
    <row r="1787" spans="1:13" x14ac:dyDescent="0.25">
      <c r="A1787">
        <v>2383</v>
      </c>
      <c r="B1787">
        <v>2012</v>
      </c>
      <c r="C1787">
        <v>192</v>
      </c>
      <c r="D1787">
        <v>2</v>
      </c>
      <c r="E1787">
        <v>21</v>
      </c>
      <c r="F1787">
        <v>1200</v>
      </c>
      <c r="G1787">
        <v>1200</v>
      </c>
      <c r="H1787">
        <v>13</v>
      </c>
      <c r="I1787">
        <v>13</v>
      </c>
      <c r="J1787">
        <v>0</v>
      </c>
      <c r="K1787">
        <v>-1.32</v>
      </c>
      <c r="L1787">
        <v>8.7100000000000009</v>
      </c>
      <c r="M1787">
        <v>10.02</v>
      </c>
    </row>
    <row r="1788" spans="1:13" x14ac:dyDescent="0.25">
      <c r="A1788">
        <v>2383</v>
      </c>
      <c r="B1788">
        <v>2012</v>
      </c>
      <c r="C1788">
        <v>192</v>
      </c>
      <c r="D1788">
        <v>3</v>
      </c>
      <c r="E1788">
        <v>21</v>
      </c>
      <c r="F1788">
        <v>1600</v>
      </c>
      <c r="G1788">
        <v>1600</v>
      </c>
      <c r="H1788">
        <v>17</v>
      </c>
      <c r="I1788">
        <v>17</v>
      </c>
      <c r="J1788">
        <v>0</v>
      </c>
      <c r="K1788">
        <v>-0.44</v>
      </c>
      <c r="L1788">
        <v>7.24</v>
      </c>
      <c r="M1788">
        <v>7.69</v>
      </c>
    </row>
    <row r="1789" spans="1:13" x14ac:dyDescent="0.25">
      <c r="A1789">
        <v>2384</v>
      </c>
      <c r="B1789">
        <v>2012</v>
      </c>
      <c r="C1789">
        <v>193</v>
      </c>
      <c r="D1789">
        <v>2</v>
      </c>
      <c r="E1789">
        <v>21</v>
      </c>
      <c r="F1789">
        <v>900</v>
      </c>
      <c r="G1789">
        <v>900</v>
      </c>
      <c r="H1789">
        <v>9</v>
      </c>
      <c r="I1789">
        <v>9</v>
      </c>
      <c r="J1789">
        <v>0</v>
      </c>
      <c r="K1789">
        <v>-1.55</v>
      </c>
      <c r="L1789">
        <v>5.87</v>
      </c>
      <c r="M1789">
        <v>7.42</v>
      </c>
    </row>
    <row r="1790" spans="1:13" x14ac:dyDescent="0.25">
      <c r="A1790">
        <v>2399</v>
      </c>
      <c r="B1790">
        <v>2012</v>
      </c>
      <c r="C1790">
        <v>208</v>
      </c>
      <c r="D1790">
        <v>3</v>
      </c>
      <c r="E1790">
        <v>21</v>
      </c>
      <c r="F1790">
        <v>1200</v>
      </c>
      <c r="G1790">
        <v>1200</v>
      </c>
      <c r="H1790">
        <v>13</v>
      </c>
      <c r="I1790">
        <v>13</v>
      </c>
      <c r="J1790">
        <v>0</v>
      </c>
      <c r="K1790">
        <v>1.66</v>
      </c>
      <c r="L1790">
        <v>3.5</v>
      </c>
      <c r="M1790">
        <v>1.84</v>
      </c>
    </row>
    <row r="1791" spans="1:13" x14ac:dyDescent="0.25">
      <c r="A1791">
        <v>2425</v>
      </c>
      <c r="B1791">
        <v>2012</v>
      </c>
      <c r="C1791">
        <v>234</v>
      </c>
      <c r="D1791">
        <v>3</v>
      </c>
      <c r="E1791">
        <v>21</v>
      </c>
      <c r="F1791">
        <v>1200</v>
      </c>
      <c r="G1791">
        <v>1200</v>
      </c>
      <c r="H1791">
        <v>14</v>
      </c>
      <c r="I1791">
        <v>14</v>
      </c>
      <c r="J1791">
        <v>0</v>
      </c>
      <c r="K1791">
        <v>1.1599999999999999</v>
      </c>
      <c r="L1791">
        <v>0.28000000000000003</v>
      </c>
      <c r="M1791">
        <v>-0.87</v>
      </c>
    </row>
    <row r="1792" spans="1:13" x14ac:dyDescent="0.25">
      <c r="A1792">
        <v>2425</v>
      </c>
      <c r="B1792">
        <v>2012</v>
      </c>
      <c r="C1792">
        <v>234</v>
      </c>
      <c r="D1792">
        <v>2</v>
      </c>
      <c r="E1792">
        <v>21</v>
      </c>
      <c r="F1792">
        <v>1600</v>
      </c>
      <c r="G1792">
        <v>1600</v>
      </c>
      <c r="H1792">
        <v>17</v>
      </c>
      <c r="I1792">
        <v>17</v>
      </c>
      <c r="J1792">
        <v>0</v>
      </c>
      <c r="K1792">
        <v>0.65</v>
      </c>
      <c r="L1792">
        <v>0.49</v>
      </c>
      <c r="M1792">
        <v>-0.16</v>
      </c>
    </row>
    <row r="1793" spans="1:13" x14ac:dyDescent="0.25">
      <c r="A1793">
        <v>2426</v>
      </c>
      <c r="B1793">
        <v>2012</v>
      </c>
      <c r="C1793">
        <v>235</v>
      </c>
      <c r="D1793">
        <v>2</v>
      </c>
      <c r="E1793">
        <v>21</v>
      </c>
      <c r="F1793">
        <v>900</v>
      </c>
      <c r="G1793">
        <v>900</v>
      </c>
      <c r="H1793">
        <v>9</v>
      </c>
      <c r="I1793">
        <v>9</v>
      </c>
      <c r="J1793">
        <v>0</v>
      </c>
      <c r="K1793">
        <v>0.48</v>
      </c>
      <c r="L1793">
        <v>0.17</v>
      </c>
      <c r="M1793">
        <v>-0.31</v>
      </c>
    </row>
    <row r="1794" spans="1:13" x14ac:dyDescent="0.25">
      <c r="A1794">
        <v>2449</v>
      </c>
      <c r="B1794">
        <v>2012</v>
      </c>
      <c r="C1794">
        <v>258</v>
      </c>
      <c r="D1794">
        <v>2</v>
      </c>
      <c r="E1794">
        <v>21</v>
      </c>
      <c r="F1794">
        <v>1200</v>
      </c>
      <c r="G1794">
        <v>1200</v>
      </c>
      <c r="H1794">
        <v>13</v>
      </c>
      <c r="I1794">
        <v>13</v>
      </c>
      <c r="J1794">
        <v>0</v>
      </c>
      <c r="K1794">
        <v>2.5499999999999998</v>
      </c>
      <c r="L1794">
        <v>1.05</v>
      </c>
      <c r="M1794">
        <v>-1.5</v>
      </c>
    </row>
    <row r="1795" spans="1:13" x14ac:dyDescent="0.25">
      <c r="A1795">
        <v>508</v>
      </c>
      <c r="B1795">
        <v>2007</v>
      </c>
      <c r="C1795">
        <v>143</v>
      </c>
      <c r="D1795">
        <v>2</v>
      </c>
      <c r="E1795">
        <v>22</v>
      </c>
      <c r="F1795">
        <v>1200</v>
      </c>
      <c r="G1795">
        <v>1200</v>
      </c>
      <c r="H1795">
        <v>13</v>
      </c>
      <c r="I1795">
        <v>13</v>
      </c>
      <c r="J1795">
        <v>0</v>
      </c>
      <c r="K1795">
        <v>-9.7200000000000006</v>
      </c>
      <c r="L1795">
        <v>6.25</v>
      </c>
      <c r="M1795">
        <v>15.97</v>
      </c>
    </row>
    <row r="1796" spans="1:13" x14ac:dyDescent="0.25">
      <c r="A1796">
        <v>508</v>
      </c>
      <c r="B1796">
        <v>2007</v>
      </c>
      <c r="C1796">
        <v>143</v>
      </c>
      <c r="D1796">
        <v>3</v>
      </c>
      <c r="E1796">
        <v>22</v>
      </c>
      <c r="F1796">
        <v>1600</v>
      </c>
      <c r="G1796">
        <v>1600</v>
      </c>
      <c r="H1796">
        <v>17</v>
      </c>
      <c r="I1796">
        <v>17</v>
      </c>
      <c r="J1796">
        <v>0</v>
      </c>
      <c r="K1796">
        <v>-6.99</v>
      </c>
      <c r="L1796">
        <v>4.53</v>
      </c>
      <c r="M1796">
        <v>11.52</v>
      </c>
    </row>
    <row r="1797" spans="1:13" x14ac:dyDescent="0.25">
      <c r="A1797">
        <v>522</v>
      </c>
      <c r="B1797">
        <v>2007</v>
      </c>
      <c r="C1797">
        <v>157</v>
      </c>
      <c r="D1797">
        <v>2</v>
      </c>
      <c r="E1797">
        <v>22</v>
      </c>
      <c r="F1797">
        <v>900</v>
      </c>
      <c r="G1797">
        <v>900</v>
      </c>
      <c r="H1797">
        <v>10</v>
      </c>
      <c r="I1797">
        <v>10</v>
      </c>
      <c r="J1797">
        <v>0</v>
      </c>
      <c r="K1797">
        <v>-11.06</v>
      </c>
      <c r="L1797">
        <v>4.9800000000000004</v>
      </c>
      <c r="M1797">
        <v>16.05</v>
      </c>
    </row>
    <row r="1798" spans="1:13" x14ac:dyDescent="0.25">
      <c r="A1798">
        <v>535</v>
      </c>
      <c r="B1798">
        <v>2007</v>
      </c>
      <c r="C1798">
        <v>170</v>
      </c>
      <c r="D1798">
        <v>3</v>
      </c>
      <c r="E1798">
        <v>22</v>
      </c>
      <c r="F1798">
        <v>1200</v>
      </c>
      <c r="G1798">
        <v>1200</v>
      </c>
      <c r="H1798">
        <v>13</v>
      </c>
      <c r="I1798">
        <v>13</v>
      </c>
      <c r="J1798">
        <v>0</v>
      </c>
      <c r="K1798">
        <v>0.1</v>
      </c>
      <c r="L1798">
        <v>5.13</v>
      </c>
      <c r="M1798">
        <v>5.03</v>
      </c>
    </row>
    <row r="1799" spans="1:13" x14ac:dyDescent="0.25">
      <c r="A1799">
        <v>536</v>
      </c>
      <c r="B1799">
        <v>2007</v>
      </c>
      <c r="C1799">
        <v>171</v>
      </c>
      <c r="D1799">
        <v>2</v>
      </c>
      <c r="E1799">
        <v>22</v>
      </c>
      <c r="F1799">
        <v>900</v>
      </c>
      <c r="G1799">
        <v>900</v>
      </c>
      <c r="H1799">
        <v>10</v>
      </c>
      <c r="I1799">
        <v>10</v>
      </c>
      <c r="J1799">
        <v>0</v>
      </c>
      <c r="K1799">
        <v>-1.43</v>
      </c>
      <c r="L1799">
        <v>4.34</v>
      </c>
      <c r="M1799">
        <v>5.78</v>
      </c>
    </row>
    <row r="1800" spans="1:13" x14ac:dyDescent="0.25">
      <c r="A1800">
        <v>556</v>
      </c>
      <c r="B1800">
        <v>2007</v>
      </c>
      <c r="C1800">
        <v>191</v>
      </c>
      <c r="D1800">
        <v>2</v>
      </c>
      <c r="E1800">
        <v>22</v>
      </c>
      <c r="F1800">
        <v>1200</v>
      </c>
      <c r="G1800">
        <v>1200</v>
      </c>
      <c r="H1800">
        <v>12</v>
      </c>
      <c r="I1800">
        <v>12</v>
      </c>
      <c r="J1800">
        <v>0</v>
      </c>
      <c r="K1800">
        <v>-3.12</v>
      </c>
      <c r="L1800">
        <v>6.97</v>
      </c>
      <c r="M1800">
        <v>10.09</v>
      </c>
    </row>
    <row r="1801" spans="1:13" x14ac:dyDescent="0.25">
      <c r="A1801">
        <v>556</v>
      </c>
      <c r="B1801">
        <v>2007</v>
      </c>
      <c r="C1801">
        <v>191</v>
      </c>
      <c r="D1801">
        <v>2</v>
      </c>
      <c r="E1801">
        <v>22</v>
      </c>
      <c r="F1801">
        <v>1200</v>
      </c>
      <c r="G1801">
        <v>1200</v>
      </c>
      <c r="H1801">
        <v>13</v>
      </c>
      <c r="I1801">
        <v>13</v>
      </c>
      <c r="J1801">
        <v>0</v>
      </c>
      <c r="K1801">
        <v>-3.02</v>
      </c>
      <c r="L1801">
        <v>9.14</v>
      </c>
      <c r="M1801">
        <v>12.16</v>
      </c>
    </row>
    <row r="1802" spans="1:13" x14ac:dyDescent="0.25">
      <c r="A1802">
        <v>556</v>
      </c>
      <c r="B1802">
        <v>2007</v>
      </c>
      <c r="C1802">
        <v>191</v>
      </c>
      <c r="D1802">
        <v>2</v>
      </c>
      <c r="E1802">
        <v>22</v>
      </c>
      <c r="F1802">
        <v>1600</v>
      </c>
      <c r="G1802">
        <v>1600</v>
      </c>
      <c r="H1802">
        <v>17</v>
      </c>
      <c r="I1802">
        <v>17</v>
      </c>
      <c r="J1802">
        <v>0</v>
      </c>
      <c r="K1802">
        <v>-0.33</v>
      </c>
      <c r="L1802">
        <v>7.76</v>
      </c>
      <c r="M1802">
        <v>8.09</v>
      </c>
    </row>
    <row r="1803" spans="1:13" x14ac:dyDescent="0.25">
      <c r="A1803">
        <v>556</v>
      </c>
      <c r="B1803">
        <v>2007</v>
      </c>
      <c r="C1803">
        <v>191</v>
      </c>
      <c r="D1803">
        <v>4</v>
      </c>
      <c r="E1803">
        <v>22</v>
      </c>
      <c r="F1803">
        <v>1600</v>
      </c>
      <c r="G1803">
        <v>1600</v>
      </c>
      <c r="H1803">
        <v>17</v>
      </c>
      <c r="I1803">
        <v>17</v>
      </c>
      <c r="J1803">
        <v>-1</v>
      </c>
      <c r="K1803">
        <v>3.59</v>
      </c>
      <c r="L1803">
        <v>7.76</v>
      </c>
      <c r="M1803">
        <v>4.17</v>
      </c>
    </row>
    <row r="1804" spans="1:13" x14ac:dyDescent="0.25">
      <c r="A1804">
        <v>557</v>
      </c>
      <c r="B1804">
        <v>2007</v>
      </c>
      <c r="C1804">
        <v>192</v>
      </c>
      <c r="D1804">
        <v>3</v>
      </c>
      <c r="E1804">
        <v>22</v>
      </c>
      <c r="F1804">
        <v>900</v>
      </c>
      <c r="G1804">
        <v>900</v>
      </c>
      <c r="H1804">
        <v>11</v>
      </c>
      <c r="I1804">
        <v>11</v>
      </c>
      <c r="J1804">
        <v>0</v>
      </c>
      <c r="K1804">
        <v>-2.38</v>
      </c>
      <c r="L1804">
        <v>3.78</v>
      </c>
      <c r="M1804">
        <v>6.15</v>
      </c>
    </row>
    <row r="1805" spans="1:13" x14ac:dyDescent="0.25">
      <c r="A1805">
        <v>557</v>
      </c>
      <c r="B1805">
        <v>2007</v>
      </c>
      <c r="C1805">
        <v>192</v>
      </c>
      <c r="D1805">
        <v>2</v>
      </c>
      <c r="E1805">
        <v>22</v>
      </c>
      <c r="F1805">
        <v>900</v>
      </c>
      <c r="G1805">
        <v>900</v>
      </c>
      <c r="H1805">
        <v>11</v>
      </c>
      <c r="I1805">
        <v>11</v>
      </c>
      <c r="J1805">
        <v>0</v>
      </c>
      <c r="K1805">
        <v>-2.17</v>
      </c>
      <c r="L1805">
        <v>4.09</v>
      </c>
      <c r="M1805">
        <v>6.26</v>
      </c>
    </row>
    <row r="1806" spans="1:13" x14ac:dyDescent="0.25">
      <c r="A1806">
        <v>579</v>
      </c>
      <c r="B1806">
        <v>2007</v>
      </c>
      <c r="C1806">
        <v>214</v>
      </c>
      <c r="D1806">
        <v>3</v>
      </c>
      <c r="E1806">
        <v>22</v>
      </c>
      <c r="F1806">
        <v>1200</v>
      </c>
      <c r="G1806">
        <v>1200</v>
      </c>
      <c r="H1806">
        <v>13</v>
      </c>
      <c r="I1806">
        <v>13</v>
      </c>
      <c r="J1806">
        <v>0</v>
      </c>
      <c r="K1806">
        <v>-7.67</v>
      </c>
      <c r="L1806">
        <v>9.6999999999999993</v>
      </c>
      <c r="M1806">
        <v>17.37</v>
      </c>
    </row>
    <row r="1807" spans="1:13" x14ac:dyDescent="0.25">
      <c r="A1807">
        <v>579</v>
      </c>
      <c r="B1807">
        <v>2007</v>
      </c>
      <c r="C1807">
        <v>214</v>
      </c>
      <c r="D1807">
        <v>2</v>
      </c>
      <c r="E1807">
        <v>22</v>
      </c>
      <c r="F1807">
        <v>1200</v>
      </c>
      <c r="G1807">
        <v>1200</v>
      </c>
      <c r="H1807">
        <v>13</v>
      </c>
      <c r="I1807">
        <v>13</v>
      </c>
      <c r="J1807">
        <v>0</v>
      </c>
      <c r="K1807">
        <v>-3.98</v>
      </c>
      <c r="L1807">
        <v>10.06</v>
      </c>
      <c r="M1807">
        <v>14.04</v>
      </c>
    </row>
    <row r="1808" spans="1:13" x14ac:dyDescent="0.25">
      <c r="A1808">
        <v>579</v>
      </c>
      <c r="B1808">
        <v>2007</v>
      </c>
      <c r="C1808">
        <v>214</v>
      </c>
      <c r="D1808">
        <v>3</v>
      </c>
      <c r="E1808">
        <v>22</v>
      </c>
      <c r="F1808">
        <v>1600</v>
      </c>
      <c r="G1808">
        <v>1600</v>
      </c>
      <c r="H1808">
        <v>17</v>
      </c>
      <c r="I1808">
        <v>17</v>
      </c>
      <c r="J1808">
        <v>0</v>
      </c>
      <c r="K1808">
        <v>4.0999999999999996</v>
      </c>
      <c r="L1808">
        <v>7.5</v>
      </c>
      <c r="M1808">
        <v>3.4</v>
      </c>
    </row>
    <row r="1809" spans="1:13" x14ac:dyDescent="0.25">
      <c r="A1809">
        <v>580</v>
      </c>
      <c r="B1809">
        <v>2007</v>
      </c>
      <c r="C1809">
        <v>215</v>
      </c>
      <c r="D1809">
        <v>3</v>
      </c>
      <c r="E1809">
        <v>22</v>
      </c>
      <c r="F1809">
        <v>900</v>
      </c>
      <c r="G1809">
        <v>900</v>
      </c>
      <c r="H1809">
        <v>10</v>
      </c>
      <c r="I1809">
        <v>10</v>
      </c>
      <c r="J1809">
        <v>0</v>
      </c>
      <c r="K1809">
        <v>-3.85</v>
      </c>
      <c r="L1809">
        <v>7.86</v>
      </c>
      <c r="M1809">
        <v>11.71</v>
      </c>
    </row>
    <row r="1810" spans="1:13" x14ac:dyDescent="0.25">
      <c r="A1810">
        <v>580</v>
      </c>
      <c r="B1810">
        <v>2007</v>
      </c>
      <c r="C1810">
        <v>215</v>
      </c>
      <c r="D1810">
        <v>3</v>
      </c>
      <c r="E1810">
        <v>22</v>
      </c>
      <c r="F1810">
        <v>900</v>
      </c>
      <c r="G1810">
        <v>900</v>
      </c>
      <c r="H1810">
        <v>10</v>
      </c>
      <c r="I1810">
        <v>10</v>
      </c>
      <c r="J1810">
        <v>0</v>
      </c>
      <c r="K1810">
        <v>-5.96</v>
      </c>
      <c r="L1810">
        <v>7.97</v>
      </c>
      <c r="M1810">
        <v>13.93</v>
      </c>
    </row>
    <row r="1811" spans="1:13" x14ac:dyDescent="0.25">
      <c r="A1811">
        <v>599</v>
      </c>
      <c r="B1811">
        <v>2007</v>
      </c>
      <c r="C1811">
        <v>234</v>
      </c>
      <c r="D1811">
        <v>2</v>
      </c>
      <c r="E1811">
        <v>22</v>
      </c>
      <c r="F1811">
        <v>1200</v>
      </c>
      <c r="G1811">
        <v>1200</v>
      </c>
      <c r="H1811">
        <v>13</v>
      </c>
      <c r="I1811">
        <v>13</v>
      </c>
      <c r="J1811">
        <v>0</v>
      </c>
      <c r="K1811">
        <v>-0.7</v>
      </c>
      <c r="L1811">
        <v>4.1900000000000004</v>
      </c>
      <c r="M1811">
        <v>4.8899999999999997</v>
      </c>
    </row>
    <row r="1812" spans="1:13" x14ac:dyDescent="0.25">
      <c r="A1812">
        <v>599</v>
      </c>
      <c r="B1812">
        <v>2007</v>
      </c>
      <c r="C1812">
        <v>234</v>
      </c>
      <c r="D1812">
        <v>2</v>
      </c>
      <c r="E1812">
        <v>22</v>
      </c>
      <c r="F1812">
        <v>1600</v>
      </c>
      <c r="G1812">
        <v>1600</v>
      </c>
      <c r="H1812">
        <v>17</v>
      </c>
      <c r="I1812">
        <v>17</v>
      </c>
      <c r="J1812">
        <v>0</v>
      </c>
      <c r="K1812">
        <v>0.27</v>
      </c>
      <c r="L1812">
        <v>2.52</v>
      </c>
      <c r="M1812">
        <v>2.25</v>
      </c>
    </row>
    <row r="1813" spans="1:13" x14ac:dyDescent="0.25">
      <c r="A1813">
        <v>600</v>
      </c>
      <c r="B1813">
        <v>2007</v>
      </c>
      <c r="C1813">
        <v>235</v>
      </c>
      <c r="D1813">
        <v>3</v>
      </c>
      <c r="E1813">
        <v>22</v>
      </c>
      <c r="F1813">
        <v>900</v>
      </c>
      <c r="G1813">
        <v>900</v>
      </c>
      <c r="H1813">
        <v>12</v>
      </c>
      <c r="I1813">
        <v>12</v>
      </c>
      <c r="J1813">
        <v>0</v>
      </c>
      <c r="K1813">
        <v>-5.48</v>
      </c>
      <c r="L1813">
        <v>8.6300000000000008</v>
      </c>
      <c r="M1813">
        <v>14.1</v>
      </c>
    </row>
    <row r="1814" spans="1:13" x14ac:dyDescent="0.25">
      <c r="A1814">
        <v>635</v>
      </c>
      <c r="B1814">
        <v>2007</v>
      </c>
      <c r="C1814">
        <v>270</v>
      </c>
      <c r="D1814">
        <v>3</v>
      </c>
      <c r="E1814">
        <v>22</v>
      </c>
      <c r="F1814">
        <v>1200</v>
      </c>
      <c r="G1814">
        <v>1200</v>
      </c>
      <c r="H1814">
        <v>12</v>
      </c>
      <c r="I1814">
        <v>12</v>
      </c>
      <c r="J1814">
        <v>0</v>
      </c>
      <c r="K1814">
        <v>-2.75</v>
      </c>
      <c r="L1814">
        <v>2.52</v>
      </c>
      <c r="M1814">
        <v>5.27</v>
      </c>
    </row>
    <row r="1815" spans="1:13" x14ac:dyDescent="0.25">
      <c r="A1815">
        <v>663</v>
      </c>
      <c r="B1815">
        <v>2007</v>
      </c>
      <c r="C1815">
        <v>298</v>
      </c>
      <c r="D1815">
        <v>2</v>
      </c>
      <c r="E1815">
        <v>22</v>
      </c>
      <c r="F1815">
        <v>1200</v>
      </c>
      <c r="G1815">
        <v>1200</v>
      </c>
      <c r="H1815">
        <v>14</v>
      </c>
      <c r="I1815">
        <v>14</v>
      </c>
      <c r="J1815">
        <v>0</v>
      </c>
      <c r="K1815">
        <v>0.72</v>
      </c>
      <c r="L1815">
        <v>1.77</v>
      </c>
      <c r="M1815">
        <v>1.05</v>
      </c>
    </row>
    <row r="1816" spans="1:13" x14ac:dyDescent="0.25">
      <c r="A1816">
        <v>819</v>
      </c>
      <c r="B1816">
        <v>2008</v>
      </c>
      <c r="C1816">
        <v>89</v>
      </c>
      <c r="D1816">
        <v>2</v>
      </c>
      <c r="E1816">
        <v>22</v>
      </c>
      <c r="F1816">
        <v>1200</v>
      </c>
      <c r="G1816">
        <v>1200</v>
      </c>
      <c r="H1816">
        <v>15</v>
      </c>
      <c r="I1816">
        <v>15</v>
      </c>
      <c r="J1816">
        <v>0</v>
      </c>
      <c r="K1816">
        <v>1.5</v>
      </c>
      <c r="L1816">
        <v>1.2</v>
      </c>
      <c r="M1816">
        <v>-0.3</v>
      </c>
    </row>
    <row r="1817" spans="1:13" x14ac:dyDescent="0.25">
      <c r="A1817">
        <v>860</v>
      </c>
      <c r="B1817">
        <v>2008</v>
      </c>
      <c r="C1817">
        <v>130</v>
      </c>
      <c r="D1817">
        <v>3</v>
      </c>
      <c r="E1817">
        <v>22</v>
      </c>
      <c r="F1817">
        <v>1200</v>
      </c>
      <c r="G1817">
        <v>1200</v>
      </c>
      <c r="H1817">
        <v>13</v>
      </c>
      <c r="I1817">
        <v>13</v>
      </c>
      <c r="J1817">
        <v>0</v>
      </c>
      <c r="K1817">
        <v>-1.28</v>
      </c>
      <c r="L1817">
        <v>2.89</v>
      </c>
      <c r="M1817">
        <v>4.17</v>
      </c>
    </row>
    <row r="1818" spans="1:13" x14ac:dyDescent="0.25">
      <c r="A1818">
        <v>860</v>
      </c>
      <c r="B1818">
        <v>2008</v>
      </c>
      <c r="C1818">
        <v>130</v>
      </c>
      <c r="D1818">
        <v>3</v>
      </c>
      <c r="E1818">
        <v>22</v>
      </c>
      <c r="F1818">
        <v>1200</v>
      </c>
      <c r="G1818">
        <v>1200</v>
      </c>
      <c r="H1818">
        <v>13</v>
      </c>
      <c r="I1818">
        <v>13</v>
      </c>
      <c r="J1818">
        <v>0</v>
      </c>
      <c r="K1818">
        <v>-3.55</v>
      </c>
      <c r="L1818">
        <v>3.22</v>
      </c>
      <c r="M1818">
        <v>6.77</v>
      </c>
    </row>
    <row r="1819" spans="1:13" x14ac:dyDescent="0.25">
      <c r="A1819">
        <v>871</v>
      </c>
      <c r="B1819">
        <v>2008</v>
      </c>
      <c r="C1819">
        <v>141</v>
      </c>
      <c r="D1819">
        <v>3</v>
      </c>
      <c r="E1819">
        <v>22</v>
      </c>
      <c r="F1819">
        <v>1200</v>
      </c>
      <c r="G1819">
        <v>1200</v>
      </c>
      <c r="H1819">
        <v>13</v>
      </c>
      <c r="I1819">
        <v>13</v>
      </c>
      <c r="J1819">
        <v>0</v>
      </c>
      <c r="K1819">
        <v>-6.23</v>
      </c>
      <c r="L1819">
        <v>7.65</v>
      </c>
      <c r="M1819">
        <v>13.87</v>
      </c>
    </row>
    <row r="1820" spans="1:13" x14ac:dyDescent="0.25">
      <c r="A1820">
        <v>871</v>
      </c>
      <c r="B1820">
        <v>2008</v>
      </c>
      <c r="C1820">
        <v>141</v>
      </c>
      <c r="D1820">
        <v>3</v>
      </c>
      <c r="E1820">
        <v>22</v>
      </c>
      <c r="F1820">
        <v>1200</v>
      </c>
      <c r="G1820">
        <v>1200</v>
      </c>
      <c r="H1820">
        <v>13</v>
      </c>
      <c r="I1820">
        <v>13</v>
      </c>
      <c r="J1820">
        <v>0</v>
      </c>
      <c r="K1820">
        <v>-3.52</v>
      </c>
      <c r="L1820">
        <v>7.32</v>
      </c>
      <c r="M1820">
        <v>10.84</v>
      </c>
    </row>
    <row r="1821" spans="1:13" x14ac:dyDescent="0.25">
      <c r="A1821">
        <v>871</v>
      </c>
      <c r="B1821">
        <v>2008</v>
      </c>
      <c r="C1821">
        <v>141</v>
      </c>
      <c r="D1821">
        <v>2</v>
      </c>
      <c r="E1821">
        <v>22</v>
      </c>
      <c r="F1821">
        <v>1600</v>
      </c>
      <c r="G1821">
        <v>1600</v>
      </c>
      <c r="H1821">
        <v>17</v>
      </c>
      <c r="I1821">
        <v>17</v>
      </c>
      <c r="J1821">
        <v>0</v>
      </c>
      <c r="K1821">
        <v>0.28999999999999998</v>
      </c>
      <c r="L1821">
        <v>5.74</v>
      </c>
      <c r="M1821">
        <v>5.46</v>
      </c>
    </row>
    <row r="1822" spans="1:13" x14ac:dyDescent="0.25">
      <c r="A1822">
        <v>872</v>
      </c>
      <c r="B1822">
        <v>2008</v>
      </c>
      <c r="C1822">
        <v>142</v>
      </c>
      <c r="D1822">
        <v>3</v>
      </c>
      <c r="E1822">
        <v>22</v>
      </c>
      <c r="F1822">
        <v>900</v>
      </c>
      <c r="G1822">
        <v>900</v>
      </c>
      <c r="H1822">
        <v>9</v>
      </c>
      <c r="I1822">
        <v>9</v>
      </c>
      <c r="J1822">
        <v>0</v>
      </c>
      <c r="K1822">
        <v>-7.17</v>
      </c>
      <c r="L1822">
        <v>3.14</v>
      </c>
      <c r="M1822">
        <v>10.3</v>
      </c>
    </row>
    <row r="1823" spans="1:13" x14ac:dyDescent="0.25">
      <c r="A1823">
        <v>885</v>
      </c>
      <c r="B1823">
        <v>2008</v>
      </c>
      <c r="C1823">
        <v>155</v>
      </c>
      <c r="D1823">
        <v>2</v>
      </c>
      <c r="E1823">
        <v>22</v>
      </c>
      <c r="F1823">
        <v>1200</v>
      </c>
      <c r="G1823">
        <v>1200</v>
      </c>
      <c r="H1823">
        <v>14</v>
      </c>
      <c r="I1823">
        <v>14</v>
      </c>
      <c r="J1823">
        <v>0</v>
      </c>
      <c r="K1823">
        <v>-10.48</v>
      </c>
      <c r="L1823">
        <v>11.54</v>
      </c>
      <c r="M1823">
        <v>22.03</v>
      </c>
    </row>
    <row r="1824" spans="1:13" x14ac:dyDescent="0.25">
      <c r="A1824">
        <v>885</v>
      </c>
      <c r="B1824">
        <v>2008</v>
      </c>
      <c r="C1824">
        <v>155</v>
      </c>
      <c r="D1824">
        <v>2</v>
      </c>
      <c r="E1824">
        <v>22</v>
      </c>
      <c r="F1824">
        <v>1600</v>
      </c>
      <c r="G1824">
        <v>1600</v>
      </c>
      <c r="H1824">
        <v>18</v>
      </c>
      <c r="I1824">
        <v>18</v>
      </c>
      <c r="J1824">
        <v>0</v>
      </c>
      <c r="K1824">
        <v>3.82</v>
      </c>
      <c r="L1824">
        <v>7.35</v>
      </c>
      <c r="M1824">
        <v>3.53</v>
      </c>
    </row>
    <row r="1825" spans="1:13" x14ac:dyDescent="0.25">
      <c r="A1825">
        <v>885</v>
      </c>
      <c r="B1825">
        <v>2008</v>
      </c>
      <c r="C1825">
        <v>155</v>
      </c>
      <c r="D1825">
        <v>3</v>
      </c>
      <c r="E1825">
        <v>22</v>
      </c>
      <c r="F1825">
        <v>1600</v>
      </c>
      <c r="G1825">
        <v>1600</v>
      </c>
      <c r="H1825">
        <v>18</v>
      </c>
      <c r="I1825">
        <v>18</v>
      </c>
      <c r="J1825">
        <v>0</v>
      </c>
      <c r="K1825">
        <v>5.88</v>
      </c>
      <c r="L1825">
        <v>7.54</v>
      </c>
      <c r="M1825">
        <v>1.65</v>
      </c>
    </row>
    <row r="1826" spans="1:13" x14ac:dyDescent="0.25">
      <c r="A1826">
        <v>888</v>
      </c>
      <c r="B1826">
        <v>2008</v>
      </c>
      <c r="C1826">
        <v>158</v>
      </c>
      <c r="D1826">
        <v>2</v>
      </c>
      <c r="E1826">
        <v>22</v>
      </c>
      <c r="F1826">
        <v>900</v>
      </c>
      <c r="G1826">
        <v>900</v>
      </c>
      <c r="H1826">
        <v>10</v>
      </c>
      <c r="I1826">
        <v>10</v>
      </c>
      <c r="J1826">
        <v>0</v>
      </c>
      <c r="K1826">
        <v>-13.28</v>
      </c>
      <c r="L1826">
        <v>5.24</v>
      </c>
      <c r="M1826">
        <v>18.53</v>
      </c>
    </row>
    <row r="1827" spans="1:13" x14ac:dyDescent="0.25">
      <c r="A1827">
        <v>888</v>
      </c>
      <c r="B1827">
        <v>2008</v>
      </c>
      <c r="C1827">
        <v>158</v>
      </c>
      <c r="D1827">
        <v>3</v>
      </c>
      <c r="E1827">
        <v>22</v>
      </c>
      <c r="F1827">
        <v>1200</v>
      </c>
      <c r="G1827">
        <v>1200</v>
      </c>
      <c r="H1827">
        <v>14</v>
      </c>
      <c r="I1827">
        <v>14</v>
      </c>
      <c r="J1827">
        <v>0</v>
      </c>
      <c r="K1827">
        <v>-13.71</v>
      </c>
      <c r="L1827">
        <v>9.1</v>
      </c>
      <c r="M1827">
        <v>22.81</v>
      </c>
    </row>
    <row r="1828" spans="1:13" x14ac:dyDescent="0.25">
      <c r="A1828">
        <v>899</v>
      </c>
      <c r="B1828">
        <v>2008</v>
      </c>
      <c r="C1828">
        <v>169</v>
      </c>
      <c r="D1828">
        <v>2</v>
      </c>
      <c r="E1828">
        <v>22</v>
      </c>
      <c r="F1828">
        <v>1200</v>
      </c>
      <c r="G1828">
        <v>1200</v>
      </c>
      <c r="H1828">
        <v>12</v>
      </c>
      <c r="I1828">
        <v>12</v>
      </c>
      <c r="J1828">
        <v>0</v>
      </c>
      <c r="K1828">
        <v>-9.27</v>
      </c>
      <c r="L1828">
        <v>11.27</v>
      </c>
      <c r="M1828">
        <v>20.54</v>
      </c>
    </row>
    <row r="1829" spans="1:13" x14ac:dyDescent="0.25">
      <c r="A1829">
        <v>899</v>
      </c>
      <c r="B1829">
        <v>2008</v>
      </c>
      <c r="C1829">
        <v>169</v>
      </c>
      <c r="D1829">
        <v>3</v>
      </c>
      <c r="E1829">
        <v>22</v>
      </c>
      <c r="F1829">
        <v>1200</v>
      </c>
      <c r="G1829">
        <v>1200</v>
      </c>
      <c r="H1829">
        <v>13</v>
      </c>
      <c r="I1829">
        <v>13</v>
      </c>
      <c r="J1829">
        <v>0</v>
      </c>
      <c r="K1829">
        <v>-5.5</v>
      </c>
      <c r="L1829">
        <v>10.67</v>
      </c>
      <c r="M1829">
        <v>16.170000000000002</v>
      </c>
    </row>
    <row r="1830" spans="1:13" x14ac:dyDescent="0.25">
      <c r="A1830">
        <v>899</v>
      </c>
      <c r="B1830">
        <v>2008</v>
      </c>
      <c r="C1830">
        <v>169</v>
      </c>
      <c r="D1830">
        <v>3</v>
      </c>
      <c r="E1830">
        <v>22</v>
      </c>
      <c r="F1830">
        <v>1600</v>
      </c>
      <c r="G1830">
        <v>1600</v>
      </c>
      <c r="H1830">
        <v>17</v>
      </c>
      <c r="I1830">
        <v>17</v>
      </c>
      <c r="J1830">
        <v>0</v>
      </c>
      <c r="K1830">
        <v>-10.050000000000001</v>
      </c>
      <c r="L1830">
        <v>9.3800000000000008</v>
      </c>
      <c r="M1830">
        <v>19.43</v>
      </c>
    </row>
    <row r="1831" spans="1:13" x14ac:dyDescent="0.25">
      <c r="A1831">
        <v>899</v>
      </c>
      <c r="B1831">
        <v>2008</v>
      </c>
      <c r="C1831">
        <v>169</v>
      </c>
      <c r="D1831">
        <v>2</v>
      </c>
      <c r="E1831">
        <v>22</v>
      </c>
      <c r="F1831">
        <v>1600</v>
      </c>
      <c r="G1831">
        <v>1600</v>
      </c>
      <c r="H1831">
        <v>17</v>
      </c>
      <c r="I1831">
        <v>17</v>
      </c>
      <c r="J1831">
        <v>0</v>
      </c>
      <c r="K1831">
        <v>-0.86</v>
      </c>
      <c r="L1831">
        <v>9.25</v>
      </c>
      <c r="M1831">
        <v>10.119999999999999</v>
      </c>
    </row>
    <row r="1832" spans="1:13" x14ac:dyDescent="0.25">
      <c r="A1832">
        <v>900</v>
      </c>
      <c r="B1832">
        <v>2008</v>
      </c>
      <c r="C1832">
        <v>170</v>
      </c>
      <c r="D1832">
        <v>2</v>
      </c>
      <c r="E1832">
        <v>22</v>
      </c>
      <c r="F1832">
        <v>900</v>
      </c>
      <c r="G1832">
        <v>900</v>
      </c>
      <c r="H1832">
        <v>9</v>
      </c>
      <c r="I1832">
        <v>9</v>
      </c>
      <c r="J1832">
        <v>0</v>
      </c>
      <c r="K1832">
        <v>-4.4800000000000004</v>
      </c>
      <c r="L1832">
        <v>4.2</v>
      </c>
      <c r="M1832">
        <v>8.67</v>
      </c>
    </row>
    <row r="1833" spans="1:13" x14ac:dyDescent="0.25">
      <c r="A1833">
        <v>900</v>
      </c>
      <c r="B1833">
        <v>2008</v>
      </c>
      <c r="C1833">
        <v>170</v>
      </c>
      <c r="D1833">
        <v>3</v>
      </c>
      <c r="E1833">
        <v>22</v>
      </c>
      <c r="F1833">
        <v>900</v>
      </c>
      <c r="G1833">
        <v>900</v>
      </c>
      <c r="H1833">
        <v>9</v>
      </c>
      <c r="I1833">
        <v>9</v>
      </c>
      <c r="J1833">
        <v>0</v>
      </c>
      <c r="K1833">
        <v>-2.62</v>
      </c>
      <c r="L1833">
        <v>4.37</v>
      </c>
      <c r="M1833">
        <v>6.99</v>
      </c>
    </row>
    <row r="1834" spans="1:13" x14ac:dyDescent="0.25">
      <c r="A1834">
        <v>920</v>
      </c>
      <c r="B1834">
        <v>2008</v>
      </c>
      <c r="C1834">
        <v>190</v>
      </c>
      <c r="D1834">
        <v>2</v>
      </c>
      <c r="E1834">
        <v>22</v>
      </c>
      <c r="F1834">
        <v>1200</v>
      </c>
      <c r="G1834">
        <v>1200</v>
      </c>
      <c r="H1834">
        <v>13</v>
      </c>
      <c r="I1834">
        <v>13</v>
      </c>
      <c r="J1834">
        <v>0</v>
      </c>
      <c r="K1834">
        <v>0.72</v>
      </c>
      <c r="L1834">
        <v>3.68</v>
      </c>
      <c r="M1834">
        <v>2.96</v>
      </c>
    </row>
    <row r="1835" spans="1:13" x14ac:dyDescent="0.25">
      <c r="A1835">
        <v>920</v>
      </c>
      <c r="B1835">
        <v>2008</v>
      </c>
      <c r="C1835">
        <v>190</v>
      </c>
      <c r="D1835">
        <v>2</v>
      </c>
      <c r="E1835">
        <v>22</v>
      </c>
      <c r="F1835">
        <v>1200</v>
      </c>
      <c r="G1835">
        <v>1200</v>
      </c>
      <c r="H1835">
        <v>13</v>
      </c>
      <c r="I1835">
        <v>13</v>
      </c>
      <c r="J1835">
        <v>-1</v>
      </c>
      <c r="K1835">
        <v>1.41</v>
      </c>
      <c r="L1835">
        <v>3.68</v>
      </c>
      <c r="M1835">
        <v>2.2799999999999998</v>
      </c>
    </row>
    <row r="1836" spans="1:13" x14ac:dyDescent="0.25">
      <c r="A1836">
        <v>920</v>
      </c>
      <c r="B1836">
        <v>2008</v>
      </c>
      <c r="C1836">
        <v>190</v>
      </c>
      <c r="D1836">
        <v>2</v>
      </c>
      <c r="E1836">
        <v>22</v>
      </c>
      <c r="F1836">
        <v>1600</v>
      </c>
      <c r="G1836">
        <v>1600</v>
      </c>
      <c r="H1836">
        <v>17</v>
      </c>
      <c r="I1836">
        <v>17</v>
      </c>
      <c r="J1836">
        <v>0</v>
      </c>
      <c r="K1836">
        <v>-1.03</v>
      </c>
      <c r="L1836">
        <v>3.05</v>
      </c>
      <c r="M1836">
        <v>4.07</v>
      </c>
    </row>
    <row r="1837" spans="1:13" x14ac:dyDescent="0.25">
      <c r="A1837">
        <v>920</v>
      </c>
      <c r="B1837">
        <v>2008</v>
      </c>
      <c r="C1837">
        <v>190</v>
      </c>
      <c r="D1837">
        <v>2</v>
      </c>
      <c r="E1837">
        <v>22</v>
      </c>
      <c r="F1837">
        <v>1600</v>
      </c>
      <c r="G1837">
        <v>1600</v>
      </c>
      <c r="H1837">
        <v>17</v>
      </c>
      <c r="I1837">
        <v>17</v>
      </c>
      <c r="J1837">
        <v>0</v>
      </c>
      <c r="K1837">
        <v>0.96</v>
      </c>
      <c r="L1837">
        <v>2.97</v>
      </c>
      <c r="M1837">
        <v>2.02</v>
      </c>
    </row>
    <row r="1838" spans="1:13" x14ac:dyDescent="0.25">
      <c r="A1838">
        <v>921</v>
      </c>
      <c r="B1838">
        <v>2008</v>
      </c>
      <c r="C1838">
        <v>191</v>
      </c>
      <c r="D1838">
        <v>2</v>
      </c>
      <c r="E1838">
        <v>22</v>
      </c>
      <c r="F1838">
        <v>900</v>
      </c>
      <c r="G1838">
        <v>900</v>
      </c>
      <c r="H1838">
        <v>9</v>
      </c>
      <c r="I1838">
        <v>9</v>
      </c>
      <c r="J1838">
        <v>0</v>
      </c>
      <c r="K1838">
        <v>-0.28999999999999998</v>
      </c>
      <c r="L1838">
        <v>2.23</v>
      </c>
      <c r="M1838">
        <v>2.52</v>
      </c>
    </row>
    <row r="1839" spans="1:13" x14ac:dyDescent="0.25">
      <c r="A1839">
        <v>921</v>
      </c>
      <c r="B1839">
        <v>2008</v>
      </c>
      <c r="C1839">
        <v>191</v>
      </c>
      <c r="D1839">
        <v>2</v>
      </c>
      <c r="E1839">
        <v>22</v>
      </c>
      <c r="F1839">
        <v>900</v>
      </c>
      <c r="G1839">
        <v>900</v>
      </c>
      <c r="H1839">
        <v>9</v>
      </c>
      <c r="I1839">
        <v>9</v>
      </c>
      <c r="J1839">
        <v>-1</v>
      </c>
      <c r="K1839">
        <v>-2.02</v>
      </c>
      <c r="L1839">
        <v>2.23</v>
      </c>
      <c r="M1839">
        <v>4.24</v>
      </c>
    </row>
    <row r="1840" spans="1:13" x14ac:dyDescent="0.25">
      <c r="A1840">
        <v>936</v>
      </c>
      <c r="B1840">
        <v>2008</v>
      </c>
      <c r="C1840">
        <v>206</v>
      </c>
      <c r="D1840">
        <v>2</v>
      </c>
      <c r="E1840">
        <v>22</v>
      </c>
      <c r="F1840">
        <v>1200</v>
      </c>
      <c r="G1840">
        <v>1200</v>
      </c>
      <c r="H1840">
        <v>13</v>
      </c>
      <c r="I1840">
        <v>13</v>
      </c>
      <c r="J1840">
        <v>0</v>
      </c>
      <c r="K1840">
        <v>2.65</v>
      </c>
      <c r="L1840">
        <v>3.06</v>
      </c>
      <c r="M1840">
        <v>0.41</v>
      </c>
    </row>
    <row r="1841" spans="1:13" x14ac:dyDescent="0.25">
      <c r="A1841">
        <v>936</v>
      </c>
      <c r="B1841">
        <v>2008</v>
      </c>
      <c r="C1841">
        <v>206</v>
      </c>
      <c r="D1841">
        <v>3</v>
      </c>
      <c r="E1841">
        <v>22</v>
      </c>
      <c r="F1841">
        <v>1600</v>
      </c>
      <c r="G1841">
        <v>1600</v>
      </c>
      <c r="H1841">
        <v>16</v>
      </c>
      <c r="I1841">
        <v>16</v>
      </c>
      <c r="J1841">
        <v>0</v>
      </c>
      <c r="K1841">
        <v>2.44</v>
      </c>
      <c r="L1841">
        <v>1.81</v>
      </c>
      <c r="M1841">
        <v>-0.63</v>
      </c>
    </row>
    <row r="1842" spans="1:13" x14ac:dyDescent="0.25">
      <c r="A1842">
        <v>936</v>
      </c>
      <c r="B1842">
        <v>2008</v>
      </c>
      <c r="C1842">
        <v>206</v>
      </c>
      <c r="D1842">
        <v>2</v>
      </c>
      <c r="E1842">
        <v>22</v>
      </c>
      <c r="F1842">
        <v>1600</v>
      </c>
      <c r="G1842">
        <v>1600</v>
      </c>
      <c r="H1842">
        <v>16</v>
      </c>
      <c r="I1842">
        <v>16</v>
      </c>
      <c r="J1842">
        <v>1</v>
      </c>
      <c r="K1842">
        <v>1.99</v>
      </c>
      <c r="L1842">
        <v>1.81</v>
      </c>
      <c r="M1842">
        <v>-0.18</v>
      </c>
    </row>
    <row r="1843" spans="1:13" x14ac:dyDescent="0.25">
      <c r="A1843">
        <v>937</v>
      </c>
      <c r="B1843">
        <v>2008</v>
      </c>
      <c r="C1843">
        <v>207</v>
      </c>
      <c r="D1843">
        <v>3</v>
      </c>
      <c r="E1843">
        <v>22</v>
      </c>
      <c r="F1843">
        <v>900</v>
      </c>
      <c r="G1843">
        <v>900</v>
      </c>
      <c r="H1843">
        <v>9</v>
      </c>
      <c r="I1843">
        <v>9</v>
      </c>
      <c r="J1843">
        <v>0</v>
      </c>
      <c r="K1843">
        <v>0.25</v>
      </c>
      <c r="L1843">
        <v>0.99</v>
      </c>
      <c r="M1843">
        <v>0.75</v>
      </c>
    </row>
    <row r="1844" spans="1:13" x14ac:dyDescent="0.25">
      <c r="A1844">
        <v>937</v>
      </c>
      <c r="B1844">
        <v>2008</v>
      </c>
      <c r="C1844">
        <v>207</v>
      </c>
      <c r="D1844">
        <v>2</v>
      </c>
      <c r="E1844">
        <v>22</v>
      </c>
      <c r="F1844">
        <v>900</v>
      </c>
      <c r="G1844">
        <v>900</v>
      </c>
      <c r="H1844">
        <v>9</v>
      </c>
      <c r="I1844">
        <v>9</v>
      </c>
      <c r="J1844">
        <v>1</v>
      </c>
      <c r="K1844">
        <v>0.75</v>
      </c>
      <c r="L1844">
        <v>0.99</v>
      </c>
      <c r="M1844">
        <v>0.25</v>
      </c>
    </row>
    <row r="1845" spans="1:13" x14ac:dyDescent="0.25">
      <c r="A1845">
        <v>955</v>
      </c>
      <c r="B1845">
        <v>2008</v>
      </c>
      <c r="C1845">
        <v>225</v>
      </c>
      <c r="D1845">
        <v>2</v>
      </c>
      <c r="E1845">
        <v>22</v>
      </c>
      <c r="F1845">
        <v>1200</v>
      </c>
      <c r="G1845">
        <v>1200</v>
      </c>
      <c r="H1845">
        <v>13</v>
      </c>
      <c r="I1845">
        <v>13</v>
      </c>
      <c r="J1845">
        <v>0</v>
      </c>
      <c r="K1845">
        <v>-0.28999999999999998</v>
      </c>
      <c r="L1845">
        <v>9.7899999999999991</v>
      </c>
      <c r="M1845">
        <v>10.08</v>
      </c>
    </row>
    <row r="1846" spans="1:13" x14ac:dyDescent="0.25">
      <c r="A1846">
        <v>955</v>
      </c>
      <c r="B1846">
        <v>2008</v>
      </c>
      <c r="C1846">
        <v>225</v>
      </c>
      <c r="D1846">
        <v>3</v>
      </c>
      <c r="E1846">
        <v>22</v>
      </c>
      <c r="F1846">
        <v>1200</v>
      </c>
      <c r="G1846">
        <v>1200</v>
      </c>
      <c r="H1846">
        <v>13</v>
      </c>
      <c r="I1846">
        <v>13</v>
      </c>
      <c r="J1846">
        <v>0</v>
      </c>
      <c r="K1846">
        <v>2.78</v>
      </c>
      <c r="L1846">
        <v>9.48</v>
      </c>
      <c r="M1846">
        <v>6.7</v>
      </c>
    </row>
    <row r="1847" spans="1:13" x14ac:dyDescent="0.25">
      <c r="A1847">
        <v>955</v>
      </c>
      <c r="B1847">
        <v>2008</v>
      </c>
      <c r="C1847">
        <v>225</v>
      </c>
      <c r="D1847">
        <v>2</v>
      </c>
      <c r="E1847">
        <v>22</v>
      </c>
      <c r="F1847">
        <v>1600</v>
      </c>
      <c r="G1847">
        <v>1600</v>
      </c>
      <c r="H1847">
        <v>17</v>
      </c>
      <c r="I1847">
        <v>17</v>
      </c>
      <c r="J1847">
        <v>0</v>
      </c>
      <c r="K1847">
        <v>-0.35</v>
      </c>
      <c r="L1847">
        <v>10.59</v>
      </c>
      <c r="M1847">
        <v>10.95</v>
      </c>
    </row>
    <row r="1848" spans="1:13" x14ac:dyDescent="0.25">
      <c r="A1848">
        <v>955</v>
      </c>
      <c r="B1848">
        <v>2008</v>
      </c>
      <c r="C1848">
        <v>225</v>
      </c>
      <c r="D1848">
        <v>2</v>
      </c>
      <c r="E1848">
        <v>22</v>
      </c>
      <c r="F1848">
        <v>1600</v>
      </c>
      <c r="G1848">
        <v>1600</v>
      </c>
      <c r="H1848">
        <v>17</v>
      </c>
      <c r="I1848">
        <v>17</v>
      </c>
      <c r="J1848">
        <v>0</v>
      </c>
      <c r="K1848">
        <v>4.2</v>
      </c>
      <c r="L1848">
        <v>9.74</v>
      </c>
      <c r="M1848">
        <v>5.54</v>
      </c>
    </row>
    <row r="1849" spans="1:13" x14ac:dyDescent="0.25">
      <c r="A1849">
        <v>956</v>
      </c>
      <c r="B1849">
        <v>2008</v>
      </c>
      <c r="C1849">
        <v>226</v>
      </c>
      <c r="D1849">
        <v>2</v>
      </c>
      <c r="E1849">
        <v>22</v>
      </c>
      <c r="F1849">
        <v>900</v>
      </c>
      <c r="G1849">
        <v>900</v>
      </c>
      <c r="H1849">
        <v>9</v>
      </c>
      <c r="I1849">
        <v>9</v>
      </c>
      <c r="J1849">
        <v>0</v>
      </c>
      <c r="K1849">
        <v>-2.66</v>
      </c>
      <c r="L1849">
        <v>4.92</v>
      </c>
      <c r="M1849">
        <v>7.58</v>
      </c>
    </row>
    <row r="1850" spans="1:13" x14ac:dyDescent="0.25">
      <c r="A1850">
        <v>956</v>
      </c>
      <c r="B1850">
        <v>2008</v>
      </c>
      <c r="C1850">
        <v>226</v>
      </c>
      <c r="D1850">
        <v>2</v>
      </c>
      <c r="E1850">
        <v>22</v>
      </c>
      <c r="F1850">
        <v>900</v>
      </c>
      <c r="G1850">
        <v>900</v>
      </c>
      <c r="H1850">
        <v>9</v>
      </c>
      <c r="I1850">
        <v>9</v>
      </c>
      <c r="J1850">
        <v>0</v>
      </c>
      <c r="K1850">
        <v>-0.09</v>
      </c>
      <c r="L1850">
        <v>4.8899999999999997</v>
      </c>
      <c r="M1850">
        <v>4.9800000000000004</v>
      </c>
    </row>
    <row r="1851" spans="1:13" x14ac:dyDescent="0.25">
      <c r="A1851">
        <v>979</v>
      </c>
      <c r="B1851">
        <v>2008</v>
      </c>
      <c r="C1851">
        <v>249</v>
      </c>
      <c r="D1851">
        <v>2</v>
      </c>
      <c r="E1851">
        <v>22</v>
      </c>
      <c r="F1851">
        <v>1200</v>
      </c>
      <c r="G1851">
        <v>1200</v>
      </c>
      <c r="H1851">
        <v>14</v>
      </c>
      <c r="I1851">
        <v>14</v>
      </c>
      <c r="J1851">
        <v>0</v>
      </c>
      <c r="K1851">
        <v>-3.21</v>
      </c>
      <c r="L1851">
        <v>5.74</v>
      </c>
      <c r="M1851">
        <v>8.9499999999999993</v>
      </c>
    </row>
    <row r="1852" spans="1:13" x14ac:dyDescent="0.25">
      <c r="A1852">
        <v>979</v>
      </c>
      <c r="B1852">
        <v>2008</v>
      </c>
      <c r="C1852">
        <v>249</v>
      </c>
      <c r="D1852">
        <v>2</v>
      </c>
      <c r="E1852">
        <v>22</v>
      </c>
      <c r="F1852">
        <v>1200</v>
      </c>
      <c r="G1852">
        <v>1200</v>
      </c>
      <c r="H1852">
        <v>14</v>
      </c>
      <c r="I1852">
        <v>14</v>
      </c>
      <c r="J1852">
        <v>0</v>
      </c>
      <c r="K1852">
        <v>-1.02</v>
      </c>
      <c r="L1852">
        <v>5.54</v>
      </c>
      <c r="M1852">
        <v>6.56</v>
      </c>
    </row>
    <row r="1853" spans="1:13" x14ac:dyDescent="0.25">
      <c r="A1853">
        <v>1004</v>
      </c>
      <c r="B1853">
        <v>2008</v>
      </c>
      <c r="C1853">
        <v>274</v>
      </c>
      <c r="D1853">
        <v>3</v>
      </c>
      <c r="E1853">
        <v>22</v>
      </c>
      <c r="F1853">
        <v>1200</v>
      </c>
      <c r="G1853">
        <v>1200</v>
      </c>
      <c r="H1853">
        <v>13</v>
      </c>
      <c r="I1853">
        <v>13</v>
      </c>
      <c r="J1853">
        <v>0</v>
      </c>
      <c r="K1853">
        <v>-6.36</v>
      </c>
      <c r="L1853">
        <v>4.74</v>
      </c>
      <c r="M1853">
        <v>11.1</v>
      </c>
    </row>
    <row r="1854" spans="1:13" x14ac:dyDescent="0.25">
      <c r="A1854">
        <v>1004</v>
      </c>
      <c r="B1854">
        <v>2008</v>
      </c>
      <c r="C1854">
        <v>274</v>
      </c>
      <c r="D1854">
        <v>2</v>
      </c>
      <c r="E1854">
        <v>22</v>
      </c>
      <c r="F1854">
        <v>1200</v>
      </c>
      <c r="G1854">
        <v>1200</v>
      </c>
      <c r="H1854">
        <v>13</v>
      </c>
      <c r="I1854">
        <v>13</v>
      </c>
      <c r="J1854">
        <v>0</v>
      </c>
      <c r="K1854">
        <v>-4.51</v>
      </c>
      <c r="L1854">
        <v>4.2699999999999996</v>
      </c>
      <c r="M1854">
        <v>8.7799999999999994</v>
      </c>
    </row>
    <row r="1855" spans="1:13" x14ac:dyDescent="0.25">
      <c r="A1855">
        <v>1048</v>
      </c>
      <c r="B1855">
        <v>2008</v>
      </c>
      <c r="C1855">
        <v>318</v>
      </c>
      <c r="D1855">
        <v>6</v>
      </c>
      <c r="E1855">
        <v>22</v>
      </c>
      <c r="F1855">
        <v>1200</v>
      </c>
      <c r="G1855">
        <v>1200</v>
      </c>
      <c r="H1855">
        <v>13</v>
      </c>
      <c r="I1855">
        <v>13</v>
      </c>
      <c r="J1855">
        <v>-1</v>
      </c>
      <c r="K1855">
        <v>0.74</v>
      </c>
      <c r="L1855">
        <v>0.55000000000000004</v>
      </c>
      <c r="M1855">
        <v>-0.19</v>
      </c>
    </row>
    <row r="1856" spans="1:13" x14ac:dyDescent="0.25">
      <c r="A1856">
        <v>1209</v>
      </c>
      <c r="B1856">
        <v>2009</v>
      </c>
      <c r="C1856">
        <v>113</v>
      </c>
      <c r="D1856">
        <v>3</v>
      </c>
      <c r="E1856">
        <v>22</v>
      </c>
      <c r="F1856">
        <v>1200</v>
      </c>
      <c r="G1856">
        <v>1200</v>
      </c>
      <c r="H1856">
        <v>13</v>
      </c>
      <c r="I1856">
        <v>13</v>
      </c>
      <c r="J1856">
        <v>0</v>
      </c>
      <c r="K1856">
        <v>1.26</v>
      </c>
      <c r="L1856">
        <v>3.39</v>
      </c>
      <c r="M1856">
        <v>2.13</v>
      </c>
    </row>
    <row r="1857" spans="1:13" x14ac:dyDescent="0.25">
      <c r="A1857">
        <v>1223</v>
      </c>
      <c r="B1857">
        <v>2009</v>
      </c>
      <c r="C1857">
        <v>127</v>
      </c>
      <c r="D1857">
        <v>2</v>
      </c>
      <c r="E1857">
        <v>22</v>
      </c>
      <c r="F1857">
        <v>1200</v>
      </c>
      <c r="G1857">
        <v>1200</v>
      </c>
      <c r="H1857">
        <v>13</v>
      </c>
      <c r="I1857">
        <v>13</v>
      </c>
      <c r="J1857">
        <v>0</v>
      </c>
      <c r="K1857">
        <v>-0.8</v>
      </c>
      <c r="L1857">
        <v>3.84</v>
      </c>
      <c r="M1857">
        <v>4.6399999999999997</v>
      </c>
    </row>
    <row r="1858" spans="1:13" x14ac:dyDescent="0.25">
      <c r="A1858">
        <v>1223</v>
      </c>
      <c r="B1858">
        <v>2009</v>
      </c>
      <c r="C1858">
        <v>127</v>
      </c>
      <c r="D1858">
        <v>2</v>
      </c>
      <c r="E1858">
        <v>22</v>
      </c>
      <c r="F1858">
        <v>1200</v>
      </c>
      <c r="G1858">
        <v>1200</v>
      </c>
      <c r="H1858">
        <v>13</v>
      </c>
      <c r="I1858">
        <v>13</v>
      </c>
      <c r="J1858">
        <v>0</v>
      </c>
      <c r="K1858">
        <v>0.44</v>
      </c>
      <c r="L1858">
        <v>3.26</v>
      </c>
      <c r="M1858">
        <v>2.82</v>
      </c>
    </row>
    <row r="1859" spans="1:13" x14ac:dyDescent="0.25">
      <c r="A1859">
        <v>1230</v>
      </c>
      <c r="B1859">
        <v>2009</v>
      </c>
      <c r="C1859">
        <v>134</v>
      </c>
      <c r="D1859">
        <v>2</v>
      </c>
      <c r="E1859">
        <v>22</v>
      </c>
      <c r="F1859">
        <v>1200</v>
      </c>
      <c r="G1859">
        <v>1200</v>
      </c>
      <c r="H1859">
        <v>13</v>
      </c>
      <c r="I1859">
        <v>13</v>
      </c>
      <c r="J1859">
        <v>0</v>
      </c>
      <c r="K1859">
        <v>-2.15</v>
      </c>
      <c r="L1859">
        <v>5.79</v>
      </c>
      <c r="M1859">
        <v>7.94</v>
      </c>
    </row>
    <row r="1860" spans="1:13" x14ac:dyDescent="0.25">
      <c r="A1860">
        <v>1230</v>
      </c>
      <c r="B1860">
        <v>2009</v>
      </c>
      <c r="C1860">
        <v>134</v>
      </c>
      <c r="D1860">
        <v>2</v>
      </c>
      <c r="E1860">
        <v>22</v>
      </c>
      <c r="F1860">
        <v>1600</v>
      </c>
      <c r="G1860">
        <v>1600</v>
      </c>
      <c r="H1860">
        <v>17</v>
      </c>
      <c r="I1860">
        <v>17</v>
      </c>
      <c r="J1860">
        <v>0</v>
      </c>
      <c r="K1860">
        <v>-2.3199999999999998</v>
      </c>
      <c r="L1860">
        <v>5.3</v>
      </c>
      <c r="M1860">
        <v>7.62</v>
      </c>
    </row>
    <row r="1861" spans="1:13" x14ac:dyDescent="0.25">
      <c r="A1861">
        <v>1231</v>
      </c>
      <c r="B1861">
        <v>2009</v>
      </c>
      <c r="C1861">
        <v>135</v>
      </c>
      <c r="D1861">
        <v>2</v>
      </c>
      <c r="E1861">
        <v>22</v>
      </c>
      <c r="F1861">
        <v>900</v>
      </c>
      <c r="G1861">
        <v>900</v>
      </c>
      <c r="H1861">
        <v>10</v>
      </c>
      <c r="I1861">
        <v>10</v>
      </c>
      <c r="J1861">
        <v>0</v>
      </c>
      <c r="K1861">
        <v>-3.81</v>
      </c>
      <c r="L1861">
        <v>3.38</v>
      </c>
      <c r="M1861">
        <v>7.19</v>
      </c>
    </row>
    <row r="1862" spans="1:13" x14ac:dyDescent="0.25">
      <c r="A1862">
        <v>1244</v>
      </c>
      <c r="B1862">
        <v>2009</v>
      </c>
      <c r="C1862">
        <v>148</v>
      </c>
      <c r="D1862">
        <v>2</v>
      </c>
      <c r="E1862">
        <v>22</v>
      </c>
      <c r="F1862">
        <v>1200</v>
      </c>
      <c r="G1862">
        <v>1200</v>
      </c>
      <c r="H1862">
        <v>12</v>
      </c>
      <c r="I1862">
        <v>12</v>
      </c>
      <c r="J1862">
        <v>0</v>
      </c>
      <c r="K1862">
        <v>-5.81</v>
      </c>
      <c r="L1862">
        <v>10.79</v>
      </c>
      <c r="M1862">
        <v>16.600000000000001</v>
      </c>
    </row>
    <row r="1863" spans="1:13" x14ac:dyDescent="0.25">
      <c r="A1863">
        <v>1244</v>
      </c>
      <c r="B1863">
        <v>2009</v>
      </c>
      <c r="C1863">
        <v>148</v>
      </c>
      <c r="D1863">
        <v>2</v>
      </c>
      <c r="E1863">
        <v>22</v>
      </c>
      <c r="F1863">
        <v>1200</v>
      </c>
      <c r="G1863">
        <v>1200</v>
      </c>
      <c r="H1863">
        <v>12</v>
      </c>
      <c r="I1863">
        <v>12</v>
      </c>
      <c r="J1863">
        <v>0</v>
      </c>
      <c r="K1863">
        <v>-1.52</v>
      </c>
      <c r="L1863">
        <v>9.6199999999999992</v>
      </c>
      <c r="M1863">
        <v>11.14</v>
      </c>
    </row>
    <row r="1864" spans="1:13" x14ac:dyDescent="0.25">
      <c r="A1864">
        <v>1251</v>
      </c>
      <c r="B1864">
        <v>2009</v>
      </c>
      <c r="C1864">
        <v>155</v>
      </c>
      <c r="D1864">
        <v>6</v>
      </c>
      <c r="E1864">
        <v>22</v>
      </c>
      <c r="F1864">
        <v>1200</v>
      </c>
      <c r="G1864">
        <v>1200</v>
      </c>
      <c r="H1864">
        <v>12</v>
      </c>
      <c r="I1864">
        <v>12</v>
      </c>
      <c r="J1864">
        <v>1</v>
      </c>
      <c r="K1864">
        <v>-13.98</v>
      </c>
      <c r="L1864">
        <v>8.14</v>
      </c>
      <c r="M1864">
        <v>22.12</v>
      </c>
    </row>
    <row r="1865" spans="1:13" x14ac:dyDescent="0.25">
      <c r="A1865">
        <v>1251</v>
      </c>
      <c r="B1865">
        <v>2009</v>
      </c>
      <c r="C1865">
        <v>155</v>
      </c>
      <c r="D1865">
        <v>2</v>
      </c>
      <c r="E1865">
        <v>22</v>
      </c>
      <c r="F1865">
        <v>1200</v>
      </c>
      <c r="G1865">
        <v>1200</v>
      </c>
      <c r="H1865">
        <v>12</v>
      </c>
      <c r="I1865">
        <v>12</v>
      </c>
      <c r="J1865">
        <v>0</v>
      </c>
      <c r="K1865">
        <v>-9.34</v>
      </c>
      <c r="L1865">
        <v>8.14</v>
      </c>
      <c r="M1865">
        <v>17.489999999999998</v>
      </c>
    </row>
    <row r="1866" spans="1:13" x14ac:dyDescent="0.25">
      <c r="A1866">
        <v>1265</v>
      </c>
      <c r="B1866">
        <v>2009</v>
      </c>
      <c r="C1866">
        <v>169</v>
      </c>
      <c r="D1866">
        <v>2</v>
      </c>
      <c r="E1866">
        <v>22</v>
      </c>
      <c r="F1866">
        <v>1200</v>
      </c>
      <c r="G1866">
        <v>1200</v>
      </c>
      <c r="H1866">
        <v>12</v>
      </c>
      <c r="I1866">
        <v>12</v>
      </c>
      <c r="J1866">
        <v>0</v>
      </c>
      <c r="K1866">
        <v>-8.66</v>
      </c>
      <c r="L1866">
        <v>10.039999999999999</v>
      </c>
      <c r="M1866">
        <v>18.7</v>
      </c>
    </row>
    <row r="1867" spans="1:13" x14ac:dyDescent="0.25">
      <c r="A1867">
        <v>1265</v>
      </c>
      <c r="B1867">
        <v>2009</v>
      </c>
      <c r="C1867">
        <v>169</v>
      </c>
      <c r="D1867">
        <v>2</v>
      </c>
      <c r="E1867">
        <v>22</v>
      </c>
      <c r="F1867">
        <v>1200</v>
      </c>
      <c r="G1867">
        <v>1200</v>
      </c>
      <c r="H1867">
        <v>12</v>
      </c>
      <c r="I1867">
        <v>12</v>
      </c>
      <c r="J1867">
        <v>0</v>
      </c>
      <c r="K1867">
        <v>-3.24</v>
      </c>
      <c r="L1867">
        <v>10.27</v>
      </c>
      <c r="M1867">
        <v>13.51</v>
      </c>
    </row>
    <row r="1868" spans="1:13" x14ac:dyDescent="0.25">
      <c r="A1868">
        <v>1271</v>
      </c>
      <c r="B1868">
        <v>2009</v>
      </c>
      <c r="C1868">
        <v>175</v>
      </c>
      <c r="D1868">
        <v>2</v>
      </c>
      <c r="E1868">
        <v>22</v>
      </c>
      <c r="F1868">
        <v>1200</v>
      </c>
      <c r="G1868">
        <v>1200</v>
      </c>
      <c r="H1868">
        <v>12</v>
      </c>
      <c r="I1868">
        <v>12</v>
      </c>
      <c r="J1868">
        <v>0</v>
      </c>
      <c r="K1868">
        <v>-9.11</v>
      </c>
      <c r="L1868">
        <v>13.96</v>
      </c>
      <c r="M1868">
        <v>23.06</v>
      </c>
    </row>
    <row r="1869" spans="1:13" x14ac:dyDescent="0.25">
      <c r="A1869">
        <v>1271</v>
      </c>
      <c r="B1869">
        <v>2009</v>
      </c>
      <c r="C1869">
        <v>175</v>
      </c>
      <c r="D1869">
        <v>2</v>
      </c>
      <c r="E1869">
        <v>22</v>
      </c>
      <c r="F1869">
        <v>1600</v>
      </c>
      <c r="G1869">
        <v>1600</v>
      </c>
      <c r="H1869">
        <v>16</v>
      </c>
      <c r="I1869">
        <v>16</v>
      </c>
      <c r="J1869">
        <v>0</v>
      </c>
      <c r="K1869">
        <v>-8.7899999999999991</v>
      </c>
      <c r="L1869">
        <v>14.19</v>
      </c>
      <c r="M1869">
        <v>22.98</v>
      </c>
    </row>
    <row r="1870" spans="1:13" x14ac:dyDescent="0.25">
      <c r="A1870">
        <v>1272</v>
      </c>
      <c r="B1870">
        <v>2009</v>
      </c>
      <c r="C1870">
        <v>176</v>
      </c>
      <c r="D1870">
        <v>2</v>
      </c>
      <c r="E1870">
        <v>22</v>
      </c>
      <c r="F1870">
        <v>900</v>
      </c>
      <c r="G1870">
        <v>900</v>
      </c>
      <c r="H1870">
        <v>10</v>
      </c>
      <c r="I1870">
        <v>10</v>
      </c>
      <c r="J1870">
        <v>0</v>
      </c>
      <c r="K1870">
        <v>-6.77</v>
      </c>
      <c r="L1870">
        <v>9.8000000000000007</v>
      </c>
      <c r="M1870">
        <v>16.57</v>
      </c>
    </row>
    <row r="1871" spans="1:13" x14ac:dyDescent="0.25">
      <c r="A1871">
        <v>1277</v>
      </c>
      <c r="B1871">
        <v>2009</v>
      </c>
      <c r="C1871">
        <v>181</v>
      </c>
      <c r="D1871">
        <v>2</v>
      </c>
      <c r="E1871">
        <v>22</v>
      </c>
      <c r="F1871">
        <v>1200</v>
      </c>
      <c r="G1871">
        <v>1200</v>
      </c>
      <c r="H1871">
        <v>13</v>
      </c>
      <c r="I1871">
        <v>12</v>
      </c>
      <c r="J1871">
        <v>0</v>
      </c>
      <c r="K1871">
        <v>-10.88</v>
      </c>
      <c r="L1871">
        <v>12.97</v>
      </c>
      <c r="M1871">
        <v>23.85</v>
      </c>
    </row>
    <row r="1872" spans="1:13" x14ac:dyDescent="0.25">
      <c r="A1872">
        <v>1277</v>
      </c>
      <c r="B1872">
        <v>2009</v>
      </c>
      <c r="C1872">
        <v>181</v>
      </c>
      <c r="D1872">
        <v>2</v>
      </c>
      <c r="E1872">
        <v>22</v>
      </c>
      <c r="F1872">
        <v>1200</v>
      </c>
      <c r="G1872">
        <v>1200</v>
      </c>
      <c r="H1872">
        <v>13</v>
      </c>
      <c r="I1872">
        <v>13</v>
      </c>
      <c r="J1872">
        <v>0</v>
      </c>
      <c r="K1872">
        <v>-4.83</v>
      </c>
      <c r="L1872">
        <v>13.05</v>
      </c>
      <c r="M1872">
        <v>17.88</v>
      </c>
    </row>
    <row r="1873" spans="1:13" x14ac:dyDescent="0.25">
      <c r="A1873">
        <v>1294</v>
      </c>
      <c r="B1873">
        <v>2009</v>
      </c>
      <c r="C1873">
        <v>198</v>
      </c>
      <c r="D1873">
        <v>3</v>
      </c>
      <c r="E1873">
        <v>22</v>
      </c>
      <c r="F1873">
        <v>1200</v>
      </c>
      <c r="G1873">
        <v>1200</v>
      </c>
      <c r="H1873">
        <v>12</v>
      </c>
      <c r="I1873">
        <v>12</v>
      </c>
      <c r="J1873">
        <v>0</v>
      </c>
      <c r="K1873">
        <v>-6.08</v>
      </c>
      <c r="L1873">
        <v>11.97</v>
      </c>
      <c r="M1873">
        <v>18.05</v>
      </c>
    </row>
    <row r="1874" spans="1:13" x14ac:dyDescent="0.25">
      <c r="A1874">
        <v>1294</v>
      </c>
      <c r="B1874">
        <v>2009</v>
      </c>
      <c r="C1874">
        <v>198</v>
      </c>
      <c r="D1874">
        <v>2</v>
      </c>
      <c r="E1874">
        <v>22</v>
      </c>
      <c r="F1874">
        <v>1200</v>
      </c>
      <c r="G1874">
        <v>1200</v>
      </c>
      <c r="H1874">
        <v>12</v>
      </c>
      <c r="I1874">
        <v>12</v>
      </c>
      <c r="J1874">
        <v>0</v>
      </c>
      <c r="K1874">
        <v>-3.87</v>
      </c>
      <c r="L1874">
        <v>12.15</v>
      </c>
      <c r="M1874">
        <v>16.02</v>
      </c>
    </row>
    <row r="1875" spans="1:13" x14ac:dyDescent="0.25">
      <c r="A1875">
        <v>1308</v>
      </c>
      <c r="B1875">
        <v>2009</v>
      </c>
      <c r="C1875">
        <v>212</v>
      </c>
      <c r="D1875">
        <v>2</v>
      </c>
      <c r="E1875">
        <v>22</v>
      </c>
      <c r="F1875">
        <v>1200</v>
      </c>
      <c r="G1875">
        <v>1200</v>
      </c>
      <c r="H1875">
        <v>12</v>
      </c>
      <c r="I1875">
        <v>12</v>
      </c>
      <c r="J1875">
        <v>0</v>
      </c>
      <c r="K1875">
        <v>-3.68</v>
      </c>
      <c r="L1875">
        <v>8.1199999999999992</v>
      </c>
      <c r="M1875">
        <v>11.8</v>
      </c>
    </row>
    <row r="1876" spans="1:13" x14ac:dyDescent="0.25">
      <c r="A1876">
        <v>1308</v>
      </c>
      <c r="B1876">
        <v>2009</v>
      </c>
      <c r="C1876">
        <v>212</v>
      </c>
      <c r="D1876">
        <v>3</v>
      </c>
      <c r="E1876">
        <v>22</v>
      </c>
      <c r="F1876">
        <v>1200</v>
      </c>
      <c r="G1876">
        <v>1200</v>
      </c>
      <c r="H1876">
        <v>13</v>
      </c>
      <c r="I1876">
        <v>12</v>
      </c>
      <c r="J1876">
        <v>0</v>
      </c>
      <c r="K1876">
        <v>0.2</v>
      </c>
      <c r="L1876">
        <v>6.89</v>
      </c>
      <c r="M1876">
        <v>6.7</v>
      </c>
    </row>
    <row r="1877" spans="1:13" x14ac:dyDescent="0.25">
      <c r="A1877">
        <v>1319</v>
      </c>
      <c r="B1877">
        <v>2009</v>
      </c>
      <c r="C1877">
        <v>223</v>
      </c>
      <c r="D1877">
        <v>2</v>
      </c>
      <c r="E1877">
        <v>22</v>
      </c>
      <c r="F1877">
        <v>1200</v>
      </c>
      <c r="G1877">
        <v>1200</v>
      </c>
      <c r="H1877">
        <v>12</v>
      </c>
      <c r="I1877">
        <v>12</v>
      </c>
      <c r="J1877">
        <v>0</v>
      </c>
      <c r="K1877">
        <v>-1.27</v>
      </c>
      <c r="L1877">
        <v>5.31</v>
      </c>
      <c r="M1877">
        <v>6.58</v>
      </c>
    </row>
    <row r="1878" spans="1:13" x14ac:dyDescent="0.25">
      <c r="A1878">
        <v>1320</v>
      </c>
      <c r="B1878">
        <v>2009</v>
      </c>
      <c r="C1878">
        <v>224</v>
      </c>
      <c r="D1878">
        <v>2</v>
      </c>
      <c r="E1878">
        <v>22</v>
      </c>
      <c r="F1878">
        <v>900</v>
      </c>
      <c r="G1878">
        <v>900</v>
      </c>
      <c r="H1878">
        <v>9</v>
      </c>
      <c r="I1878">
        <v>9</v>
      </c>
      <c r="J1878">
        <v>0</v>
      </c>
      <c r="K1878">
        <v>-3.42</v>
      </c>
      <c r="L1878">
        <v>2.89</v>
      </c>
      <c r="M1878">
        <v>6.3</v>
      </c>
    </row>
    <row r="1879" spans="1:13" x14ac:dyDescent="0.25">
      <c r="A1879">
        <v>1326</v>
      </c>
      <c r="B1879">
        <v>2009</v>
      </c>
      <c r="C1879">
        <v>230</v>
      </c>
      <c r="D1879">
        <v>2</v>
      </c>
      <c r="E1879">
        <v>22</v>
      </c>
      <c r="F1879">
        <v>1200</v>
      </c>
      <c r="G1879">
        <v>1200</v>
      </c>
      <c r="H1879">
        <v>12</v>
      </c>
      <c r="I1879">
        <v>12</v>
      </c>
      <c r="J1879">
        <v>0</v>
      </c>
      <c r="K1879">
        <v>-2.16</v>
      </c>
      <c r="L1879">
        <v>3.49</v>
      </c>
      <c r="M1879">
        <v>5.65</v>
      </c>
    </row>
    <row r="1880" spans="1:13" x14ac:dyDescent="0.25">
      <c r="A1880">
        <v>1326</v>
      </c>
      <c r="B1880">
        <v>2009</v>
      </c>
      <c r="C1880">
        <v>230</v>
      </c>
      <c r="D1880">
        <v>2</v>
      </c>
      <c r="E1880">
        <v>22</v>
      </c>
      <c r="F1880">
        <v>1200</v>
      </c>
      <c r="G1880">
        <v>1200</v>
      </c>
      <c r="H1880">
        <v>12</v>
      </c>
      <c r="I1880">
        <v>12</v>
      </c>
      <c r="J1880">
        <v>0</v>
      </c>
      <c r="K1880">
        <v>0.05</v>
      </c>
      <c r="L1880">
        <v>3.78</v>
      </c>
      <c r="M1880">
        <v>3.73</v>
      </c>
    </row>
    <row r="1881" spans="1:13" x14ac:dyDescent="0.25">
      <c r="A1881">
        <v>1339</v>
      </c>
      <c r="B1881">
        <v>2009</v>
      </c>
      <c r="C1881">
        <v>243</v>
      </c>
      <c r="D1881">
        <v>9</v>
      </c>
      <c r="E1881">
        <v>22</v>
      </c>
      <c r="F1881">
        <v>1200</v>
      </c>
      <c r="G1881">
        <v>1200</v>
      </c>
      <c r="H1881">
        <v>13</v>
      </c>
      <c r="I1881">
        <v>13</v>
      </c>
      <c r="J1881">
        <v>-1</v>
      </c>
      <c r="K1881">
        <v>-1.47</v>
      </c>
      <c r="L1881">
        <v>2.8</v>
      </c>
      <c r="M1881">
        <v>4.26</v>
      </c>
    </row>
    <row r="1882" spans="1:13" x14ac:dyDescent="0.25">
      <c r="A1882">
        <v>1339</v>
      </c>
      <c r="B1882">
        <v>2009</v>
      </c>
      <c r="C1882">
        <v>243</v>
      </c>
      <c r="D1882">
        <v>2</v>
      </c>
      <c r="E1882">
        <v>22</v>
      </c>
      <c r="F1882">
        <v>1200</v>
      </c>
      <c r="G1882">
        <v>1200</v>
      </c>
      <c r="H1882">
        <v>13</v>
      </c>
      <c r="I1882">
        <v>13</v>
      </c>
      <c r="J1882">
        <v>0</v>
      </c>
      <c r="K1882">
        <v>-1.02</v>
      </c>
      <c r="L1882">
        <v>2.8</v>
      </c>
      <c r="M1882">
        <v>3.82</v>
      </c>
    </row>
    <row r="1883" spans="1:13" x14ac:dyDescent="0.25">
      <c r="A1883">
        <v>1343</v>
      </c>
      <c r="B1883">
        <v>2009</v>
      </c>
      <c r="C1883">
        <v>247</v>
      </c>
      <c r="D1883">
        <v>2</v>
      </c>
      <c r="E1883">
        <v>22</v>
      </c>
      <c r="F1883">
        <v>1200</v>
      </c>
      <c r="G1883">
        <v>1200</v>
      </c>
      <c r="H1883">
        <v>12</v>
      </c>
      <c r="I1883">
        <v>11</v>
      </c>
      <c r="J1883">
        <v>0</v>
      </c>
      <c r="K1883">
        <v>-0.51</v>
      </c>
      <c r="L1883">
        <v>2.36</v>
      </c>
      <c r="M1883">
        <v>2.87</v>
      </c>
    </row>
    <row r="1884" spans="1:13" x14ac:dyDescent="0.25">
      <c r="A1884">
        <v>1353</v>
      </c>
      <c r="B1884">
        <v>2009</v>
      </c>
      <c r="C1884">
        <v>257</v>
      </c>
      <c r="D1884">
        <v>2</v>
      </c>
      <c r="E1884">
        <v>22</v>
      </c>
      <c r="F1884">
        <v>1200</v>
      </c>
      <c r="G1884">
        <v>1200</v>
      </c>
      <c r="H1884">
        <v>12</v>
      </c>
      <c r="I1884">
        <v>12</v>
      </c>
      <c r="J1884">
        <v>0</v>
      </c>
      <c r="K1884">
        <v>-0.06</v>
      </c>
      <c r="L1884">
        <v>1.69</v>
      </c>
      <c r="M1884">
        <v>1.75</v>
      </c>
    </row>
    <row r="1885" spans="1:13" x14ac:dyDescent="0.25">
      <c r="A1885">
        <v>1353</v>
      </c>
      <c r="B1885">
        <v>2009</v>
      </c>
      <c r="C1885">
        <v>257</v>
      </c>
      <c r="D1885">
        <v>2</v>
      </c>
      <c r="E1885">
        <v>22</v>
      </c>
      <c r="F1885">
        <v>1200</v>
      </c>
      <c r="G1885">
        <v>1200</v>
      </c>
      <c r="H1885">
        <v>12</v>
      </c>
      <c r="I1885">
        <v>12</v>
      </c>
      <c r="J1885">
        <v>0</v>
      </c>
      <c r="K1885">
        <v>1.2</v>
      </c>
      <c r="L1885">
        <v>1.98</v>
      </c>
      <c r="M1885">
        <v>0.78</v>
      </c>
    </row>
    <row r="1886" spans="1:13" x14ac:dyDescent="0.25">
      <c r="A1886">
        <v>1371</v>
      </c>
      <c r="B1886">
        <v>2009</v>
      </c>
      <c r="C1886">
        <v>275</v>
      </c>
      <c r="D1886">
        <v>2</v>
      </c>
      <c r="E1886">
        <v>22</v>
      </c>
      <c r="F1886">
        <v>1200</v>
      </c>
      <c r="G1886">
        <v>1200</v>
      </c>
      <c r="H1886">
        <v>14</v>
      </c>
      <c r="I1886">
        <v>14</v>
      </c>
      <c r="J1886">
        <v>0</v>
      </c>
      <c r="K1886">
        <v>0.11</v>
      </c>
      <c r="L1886">
        <v>0.84</v>
      </c>
      <c r="M1886">
        <v>0.73</v>
      </c>
    </row>
    <row r="1887" spans="1:13" x14ac:dyDescent="0.25">
      <c r="A1887">
        <v>1551</v>
      </c>
      <c r="B1887">
        <v>2010</v>
      </c>
      <c r="C1887">
        <v>90</v>
      </c>
      <c r="D1887">
        <v>2</v>
      </c>
      <c r="E1887">
        <v>22</v>
      </c>
      <c r="F1887">
        <v>1200</v>
      </c>
      <c r="G1887">
        <v>1200</v>
      </c>
      <c r="H1887">
        <v>12</v>
      </c>
      <c r="I1887">
        <v>12</v>
      </c>
      <c r="J1887">
        <v>0</v>
      </c>
      <c r="K1887">
        <v>1.27</v>
      </c>
      <c r="L1887">
        <v>1.01</v>
      </c>
      <c r="M1887">
        <v>-0.26</v>
      </c>
    </row>
    <row r="1888" spans="1:13" x14ac:dyDescent="0.25">
      <c r="A1888">
        <v>1565</v>
      </c>
      <c r="B1888">
        <v>2010</v>
      </c>
      <c r="C1888">
        <v>104</v>
      </c>
      <c r="D1888">
        <v>2</v>
      </c>
      <c r="E1888">
        <v>22</v>
      </c>
      <c r="F1888">
        <v>1200</v>
      </c>
      <c r="G1888">
        <v>1200</v>
      </c>
      <c r="H1888">
        <v>12</v>
      </c>
      <c r="I1888">
        <v>12</v>
      </c>
      <c r="J1888">
        <v>0</v>
      </c>
      <c r="K1888">
        <v>1.17</v>
      </c>
      <c r="L1888">
        <v>1.37</v>
      </c>
      <c r="M1888">
        <v>0.2</v>
      </c>
    </row>
    <row r="1889" spans="1:13" x14ac:dyDescent="0.25">
      <c r="A1889">
        <v>1579</v>
      </c>
      <c r="B1889">
        <v>2010</v>
      </c>
      <c r="C1889">
        <v>118</v>
      </c>
      <c r="D1889">
        <v>2</v>
      </c>
      <c r="E1889">
        <v>22</v>
      </c>
      <c r="F1889">
        <v>1200</v>
      </c>
      <c r="G1889">
        <v>1200</v>
      </c>
      <c r="H1889">
        <v>12</v>
      </c>
      <c r="I1889">
        <v>12</v>
      </c>
      <c r="J1889">
        <v>0</v>
      </c>
      <c r="K1889">
        <v>0.55000000000000004</v>
      </c>
      <c r="L1889">
        <v>0.64</v>
      </c>
      <c r="M1889">
        <v>0.09</v>
      </c>
    </row>
    <row r="1890" spans="1:13" x14ac:dyDescent="0.25">
      <c r="A1890">
        <v>1598</v>
      </c>
      <c r="B1890">
        <v>2010</v>
      </c>
      <c r="C1890">
        <v>137</v>
      </c>
      <c r="D1890">
        <v>2</v>
      </c>
      <c r="E1890">
        <v>22</v>
      </c>
      <c r="F1890">
        <v>1200</v>
      </c>
      <c r="G1890">
        <v>1200</v>
      </c>
      <c r="H1890">
        <v>11</v>
      </c>
      <c r="I1890">
        <v>11</v>
      </c>
      <c r="J1890">
        <v>0</v>
      </c>
      <c r="K1890">
        <v>-0.2</v>
      </c>
      <c r="L1890">
        <v>5.51</v>
      </c>
      <c r="M1890">
        <v>5.71</v>
      </c>
    </row>
    <row r="1891" spans="1:13" x14ac:dyDescent="0.25">
      <c r="A1891">
        <v>1598</v>
      </c>
      <c r="B1891">
        <v>2010</v>
      </c>
      <c r="C1891">
        <v>137</v>
      </c>
      <c r="D1891">
        <v>3</v>
      </c>
      <c r="E1891">
        <v>22</v>
      </c>
      <c r="F1891">
        <v>1200</v>
      </c>
      <c r="G1891">
        <v>1200</v>
      </c>
      <c r="H1891">
        <v>13</v>
      </c>
      <c r="I1891">
        <v>13</v>
      </c>
      <c r="J1891">
        <v>0</v>
      </c>
      <c r="K1891">
        <v>1.24</v>
      </c>
      <c r="L1891">
        <v>5.76</v>
      </c>
      <c r="M1891">
        <v>4.5199999999999996</v>
      </c>
    </row>
    <row r="1892" spans="1:13" x14ac:dyDescent="0.25">
      <c r="A1892">
        <v>1607</v>
      </c>
      <c r="B1892">
        <v>2010</v>
      </c>
      <c r="C1892">
        <v>146</v>
      </c>
      <c r="D1892">
        <v>3</v>
      </c>
      <c r="E1892">
        <v>22</v>
      </c>
      <c r="F1892">
        <v>1200</v>
      </c>
      <c r="G1892">
        <v>1200</v>
      </c>
      <c r="H1892">
        <v>11</v>
      </c>
      <c r="I1892">
        <v>11</v>
      </c>
      <c r="J1892">
        <v>0</v>
      </c>
      <c r="K1892">
        <v>-7.03</v>
      </c>
      <c r="L1892">
        <v>6.32</v>
      </c>
      <c r="M1892">
        <v>13.36</v>
      </c>
    </row>
    <row r="1893" spans="1:13" x14ac:dyDescent="0.25">
      <c r="A1893">
        <v>1607</v>
      </c>
      <c r="B1893">
        <v>2010</v>
      </c>
      <c r="C1893">
        <v>146</v>
      </c>
      <c r="D1893">
        <v>2</v>
      </c>
      <c r="E1893">
        <v>22</v>
      </c>
      <c r="F1893">
        <v>1200</v>
      </c>
      <c r="G1893">
        <v>1200</v>
      </c>
      <c r="H1893">
        <v>12</v>
      </c>
      <c r="I1893">
        <v>12</v>
      </c>
      <c r="J1893">
        <v>0</v>
      </c>
      <c r="K1893">
        <v>-4.03</v>
      </c>
      <c r="L1893">
        <v>5.56</v>
      </c>
      <c r="M1893">
        <v>9.59</v>
      </c>
    </row>
    <row r="1894" spans="1:13" x14ac:dyDescent="0.25">
      <c r="A1894">
        <v>1615</v>
      </c>
      <c r="B1894">
        <v>2010</v>
      </c>
      <c r="C1894">
        <v>154</v>
      </c>
      <c r="D1894">
        <v>3</v>
      </c>
      <c r="E1894">
        <v>22</v>
      </c>
      <c r="F1894">
        <v>1200</v>
      </c>
      <c r="G1894">
        <v>1200</v>
      </c>
      <c r="H1894">
        <v>10</v>
      </c>
      <c r="I1894">
        <v>10</v>
      </c>
      <c r="J1894">
        <v>0</v>
      </c>
      <c r="K1894">
        <v>-4.62</v>
      </c>
      <c r="L1894">
        <v>5.88</v>
      </c>
      <c r="M1894">
        <v>10.5</v>
      </c>
    </row>
    <row r="1895" spans="1:13" x14ac:dyDescent="0.25">
      <c r="A1895">
        <v>1615</v>
      </c>
      <c r="B1895">
        <v>2010</v>
      </c>
      <c r="C1895">
        <v>154</v>
      </c>
      <c r="D1895">
        <v>2</v>
      </c>
      <c r="E1895">
        <v>22</v>
      </c>
      <c r="F1895">
        <v>1200</v>
      </c>
      <c r="G1895">
        <v>1200</v>
      </c>
      <c r="H1895">
        <v>12</v>
      </c>
      <c r="I1895">
        <v>12</v>
      </c>
      <c r="J1895">
        <v>0</v>
      </c>
      <c r="K1895">
        <v>-5.76</v>
      </c>
      <c r="L1895">
        <v>6.21</v>
      </c>
      <c r="M1895">
        <v>11.98</v>
      </c>
    </row>
    <row r="1896" spans="1:13" x14ac:dyDescent="0.25">
      <c r="A1896">
        <v>1615</v>
      </c>
      <c r="B1896">
        <v>2010</v>
      </c>
      <c r="C1896">
        <v>154</v>
      </c>
      <c r="D1896">
        <v>2</v>
      </c>
      <c r="E1896">
        <v>22</v>
      </c>
      <c r="F1896">
        <v>1600</v>
      </c>
      <c r="G1896">
        <v>1600</v>
      </c>
      <c r="H1896">
        <v>15</v>
      </c>
      <c r="I1896">
        <v>15</v>
      </c>
      <c r="J1896">
        <v>0</v>
      </c>
      <c r="K1896">
        <v>-0.15</v>
      </c>
      <c r="L1896">
        <v>5.37</v>
      </c>
      <c r="M1896">
        <v>5.52</v>
      </c>
    </row>
    <row r="1897" spans="1:13" x14ac:dyDescent="0.25">
      <c r="A1897">
        <v>1615</v>
      </c>
      <c r="B1897">
        <v>2010</v>
      </c>
      <c r="C1897">
        <v>154</v>
      </c>
      <c r="D1897">
        <v>3</v>
      </c>
      <c r="E1897">
        <v>22</v>
      </c>
      <c r="F1897">
        <v>1600</v>
      </c>
      <c r="G1897">
        <v>1600</v>
      </c>
      <c r="H1897">
        <v>17</v>
      </c>
      <c r="I1897">
        <v>17</v>
      </c>
      <c r="J1897">
        <v>0</v>
      </c>
      <c r="K1897">
        <v>-0.17</v>
      </c>
      <c r="L1897">
        <v>5.33</v>
      </c>
      <c r="M1897">
        <v>5.5</v>
      </c>
    </row>
    <row r="1898" spans="1:13" x14ac:dyDescent="0.25">
      <c r="A1898">
        <v>1616</v>
      </c>
      <c r="B1898">
        <v>2010</v>
      </c>
      <c r="C1898">
        <v>155</v>
      </c>
      <c r="D1898">
        <v>2</v>
      </c>
      <c r="E1898">
        <v>22</v>
      </c>
      <c r="F1898">
        <v>900</v>
      </c>
      <c r="G1898">
        <v>900</v>
      </c>
      <c r="H1898">
        <v>8</v>
      </c>
      <c r="I1898">
        <v>8</v>
      </c>
      <c r="J1898">
        <v>0</v>
      </c>
      <c r="K1898">
        <v>-7.71</v>
      </c>
      <c r="L1898">
        <v>6.18</v>
      </c>
      <c r="M1898">
        <v>13.89</v>
      </c>
    </row>
    <row r="1899" spans="1:13" x14ac:dyDescent="0.25">
      <c r="A1899">
        <v>1616</v>
      </c>
      <c r="B1899">
        <v>2010</v>
      </c>
      <c r="C1899">
        <v>155</v>
      </c>
      <c r="D1899">
        <v>2</v>
      </c>
      <c r="E1899">
        <v>22</v>
      </c>
      <c r="F1899">
        <v>900</v>
      </c>
      <c r="G1899">
        <v>900</v>
      </c>
      <c r="H1899">
        <v>9</v>
      </c>
      <c r="I1899">
        <v>9</v>
      </c>
      <c r="J1899">
        <v>0</v>
      </c>
      <c r="K1899">
        <v>-4.99</v>
      </c>
      <c r="L1899">
        <v>5.61</v>
      </c>
      <c r="M1899">
        <v>10.59</v>
      </c>
    </row>
    <row r="1900" spans="1:13" x14ac:dyDescent="0.25">
      <c r="A1900">
        <v>1621</v>
      </c>
      <c r="B1900">
        <v>2010</v>
      </c>
      <c r="C1900">
        <v>160</v>
      </c>
      <c r="D1900">
        <v>3</v>
      </c>
      <c r="E1900">
        <v>22</v>
      </c>
      <c r="F1900">
        <v>1200</v>
      </c>
      <c r="G1900">
        <v>1200</v>
      </c>
      <c r="H1900">
        <v>12</v>
      </c>
      <c r="I1900">
        <v>12</v>
      </c>
      <c r="J1900">
        <v>0</v>
      </c>
      <c r="K1900">
        <v>-7</v>
      </c>
      <c r="L1900">
        <v>8.91</v>
      </c>
      <c r="M1900">
        <v>15.92</v>
      </c>
    </row>
    <row r="1901" spans="1:13" x14ac:dyDescent="0.25">
      <c r="A1901">
        <v>1635</v>
      </c>
      <c r="B1901">
        <v>2010</v>
      </c>
      <c r="C1901">
        <v>174</v>
      </c>
      <c r="D1901">
        <v>3</v>
      </c>
      <c r="E1901">
        <v>22</v>
      </c>
      <c r="F1901">
        <v>1200</v>
      </c>
      <c r="G1901">
        <v>1200</v>
      </c>
      <c r="H1901">
        <v>12</v>
      </c>
      <c r="I1901">
        <v>12</v>
      </c>
      <c r="J1901">
        <v>0</v>
      </c>
      <c r="K1901">
        <v>-12.14</v>
      </c>
      <c r="L1901">
        <v>14.72</v>
      </c>
      <c r="M1901">
        <v>26.86</v>
      </c>
    </row>
    <row r="1902" spans="1:13" x14ac:dyDescent="0.25">
      <c r="A1902">
        <v>1635</v>
      </c>
      <c r="B1902">
        <v>2010</v>
      </c>
      <c r="C1902">
        <v>174</v>
      </c>
      <c r="D1902">
        <v>2</v>
      </c>
      <c r="E1902">
        <v>22</v>
      </c>
      <c r="F1902">
        <v>1200</v>
      </c>
      <c r="G1902">
        <v>1200</v>
      </c>
      <c r="H1902">
        <v>12</v>
      </c>
      <c r="I1902">
        <v>12</v>
      </c>
      <c r="J1902">
        <v>0</v>
      </c>
      <c r="K1902">
        <v>-5.25</v>
      </c>
      <c r="L1902">
        <v>10.26</v>
      </c>
      <c r="M1902">
        <v>15.51</v>
      </c>
    </row>
    <row r="1903" spans="1:13" x14ac:dyDescent="0.25">
      <c r="A1903">
        <v>1635</v>
      </c>
      <c r="B1903">
        <v>2010</v>
      </c>
      <c r="C1903">
        <v>174</v>
      </c>
      <c r="D1903">
        <v>2</v>
      </c>
      <c r="E1903">
        <v>22</v>
      </c>
      <c r="F1903">
        <v>1600</v>
      </c>
      <c r="G1903">
        <v>1600</v>
      </c>
      <c r="H1903">
        <v>17</v>
      </c>
      <c r="I1903">
        <v>17</v>
      </c>
      <c r="J1903">
        <v>0</v>
      </c>
      <c r="K1903">
        <v>-1.54</v>
      </c>
      <c r="L1903">
        <v>9.89</v>
      </c>
      <c r="M1903">
        <v>11.43</v>
      </c>
    </row>
    <row r="1904" spans="1:13" x14ac:dyDescent="0.25">
      <c r="A1904">
        <v>1635</v>
      </c>
      <c r="B1904">
        <v>2010</v>
      </c>
      <c r="C1904">
        <v>174</v>
      </c>
      <c r="D1904">
        <v>3</v>
      </c>
      <c r="E1904">
        <v>22</v>
      </c>
      <c r="F1904">
        <v>1600</v>
      </c>
      <c r="G1904">
        <v>1600</v>
      </c>
      <c r="H1904">
        <v>17</v>
      </c>
      <c r="I1904">
        <v>17</v>
      </c>
      <c r="J1904">
        <v>0</v>
      </c>
      <c r="K1904">
        <v>-7.0000000000000007E-2</v>
      </c>
      <c r="L1904">
        <v>10.53</v>
      </c>
      <c r="M1904">
        <v>10.6</v>
      </c>
    </row>
    <row r="1905" spans="1:13" x14ac:dyDescent="0.25">
      <c r="A1905">
        <v>1636</v>
      </c>
      <c r="B1905">
        <v>2010</v>
      </c>
      <c r="C1905">
        <v>175</v>
      </c>
      <c r="D1905">
        <v>5</v>
      </c>
      <c r="E1905">
        <v>22</v>
      </c>
      <c r="F1905">
        <v>900</v>
      </c>
      <c r="G1905">
        <v>900</v>
      </c>
      <c r="H1905">
        <v>9</v>
      </c>
      <c r="I1905">
        <v>9</v>
      </c>
      <c r="J1905">
        <v>0</v>
      </c>
      <c r="K1905">
        <v>-12.71</v>
      </c>
      <c r="L1905">
        <v>7.93</v>
      </c>
      <c r="M1905">
        <v>20.63</v>
      </c>
    </row>
    <row r="1906" spans="1:13" x14ac:dyDescent="0.25">
      <c r="A1906">
        <v>1636</v>
      </c>
      <c r="B1906">
        <v>2010</v>
      </c>
      <c r="C1906">
        <v>175</v>
      </c>
      <c r="D1906">
        <v>2</v>
      </c>
      <c r="E1906">
        <v>22</v>
      </c>
      <c r="F1906">
        <v>900</v>
      </c>
      <c r="G1906">
        <v>900</v>
      </c>
      <c r="H1906">
        <v>10</v>
      </c>
      <c r="I1906">
        <v>9</v>
      </c>
      <c r="J1906">
        <v>0</v>
      </c>
      <c r="K1906">
        <v>-3.86</v>
      </c>
      <c r="L1906">
        <v>7.65</v>
      </c>
      <c r="M1906">
        <v>11.51</v>
      </c>
    </row>
    <row r="1907" spans="1:13" x14ac:dyDescent="0.25">
      <c r="A1907">
        <v>1650</v>
      </c>
      <c r="B1907">
        <v>2010</v>
      </c>
      <c r="C1907">
        <v>189</v>
      </c>
      <c r="D1907">
        <v>2</v>
      </c>
      <c r="E1907">
        <v>22</v>
      </c>
      <c r="F1907">
        <v>1200</v>
      </c>
      <c r="G1907">
        <v>1200</v>
      </c>
      <c r="H1907">
        <v>12</v>
      </c>
      <c r="I1907">
        <v>12</v>
      </c>
      <c r="J1907">
        <v>0</v>
      </c>
      <c r="K1907">
        <v>-5.45</v>
      </c>
      <c r="L1907">
        <v>8.3000000000000007</v>
      </c>
      <c r="M1907">
        <v>13.75</v>
      </c>
    </row>
    <row r="1908" spans="1:13" x14ac:dyDescent="0.25">
      <c r="A1908">
        <v>1650</v>
      </c>
      <c r="B1908">
        <v>2010</v>
      </c>
      <c r="C1908">
        <v>189</v>
      </c>
      <c r="D1908">
        <v>2</v>
      </c>
      <c r="E1908">
        <v>22</v>
      </c>
      <c r="F1908">
        <v>1200</v>
      </c>
      <c r="G1908">
        <v>1200</v>
      </c>
      <c r="H1908">
        <v>12</v>
      </c>
      <c r="I1908">
        <v>12</v>
      </c>
      <c r="J1908">
        <v>0</v>
      </c>
      <c r="K1908">
        <v>-2.71</v>
      </c>
      <c r="L1908">
        <v>7.6</v>
      </c>
      <c r="M1908">
        <v>10.31</v>
      </c>
    </row>
    <row r="1909" spans="1:13" x14ac:dyDescent="0.25">
      <c r="A1909">
        <v>1664</v>
      </c>
      <c r="B1909">
        <v>2010</v>
      </c>
      <c r="C1909">
        <v>203</v>
      </c>
      <c r="D1909">
        <v>2</v>
      </c>
      <c r="E1909">
        <v>22</v>
      </c>
      <c r="F1909">
        <v>900</v>
      </c>
      <c r="G1909">
        <v>900</v>
      </c>
      <c r="H1909">
        <v>9</v>
      </c>
      <c r="I1909">
        <v>9</v>
      </c>
      <c r="J1909">
        <v>0</v>
      </c>
      <c r="K1909">
        <v>-7.11</v>
      </c>
      <c r="L1909">
        <v>11.14</v>
      </c>
      <c r="M1909">
        <v>18.25</v>
      </c>
    </row>
    <row r="1910" spans="1:13" x14ac:dyDescent="0.25">
      <c r="A1910">
        <v>1664</v>
      </c>
      <c r="B1910">
        <v>2010</v>
      </c>
      <c r="C1910">
        <v>203</v>
      </c>
      <c r="D1910">
        <v>3</v>
      </c>
      <c r="E1910">
        <v>22</v>
      </c>
      <c r="F1910">
        <v>900</v>
      </c>
      <c r="G1910">
        <v>900</v>
      </c>
      <c r="H1910">
        <v>9</v>
      </c>
      <c r="I1910">
        <v>9</v>
      </c>
      <c r="J1910">
        <v>0</v>
      </c>
      <c r="K1910">
        <v>-1.34</v>
      </c>
      <c r="L1910">
        <v>8.09</v>
      </c>
      <c r="M1910">
        <v>9.43</v>
      </c>
    </row>
    <row r="1911" spans="1:13" x14ac:dyDescent="0.25">
      <c r="A1911">
        <v>1664</v>
      </c>
      <c r="B1911">
        <v>2010</v>
      </c>
      <c r="C1911">
        <v>203</v>
      </c>
      <c r="D1911">
        <v>3</v>
      </c>
      <c r="E1911">
        <v>22</v>
      </c>
      <c r="F1911">
        <v>1200</v>
      </c>
      <c r="G1911">
        <v>1200</v>
      </c>
      <c r="H1911">
        <v>12</v>
      </c>
      <c r="I1911">
        <v>12</v>
      </c>
      <c r="J1911">
        <v>0</v>
      </c>
      <c r="K1911">
        <v>-2.6</v>
      </c>
      <c r="L1911">
        <v>9.36</v>
      </c>
      <c r="M1911">
        <v>11.97</v>
      </c>
    </row>
    <row r="1912" spans="1:13" x14ac:dyDescent="0.25">
      <c r="A1912">
        <v>1664</v>
      </c>
      <c r="B1912">
        <v>2010</v>
      </c>
      <c r="C1912">
        <v>203</v>
      </c>
      <c r="D1912">
        <v>2</v>
      </c>
      <c r="E1912">
        <v>22</v>
      </c>
      <c r="F1912">
        <v>1200</v>
      </c>
      <c r="G1912">
        <v>1200</v>
      </c>
      <c r="H1912">
        <v>12</v>
      </c>
      <c r="I1912">
        <v>12</v>
      </c>
      <c r="J1912">
        <v>0</v>
      </c>
      <c r="K1912">
        <v>2.85</v>
      </c>
      <c r="L1912">
        <v>9.4700000000000006</v>
      </c>
      <c r="M1912">
        <v>6.63</v>
      </c>
    </row>
    <row r="1913" spans="1:13" x14ac:dyDescent="0.25">
      <c r="A1913">
        <v>1664</v>
      </c>
      <c r="B1913">
        <v>2010</v>
      </c>
      <c r="C1913">
        <v>203</v>
      </c>
      <c r="D1913">
        <v>6</v>
      </c>
      <c r="E1913">
        <v>22</v>
      </c>
      <c r="F1913">
        <v>1600</v>
      </c>
      <c r="G1913">
        <v>1600</v>
      </c>
      <c r="H1913">
        <v>16</v>
      </c>
      <c r="I1913">
        <v>16</v>
      </c>
      <c r="J1913">
        <v>1</v>
      </c>
      <c r="K1913">
        <v>-3.73</v>
      </c>
      <c r="L1913">
        <v>7.76</v>
      </c>
      <c r="M1913">
        <v>11.48</v>
      </c>
    </row>
    <row r="1914" spans="1:13" x14ac:dyDescent="0.25">
      <c r="A1914">
        <v>1664</v>
      </c>
      <c r="B1914">
        <v>2010</v>
      </c>
      <c r="C1914">
        <v>203</v>
      </c>
      <c r="D1914">
        <v>3</v>
      </c>
      <c r="E1914">
        <v>22</v>
      </c>
      <c r="F1914">
        <v>1600</v>
      </c>
      <c r="G1914">
        <v>1600</v>
      </c>
      <c r="H1914">
        <v>16</v>
      </c>
      <c r="I1914">
        <v>16</v>
      </c>
      <c r="J1914">
        <v>0</v>
      </c>
      <c r="K1914">
        <v>0.53</v>
      </c>
      <c r="L1914">
        <v>7.76</v>
      </c>
      <c r="M1914">
        <v>7.23</v>
      </c>
    </row>
    <row r="1915" spans="1:13" x14ac:dyDescent="0.25">
      <c r="A1915">
        <v>1677</v>
      </c>
      <c r="B1915">
        <v>2010</v>
      </c>
      <c r="C1915">
        <v>216</v>
      </c>
      <c r="D1915">
        <v>2</v>
      </c>
      <c r="E1915">
        <v>22</v>
      </c>
      <c r="F1915">
        <v>1200</v>
      </c>
      <c r="G1915">
        <v>1200</v>
      </c>
      <c r="H1915">
        <v>12</v>
      </c>
      <c r="I1915">
        <v>11</v>
      </c>
      <c r="J1915">
        <v>0</v>
      </c>
      <c r="K1915">
        <v>-2</v>
      </c>
      <c r="L1915">
        <v>3.69</v>
      </c>
      <c r="M1915">
        <v>5.69</v>
      </c>
    </row>
    <row r="1916" spans="1:13" x14ac:dyDescent="0.25">
      <c r="A1916">
        <v>1677</v>
      </c>
      <c r="B1916">
        <v>2010</v>
      </c>
      <c r="C1916">
        <v>216</v>
      </c>
      <c r="D1916">
        <v>2</v>
      </c>
      <c r="E1916">
        <v>22</v>
      </c>
      <c r="F1916">
        <v>1200</v>
      </c>
      <c r="G1916">
        <v>1200</v>
      </c>
      <c r="H1916">
        <v>12</v>
      </c>
      <c r="I1916">
        <v>12</v>
      </c>
      <c r="J1916">
        <v>0</v>
      </c>
      <c r="K1916">
        <v>0.3</v>
      </c>
      <c r="L1916">
        <v>2.98</v>
      </c>
      <c r="M1916">
        <v>2.67</v>
      </c>
    </row>
    <row r="1917" spans="1:13" x14ac:dyDescent="0.25">
      <c r="A1917">
        <v>1693</v>
      </c>
      <c r="B1917">
        <v>2010</v>
      </c>
      <c r="C1917">
        <v>232</v>
      </c>
      <c r="D1917">
        <v>2</v>
      </c>
      <c r="E1917">
        <v>22</v>
      </c>
      <c r="F1917">
        <v>1200</v>
      </c>
      <c r="G1917">
        <v>1200</v>
      </c>
      <c r="H1917">
        <v>12</v>
      </c>
      <c r="I1917">
        <v>12</v>
      </c>
      <c r="J1917">
        <v>0</v>
      </c>
      <c r="K1917">
        <v>0.5</v>
      </c>
      <c r="L1917">
        <v>2.65</v>
      </c>
      <c r="M1917">
        <v>2.14</v>
      </c>
    </row>
    <row r="1918" spans="1:13" x14ac:dyDescent="0.25">
      <c r="A1918">
        <v>1693</v>
      </c>
      <c r="B1918">
        <v>2010</v>
      </c>
      <c r="C1918">
        <v>232</v>
      </c>
      <c r="D1918">
        <v>2</v>
      </c>
      <c r="E1918">
        <v>22</v>
      </c>
      <c r="F1918">
        <v>1200</v>
      </c>
      <c r="G1918">
        <v>1200</v>
      </c>
      <c r="H1918">
        <v>12</v>
      </c>
      <c r="I1918">
        <v>12</v>
      </c>
      <c r="J1918">
        <v>0</v>
      </c>
      <c r="K1918">
        <v>1.59</v>
      </c>
      <c r="L1918">
        <v>2.08</v>
      </c>
      <c r="M1918">
        <v>0.49</v>
      </c>
    </row>
    <row r="1919" spans="1:13" x14ac:dyDescent="0.25">
      <c r="A1919">
        <v>1707</v>
      </c>
      <c r="B1919">
        <v>2010</v>
      </c>
      <c r="C1919">
        <v>246</v>
      </c>
      <c r="D1919">
        <v>2</v>
      </c>
      <c r="E1919">
        <v>22</v>
      </c>
      <c r="F1919">
        <v>1200</v>
      </c>
      <c r="G1919">
        <v>1200</v>
      </c>
      <c r="H1919">
        <v>14</v>
      </c>
      <c r="I1919">
        <v>13</v>
      </c>
      <c r="J1919">
        <v>0</v>
      </c>
      <c r="K1919">
        <v>1.05</v>
      </c>
      <c r="L1919">
        <v>0.83</v>
      </c>
      <c r="M1919">
        <v>-0.22</v>
      </c>
    </row>
    <row r="1920" spans="1:13" x14ac:dyDescent="0.25">
      <c r="A1920">
        <v>1707</v>
      </c>
      <c r="B1920">
        <v>2010</v>
      </c>
      <c r="C1920">
        <v>246</v>
      </c>
      <c r="D1920">
        <v>2</v>
      </c>
      <c r="E1920">
        <v>22</v>
      </c>
      <c r="F1920">
        <v>1200</v>
      </c>
      <c r="G1920">
        <v>1200</v>
      </c>
      <c r="H1920">
        <v>14</v>
      </c>
      <c r="I1920">
        <v>14</v>
      </c>
      <c r="J1920">
        <v>0</v>
      </c>
      <c r="K1920">
        <v>1.34</v>
      </c>
      <c r="L1920">
        <v>1.77</v>
      </c>
      <c r="M1920">
        <v>0.43</v>
      </c>
    </row>
    <row r="1921" spans="1:13" x14ac:dyDescent="0.25">
      <c r="A1921">
        <v>1749</v>
      </c>
      <c r="B1921">
        <v>2010</v>
      </c>
      <c r="C1921">
        <v>288</v>
      </c>
      <c r="D1921">
        <v>2</v>
      </c>
      <c r="E1921">
        <v>22</v>
      </c>
      <c r="F1921">
        <v>1200</v>
      </c>
      <c r="G1921">
        <v>1200</v>
      </c>
      <c r="H1921">
        <v>13</v>
      </c>
      <c r="I1921">
        <v>13</v>
      </c>
      <c r="J1921">
        <v>0</v>
      </c>
      <c r="K1921">
        <v>0.49</v>
      </c>
      <c r="L1921">
        <v>0.31</v>
      </c>
      <c r="M1921">
        <v>-0.18</v>
      </c>
    </row>
    <row r="1922" spans="1:13" x14ac:dyDescent="0.25">
      <c r="A1922">
        <v>1948</v>
      </c>
      <c r="B1922">
        <v>2011</v>
      </c>
      <c r="C1922">
        <v>122</v>
      </c>
      <c r="D1922">
        <v>2</v>
      </c>
      <c r="E1922">
        <v>22</v>
      </c>
      <c r="F1922">
        <v>1200</v>
      </c>
      <c r="G1922">
        <v>1200</v>
      </c>
      <c r="H1922">
        <v>13</v>
      </c>
      <c r="I1922">
        <v>13</v>
      </c>
      <c r="J1922">
        <v>0</v>
      </c>
      <c r="K1922">
        <v>0.44</v>
      </c>
      <c r="L1922">
        <v>2.0299999999999998</v>
      </c>
      <c r="M1922">
        <v>1.59</v>
      </c>
    </row>
    <row r="1923" spans="1:13" x14ac:dyDescent="0.25">
      <c r="A1923">
        <v>1978</v>
      </c>
      <c r="B1923">
        <v>2011</v>
      </c>
      <c r="C1923">
        <v>152</v>
      </c>
      <c r="D1923">
        <v>2</v>
      </c>
      <c r="E1923">
        <v>22</v>
      </c>
      <c r="F1923">
        <v>1200</v>
      </c>
      <c r="G1923">
        <v>1200</v>
      </c>
      <c r="H1923">
        <v>13</v>
      </c>
      <c r="I1923">
        <v>13</v>
      </c>
      <c r="J1923">
        <v>0</v>
      </c>
      <c r="K1923">
        <v>-4.72</v>
      </c>
      <c r="L1923">
        <v>7.55</v>
      </c>
      <c r="M1923">
        <v>12.27</v>
      </c>
    </row>
    <row r="1924" spans="1:13" x14ac:dyDescent="0.25">
      <c r="A1924">
        <v>1978</v>
      </c>
      <c r="B1924">
        <v>2011</v>
      </c>
      <c r="C1924">
        <v>152</v>
      </c>
      <c r="D1924">
        <v>2</v>
      </c>
      <c r="E1924">
        <v>22</v>
      </c>
      <c r="F1924">
        <v>1200</v>
      </c>
      <c r="G1924">
        <v>1200</v>
      </c>
      <c r="H1924">
        <v>13</v>
      </c>
      <c r="I1924">
        <v>13</v>
      </c>
      <c r="J1924">
        <v>-1</v>
      </c>
      <c r="K1924">
        <v>-2.48</v>
      </c>
      <c r="L1924">
        <v>5.07</v>
      </c>
      <c r="M1924">
        <v>7.55</v>
      </c>
    </row>
    <row r="1925" spans="1:13" x14ac:dyDescent="0.25">
      <c r="A1925">
        <v>2288</v>
      </c>
      <c r="B1925">
        <v>2012</v>
      </c>
      <c r="C1925">
        <v>97</v>
      </c>
      <c r="D1925">
        <v>3</v>
      </c>
      <c r="E1925">
        <v>22</v>
      </c>
      <c r="F1925">
        <v>1200</v>
      </c>
      <c r="G1925">
        <v>1200</v>
      </c>
      <c r="H1925">
        <v>13</v>
      </c>
      <c r="I1925">
        <v>13</v>
      </c>
      <c r="J1925">
        <v>0</v>
      </c>
      <c r="K1925">
        <v>1.28</v>
      </c>
      <c r="L1925">
        <v>2.56</v>
      </c>
      <c r="M1925">
        <v>1.28</v>
      </c>
    </row>
    <row r="1926" spans="1:13" x14ac:dyDescent="0.25">
      <c r="A1926">
        <v>2329</v>
      </c>
      <c r="B1926">
        <v>2012</v>
      </c>
      <c r="C1926">
        <v>138</v>
      </c>
      <c r="D1926">
        <v>3</v>
      </c>
      <c r="E1926">
        <v>22</v>
      </c>
      <c r="F1926">
        <v>1200</v>
      </c>
      <c r="G1926">
        <v>1200</v>
      </c>
      <c r="H1926">
        <v>14</v>
      </c>
      <c r="I1926">
        <v>13</v>
      </c>
      <c r="J1926">
        <v>0</v>
      </c>
      <c r="K1926">
        <v>-1.49</v>
      </c>
      <c r="L1926">
        <v>4.75</v>
      </c>
      <c r="M1926">
        <v>6.24</v>
      </c>
    </row>
    <row r="1927" spans="1:13" x14ac:dyDescent="0.25">
      <c r="A1927">
        <v>2329</v>
      </c>
      <c r="B1927">
        <v>2012</v>
      </c>
      <c r="C1927">
        <v>138</v>
      </c>
      <c r="D1927">
        <v>2</v>
      </c>
      <c r="E1927">
        <v>22</v>
      </c>
      <c r="F1927">
        <v>1600</v>
      </c>
      <c r="G1927">
        <v>1600</v>
      </c>
      <c r="H1927">
        <v>19</v>
      </c>
      <c r="I1927">
        <v>19</v>
      </c>
      <c r="J1927">
        <v>0</v>
      </c>
      <c r="K1927">
        <v>0.61</v>
      </c>
      <c r="L1927">
        <v>2.84</v>
      </c>
      <c r="M1927">
        <v>2.23</v>
      </c>
    </row>
    <row r="1928" spans="1:13" x14ac:dyDescent="0.25">
      <c r="A1928">
        <v>2330</v>
      </c>
      <c r="B1928">
        <v>2012</v>
      </c>
      <c r="C1928">
        <v>139</v>
      </c>
      <c r="D1928">
        <v>2</v>
      </c>
      <c r="E1928">
        <v>22</v>
      </c>
      <c r="F1928">
        <v>900</v>
      </c>
      <c r="G1928">
        <v>900</v>
      </c>
      <c r="H1928">
        <v>10</v>
      </c>
      <c r="I1928">
        <v>10</v>
      </c>
      <c r="J1928">
        <v>0</v>
      </c>
      <c r="K1928">
        <v>-4.62</v>
      </c>
      <c r="L1928">
        <v>5.0999999999999996</v>
      </c>
      <c r="M1928">
        <v>9.7200000000000006</v>
      </c>
    </row>
    <row r="1929" spans="1:13" x14ac:dyDescent="0.25">
      <c r="A1929">
        <v>2343</v>
      </c>
      <c r="B1929">
        <v>2012</v>
      </c>
      <c r="C1929">
        <v>152</v>
      </c>
      <c r="D1929">
        <v>2</v>
      </c>
      <c r="E1929">
        <v>22</v>
      </c>
      <c r="F1929">
        <v>1200</v>
      </c>
      <c r="G1929">
        <v>1200</v>
      </c>
      <c r="H1929">
        <v>12</v>
      </c>
      <c r="I1929">
        <v>12</v>
      </c>
      <c r="J1929">
        <v>0</v>
      </c>
      <c r="K1929">
        <v>-0.05</v>
      </c>
      <c r="L1929">
        <v>4.25</v>
      </c>
      <c r="M1929">
        <v>4.3</v>
      </c>
    </row>
    <row r="1930" spans="1:13" x14ac:dyDescent="0.25">
      <c r="A1930">
        <v>2343</v>
      </c>
      <c r="B1930">
        <v>2012</v>
      </c>
      <c r="C1930">
        <v>152</v>
      </c>
      <c r="D1930">
        <v>30</v>
      </c>
      <c r="E1930">
        <v>22</v>
      </c>
      <c r="F1930">
        <v>1200</v>
      </c>
      <c r="G1930">
        <v>1200</v>
      </c>
      <c r="H1930">
        <v>12</v>
      </c>
      <c r="I1930">
        <v>13</v>
      </c>
      <c r="J1930">
        <v>1</v>
      </c>
      <c r="K1930">
        <v>0.42</v>
      </c>
      <c r="L1930">
        <v>4.25</v>
      </c>
      <c r="M1930">
        <v>3.83</v>
      </c>
    </row>
    <row r="1931" spans="1:13" x14ac:dyDescent="0.25">
      <c r="A1931">
        <v>2356</v>
      </c>
      <c r="B1931">
        <v>2012</v>
      </c>
      <c r="C1931">
        <v>165</v>
      </c>
      <c r="D1931">
        <v>3</v>
      </c>
      <c r="E1931">
        <v>22</v>
      </c>
      <c r="F1931">
        <v>1200</v>
      </c>
      <c r="G1931">
        <v>1200</v>
      </c>
      <c r="H1931">
        <v>12</v>
      </c>
      <c r="I1931">
        <v>12</v>
      </c>
      <c r="J1931">
        <v>0</v>
      </c>
      <c r="K1931">
        <v>-1.2</v>
      </c>
      <c r="L1931">
        <v>6.13</v>
      </c>
      <c r="M1931">
        <v>7.33</v>
      </c>
    </row>
    <row r="1932" spans="1:13" x14ac:dyDescent="0.25">
      <c r="A1932">
        <v>2357</v>
      </c>
      <c r="B1932">
        <v>2012</v>
      </c>
      <c r="C1932">
        <v>166</v>
      </c>
      <c r="D1932">
        <v>2</v>
      </c>
      <c r="E1932">
        <v>22</v>
      </c>
      <c r="F1932">
        <v>1200</v>
      </c>
      <c r="G1932">
        <v>1200</v>
      </c>
      <c r="H1932">
        <v>12</v>
      </c>
      <c r="I1932">
        <v>12</v>
      </c>
      <c r="J1932">
        <v>0</v>
      </c>
      <c r="K1932">
        <v>-1.1200000000000001</v>
      </c>
      <c r="L1932">
        <v>4.43</v>
      </c>
      <c r="M1932">
        <v>5.55</v>
      </c>
    </row>
    <row r="1933" spans="1:13" x14ac:dyDescent="0.25">
      <c r="A1933">
        <v>2362</v>
      </c>
      <c r="B1933">
        <v>2012</v>
      </c>
      <c r="C1933">
        <v>171</v>
      </c>
      <c r="D1933">
        <v>2</v>
      </c>
      <c r="E1933">
        <v>22</v>
      </c>
      <c r="F1933">
        <v>1200</v>
      </c>
      <c r="G1933">
        <v>1200</v>
      </c>
      <c r="H1933">
        <v>15</v>
      </c>
      <c r="I1933">
        <v>15</v>
      </c>
      <c r="J1933">
        <v>0</v>
      </c>
      <c r="K1933">
        <v>-1.92</v>
      </c>
      <c r="L1933">
        <v>6.18</v>
      </c>
      <c r="M1933">
        <v>8.1</v>
      </c>
    </row>
    <row r="1934" spans="1:13" x14ac:dyDescent="0.25">
      <c r="A1934">
        <v>2362</v>
      </c>
      <c r="B1934">
        <v>2012</v>
      </c>
      <c r="C1934">
        <v>171</v>
      </c>
      <c r="D1934">
        <v>2</v>
      </c>
      <c r="E1934">
        <v>22</v>
      </c>
      <c r="F1934">
        <v>1600</v>
      </c>
      <c r="G1934">
        <v>1600</v>
      </c>
      <c r="H1934">
        <v>18</v>
      </c>
      <c r="I1934">
        <v>18</v>
      </c>
      <c r="J1934">
        <v>0</v>
      </c>
      <c r="K1934">
        <v>-1.59</v>
      </c>
      <c r="L1934">
        <v>5.08</v>
      </c>
      <c r="M1934">
        <v>6.67</v>
      </c>
    </row>
    <row r="1935" spans="1:13" x14ac:dyDescent="0.25">
      <c r="A1935">
        <v>2363</v>
      </c>
      <c r="B1935">
        <v>2012</v>
      </c>
      <c r="C1935">
        <v>172</v>
      </c>
      <c r="D1935">
        <v>2</v>
      </c>
      <c r="E1935">
        <v>22</v>
      </c>
      <c r="F1935">
        <v>900</v>
      </c>
      <c r="G1935">
        <v>900</v>
      </c>
      <c r="H1935">
        <v>11</v>
      </c>
      <c r="I1935">
        <v>10</v>
      </c>
      <c r="J1935">
        <v>0</v>
      </c>
      <c r="K1935">
        <v>-0.72</v>
      </c>
      <c r="L1935">
        <v>2.82</v>
      </c>
      <c r="M1935">
        <v>3.54</v>
      </c>
    </row>
    <row r="1936" spans="1:13" x14ac:dyDescent="0.25">
      <c r="A1936">
        <v>2383</v>
      </c>
      <c r="B1936">
        <v>2012</v>
      </c>
      <c r="C1936">
        <v>192</v>
      </c>
      <c r="D1936">
        <v>3</v>
      </c>
      <c r="E1936">
        <v>22</v>
      </c>
      <c r="F1936">
        <v>1200</v>
      </c>
      <c r="G1936">
        <v>1200</v>
      </c>
      <c r="H1936">
        <v>13</v>
      </c>
      <c r="I1936">
        <v>13</v>
      </c>
      <c r="J1936">
        <v>0</v>
      </c>
      <c r="K1936">
        <v>1.1100000000000001</v>
      </c>
      <c r="L1936">
        <v>7.37</v>
      </c>
      <c r="M1936">
        <v>6.26</v>
      </c>
    </row>
    <row r="1937" spans="1:13" x14ac:dyDescent="0.25">
      <c r="A1937">
        <v>2383</v>
      </c>
      <c r="B1937">
        <v>2012</v>
      </c>
      <c r="C1937">
        <v>192</v>
      </c>
      <c r="D1937">
        <v>3</v>
      </c>
      <c r="E1937">
        <v>22</v>
      </c>
      <c r="F1937">
        <v>1600</v>
      </c>
      <c r="G1937">
        <v>1600</v>
      </c>
      <c r="H1937">
        <v>18</v>
      </c>
      <c r="I1937">
        <v>18</v>
      </c>
      <c r="J1937">
        <v>0</v>
      </c>
      <c r="K1937">
        <v>1.28</v>
      </c>
      <c r="L1937">
        <v>5.08</v>
      </c>
      <c r="M1937">
        <v>3.8</v>
      </c>
    </row>
    <row r="1938" spans="1:13" x14ac:dyDescent="0.25">
      <c r="A1938">
        <v>2384</v>
      </c>
      <c r="B1938">
        <v>2012</v>
      </c>
      <c r="C1938">
        <v>193</v>
      </c>
      <c r="D1938">
        <v>2</v>
      </c>
      <c r="E1938">
        <v>22</v>
      </c>
      <c r="F1938">
        <v>900</v>
      </c>
      <c r="G1938">
        <v>900</v>
      </c>
      <c r="H1938">
        <v>10</v>
      </c>
      <c r="I1938">
        <v>10</v>
      </c>
      <c r="J1938">
        <v>0</v>
      </c>
      <c r="K1938">
        <v>-1</v>
      </c>
      <c r="L1938">
        <v>5.72</v>
      </c>
      <c r="M1938">
        <v>6.72</v>
      </c>
    </row>
    <row r="1939" spans="1:13" x14ac:dyDescent="0.25">
      <c r="A1939">
        <v>2399</v>
      </c>
      <c r="B1939">
        <v>2012</v>
      </c>
      <c r="C1939">
        <v>208</v>
      </c>
      <c r="D1939">
        <v>2</v>
      </c>
      <c r="E1939">
        <v>22</v>
      </c>
      <c r="F1939">
        <v>1200</v>
      </c>
      <c r="G1939">
        <v>1200</v>
      </c>
      <c r="H1939">
        <v>12</v>
      </c>
      <c r="I1939">
        <v>12</v>
      </c>
      <c r="J1939">
        <v>0</v>
      </c>
      <c r="K1939">
        <v>0.55000000000000004</v>
      </c>
      <c r="L1939">
        <v>3.05</v>
      </c>
      <c r="M1939">
        <v>2.4900000000000002</v>
      </c>
    </row>
    <row r="1940" spans="1:13" x14ac:dyDescent="0.25">
      <c r="A1940">
        <v>2399</v>
      </c>
      <c r="B1940">
        <v>2012</v>
      </c>
      <c r="C1940">
        <v>208</v>
      </c>
      <c r="D1940">
        <v>2</v>
      </c>
      <c r="E1940">
        <v>22</v>
      </c>
      <c r="F1940">
        <v>1200</v>
      </c>
      <c r="G1940">
        <v>1200</v>
      </c>
      <c r="H1940">
        <v>14</v>
      </c>
      <c r="I1940">
        <v>13</v>
      </c>
      <c r="J1940">
        <v>0</v>
      </c>
      <c r="K1940">
        <v>2.38</v>
      </c>
      <c r="L1940">
        <v>3.91</v>
      </c>
      <c r="M1940">
        <v>1.53</v>
      </c>
    </row>
    <row r="1941" spans="1:13" x14ac:dyDescent="0.25">
      <c r="A1941">
        <v>2425</v>
      </c>
      <c r="B1941">
        <v>2012</v>
      </c>
      <c r="C1941">
        <v>234</v>
      </c>
      <c r="D1941">
        <v>4</v>
      </c>
      <c r="E1941">
        <v>22</v>
      </c>
      <c r="F1941">
        <v>1200</v>
      </c>
      <c r="G1941">
        <v>1200</v>
      </c>
      <c r="H1941">
        <v>14</v>
      </c>
      <c r="I1941">
        <v>14</v>
      </c>
      <c r="J1941">
        <v>0</v>
      </c>
      <c r="K1941">
        <v>1.39</v>
      </c>
      <c r="L1941">
        <v>0.14000000000000001</v>
      </c>
      <c r="M1941">
        <v>-1.25</v>
      </c>
    </row>
    <row r="1942" spans="1:13" x14ac:dyDescent="0.25">
      <c r="A1942">
        <v>2425</v>
      </c>
      <c r="B1942">
        <v>2012</v>
      </c>
      <c r="C1942">
        <v>234</v>
      </c>
      <c r="D1942">
        <v>2</v>
      </c>
      <c r="E1942">
        <v>22</v>
      </c>
      <c r="F1942">
        <v>1600</v>
      </c>
      <c r="G1942">
        <v>1600</v>
      </c>
      <c r="H1942">
        <v>17</v>
      </c>
      <c r="I1942">
        <v>17</v>
      </c>
      <c r="J1942">
        <v>0</v>
      </c>
      <c r="K1942">
        <v>0.08</v>
      </c>
      <c r="L1942">
        <v>-0.43</v>
      </c>
      <c r="M1942">
        <v>-0.52</v>
      </c>
    </row>
    <row r="1943" spans="1:13" x14ac:dyDescent="0.25">
      <c r="A1943">
        <v>2426</v>
      </c>
      <c r="B1943">
        <v>2012</v>
      </c>
      <c r="C1943">
        <v>235</v>
      </c>
      <c r="D1943">
        <v>2</v>
      </c>
      <c r="E1943">
        <v>22</v>
      </c>
      <c r="F1943">
        <v>900</v>
      </c>
      <c r="G1943">
        <v>900</v>
      </c>
      <c r="H1943">
        <v>10</v>
      </c>
      <c r="I1943">
        <v>10</v>
      </c>
      <c r="J1943">
        <v>0</v>
      </c>
      <c r="K1943">
        <v>0.23</v>
      </c>
      <c r="L1943">
        <v>0.32</v>
      </c>
      <c r="M1943">
        <v>0.09</v>
      </c>
    </row>
    <row r="1944" spans="1:13" x14ac:dyDescent="0.25">
      <c r="A1944">
        <v>2449</v>
      </c>
      <c r="B1944">
        <v>2012</v>
      </c>
      <c r="C1944">
        <v>258</v>
      </c>
      <c r="D1944">
        <v>3</v>
      </c>
      <c r="E1944">
        <v>22</v>
      </c>
      <c r="F1944">
        <v>1200</v>
      </c>
      <c r="G1944">
        <v>1200</v>
      </c>
      <c r="H1944">
        <v>13</v>
      </c>
      <c r="I1944">
        <v>13</v>
      </c>
      <c r="J1944">
        <v>0</v>
      </c>
      <c r="K1944">
        <v>2.4700000000000002</v>
      </c>
      <c r="L1944">
        <v>2.83</v>
      </c>
      <c r="M1944">
        <v>0.36</v>
      </c>
    </row>
    <row r="1945" spans="1:13" x14ac:dyDescent="0.25">
      <c r="A1945">
        <v>493</v>
      </c>
      <c r="B1945">
        <v>2007</v>
      </c>
      <c r="C1945">
        <v>128</v>
      </c>
      <c r="D1945">
        <v>3</v>
      </c>
      <c r="E1945">
        <v>23</v>
      </c>
      <c r="F1945">
        <v>400</v>
      </c>
      <c r="G1945">
        <v>400</v>
      </c>
      <c r="H1945">
        <v>5</v>
      </c>
      <c r="I1945">
        <v>5</v>
      </c>
      <c r="J1945">
        <v>0</v>
      </c>
      <c r="K1945">
        <v>-3.28</v>
      </c>
      <c r="L1945">
        <v>7.45</v>
      </c>
      <c r="M1945">
        <v>10.73</v>
      </c>
    </row>
    <row r="1946" spans="1:13" x14ac:dyDescent="0.25">
      <c r="A1946">
        <v>508</v>
      </c>
      <c r="B1946">
        <v>2007</v>
      </c>
      <c r="C1946">
        <v>143</v>
      </c>
      <c r="D1946">
        <v>3</v>
      </c>
      <c r="E1946">
        <v>23</v>
      </c>
      <c r="F1946">
        <v>1200</v>
      </c>
      <c r="G1946">
        <v>1200</v>
      </c>
      <c r="H1946">
        <v>13</v>
      </c>
      <c r="I1946">
        <v>13</v>
      </c>
      <c r="J1946">
        <v>0</v>
      </c>
      <c r="K1946">
        <v>-12.28</v>
      </c>
      <c r="L1946">
        <v>6.61</v>
      </c>
      <c r="M1946">
        <v>18.89</v>
      </c>
    </row>
    <row r="1947" spans="1:13" x14ac:dyDescent="0.25">
      <c r="A1947">
        <v>508</v>
      </c>
      <c r="B1947">
        <v>2007</v>
      </c>
      <c r="C1947">
        <v>143</v>
      </c>
      <c r="D1947">
        <v>2</v>
      </c>
      <c r="E1947">
        <v>23</v>
      </c>
      <c r="F1947">
        <v>1600</v>
      </c>
      <c r="G1947">
        <v>1600</v>
      </c>
      <c r="H1947">
        <v>17</v>
      </c>
      <c r="I1947">
        <v>17</v>
      </c>
      <c r="J1947">
        <v>0</v>
      </c>
      <c r="K1947">
        <v>-6.5</v>
      </c>
      <c r="L1947">
        <v>4.3099999999999996</v>
      </c>
      <c r="M1947">
        <v>10.82</v>
      </c>
    </row>
    <row r="1948" spans="1:13" x14ac:dyDescent="0.25">
      <c r="A1948">
        <v>521</v>
      </c>
      <c r="B1948">
        <v>2007</v>
      </c>
      <c r="C1948">
        <v>156</v>
      </c>
      <c r="D1948">
        <v>2</v>
      </c>
      <c r="E1948">
        <v>23</v>
      </c>
      <c r="F1948">
        <v>1600</v>
      </c>
      <c r="G1948">
        <v>1600</v>
      </c>
      <c r="H1948">
        <v>18</v>
      </c>
      <c r="I1948">
        <v>18</v>
      </c>
      <c r="J1948">
        <v>0</v>
      </c>
      <c r="K1948">
        <v>2.4500000000000002</v>
      </c>
      <c r="L1948">
        <v>4.13</v>
      </c>
      <c r="M1948">
        <v>1.68</v>
      </c>
    </row>
    <row r="1949" spans="1:13" x14ac:dyDescent="0.25">
      <c r="A1949">
        <v>522</v>
      </c>
      <c r="B1949">
        <v>2007</v>
      </c>
      <c r="C1949">
        <v>157</v>
      </c>
      <c r="D1949">
        <v>2</v>
      </c>
      <c r="E1949">
        <v>23</v>
      </c>
      <c r="F1949">
        <v>900</v>
      </c>
      <c r="G1949">
        <v>900</v>
      </c>
      <c r="H1949">
        <v>10</v>
      </c>
      <c r="I1949">
        <v>10</v>
      </c>
      <c r="J1949">
        <v>0</v>
      </c>
      <c r="K1949">
        <v>-9.34</v>
      </c>
      <c r="L1949">
        <v>5.21</v>
      </c>
      <c r="M1949">
        <v>14.55</v>
      </c>
    </row>
    <row r="1950" spans="1:13" x14ac:dyDescent="0.25">
      <c r="A1950">
        <v>535</v>
      </c>
      <c r="B1950">
        <v>2007</v>
      </c>
      <c r="C1950">
        <v>170</v>
      </c>
      <c r="D1950">
        <v>3</v>
      </c>
      <c r="E1950">
        <v>23</v>
      </c>
      <c r="F1950">
        <v>1200</v>
      </c>
      <c r="G1950">
        <v>1200</v>
      </c>
      <c r="H1950">
        <v>13</v>
      </c>
      <c r="I1950">
        <v>13</v>
      </c>
      <c r="J1950">
        <v>0</v>
      </c>
      <c r="K1950">
        <v>0.96</v>
      </c>
      <c r="L1950">
        <v>5.24</v>
      </c>
      <c r="M1950">
        <v>4.28</v>
      </c>
    </row>
    <row r="1951" spans="1:13" x14ac:dyDescent="0.25">
      <c r="A1951">
        <v>536</v>
      </c>
      <c r="B1951">
        <v>2007</v>
      </c>
      <c r="C1951">
        <v>171</v>
      </c>
      <c r="D1951">
        <v>2</v>
      </c>
      <c r="E1951">
        <v>23</v>
      </c>
      <c r="F1951">
        <v>900</v>
      </c>
      <c r="G1951">
        <v>900</v>
      </c>
      <c r="H1951">
        <v>11</v>
      </c>
      <c r="I1951">
        <v>10</v>
      </c>
      <c r="J1951">
        <v>0</v>
      </c>
      <c r="K1951">
        <v>0.65</v>
      </c>
      <c r="L1951">
        <v>4.83</v>
      </c>
      <c r="M1951">
        <v>4.18</v>
      </c>
    </row>
    <row r="1952" spans="1:13" x14ac:dyDescent="0.25">
      <c r="A1952">
        <v>556</v>
      </c>
      <c r="B1952">
        <v>2007</v>
      </c>
      <c r="C1952">
        <v>191</v>
      </c>
      <c r="D1952">
        <v>2</v>
      </c>
      <c r="E1952">
        <v>23</v>
      </c>
      <c r="F1952">
        <v>1200</v>
      </c>
      <c r="G1952">
        <v>1200</v>
      </c>
      <c r="H1952">
        <v>12</v>
      </c>
      <c r="I1952">
        <v>12</v>
      </c>
      <c r="J1952">
        <v>0</v>
      </c>
      <c r="K1952">
        <v>-2.09</v>
      </c>
      <c r="L1952">
        <v>7.31</v>
      </c>
      <c r="M1952">
        <v>9.4</v>
      </c>
    </row>
    <row r="1953" spans="1:13" x14ac:dyDescent="0.25">
      <c r="A1953">
        <v>556</v>
      </c>
      <c r="B1953">
        <v>2007</v>
      </c>
      <c r="C1953">
        <v>191</v>
      </c>
      <c r="D1953">
        <v>2</v>
      </c>
      <c r="E1953">
        <v>23</v>
      </c>
      <c r="F1953">
        <v>1600</v>
      </c>
      <c r="G1953">
        <v>1600</v>
      </c>
      <c r="H1953">
        <v>17</v>
      </c>
      <c r="I1953">
        <v>17</v>
      </c>
      <c r="J1953">
        <v>0</v>
      </c>
      <c r="K1953">
        <v>0.16</v>
      </c>
      <c r="L1953">
        <v>7.07</v>
      </c>
      <c r="M1953">
        <v>6.91</v>
      </c>
    </row>
    <row r="1954" spans="1:13" x14ac:dyDescent="0.25">
      <c r="A1954">
        <v>556</v>
      </c>
      <c r="B1954">
        <v>2007</v>
      </c>
      <c r="C1954">
        <v>191</v>
      </c>
      <c r="D1954">
        <v>4</v>
      </c>
      <c r="E1954">
        <v>23</v>
      </c>
      <c r="F1954">
        <v>1600</v>
      </c>
      <c r="G1954">
        <v>1600</v>
      </c>
      <c r="H1954">
        <v>17</v>
      </c>
      <c r="I1954">
        <v>17</v>
      </c>
      <c r="J1954">
        <v>-1</v>
      </c>
      <c r="K1954">
        <v>3.46</v>
      </c>
      <c r="L1954">
        <v>7.07</v>
      </c>
      <c r="M1954">
        <v>3.61</v>
      </c>
    </row>
    <row r="1955" spans="1:13" x14ac:dyDescent="0.25">
      <c r="A1955">
        <v>557</v>
      </c>
      <c r="B1955">
        <v>2007</v>
      </c>
      <c r="C1955">
        <v>192</v>
      </c>
      <c r="D1955">
        <v>2</v>
      </c>
      <c r="E1955">
        <v>23</v>
      </c>
      <c r="F1955">
        <v>900</v>
      </c>
      <c r="G1955">
        <v>900</v>
      </c>
      <c r="H1955">
        <v>11</v>
      </c>
      <c r="I1955">
        <v>11</v>
      </c>
      <c r="J1955">
        <v>0</v>
      </c>
      <c r="K1955">
        <v>-1.8</v>
      </c>
      <c r="L1955">
        <v>3.71</v>
      </c>
      <c r="M1955">
        <v>5.51</v>
      </c>
    </row>
    <row r="1956" spans="1:13" x14ac:dyDescent="0.25">
      <c r="A1956">
        <v>557</v>
      </c>
      <c r="B1956">
        <v>2007</v>
      </c>
      <c r="C1956">
        <v>192</v>
      </c>
      <c r="D1956">
        <v>2</v>
      </c>
      <c r="E1956">
        <v>23</v>
      </c>
      <c r="F1956">
        <v>900</v>
      </c>
      <c r="G1956">
        <v>900</v>
      </c>
      <c r="H1956">
        <v>11</v>
      </c>
      <c r="I1956">
        <v>11</v>
      </c>
      <c r="J1956">
        <v>0</v>
      </c>
      <c r="K1956">
        <v>-2.34</v>
      </c>
      <c r="L1956">
        <v>3.64</v>
      </c>
      <c r="M1956">
        <v>5.98</v>
      </c>
    </row>
    <row r="1957" spans="1:13" x14ac:dyDescent="0.25">
      <c r="A1957">
        <v>579</v>
      </c>
      <c r="B1957">
        <v>2007</v>
      </c>
      <c r="C1957">
        <v>214</v>
      </c>
      <c r="D1957">
        <v>2</v>
      </c>
      <c r="E1957">
        <v>23</v>
      </c>
      <c r="F1957">
        <v>1200</v>
      </c>
      <c r="G1957">
        <v>1200</v>
      </c>
      <c r="H1957">
        <v>13</v>
      </c>
      <c r="I1957">
        <v>13</v>
      </c>
      <c r="J1957">
        <v>0</v>
      </c>
      <c r="K1957">
        <v>-0.75</v>
      </c>
      <c r="L1957">
        <v>8.84</v>
      </c>
      <c r="M1957">
        <v>9.59</v>
      </c>
    </row>
    <row r="1958" spans="1:13" x14ac:dyDescent="0.25">
      <c r="A1958">
        <v>579</v>
      </c>
      <c r="B1958">
        <v>2007</v>
      </c>
      <c r="C1958">
        <v>214</v>
      </c>
      <c r="D1958">
        <v>2</v>
      </c>
      <c r="E1958">
        <v>23</v>
      </c>
      <c r="F1958">
        <v>1200</v>
      </c>
      <c r="G1958">
        <v>1200</v>
      </c>
      <c r="H1958">
        <v>13</v>
      </c>
      <c r="I1958">
        <v>13</v>
      </c>
      <c r="J1958">
        <v>0</v>
      </c>
      <c r="K1958">
        <v>-3.48</v>
      </c>
      <c r="L1958">
        <v>10.92</v>
      </c>
      <c r="M1958">
        <v>14.4</v>
      </c>
    </row>
    <row r="1959" spans="1:13" x14ac:dyDescent="0.25">
      <c r="A1959">
        <v>579</v>
      </c>
      <c r="B1959">
        <v>2007</v>
      </c>
      <c r="C1959">
        <v>214</v>
      </c>
      <c r="D1959">
        <v>3</v>
      </c>
      <c r="E1959">
        <v>23</v>
      </c>
      <c r="F1959">
        <v>1600</v>
      </c>
      <c r="G1959">
        <v>1600</v>
      </c>
      <c r="H1959">
        <v>17</v>
      </c>
      <c r="I1959">
        <v>17</v>
      </c>
      <c r="J1959">
        <v>0</v>
      </c>
      <c r="K1959">
        <v>4.33</v>
      </c>
      <c r="L1959">
        <v>7.68</v>
      </c>
      <c r="M1959">
        <v>3.35</v>
      </c>
    </row>
    <row r="1960" spans="1:13" x14ac:dyDescent="0.25">
      <c r="A1960">
        <v>580</v>
      </c>
      <c r="B1960">
        <v>2007</v>
      </c>
      <c r="C1960">
        <v>215</v>
      </c>
      <c r="D1960">
        <v>2</v>
      </c>
      <c r="E1960">
        <v>23</v>
      </c>
      <c r="F1960">
        <v>900</v>
      </c>
      <c r="G1960">
        <v>900</v>
      </c>
      <c r="H1960">
        <v>10</v>
      </c>
      <c r="I1960">
        <v>10</v>
      </c>
      <c r="J1960">
        <v>0</v>
      </c>
      <c r="K1960">
        <v>-1.45</v>
      </c>
      <c r="L1960">
        <v>7.85</v>
      </c>
      <c r="M1960">
        <v>9.2899999999999991</v>
      </c>
    </row>
    <row r="1961" spans="1:13" x14ac:dyDescent="0.25">
      <c r="A1961">
        <v>580</v>
      </c>
      <c r="B1961">
        <v>2007</v>
      </c>
      <c r="C1961">
        <v>215</v>
      </c>
      <c r="D1961">
        <v>2</v>
      </c>
      <c r="E1961">
        <v>23</v>
      </c>
      <c r="F1961">
        <v>900</v>
      </c>
      <c r="G1961">
        <v>900</v>
      </c>
      <c r="H1961">
        <v>10</v>
      </c>
      <c r="I1961">
        <v>10</v>
      </c>
      <c r="J1961">
        <v>0</v>
      </c>
      <c r="K1961">
        <v>-0.67</v>
      </c>
      <c r="L1961">
        <v>8.2200000000000006</v>
      </c>
      <c r="M1961">
        <v>8.89</v>
      </c>
    </row>
    <row r="1962" spans="1:13" x14ac:dyDescent="0.25">
      <c r="A1962">
        <v>599</v>
      </c>
      <c r="B1962">
        <v>2007</v>
      </c>
      <c r="C1962">
        <v>234</v>
      </c>
      <c r="D1962">
        <v>2</v>
      </c>
      <c r="E1962">
        <v>23</v>
      </c>
      <c r="F1962">
        <v>1200</v>
      </c>
      <c r="G1962">
        <v>1200</v>
      </c>
      <c r="H1962">
        <v>13</v>
      </c>
      <c r="I1962">
        <v>13</v>
      </c>
      <c r="J1962">
        <v>0</v>
      </c>
      <c r="K1962">
        <v>-1.33</v>
      </c>
      <c r="L1962">
        <v>3.64</v>
      </c>
      <c r="M1962">
        <v>4.97</v>
      </c>
    </row>
    <row r="1963" spans="1:13" x14ac:dyDescent="0.25">
      <c r="A1963">
        <v>599</v>
      </c>
      <c r="B1963">
        <v>2007</v>
      </c>
      <c r="C1963">
        <v>234</v>
      </c>
      <c r="D1963">
        <v>3</v>
      </c>
      <c r="E1963">
        <v>23</v>
      </c>
      <c r="F1963">
        <v>1600</v>
      </c>
      <c r="G1963">
        <v>1600</v>
      </c>
      <c r="H1963">
        <v>17</v>
      </c>
      <c r="I1963">
        <v>17</v>
      </c>
      <c r="J1963">
        <v>0</v>
      </c>
      <c r="K1963">
        <v>-0.14000000000000001</v>
      </c>
      <c r="L1963">
        <v>2.04</v>
      </c>
      <c r="M1963">
        <v>2.1800000000000002</v>
      </c>
    </row>
    <row r="1964" spans="1:13" x14ac:dyDescent="0.25">
      <c r="A1964">
        <v>600</v>
      </c>
      <c r="B1964">
        <v>2007</v>
      </c>
      <c r="C1964">
        <v>235</v>
      </c>
      <c r="D1964">
        <v>2</v>
      </c>
      <c r="E1964">
        <v>23</v>
      </c>
      <c r="F1964">
        <v>900</v>
      </c>
      <c r="G1964">
        <v>900</v>
      </c>
      <c r="H1964">
        <v>12</v>
      </c>
      <c r="I1964">
        <v>12</v>
      </c>
      <c r="J1964">
        <v>0</v>
      </c>
      <c r="K1964">
        <v>-7.0000000000000007E-2</v>
      </c>
      <c r="L1964">
        <v>6.64</v>
      </c>
      <c r="M1964">
        <v>6.71</v>
      </c>
    </row>
    <row r="1965" spans="1:13" x14ac:dyDescent="0.25">
      <c r="A1965">
        <v>635</v>
      </c>
      <c r="B1965">
        <v>2007</v>
      </c>
      <c r="C1965">
        <v>270</v>
      </c>
      <c r="D1965">
        <v>3</v>
      </c>
      <c r="E1965">
        <v>23</v>
      </c>
      <c r="F1965">
        <v>1200</v>
      </c>
      <c r="G1965">
        <v>1200</v>
      </c>
      <c r="H1965">
        <v>13</v>
      </c>
      <c r="I1965">
        <v>12</v>
      </c>
      <c r="J1965">
        <v>0</v>
      </c>
      <c r="K1965">
        <v>-1.52</v>
      </c>
      <c r="L1965">
        <v>2.77</v>
      </c>
      <c r="M1965">
        <v>4.29</v>
      </c>
    </row>
    <row r="1966" spans="1:13" x14ac:dyDescent="0.25">
      <c r="A1966">
        <v>663</v>
      </c>
      <c r="B1966">
        <v>2007</v>
      </c>
      <c r="C1966">
        <v>298</v>
      </c>
      <c r="D1966">
        <v>2</v>
      </c>
      <c r="E1966">
        <v>23</v>
      </c>
      <c r="F1966">
        <v>1200</v>
      </c>
      <c r="G1966">
        <v>1200</v>
      </c>
      <c r="H1966">
        <v>13</v>
      </c>
      <c r="I1966">
        <v>13</v>
      </c>
      <c r="J1966">
        <v>0</v>
      </c>
      <c r="K1966">
        <v>0.77</v>
      </c>
      <c r="L1966">
        <v>1.97</v>
      </c>
      <c r="M1966">
        <v>1.2</v>
      </c>
    </row>
    <row r="1967" spans="1:13" x14ac:dyDescent="0.25">
      <c r="A1967">
        <v>819</v>
      </c>
      <c r="B1967">
        <v>2008</v>
      </c>
      <c r="C1967">
        <v>89</v>
      </c>
      <c r="D1967">
        <v>3</v>
      </c>
      <c r="E1967">
        <v>23</v>
      </c>
      <c r="F1967">
        <v>1200</v>
      </c>
      <c r="G1967">
        <v>1200</v>
      </c>
      <c r="H1967">
        <v>15</v>
      </c>
      <c r="I1967">
        <v>15</v>
      </c>
      <c r="J1967">
        <v>0</v>
      </c>
      <c r="K1967">
        <v>0.69</v>
      </c>
      <c r="L1967">
        <v>0.45</v>
      </c>
      <c r="M1967">
        <v>-0.24</v>
      </c>
    </row>
    <row r="1968" spans="1:13" x14ac:dyDescent="0.25">
      <c r="A1968">
        <v>860</v>
      </c>
      <c r="B1968">
        <v>2008</v>
      </c>
      <c r="C1968">
        <v>130</v>
      </c>
      <c r="D1968">
        <v>2</v>
      </c>
      <c r="E1968">
        <v>23</v>
      </c>
      <c r="F1968">
        <v>1200</v>
      </c>
      <c r="G1968">
        <v>1200</v>
      </c>
      <c r="H1968">
        <v>13</v>
      </c>
      <c r="I1968">
        <v>13</v>
      </c>
      <c r="J1968">
        <v>0</v>
      </c>
      <c r="K1968">
        <v>-4.1399999999999997</v>
      </c>
      <c r="L1968">
        <v>3.07</v>
      </c>
      <c r="M1968">
        <v>7.2</v>
      </c>
    </row>
    <row r="1969" spans="1:13" x14ac:dyDescent="0.25">
      <c r="A1969">
        <v>860</v>
      </c>
      <c r="B1969">
        <v>2008</v>
      </c>
      <c r="C1969">
        <v>130</v>
      </c>
      <c r="D1969">
        <v>2</v>
      </c>
      <c r="E1969">
        <v>23</v>
      </c>
      <c r="F1969">
        <v>1200</v>
      </c>
      <c r="G1969">
        <v>1200</v>
      </c>
      <c r="H1969">
        <v>13</v>
      </c>
      <c r="I1969">
        <v>13</v>
      </c>
      <c r="J1969">
        <v>0</v>
      </c>
      <c r="K1969">
        <v>-4.0599999999999996</v>
      </c>
      <c r="L1969">
        <v>3.14</v>
      </c>
      <c r="M1969">
        <v>7.21</v>
      </c>
    </row>
    <row r="1970" spans="1:13" x14ac:dyDescent="0.25">
      <c r="A1970">
        <v>871</v>
      </c>
      <c r="B1970">
        <v>2008</v>
      </c>
      <c r="C1970">
        <v>141</v>
      </c>
      <c r="D1970">
        <v>3</v>
      </c>
      <c r="E1970">
        <v>23</v>
      </c>
      <c r="F1970">
        <v>1200</v>
      </c>
      <c r="G1970">
        <v>1200</v>
      </c>
      <c r="H1970">
        <v>13</v>
      </c>
      <c r="I1970">
        <v>13</v>
      </c>
      <c r="J1970">
        <v>0</v>
      </c>
      <c r="K1970">
        <v>-5.1100000000000003</v>
      </c>
      <c r="L1970">
        <v>7.32</v>
      </c>
      <c r="M1970">
        <v>12.43</v>
      </c>
    </row>
    <row r="1971" spans="1:13" x14ac:dyDescent="0.25">
      <c r="A1971">
        <v>871</v>
      </c>
      <c r="B1971">
        <v>2008</v>
      </c>
      <c r="C1971">
        <v>141</v>
      </c>
      <c r="D1971">
        <v>2</v>
      </c>
      <c r="E1971">
        <v>23</v>
      </c>
      <c r="F1971">
        <v>1200</v>
      </c>
      <c r="G1971">
        <v>1200</v>
      </c>
      <c r="H1971">
        <v>13</v>
      </c>
      <c r="I1971">
        <v>13</v>
      </c>
      <c r="J1971">
        <v>0</v>
      </c>
      <c r="K1971">
        <v>-0.39</v>
      </c>
      <c r="L1971">
        <v>6.86</v>
      </c>
      <c r="M1971">
        <v>7.25</v>
      </c>
    </row>
    <row r="1972" spans="1:13" x14ac:dyDescent="0.25">
      <c r="A1972">
        <v>871</v>
      </c>
      <c r="B1972">
        <v>2008</v>
      </c>
      <c r="C1972">
        <v>141</v>
      </c>
      <c r="D1972">
        <v>2</v>
      </c>
      <c r="E1972">
        <v>23</v>
      </c>
      <c r="F1972">
        <v>1600</v>
      </c>
      <c r="G1972">
        <v>1600</v>
      </c>
      <c r="H1972">
        <v>17</v>
      </c>
      <c r="I1972">
        <v>17</v>
      </c>
      <c r="J1972">
        <v>0</v>
      </c>
      <c r="K1972">
        <v>1.47</v>
      </c>
      <c r="L1972">
        <v>4.78</v>
      </c>
      <c r="M1972">
        <v>3.31</v>
      </c>
    </row>
    <row r="1973" spans="1:13" x14ac:dyDescent="0.25">
      <c r="A1973">
        <v>872</v>
      </c>
      <c r="B1973">
        <v>2008</v>
      </c>
      <c r="C1973">
        <v>142</v>
      </c>
      <c r="D1973">
        <v>2</v>
      </c>
      <c r="E1973">
        <v>23</v>
      </c>
      <c r="F1973">
        <v>900</v>
      </c>
      <c r="G1973">
        <v>900</v>
      </c>
      <c r="H1973">
        <v>9</v>
      </c>
      <c r="I1973">
        <v>9</v>
      </c>
      <c r="J1973">
        <v>0</v>
      </c>
      <c r="K1973">
        <v>-6.67</v>
      </c>
      <c r="L1973">
        <v>2.89</v>
      </c>
      <c r="M1973">
        <v>9.56</v>
      </c>
    </row>
    <row r="1974" spans="1:13" x14ac:dyDescent="0.25">
      <c r="A1974">
        <v>885</v>
      </c>
      <c r="B1974">
        <v>2008</v>
      </c>
      <c r="C1974">
        <v>155</v>
      </c>
      <c r="D1974">
        <v>13</v>
      </c>
      <c r="E1974">
        <v>23</v>
      </c>
      <c r="F1974">
        <v>1200</v>
      </c>
      <c r="G1974">
        <v>1200</v>
      </c>
      <c r="H1974">
        <v>14</v>
      </c>
      <c r="I1974">
        <v>14</v>
      </c>
      <c r="J1974">
        <v>-1</v>
      </c>
      <c r="K1974">
        <v>-9.5299999999999994</v>
      </c>
      <c r="L1974">
        <v>11.04</v>
      </c>
      <c r="M1974">
        <v>20.57</v>
      </c>
    </row>
    <row r="1975" spans="1:13" x14ac:dyDescent="0.25">
      <c r="A1975">
        <v>885</v>
      </c>
      <c r="B1975">
        <v>2008</v>
      </c>
      <c r="C1975">
        <v>155</v>
      </c>
      <c r="D1975">
        <v>3</v>
      </c>
      <c r="E1975">
        <v>23</v>
      </c>
      <c r="F1975">
        <v>1600</v>
      </c>
      <c r="G1975">
        <v>1600</v>
      </c>
      <c r="H1975">
        <v>18</v>
      </c>
      <c r="I1975">
        <v>18</v>
      </c>
      <c r="J1975">
        <v>0</v>
      </c>
      <c r="K1975">
        <v>5.3</v>
      </c>
      <c r="L1975">
        <v>7.71</v>
      </c>
      <c r="M1975">
        <v>2.41</v>
      </c>
    </row>
    <row r="1976" spans="1:13" x14ac:dyDescent="0.25">
      <c r="A1976">
        <v>885</v>
      </c>
      <c r="B1976">
        <v>2008</v>
      </c>
      <c r="C1976">
        <v>155</v>
      </c>
      <c r="D1976">
        <v>2</v>
      </c>
      <c r="E1976">
        <v>23</v>
      </c>
      <c r="F1976">
        <v>1600</v>
      </c>
      <c r="G1976">
        <v>1600</v>
      </c>
      <c r="H1976">
        <v>18</v>
      </c>
      <c r="I1976">
        <v>18</v>
      </c>
      <c r="J1976">
        <v>0</v>
      </c>
      <c r="K1976">
        <v>5.88</v>
      </c>
      <c r="L1976">
        <v>7.94</v>
      </c>
      <c r="M1976">
        <v>2.06</v>
      </c>
    </row>
    <row r="1977" spans="1:13" x14ac:dyDescent="0.25">
      <c r="A1977">
        <v>888</v>
      </c>
      <c r="B1977">
        <v>2008</v>
      </c>
      <c r="C1977">
        <v>158</v>
      </c>
      <c r="D1977">
        <v>3</v>
      </c>
      <c r="E1977">
        <v>23</v>
      </c>
      <c r="F1977">
        <v>900</v>
      </c>
      <c r="G1977">
        <v>900</v>
      </c>
      <c r="H1977">
        <v>10</v>
      </c>
      <c r="I1977">
        <v>10</v>
      </c>
      <c r="J1977">
        <v>0</v>
      </c>
      <c r="K1977">
        <v>-12.95</v>
      </c>
      <c r="L1977">
        <v>5.26</v>
      </c>
      <c r="M1977">
        <v>18.22</v>
      </c>
    </row>
    <row r="1978" spans="1:13" x14ac:dyDescent="0.25">
      <c r="A1978">
        <v>888</v>
      </c>
      <c r="B1978">
        <v>2008</v>
      </c>
      <c r="C1978">
        <v>158</v>
      </c>
      <c r="D1978">
        <v>2</v>
      </c>
      <c r="E1978">
        <v>23</v>
      </c>
      <c r="F1978">
        <v>1200</v>
      </c>
      <c r="G1978">
        <v>1200</v>
      </c>
      <c r="H1978">
        <v>14</v>
      </c>
      <c r="I1978">
        <v>14</v>
      </c>
      <c r="J1978">
        <v>0</v>
      </c>
      <c r="K1978">
        <v>-12.91</v>
      </c>
      <c r="L1978">
        <v>10.1</v>
      </c>
      <c r="M1978">
        <v>23.01</v>
      </c>
    </row>
    <row r="1979" spans="1:13" x14ac:dyDescent="0.25">
      <c r="A1979">
        <v>899</v>
      </c>
      <c r="B1979">
        <v>2008</v>
      </c>
      <c r="C1979">
        <v>169</v>
      </c>
      <c r="D1979">
        <v>3</v>
      </c>
      <c r="E1979">
        <v>23</v>
      </c>
      <c r="F1979">
        <v>1200</v>
      </c>
      <c r="G1979">
        <v>1200</v>
      </c>
      <c r="H1979">
        <v>13</v>
      </c>
      <c r="I1979">
        <v>12</v>
      </c>
      <c r="J1979">
        <v>0</v>
      </c>
      <c r="K1979">
        <v>-7.93</v>
      </c>
      <c r="L1979">
        <v>11.56</v>
      </c>
      <c r="M1979">
        <v>19.489999999999998</v>
      </c>
    </row>
    <row r="1980" spans="1:13" x14ac:dyDescent="0.25">
      <c r="A1980">
        <v>899</v>
      </c>
      <c r="B1980">
        <v>2008</v>
      </c>
      <c r="C1980">
        <v>169</v>
      </c>
      <c r="D1980">
        <v>2</v>
      </c>
      <c r="E1980">
        <v>23</v>
      </c>
      <c r="F1980">
        <v>1200</v>
      </c>
      <c r="G1980">
        <v>1200</v>
      </c>
      <c r="H1980">
        <v>13</v>
      </c>
      <c r="I1980">
        <v>13</v>
      </c>
      <c r="J1980">
        <v>-1</v>
      </c>
      <c r="K1980">
        <v>-4</v>
      </c>
      <c r="L1980">
        <v>11.56</v>
      </c>
      <c r="M1980">
        <v>15.57</v>
      </c>
    </row>
    <row r="1981" spans="1:13" x14ac:dyDescent="0.25">
      <c r="A1981">
        <v>899</v>
      </c>
      <c r="B1981">
        <v>2008</v>
      </c>
      <c r="C1981">
        <v>169</v>
      </c>
      <c r="D1981">
        <v>2</v>
      </c>
      <c r="E1981">
        <v>23</v>
      </c>
      <c r="F1981">
        <v>1600</v>
      </c>
      <c r="G1981">
        <v>1600</v>
      </c>
      <c r="H1981">
        <v>17</v>
      </c>
      <c r="I1981">
        <v>17</v>
      </c>
      <c r="J1981">
        <v>0</v>
      </c>
      <c r="K1981">
        <v>-2.63</v>
      </c>
      <c r="L1981">
        <v>9.52</v>
      </c>
      <c r="M1981">
        <v>12.15</v>
      </c>
    </row>
    <row r="1982" spans="1:13" x14ac:dyDescent="0.25">
      <c r="A1982">
        <v>899</v>
      </c>
      <c r="B1982">
        <v>2008</v>
      </c>
      <c r="C1982">
        <v>169</v>
      </c>
      <c r="D1982">
        <v>3</v>
      </c>
      <c r="E1982">
        <v>23</v>
      </c>
      <c r="F1982">
        <v>1600</v>
      </c>
      <c r="G1982">
        <v>1600</v>
      </c>
      <c r="H1982">
        <v>17</v>
      </c>
      <c r="I1982">
        <v>17</v>
      </c>
      <c r="J1982">
        <v>0</v>
      </c>
      <c r="K1982">
        <v>-0.38</v>
      </c>
      <c r="L1982">
        <v>10.49</v>
      </c>
      <c r="M1982">
        <v>10.87</v>
      </c>
    </row>
    <row r="1983" spans="1:13" x14ac:dyDescent="0.25">
      <c r="A1983">
        <v>900</v>
      </c>
      <c r="B1983">
        <v>2008</v>
      </c>
      <c r="C1983">
        <v>170</v>
      </c>
      <c r="D1983">
        <v>2</v>
      </c>
      <c r="E1983">
        <v>23</v>
      </c>
      <c r="F1983">
        <v>900</v>
      </c>
      <c r="G1983">
        <v>900</v>
      </c>
      <c r="H1983">
        <v>9</v>
      </c>
      <c r="I1983">
        <v>9</v>
      </c>
      <c r="J1983">
        <v>0</v>
      </c>
      <c r="K1983">
        <v>-4.1100000000000003</v>
      </c>
      <c r="L1983">
        <v>4.78</v>
      </c>
      <c r="M1983">
        <v>8.8800000000000008</v>
      </c>
    </row>
    <row r="1984" spans="1:13" x14ac:dyDescent="0.25">
      <c r="A1984">
        <v>900</v>
      </c>
      <c r="B1984">
        <v>2008</v>
      </c>
      <c r="C1984">
        <v>170</v>
      </c>
      <c r="D1984">
        <v>2</v>
      </c>
      <c r="E1984">
        <v>23</v>
      </c>
      <c r="F1984">
        <v>900</v>
      </c>
      <c r="G1984">
        <v>900</v>
      </c>
      <c r="H1984">
        <v>9</v>
      </c>
      <c r="I1984">
        <v>9</v>
      </c>
      <c r="J1984">
        <v>0</v>
      </c>
      <c r="K1984">
        <v>-2.99</v>
      </c>
      <c r="L1984">
        <v>4.3899999999999997</v>
      </c>
      <c r="M1984">
        <v>7.38</v>
      </c>
    </row>
    <row r="1985" spans="1:13" x14ac:dyDescent="0.25">
      <c r="A1985">
        <v>920</v>
      </c>
      <c r="B1985">
        <v>2008</v>
      </c>
      <c r="C1985">
        <v>190</v>
      </c>
      <c r="D1985">
        <v>2</v>
      </c>
      <c r="E1985">
        <v>23</v>
      </c>
      <c r="F1985">
        <v>1200</v>
      </c>
      <c r="G1985">
        <v>1200</v>
      </c>
      <c r="H1985">
        <v>13</v>
      </c>
      <c r="I1985">
        <v>13</v>
      </c>
      <c r="J1985">
        <v>0</v>
      </c>
      <c r="K1985">
        <v>0.59</v>
      </c>
      <c r="L1985">
        <v>3.87</v>
      </c>
      <c r="M1985">
        <v>3.28</v>
      </c>
    </row>
    <row r="1986" spans="1:13" x14ac:dyDescent="0.25">
      <c r="A1986">
        <v>920</v>
      </c>
      <c r="B1986">
        <v>2008</v>
      </c>
      <c r="C1986">
        <v>190</v>
      </c>
      <c r="D1986">
        <v>2</v>
      </c>
      <c r="E1986">
        <v>23</v>
      </c>
      <c r="F1986">
        <v>1200</v>
      </c>
      <c r="G1986">
        <v>1200</v>
      </c>
      <c r="H1986">
        <v>13</v>
      </c>
      <c r="I1986">
        <v>13</v>
      </c>
      <c r="J1986">
        <v>0</v>
      </c>
      <c r="K1986">
        <v>1.29</v>
      </c>
      <c r="L1986">
        <v>3.88</v>
      </c>
      <c r="M1986">
        <v>2.59</v>
      </c>
    </row>
    <row r="1987" spans="1:13" x14ac:dyDescent="0.25">
      <c r="A1987">
        <v>920</v>
      </c>
      <c r="B1987">
        <v>2008</v>
      </c>
      <c r="C1987">
        <v>190</v>
      </c>
      <c r="D1987">
        <v>2</v>
      </c>
      <c r="E1987">
        <v>23</v>
      </c>
      <c r="F1987">
        <v>1600</v>
      </c>
      <c r="G1987">
        <v>1600</v>
      </c>
      <c r="H1987">
        <v>17</v>
      </c>
      <c r="I1987">
        <v>17</v>
      </c>
      <c r="J1987">
        <v>0</v>
      </c>
      <c r="K1987">
        <v>-0.32</v>
      </c>
      <c r="L1987">
        <v>3.72</v>
      </c>
      <c r="M1987">
        <v>4.04</v>
      </c>
    </row>
    <row r="1988" spans="1:13" x14ac:dyDescent="0.25">
      <c r="A1988">
        <v>920</v>
      </c>
      <c r="B1988">
        <v>2008</v>
      </c>
      <c r="C1988">
        <v>190</v>
      </c>
      <c r="D1988">
        <v>2</v>
      </c>
      <c r="E1988">
        <v>23</v>
      </c>
      <c r="F1988">
        <v>1600</v>
      </c>
      <c r="G1988">
        <v>1600</v>
      </c>
      <c r="H1988">
        <v>17</v>
      </c>
      <c r="I1988">
        <v>17</v>
      </c>
      <c r="J1988">
        <v>0</v>
      </c>
      <c r="K1988">
        <v>1.2</v>
      </c>
      <c r="L1988">
        <v>3.05</v>
      </c>
      <c r="M1988">
        <v>1.86</v>
      </c>
    </row>
    <row r="1989" spans="1:13" x14ac:dyDescent="0.25">
      <c r="A1989">
        <v>921</v>
      </c>
      <c r="B1989">
        <v>2008</v>
      </c>
      <c r="C1989">
        <v>191</v>
      </c>
      <c r="D1989">
        <v>3</v>
      </c>
      <c r="E1989">
        <v>23</v>
      </c>
      <c r="F1989">
        <v>900</v>
      </c>
      <c r="G1989">
        <v>900</v>
      </c>
      <c r="H1989">
        <v>9</v>
      </c>
      <c r="I1989">
        <v>9</v>
      </c>
      <c r="J1989">
        <v>0</v>
      </c>
      <c r="K1989">
        <v>-2.73</v>
      </c>
      <c r="L1989">
        <v>2.1800000000000002</v>
      </c>
      <c r="M1989">
        <v>4.91</v>
      </c>
    </row>
    <row r="1990" spans="1:13" x14ac:dyDescent="0.25">
      <c r="A1990">
        <v>921</v>
      </c>
      <c r="B1990">
        <v>2008</v>
      </c>
      <c r="C1990">
        <v>191</v>
      </c>
      <c r="D1990">
        <v>2</v>
      </c>
      <c r="E1990">
        <v>23</v>
      </c>
      <c r="F1990">
        <v>900</v>
      </c>
      <c r="G1990">
        <v>900</v>
      </c>
      <c r="H1990">
        <v>9</v>
      </c>
      <c r="I1990">
        <v>9</v>
      </c>
      <c r="J1990">
        <v>-1</v>
      </c>
      <c r="K1990">
        <v>-2.67</v>
      </c>
      <c r="L1990">
        <v>2.1800000000000002</v>
      </c>
      <c r="M1990">
        <v>4.8600000000000003</v>
      </c>
    </row>
    <row r="1991" spans="1:13" x14ac:dyDescent="0.25">
      <c r="A1991">
        <v>936</v>
      </c>
      <c r="B1991">
        <v>2008</v>
      </c>
      <c r="C1991">
        <v>206</v>
      </c>
      <c r="D1991">
        <v>3</v>
      </c>
      <c r="E1991">
        <v>23</v>
      </c>
      <c r="F1991">
        <v>1200</v>
      </c>
      <c r="G1991">
        <v>1200</v>
      </c>
      <c r="H1991">
        <v>13</v>
      </c>
      <c r="I1991">
        <v>13</v>
      </c>
      <c r="J1991">
        <v>0</v>
      </c>
      <c r="K1991">
        <v>3.05</v>
      </c>
      <c r="L1991">
        <v>3.42</v>
      </c>
      <c r="M1991">
        <v>0.37</v>
      </c>
    </row>
    <row r="1992" spans="1:13" x14ac:dyDescent="0.25">
      <c r="A1992">
        <v>936</v>
      </c>
      <c r="B1992">
        <v>2008</v>
      </c>
      <c r="C1992">
        <v>206</v>
      </c>
      <c r="D1992">
        <v>2</v>
      </c>
      <c r="E1992">
        <v>23</v>
      </c>
      <c r="F1992">
        <v>1600</v>
      </c>
      <c r="G1992">
        <v>1600</v>
      </c>
      <c r="H1992">
        <v>16</v>
      </c>
      <c r="I1992">
        <v>16</v>
      </c>
      <c r="J1992">
        <v>0</v>
      </c>
      <c r="K1992">
        <v>1.4</v>
      </c>
      <c r="L1992">
        <v>1.81</v>
      </c>
      <c r="M1992">
        <v>0.41</v>
      </c>
    </row>
    <row r="1993" spans="1:13" x14ac:dyDescent="0.25">
      <c r="A1993">
        <v>936</v>
      </c>
      <c r="B1993">
        <v>2008</v>
      </c>
      <c r="C1993">
        <v>206</v>
      </c>
      <c r="D1993">
        <v>2</v>
      </c>
      <c r="E1993">
        <v>23</v>
      </c>
      <c r="F1993">
        <v>1600</v>
      </c>
      <c r="G1993">
        <v>1600</v>
      </c>
      <c r="H1993">
        <v>17</v>
      </c>
      <c r="I1993">
        <v>17</v>
      </c>
      <c r="J1993">
        <v>0</v>
      </c>
      <c r="K1993">
        <v>1.89</v>
      </c>
      <c r="L1993">
        <v>1.68</v>
      </c>
      <c r="M1993">
        <v>-0.21</v>
      </c>
    </row>
    <row r="1994" spans="1:13" x14ac:dyDescent="0.25">
      <c r="A1994">
        <v>937</v>
      </c>
      <c r="B1994">
        <v>2008</v>
      </c>
      <c r="C1994">
        <v>207</v>
      </c>
      <c r="D1994">
        <v>2</v>
      </c>
      <c r="E1994">
        <v>23</v>
      </c>
      <c r="F1994">
        <v>900</v>
      </c>
      <c r="G1994">
        <v>900</v>
      </c>
      <c r="H1994">
        <v>9</v>
      </c>
      <c r="I1994">
        <v>9</v>
      </c>
      <c r="J1994">
        <v>0</v>
      </c>
      <c r="K1994">
        <v>0.17</v>
      </c>
      <c r="L1994">
        <v>0.85</v>
      </c>
      <c r="M1994">
        <v>0.68</v>
      </c>
    </row>
    <row r="1995" spans="1:13" x14ac:dyDescent="0.25">
      <c r="A1995">
        <v>937</v>
      </c>
      <c r="B1995">
        <v>2008</v>
      </c>
      <c r="C1995">
        <v>207</v>
      </c>
      <c r="D1995">
        <v>2</v>
      </c>
      <c r="E1995">
        <v>23</v>
      </c>
      <c r="F1995">
        <v>900</v>
      </c>
      <c r="G1995">
        <v>900</v>
      </c>
      <c r="H1995">
        <v>9</v>
      </c>
      <c r="I1995">
        <v>9</v>
      </c>
      <c r="J1995">
        <v>0</v>
      </c>
      <c r="K1995">
        <v>0.43</v>
      </c>
      <c r="L1995">
        <v>0.93</v>
      </c>
      <c r="M1995">
        <v>0.5</v>
      </c>
    </row>
    <row r="1996" spans="1:13" x14ac:dyDescent="0.25">
      <c r="A1996">
        <v>955</v>
      </c>
      <c r="B1996">
        <v>2008</v>
      </c>
      <c r="C1996">
        <v>225</v>
      </c>
      <c r="D1996">
        <v>2</v>
      </c>
      <c r="E1996">
        <v>23</v>
      </c>
      <c r="F1996">
        <v>1200</v>
      </c>
      <c r="G1996">
        <v>1200</v>
      </c>
      <c r="H1996">
        <v>13</v>
      </c>
      <c r="I1996">
        <v>13</v>
      </c>
      <c r="J1996">
        <v>0</v>
      </c>
      <c r="K1996">
        <v>-0.57999999999999996</v>
      </c>
      <c r="L1996">
        <v>12.3</v>
      </c>
      <c r="M1996">
        <v>12.88</v>
      </c>
    </row>
    <row r="1997" spans="1:13" x14ac:dyDescent="0.25">
      <c r="A1997">
        <v>955</v>
      </c>
      <c r="B1997">
        <v>2008</v>
      </c>
      <c r="C1997">
        <v>225</v>
      </c>
      <c r="D1997">
        <v>3</v>
      </c>
      <c r="E1997">
        <v>23</v>
      </c>
      <c r="F1997">
        <v>1200</v>
      </c>
      <c r="G1997">
        <v>1200</v>
      </c>
      <c r="H1997">
        <v>13</v>
      </c>
      <c r="I1997">
        <v>13</v>
      </c>
      <c r="J1997">
        <v>0</v>
      </c>
      <c r="K1997">
        <v>2.0699999999999998</v>
      </c>
      <c r="L1997">
        <v>12.26</v>
      </c>
      <c r="M1997">
        <v>10.19</v>
      </c>
    </row>
    <row r="1998" spans="1:13" x14ac:dyDescent="0.25">
      <c r="A1998">
        <v>955</v>
      </c>
      <c r="B1998">
        <v>2008</v>
      </c>
      <c r="C1998">
        <v>225</v>
      </c>
      <c r="D1998">
        <v>3</v>
      </c>
      <c r="E1998">
        <v>23</v>
      </c>
      <c r="F1998">
        <v>1600</v>
      </c>
      <c r="G1998">
        <v>1600</v>
      </c>
      <c r="H1998">
        <v>17</v>
      </c>
      <c r="I1998">
        <v>17</v>
      </c>
      <c r="J1998">
        <v>0</v>
      </c>
      <c r="K1998">
        <v>-0.23</v>
      </c>
      <c r="L1998">
        <v>11.99</v>
      </c>
      <c r="M1998">
        <v>12.22</v>
      </c>
    </row>
    <row r="1999" spans="1:13" x14ac:dyDescent="0.25">
      <c r="A1999">
        <v>955</v>
      </c>
      <c r="B1999">
        <v>2008</v>
      </c>
      <c r="C1999">
        <v>225</v>
      </c>
      <c r="D1999">
        <v>2</v>
      </c>
      <c r="E1999">
        <v>23</v>
      </c>
      <c r="F1999">
        <v>1600</v>
      </c>
      <c r="G1999">
        <v>1600</v>
      </c>
      <c r="H1999">
        <v>17</v>
      </c>
      <c r="I1999">
        <v>17</v>
      </c>
      <c r="J1999">
        <v>0</v>
      </c>
      <c r="K1999">
        <v>3.92</v>
      </c>
      <c r="L1999">
        <v>11.56</v>
      </c>
      <c r="M1999">
        <v>7.64</v>
      </c>
    </row>
    <row r="2000" spans="1:13" x14ac:dyDescent="0.25">
      <c r="A2000">
        <v>956</v>
      </c>
      <c r="B2000">
        <v>2008</v>
      </c>
      <c r="C2000">
        <v>226</v>
      </c>
      <c r="D2000">
        <v>2</v>
      </c>
      <c r="E2000">
        <v>23</v>
      </c>
      <c r="F2000">
        <v>900</v>
      </c>
      <c r="G2000">
        <v>900</v>
      </c>
      <c r="H2000">
        <v>9</v>
      </c>
      <c r="I2000">
        <v>9</v>
      </c>
      <c r="J2000">
        <v>0</v>
      </c>
      <c r="K2000">
        <v>-2.62</v>
      </c>
      <c r="L2000">
        <v>6.1</v>
      </c>
      <c r="M2000">
        <v>8.73</v>
      </c>
    </row>
    <row r="2001" spans="1:13" x14ac:dyDescent="0.25">
      <c r="A2001">
        <v>956</v>
      </c>
      <c r="B2001">
        <v>2008</v>
      </c>
      <c r="C2001">
        <v>226</v>
      </c>
      <c r="D2001">
        <v>3</v>
      </c>
      <c r="E2001">
        <v>23</v>
      </c>
      <c r="F2001">
        <v>900</v>
      </c>
      <c r="G2001">
        <v>900</v>
      </c>
      <c r="H2001">
        <v>9</v>
      </c>
      <c r="I2001">
        <v>9</v>
      </c>
      <c r="J2001">
        <v>-1</v>
      </c>
      <c r="K2001">
        <v>-1.18</v>
      </c>
      <c r="L2001">
        <v>6.1</v>
      </c>
      <c r="M2001">
        <v>7.28</v>
      </c>
    </row>
    <row r="2002" spans="1:13" x14ac:dyDescent="0.25">
      <c r="A2002">
        <v>979</v>
      </c>
      <c r="B2002">
        <v>2008</v>
      </c>
      <c r="C2002">
        <v>249</v>
      </c>
      <c r="D2002">
        <v>2</v>
      </c>
      <c r="E2002">
        <v>23</v>
      </c>
      <c r="F2002">
        <v>1200</v>
      </c>
      <c r="G2002">
        <v>1200</v>
      </c>
      <c r="H2002">
        <v>14</v>
      </c>
      <c r="I2002">
        <v>14</v>
      </c>
      <c r="J2002">
        <v>0</v>
      </c>
      <c r="K2002">
        <v>-2.57</v>
      </c>
      <c r="L2002">
        <v>5.77</v>
      </c>
      <c r="M2002">
        <v>8.34</v>
      </c>
    </row>
    <row r="2003" spans="1:13" x14ac:dyDescent="0.25">
      <c r="A2003">
        <v>979</v>
      </c>
      <c r="B2003">
        <v>2008</v>
      </c>
      <c r="C2003">
        <v>249</v>
      </c>
      <c r="D2003">
        <v>3</v>
      </c>
      <c r="E2003">
        <v>23</v>
      </c>
      <c r="F2003">
        <v>1200</v>
      </c>
      <c r="G2003">
        <v>1200</v>
      </c>
      <c r="H2003">
        <v>14</v>
      </c>
      <c r="I2003">
        <v>14</v>
      </c>
      <c r="J2003">
        <v>0</v>
      </c>
      <c r="K2003">
        <v>-2.04</v>
      </c>
      <c r="L2003">
        <v>5.44</v>
      </c>
      <c r="M2003">
        <v>7.48</v>
      </c>
    </row>
    <row r="2004" spans="1:13" x14ac:dyDescent="0.25">
      <c r="A2004">
        <v>1004</v>
      </c>
      <c r="B2004">
        <v>2008</v>
      </c>
      <c r="C2004">
        <v>274</v>
      </c>
      <c r="D2004">
        <v>2</v>
      </c>
      <c r="E2004">
        <v>23</v>
      </c>
      <c r="F2004">
        <v>1200</v>
      </c>
      <c r="G2004">
        <v>1200</v>
      </c>
      <c r="H2004">
        <v>13</v>
      </c>
      <c r="I2004">
        <v>13</v>
      </c>
      <c r="J2004">
        <v>0</v>
      </c>
      <c r="K2004">
        <v>-7.82</v>
      </c>
      <c r="L2004">
        <v>5.21</v>
      </c>
      <c r="M2004">
        <v>13.03</v>
      </c>
    </row>
    <row r="2005" spans="1:13" x14ac:dyDescent="0.25">
      <c r="A2005">
        <v>1004</v>
      </c>
      <c r="B2005">
        <v>2008</v>
      </c>
      <c r="C2005">
        <v>274</v>
      </c>
      <c r="D2005">
        <v>3</v>
      </c>
      <c r="E2005">
        <v>23</v>
      </c>
      <c r="F2005">
        <v>1200</v>
      </c>
      <c r="G2005">
        <v>1200</v>
      </c>
      <c r="H2005">
        <v>14</v>
      </c>
      <c r="I2005">
        <v>13</v>
      </c>
      <c r="J2005">
        <v>0</v>
      </c>
      <c r="K2005">
        <v>-5.3</v>
      </c>
      <c r="L2005">
        <v>5.14</v>
      </c>
      <c r="M2005">
        <v>10.45</v>
      </c>
    </row>
    <row r="2006" spans="1:13" x14ac:dyDescent="0.25">
      <c r="A2006">
        <v>1048</v>
      </c>
      <c r="B2006">
        <v>2008</v>
      </c>
      <c r="C2006">
        <v>318</v>
      </c>
      <c r="D2006">
        <v>5</v>
      </c>
      <c r="E2006">
        <v>23</v>
      </c>
      <c r="F2006">
        <v>1200</v>
      </c>
      <c r="G2006">
        <v>1200</v>
      </c>
      <c r="H2006">
        <v>14</v>
      </c>
      <c r="I2006">
        <v>13</v>
      </c>
      <c r="J2006">
        <v>-1</v>
      </c>
      <c r="K2006">
        <v>0.82</v>
      </c>
      <c r="L2006">
        <v>0.72</v>
      </c>
      <c r="M2006">
        <v>-0.1</v>
      </c>
    </row>
    <row r="2007" spans="1:13" x14ac:dyDescent="0.25">
      <c r="A2007">
        <v>1194</v>
      </c>
      <c r="B2007">
        <v>2009</v>
      </c>
      <c r="C2007">
        <v>98</v>
      </c>
      <c r="D2007">
        <v>3</v>
      </c>
      <c r="E2007">
        <v>23</v>
      </c>
      <c r="F2007">
        <v>1200</v>
      </c>
      <c r="G2007">
        <v>1200</v>
      </c>
      <c r="H2007">
        <v>12</v>
      </c>
      <c r="I2007">
        <v>12</v>
      </c>
      <c r="J2007">
        <v>0</v>
      </c>
      <c r="K2007">
        <v>0.56999999999999995</v>
      </c>
      <c r="L2007">
        <v>1.81</v>
      </c>
      <c r="M2007">
        <v>1.24</v>
      </c>
    </row>
    <row r="2008" spans="1:13" x14ac:dyDescent="0.25">
      <c r="A2008">
        <v>1194</v>
      </c>
      <c r="B2008">
        <v>2009</v>
      </c>
      <c r="C2008">
        <v>98</v>
      </c>
      <c r="D2008">
        <v>2</v>
      </c>
      <c r="E2008">
        <v>23</v>
      </c>
      <c r="F2008">
        <v>1200</v>
      </c>
      <c r="G2008">
        <v>1200</v>
      </c>
      <c r="H2008">
        <v>13</v>
      </c>
      <c r="I2008">
        <v>13</v>
      </c>
      <c r="J2008">
        <v>0</v>
      </c>
      <c r="K2008">
        <v>1.0900000000000001</v>
      </c>
      <c r="L2008">
        <v>1.74</v>
      </c>
      <c r="M2008">
        <v>0.65</v>
      </c>
    </row>
    <row r="2009" spans="1:13" x14ac:dyDescent="0.25">
      <c r="A2009">
        <v>1209</v>
      </c>
      <c r="B2009">
        <v>2009</v>
      </c>
      <c r="C2009">
        <v>113</v>
      </c>
      <c r="D2009">
        <v>2</v>
      </c>
      <c r="E2009">
        <v>23</v>
      </c>
      <c r="F2009">
        <v>1200</v>
      </c>
      <c r="G2009">
        <v>1200</v>
      </c>
      <c r="H2009">
        <v>13</v>
      </c>
      <c r="I2009">
        <v>13</v>
      </c>
      <c r="J2009">
        <v>0</v>
      </c>
      <c r="K2009">
        <v>0.81</v>
      </c>
      <c r="L2009">
        <v>4.17</v>
      </c>
      <c r="M2009">
        <v>3.36</v>
      </c>
    </row>
    <row r="2010" spans="1:13" x14ac:dyDescent="0.25">
      <c r="A2010">
        <v>1223</v>
      </c>
      <c r="B2010">
        <v>2009</v>
      </c>
      <c r="C2010">
        <v>127</v>
      </c>
      <c r="D2010">
        <v>3</v>
      </c>
      <c r="E2010">
        <v>23</v>
      </c>
      <c r="F2010">
        <v>1200</v>
      </c>
      <c r="G2010">
        <v>1200</v>
      </c>
      <c r="H2010">
        <v>13</v>
      </c>
      <c r="I2010">
        <v>13</v>
      </c>
      <c r="J2010">
        <v>0</v>
      </c>
      <c r="K2010">
        <v>-1.64</v>
      </c>
      <c r="L2010">
        <v>5.91</v>
      </c>
      <c r="M2010">
        <v>7.56</v>
      </c>
    </row>
    <row r="2011" spans="1:13" x14ac:dyDescent="0.25">
      <c r="A2011">
        <v>1223</v>
      </c>
      <c r="B2011">
        <v>2009</v>
      </c>
      <c r="C2011">
        <v>127</v>
      </c>
      <c r="D2011">
        <v>2</v>
      </c>
      <c r="E2011">
        <v>23</v>
      </c>
      <c r="F2011">
        <v>1200</v>
      </c>
      <c r="G2011">
        <v>1200</v>
      </c>
      <c r="H2011">
        <v>13</v>
      </c>
      <c r="I2011">
        <v>13</v>
      </c>
      <c r="J2011">
        <v>0</v>
      </c>
      <c r="K2011">
        <v>-0.25</v>
      </c>
      <c r="L2011">
        <v>5.89</v>
      </c>
      <c r="M2011">
        <v>6.14</v>
      </c>
    </row>
    <row r="2012" spans="1:13" x14ac:dyDescent="0.25">
      <c r="A2012">
        <v>1230</v>
      </c>
      <c r="B2012">
        <v>2009</v>
      </c>
      <c r="C2012">
        <v>134</v>
      </c>
      <c r="D2012">
        <v>2</v>
      </c>
      <c r="E2012">
        <v>23</v>
      </c>
      <c r="F2012">
        <v>1200</v>
      </c>
      <c r="G2012">
        <v>1200</v>
      </c>
      <c r="H2012">
        <v>13</v>
      </c>
      <c r="I2012">
        <v>13</v>
      </c>
      <c r="J2012">
        <v>0</v>
      </c>
      <c r="K2012">
        <v>-4.24</v>
      </c>
      <c r="L2012">
        <v>6.18</v>
      </c>
      <c r="M2012">
        <v>10.42</v>
      </c>
    </row>
    <row r="2013" spans="1:13" x14ac:dyDescent="0.25">
      <c r="A2013">
        <v>1230</v>
      </c>
      <c r="B2013">
        <v>2009</v>
      </c>
      <c r="C2013">
        <v>134</v>
      </c>
      <c r="D2013">
        <v>2</v>
      </c>
      <c r="E2013">
        <v>23</v>
      </c>
      <c r="F2013">
        <v>1600</v>
      </c>
      <c r="G2013">
        <v>1600</v>
      </c>
      <c r="H2013">
        <v>17</v>
      </c>
      <c r="I2013">
        <v>17</v>
      </c>
      <c r="J2013">
        <v>0</v>
      </c>
      <c r="K2013">
        <v>-0.66</v>
      </c>
      <c r="L2013">
        <v>6.78</v>
      </c>
      <c r="M2013">
        <v>7.44</v>
      </c>
    </row>
    <row r="2014" spans="1:13" x14ac:dyDescent="0.25">
      <c r="A2014">
        <v>1231</v>
      </c>
      <c r="B2014">
        <v>2009</v>
      </c>
      <c r="C2014">
        <v>135</v>
      </c>
      <c r="D2014">
        <v>2</v>
      </c>
      <c r="E2014">
        <v>23</v>
      </c>
      <c r="F2014">
        <v>900</v>
      </c>
      <c r="G2014">
        <v>900</v>
      </c>
      <c r="H2014">
        <v>10</v>
      </c>
      <c r="I2014">
        <v>10</v>
      </c>
      <c r="J2014">
        <v>0</v>
      </c>
      <c r="K2014">
        <v>-5.21</v>
      </c>
      <c r="L2014">
        <v>3.74</v>
      </c>
      <c r="M2014">
        <v>8.9499999999999993</v>
      </c>
    </row>
    <row r="2015" spans="1:13" x14ac:dyDescent="0.25">
      <c r="A2015">
        <v>1244</v>
      </c>
      <c r="B2015">
        <v>2009</v>
      </c>
      <c r="C2015">
        <v>148</v>
      </c>
      <c r="D2015">
        <v>2</v>
      </c>
      <c r="E2015">
        <v>23</v>
      </c>
      <c r="F2015">
        <v>1200</v>
      </c>
      <c r="G2015">
        <v>1200</v>
      </c>
      <c r="H2015">
        <v>12</v>
      </c>
      <c r="I2015">
        <v>12</v>
      </c>
      <c r="J2015">
        <v>0</v>
      </c>
      <c r="K2015">
        <v>-7.5</v>
      </c>
      <c r="L2015">
        <v>10.18</v>
      </c>
      <c r="M2015">
        <v>17.68</v>
      </c>
    </row>
    <row r="2016" spans="1:13" x14ac:dyDescent="0.25">
      <c r="A2016">
        <v>1244</v>
      </c>
      <c r="B2016">
        <v>2009</v>
      </c>
      <c r="C2016">
        <v>148</v>
      </c>
      <c r="D2016">
        <v>2</v>
      </c>
      <c r="E2016">
        <v>23</v>
      </c>
      <c r="F2016">
        <v>1200</v>
      </c>
      <c r="G2016">
        <v>1200</v>
      </c>
      <c r="H2016">
        <v>12</v>
      </c>
      <c r="I2016">
        <v>12</v>
      </c>
      <c r="J2016">
        <v>0</v>
      </c>
      <c r="K2016">
        <v>-1.74</v>
      </c>
      <c r="L2016">
        <v>11.06</v>
      </c>
      <c r="M2016">
        <v>12.8</v>
      </c>
    </row>
    <row r="2017" spans="1:13" x14ac:dyDescent="0.25">
      <c r="A2017">
        <v>1251</v>
      </c>
      <c r="B2017">
        <v>2009</v>
      </c>
      <c r="C2017">
        <v>155</v>
      </c>
      <c r="D2017">
        <v>7</v>
      </c>
      <c r="E2017">
        <v>23</v>
      </c>
      <c r="F2017">
        <v>1200</v>
      </c>
      <c r="G2017">
        <v>1200</v>
      </c>
      <c r="H2017">
        <v>12</v>
      </c>
      <c r="I2017">
        <v>12</v>
      </c>
      <c r="J2017">
        <v>1</v>
      </c>
      <c r="K2017">
        <v>-15.59</v>
      </c>
      <c r="L2017">
        <v>8.56</v>
      </c>
      <c r="M2017">
        <v>24.16</v>
      </c>
    </row>
    <row r="2018" spans="1:13" x14ac:dyDescent="0.25">
      <c r="A2018">
        <v>1251</v>
      </c>
      <c r="B2018">
        <v>2009</v>
      </c>
      <c r="C2018">
        <v>155</v>
      </c>
      <c r="D2018">
        <v>3</v>
      </c>
      <c r="E2018">
        <v>23</v>
      </c>
      <c r="F2018">
        <v>1200</v>
      </c>
      <c r="G2018">
        <v>1200</v>
      </c>
      <c r="H2018">
        <v>12</v>
      </c>
      <c r="I2018">
        <v>12</v>
      </c>
      <c r="J2018">
        <v>0</v>
      </c>
      <c r="K2018">
        <v>-13.4</v>
      </c>
      <c r="L2018">
        <v>8.56</v>
      </c>
      <c r="M2018">
        <v>21.96</v>
      </c>
    </row>
    <row r="2019" spans="1:13" x14ac:dyDescent="0.25">
      <c r="A2019">
        <v>1265</v>
      </c>
      <c r="B2019">
        <v>2009</v>
      </c>
      <c r="C2019">
        <v>169</v>
      </c>
      <c r="D2019">
        <v>2</v>
      </c>
      <c r="E2019">
        <v>23</v>
      </c>
      <c r="F2019">
        <v>1200</v>
      </c>
      <c r="G2019">
        <v>1200</v>
      </c>
      <c r="H2019">
        <v>12</v>
      </c>
      <c r="I2019">
        <v>12</v>
      </c>
      <c r="J2019">
        <v>0</v>
      </c>
      <c r="K2019">
        <v>-8.85</v>
      </c>
      <c r="L2019">
        <v>11.51</v>
      </c>
      <c r="M2019">
        <v>20.36</v>
      </c>
    </row>
    <row r="2020" spans="1:13" x14ac:dyDescent="0.25">
      <c r="A2020">
        <v>1265</v>
      </c>
      <c r="B2020">
        <v>2009</v>
      </c>
      <c r="C2020">
        <v>169</v>
      </c>
      <c r="D2020">
        <v>2</v>
      </c>
      <c r="E2020">
        <v>23</v>
      </c>
      <c r="F2020">
        <v>1200</v>
      </c>
      <c r="G2020">
        <v>1200</v>
      </c>
      <c r="H2020">
        <v>12</v>
      </c>
      <c r="I2020">
        <v>12</v>
      </c>
      <c r="J2020">
        <v>0</v>
      </c>
      <c r="K2020">
        <v>-5.95</v>
      </c>
      <c r="L2020">
        <v>11.27</v>
      </c>
      <c r="M2020">
        <v>17.22</v>
      </c>
    </row>
    <row r="2021" spans="1:13" x14ac:dyDescent="0.25">
      <c r="A2021">
        <v>1271</v>
      </c>
      <c r="B2021">
        <v>2009</v>
      </c>
      <c r="C2021">
        <v>175</v>
      </c>
      <c r="D2021">
        <v>2</v>
      </c>
      <c r="E2021">
        <v>23</v>
      </c>
      <c r="F2021">
        <v>1200</v>
      </c>
      <c r="G2021">
        <v>1200</v>
      </c>
      <c r="H2021">
        <v>12</v>
      </c>
      <c r="I2021">
        <v>12</v>
      </c>
      <c r="J2021">
        <v>0</v>
      </c>
      <c r="K2021">
        <v>-10.130000000000001</v>
      </c>
      <c r="L2021">
        <v>14.17</v>
      </c>
      <c r="M2021">
        <v>24.3</v>
      </c>
    </row>
    <row r="2022" spans="1:13" x14ac:dyDescent="0.25">
      <c r="A2022">
        <v>1271</v>
      </c>
      <c r="B2022">
        <v>2009</v>
      </c>
      <c r="C2022">
        <v>175</v>
      </c>
      <c r="D2022">
        <v>2</v>
      </c>
      <c r="E2022">
        <v>23</v>
      </c>
      <c r="F2022">
        <v>1600</v>
      </c>
      <c r="G2022">
        <v>1600</v>
      </c>
      <c r="H2022">
        <v>16</v>
      </c>
      <c r="I2022">
        <v>16</v>
      </c>
      <c r="J2022">
        <v>0</v>
      </c>
      <c r="K2022">
        <v>0.21</v>
      </c>
      <c r="L2022">
        <v>13.18</v>
      </c>
      <c r="M2022">
        <v>12.97</v>
      </c>
    </row>
    <row r="2023" spans="1:13" x14ac:dyDescent="0.25">
      <c r="A2023">
        <v>1272</v>
      </c>
      <c r="B2023">
        <v>2009</v>
      </c>
      <c r="C2023">
        <v>176</v>
      </c>
      <c r="D2023">
        <v>2</v>
      </c>
      <c r="E2023">
        <v>23</v>
      </c>
      <c r="F2023">
        <v>900</v>
      </c>
      <c r="G2023">
        <v>900</v>
      </c>
      <c r="H2023">
        <v>10</v>
      </c>
      <c r="I2023">
        <v>10</v>
      </c>
      <c r="J2023">
        <v>0</v>
      </c>
      <c r="K2023">
        <v>-6.18</v>
      </c>
      <c r="L2023">
        <v>10.44</v>
      </c>
      <c r="M2023">
        <v>16.61</v>
      </c>
    </row>
    <row r="2024" spans="1:13" x14ac:dyDescent="0.25">
      <c r="A2024">
        <v>1277</v>
      </c>
      <c r="B2024">
        <v>2009</v>
      </c>
      <c r="C2024">
        <v>181</v>
      </c>
      <c r="D2024">
        <v>2</v>
      </c>
      <c r="E2024">
        <v>23</v>
      </c>
      <c r="F2024">
        <v>1200</v>
      </c>
      <c r="G2024">
        <v>1200</v>
      </c>
      <c r="H2024">
        <v>13</v>
      </c>
      <c r="I2024">
        <v>13</v>
      </c>
      <c r="J2024">
        <v>0</v>
      </c>
      <c r="K2024">
        <v>-11.73</v>
      </c>
      <c r="L2024">
        <v>13.78</v>
      </c>
      <c r="M2024">
        <v>25.51</v>
      </c>
    </row>
    <row r="2025" spans="1:13" x14ac:dyDescent="0.25">
      <c r="A2025">
        <v>1277</v>
      </c>
      <c r="B2025">
        <v>2009</v>
      </c>
      <c r="C2025">
        <v>181</v>
      </c>
      <c r="D2025">
        <v>2</v>
      </c>
      <c r="E2025">
        <v>23</v>
      </c>
      <c r="F2025">
        <v>1200</v>
      </c>
      <c r="G2025">
        <v>1200</v>
      </c>
      <c r="H2025">
        <v>13</v>
      </c>
      <c r="I2025">
        <v>13</v>
      </c>
      <c r="J2025">
        <v>0</v>
      </c>
      <c r="K2025">
        <v>-6.06</v>
      </c>
      <c r="L2025">
        <v>13.86</v>
      </c>
      <c r="M2025">
        <v>19.920000000000002</v>
      </c>
    </row>
    <row r="2026" spans="1:13" x14ac:dyDescent="0.25">
      <c r="A2026">
        <v>1294</v>
      </c>
      <c r="B2026">
        <v>2009</v>
      </c>
      <c r="C2026">
        <v>198</v>
      </c>
      <c r="D2026">
        <v>2</v>
      </c>
      <c r="E2026">
        <v>23</v>
      </c>
      <c r="F2026">
        <v>1200</v>
      </c>
      <c r="G2026">
        <v>1200</v>
      </c>
      <c r="H2026">
        <v>12</v>
      </c>
      <c r="I2026">
        <v>12</v>
      </c>
      <c r="J2026">
        <v>0</v>
      </c>
      <c r="K2026">
        <v>-11.76</v>
      </c>
      <c r="L2026">
        <v>12.54</v>
      </c>
      <c r="M2026">
        <v>24.3</v>
      </c>
    </row>
    <row r="2027" spans="1:13" x14ac:dyDescent="0.25">
      <c r="A2027">
        <v>1294</v>
      </c>
      <c r="B2027">
        <v>2009</v>
      </c>
      <c r="C2027">
        <v>198</v>
      </c>
      <c r="D2027">
        <v>2</v>
      </c>
      <c r="E2027">
        <v>23</v>
      </c>
      <c r="F2027">
        <v>1200</v>
      </c>
      <c r="G2027">
        <v>1200</v>
      </c>
      <c r="H2027">
        <v>12</v>
      </c>
      <c r="I2027">
        <v>12</v>
      </c>
      <c r="J2027">
        <v>0</v>
      </c>
      <c r="K2027">
        <v>2.96</v>
      </c>
      <c r="L2027">
        <v>11.45</v>
      </c>
      <c r="M2027">
        <v>8.49</v>
      </c>
    </row>
    <row r="2028" spans="1:13" x14ac:dyDescent="0.25">
      <c r="A2028">
        <v>1308</v>
      </c>
      <c r="B2028">
        <v>2009</v>
      </c>
      <c r="C2028">
        <v>212</v>
      </c>
      <c r="D2028">
        <v>2</v>
      </c>
      <c r="E2028">
        <v>23</v>
      </c>
      <c r="F2028">
        <v>1200</v>
      </c>
      <c r="G2028">
        <v>1200</v>
      </c>
      <c r="H2028">
        <v>12</v>
      </c>
      <c r="I2028">
        <v>12</v>
      </c>
      <c r="J2028">
        <v>0</v>
      </c>
      <c r="K2028">
        <v>-6.3</v>
      </c>
      <c r="L2028">
        <v>8.6</v>
      </c>
      <c r="M2028">
        <v>14.9</v>
      </c>
    </row>
    <row r="2029" spans="1:13" x14ac:dyDescent="0.25">
      <c r="A2029">
        <v>1308</v>
      </c>
      <c r="B2029">
        <v>2009</v>
      </c>
      <c r="C2029">
        <v>212</v>
      </c>
      <c r="D2029">
        <v>2</v>
      </c>
      <c r="E2029">
        <v>23</v>
      </c>
      <c r="F2029">
        <v>1200</v>
      </c>
      <c r="G2029">
        <v>1200</v>
      </c>
      <c r="H2029">
        <v>13</v>
      </c>
      <c r="I2029">
        <v>13</v>
      </c>
      <c r="J2029">
        <v>0</v>
      </c>
      <c r="K2029">
        <v>0.5</v>
      </c>
      <c r="L2029">
        <v>7.95</v>
      </c>
      <c r="M2029">
        <v>7.45</v>
      </c>
    </row>
    <row r="2030" spans="1:13" x14ac:dyDescent="0.25">
      <c r="A2030">
        <v>1319</v>
      </c>
      <c r="B2030">
        <v>2009</v>
      </c>
      <c r="C2030">
        <v>223</v>
      </c>
      <c r="D2030">
        <v>2</v>
      </c>
      <c r="E2030">
        <v>23</v>
      </c>
      <c r="F2030">
        <v>1200</v>
      </c>
      <c r="G2030">
        <v>1200</v>
      </c>
      <c r="H2030">
        <v>12</v>
      </c>
      <c r="I2030">
        <v>12</v>
      </c>
      <c r="J2030">
        <v>0</v>
      </c>
      <c r="K2030">
        <v>1.87</v>
      </c>
      <c r="L2030">
        <v>5.62</v>
      </c>
      <c r="M2030">
        <v>3.75</v>
      </c>
    </row>
    <row r="2031" spans="1:13" x14ac:dyDescent="0.25">
      <c r="A2031">
        <v>1320</v>
      </c>
      <c r="B2031">
        <v>2009</v>
      </c>
      <c r="C2031">
        <v>224</v>
      </c>
      <c r="D2031">
        <v>2</v>
      </c>
      <c r="E2031">
        <v>23</v>
      </c>
      <c r="F2031">
        <v>900</v>
      </c>
      <c r="G2031">
        <v>900</v>
      </c>
      <c r="H2031">
        <v>9</v>
      </c>
      <c r="I2031">
        <v>9</v>
      </c>
      <c r="J2031">
        <v>0</v>
      </c>
      <c r="K2031">
        <v>-3.49</v>
      </c>
      <c r="L2031">
        <v>3.21</v>
      </c>
      <c r="M2031">
        <v>6.71</v>
      </c>
    </row>
    <row r="2032" spans="1:13" x14ac:dyDescent="0.25">
      <c r="A2032">
        <v>1326</v>
      </c>
      <c r="B2032">
        <v>2009</v>
      </c>
      <c r="C2032">
        <v>230</v>
      </c>
      <c r="D2032">
        <v>2</v>
      </c>
      <c r="E2032">
        <v>23</v>
      </c>
      <c r="F2032">
        <v>1200</v>
      </c>
      <c r="G2032">
        <v>1200</v>
      </c>
      <c r="H2032">
        <v>12</v>
      </c>
      <c r="I2032">
        <v>12</v>
      </c>
      <c r="J2032">
        <v>0</v>
      </c>
      <c r="K2032">
        <v>-1.38</v>
      </c>
      <c r="L2032">
        <v>3.73</v>
      </c>
      <c r="M2032">
        <v>5.1100000000000003</v>
      </c>
    </row>
    <row r="2033" spans="1:13" x14ac:dyDescent="0.25">
      <c r="A2033">
        <v>1326</v>
      </c>
      <c r="B2033">
        <v>2009</v>
      </c>
      <c r="C2033">
        <v>230</v>
      </c>
      <c r="D2033">
        <v>2</v>
      </c>
      <c r="E2033">
        <v>23</v>
      </c>
      <c r="F2033">
        <v>1200</v>
      </c>
      <c r="G2033">
        <v>1200</v>
      </c>
      <c r="H2033">
        <v>12</v>
      </c>
      <c r="I2033">
        <v>12</v>
      </c>
      <c r="J2033">
        <v>0</v>
      </c>
      <c r="K2033">
        <v>0.28000000000000003</v>
      </c>
      <c r="L2033">
        <v>3.05</v>
      </c>
      <c r="M2033">
        <v>2.77</v>
      </c>
    </row>
    <row r="2034" spans="1:13" x14ac:dyDescent="0.25">
      <c r="A2034">
        <v>1339</v>
      </c>
      <c r="B2034">
        <v>2009</v>
      </c>
      <c r="C2034">
        <v>243</v>
      </c>
      <c r="D2034">
        <v>4</v>
      </c>
      <c r="E2034">
        <v>23</v>
      </c>
      <c r="F2034">
        <v>1200</v>
      </c>
      <c r="G2034">
        <v>1200</v>
      </c>
      <c r="H2034">
        <v>13</v>
      </c>
      <c r="I2034">
        <v>13</v>
      </c>
      <c r="J2034">
        <v>0</v>
      </c>
      <c r="K2034">
        <v>0.36</v>
      </c>
      <c r="L2034">
        <v>3.1</v>
      </c>
      <c r="M2034">
        <v>2.74</v>
      </c>
    </row>
    <row r="2035" spans="1:13" x14ac:dyDescent="0.25">
      <c r="A2035">
        <v>1343</v>
      </c>
      <c r="B2035">
        <v>2009</v>
      </c>
      <c r="C2035">
        <v>247</v>
      </c>
      <c r="D2035">
        <v>2</v>
      </c>
      <c r="E2035">
        <v>23</v>
      </c>
      <c r="F2035">
        <v>1200</v>
      </c>
      <c r="G2035">
        <v>1200</v>
      </c>
      <c r="H2035">
        <v>12</v>
      </c>
      <c r="I2035">
        <v>12</v>
      </c>
      <c r="J2035">
        <v>0</v>
      </c>
      <c r="K2035">
        <v>-0.24</v>
      </c>
      <c r="L2035">
        <v>2.4900000000000002</v>
      </c>
      <c r="M2035">
        <v>2.73</v>
      </c>
    </row>
    <row r="2036" spans="1:13" x14ac:dyDescent="0.25">
      <c r="A2036">
        <v>1353</v>
      </c>
      <c r="B2036">
        <v>2009</v>
      </c>
      <c r="C2036">
        <v>257</v>
      </c>
      <c r="D2036">
        <v>3</v>
      </c>
      <c r="E2036">
        <v>23</v>
      </c>
      <c r="F2036">
        <v>1200</v>
      </c>
      <c r="G2036">
        <v>1200</v>
      </c>
      <c r="H2036">
        <v>12</v>
      </c>
      <c r="I2036">
        <v>12</v>
      </c>
      <c r="J2036">
        <v>0</v>
      </c>
      <c r="K2036">
        <v>0.78</v>
      </c>
      <c r="L2036">
        <v>2.4</v>
      </c>
      <c r="M2036">
        <v>1.62</v>
      </c>
    </row>
    <row r="2037" spans="1:13" x14ac:dyDescent="0.25">
      <c r="A2037">
        <v>1353</v>
      </c>
      <c r="B2037">
        <v>2009</v>
      </c>
      <c r="C2037">
        <v>257</v>
      </c>
      <c r="D2037">
        <v>2</v>
      </c>
      <c r="E2037">
        <v>23</v>
      </c>
      <c r="F2037">
        <v>1200</v>
      </c>
      <c r="G2037">
        <v>1200</v>
      </c>
      <c r="H2037">
        <v>12</v>
      </c>
      <c r="I2037">
        <v>12</v>
      </c>
      <c r="J2037">
        <v>0</v>
      </c>
      <c r="K2037">
        <v>1.4</v>
      </c>
      <c r="L2037">
        <v>2.06</v>
      </c>
      <c r="M2037">
        <v>0.66</v>
      </c>
    </row>
    <row r="2038" spans="1:13" x14ac:dyDescent="0.25">
      <c r="A2038">
        <v>1371</v>
      </c>
      <c r="B2038">
        <v>2009</v>
      </c>
      <c r="C2038">
        <v>275</v>
      </c>
      <c r="D2038">
        <v>2</v>
      </c>
      <c r="E2038">
        <v>23</v>
      </c>
      <c r="F2038">
        <v>1200</v>
      </c>
      <c r="G2038">
        <v>1200</v>
      </c>
      <c r="H2038">
        <v>14</v>
      </c>
      <c r="I2038">
        <v>14</v>
      </c>
      <c r="J2038">
        <v>0</v>
      </c>
      <c r="K2038">
        <v>0.38</v>
      </c>
      <c r="L2038">
        <v>1.02</v>
      </c>
      <c r="M2038">
        <v>0.64</v>
      </c>
    </row>
    <row r="2039" spans="1:13" x14ac:dyDescent="0.25">
      <c r="A2039">
        <v>1551</v>
      </c>
      <c r="B2039">
        <v>2010</v>
      </c>
      <c r="C2039">
        <v>90</v>
      </c>
      <c r="D2039">
        <v>2</v>
      </c>
      <c r="E2039">
        <v>23</v>
      </c>
      <c r="F2039">
        <v>1200</v>
      </c>
      <c r="G2039">
        <v>1200</v>
      </c>
      <c r="H2039">
        <v>12</v>
      </c>
      <c r="I2039">
        <v>12</v>
      </c>
      <c r="J2039">
        <v>0</v>
      </c>
      <c r="K2039">
        <v>1.47</v>
      </c>
      <c r="L2039">
        <v>1.08</v>
      </c>
      <c r="M2039">
        <v>-0.39</v>
      </c>
    </row>
    <row r="2040" spans="1:13" x14ac:dyDescent="0.25">
      <c r="A2040">
        <v>1565</v>
      </c>
      <c r="B2040">
        <v>2010</v>
      </c>
      <c r="C2040">
        <v>104</v>
      </c>
      <c r="D2040">
        <v>2</v>
      </c>
      <c r="E2040">
        <v>23</v>
      </c>
      <c r="F2040">
        <v>1200</v>
      </c>
      <c r="G2040">
        <v>1200</v>
      </c>
      <c r="H2040">
        <v>12</v>
      </c>
      <c r="I2040">
        <v>12</v>
      </c>
      <c r="J2040">
        <v>0</v>
      </c>
      <c r="K2040">
        <v>1.51</v>
      </c>
      <c r="L2040">
        <v>1.31</v>
      </c>
      <c r="M2040">
        <v>-0.19</v>
      </c>
    </row>
    <row r="2041" spans="1:13" x14ac:dyDescent="0.25">
      <c r="A2041">
        <v>1579</v>
      </c>
      <c r="B2041">
        <v>2010</v>
      </c>
      <c r="C2041">
        <v>118</v>
      </c>
      <c r="D2041">
        <v>2</v>
      </c>
      <c r="E2041">
        <v>23</v>
      </c>
      <c r="F2041">
        <v>1200</v>
      </c>
      <c r="G2041">
        <v>1200</v>
      </c>
      <c r="H2041">
        <v>12</v>
      </c>
      <c r="I2041">
        <v>12</v>
      </c>
      <c r="J2041">
        <v>0</v>
      </c>
      <c r="K2041">
        <v>1.32</v>
      </c>
      <c r="L2041">
        <v>2.77</v>
      </c>
      <c r="M2041">
        <v>1.45</v>
      </c>
    </row>
    <row r="2042" spans="1:13" x14ac:dyDescent="0.25">
      <c r="A2042">
        <v>1598</v>
      </c>
      <c r="B2042">
        <v>2010</v>
      </c>
      <c r="C2042">
        <v>137</v>
      </c>
      <c r="D2042">
        <v>3</v>
      </c>
      <c r="E2042">
        <v>23</v>
      </c>
      <c r="F2042">
        <v>1200</v>
      </c>
      <c r="G2042">
        <v>1200</v>
      </c>
      <c r="H2042">
        <v>11</v>
      </c>
      <c r="I2042">
        <v>11</v>
      </c>
      <c r="J2042">
        <v>0</v>
      </c>
      <c r="K2042">
        <v>0.86</v>
      </c>
      <c r="L2042">
        <v>5.62</v>
      </c>
      <c r="M2042">
        <v>4.76</v>
      </c>
    </row>
    <row r="2043" spans="1:13" x14ac:dyDescent="0.25">
      <c r="A2043">
        <v>1598</v>
      </c>
      <c r="B2043">
        <v>2010</v>
      </c>
      <c r="C2043">
        <v>137</v>
      </c>
      <c r="D2043">
        <v>2</v>
      </c>
      <c r="E2043">
        <v>23</v>
      </c>
      <c r="F2043">
        <v>1200</v>
      </c>
      <c r="G2043">
        <v>1200</v>
      </c>
      <c r="H2043">
        <v>13</v>
      </c>
      <c r="I2043">
        <v>13</v>
      </c>
      <c r="J2043">
        <v>0</v>
      </c>
      <c r="K2043">
        <v>2</v>
      </c>
      <c r="L2043">
        <v>3.15</v>
      </c>
      <c r="M2043">
        <v>1.1499999999999999</v>
      </c>
    </row>
    <row r="2044" spans="1:13" x14ac:dyDescent="0.25">
      <c r="A2044">
        <v>1607</v>
      </c>
      <c r="B2044">
        <v>2010</v>
      </c>
      <c r="C2044">
        <v>146</v>
      </c>
      <c r="D2044">
        <v>2</v>
      </c>
      <c r="E2044">
        <v>23</v>
      </c>
      <c r="F2044">
        <v>1200</v>
      </c>
      <c r="G2044">
        <v>1200</v>
      </c>
      <c r="H2044">
        <v>11</v>
      </c>
      <c r="I2044">
        <v>11</v>
      </c>
      <c r="J2044">
        <v>0</v>
      </c>
      <c r="K2044">
        <v>-4</v>
      </c>
      <c r="L2044">
        <v>7.25</v>
      </c>
      <c r="M2044">
        <v>11.25</v>
      </c>
    </row>
    <row r="2045" spans="1:13" x14ac:dyDescent="0.25">
      <c r="A2045">
        <v>1607</v>
      </c>
      <c r="B2045">
        <v>2010</v>
      </c>
      <c r="C2045">
        <v>146</v>
      </c>
      <c r="D2045">
        <v>2</v>
      </c>
      <c r="E2045">
        <v>23</v>
      </c>
      <c r="F2045">
        <v>1200</v>
      </c>
      <c r="G2045">
        <v>1200</v>
      </c>
      <c r="H2045">
        <v>12</v>
      </c>
      <c r="I2045">
        <v>12</v>
      </c>
      <c r="J2045">
        <v>0</v>
      </c>
      <c r="K2045">
        <v>-4.32</v>
      </c>
      <c r="L2045">
        <v>6.57</v>
      </c>
      <c r="M2045">
        <v>10.89</v>
      </c>
    </row>
    <row r="2046" spans="1:13" x14ac:dyDescent="0.25">
      <c r="A2046">
        <v>1615</v>
      </c>
      <c r="B2046">
        <v>2010</v>
      </c>
      <c r="C2046">
        <v>154</v>
      </c>
      <c r="D2046">
        <v>2</v>
      </c>
      <c r="E2046">
        <v>23</v>
      </c>
      <c r="F2046">
        <v>1200</v>
      </c>
      <c r="G2046">
        <v>1200</v>
      </c>
      <c r="H2046">
        <v>10</v>
      </c>
      <c r="I2046">
        <v>10</v>
      </c>
      <c r="J2046">
        <v>0</v>
      </c>
      <c r="K2046">
        <v>-6.82</v>
      </c>
      <c r="L2046">
        <v>6.72</v>
      </c>
      <c r="M2046">
        <v>13.54</v>
      </c>
    </row>
    <row r="2047" spans="1:13" x14ac:dyDescent="0.25">
      <c r="A2047">
        <v>1615</v>
      </c>
      <c r="B2047">
        <v>2010</v>
      </c>
      <c r="C2047">
        <v>154</v>
      </c>
      <c r="D2047">
        <v>2</v>
      </c>
      <c r="E2047">
        <v>23</v>
      </c>
      <c r="F2047">
        <v>1200</v>
      </c>
      <c r="G2047">
        <v>1200</v>
      </c>
      <c r="H2047">
        <v>12</v>
      </c>
      <c r="I2047">
        <v>12</v>
      </c>
      <c r="J2047">
        <v>0</v>
      </c>
      <c r="K2047">
        <v>-5.35</v>
      </c>
      <c r="L2047">
        <v>7.12</v>
      </c>
      <c r="M2047">
        <v>12.46</v>
      </c>
    </row>
    <row r="2048" spans="1:13" x14ac:dyDescent="0.25">
      <c r="A2048">
        <v>1615</v>
      </c>
      <c r="B2048">
        <v>2010</v>
      </c>
      <c r="C2048">
        <v>154</v>
      </c>
      <c r="D2048">
        <v>2</v>
      </c>
      <c r="E2048">
        <v>23</v>
      </c>
      <c r="F2048">
        <v>1600</v>
      </c>
      <c r="G2048">
        <v>1600</v>
      </c>
      <c r="H2048">
        <v>15</v>
      </c>
      <c r="I2048">
        <v>15</v>
      </c>
      <c r="J2048">
        <v>0</v>
      </c>
      <c r="K2048">
        <v>-0.8</v>
      </c>
      <c r="L2048">
        <v>5.85</v>
      </c>
      <c r="M2048">
        <v>6.65</v>
      </c>
    </row>
    <row r="2049" spans="1:13" x14ac:dyDescent="0.25">
      <c r="A2049">
        <v>1615</v>
      </c>
      <c r="B2049">
        <v>2010</v>
      </c>
      <c r="C2049">
        <v>154</v>
      </c>
      <c r="D2049">
        <v>2</v>
      </c>
      <c r="E2049">
        <v>23</v>
      </c>
      <c r="F2049">
        <v>1600</v>
      </c>
      <c r="G2049">
        <v>1600</v>
      </c>
      <c r="H2049">
        <v>17</v>
      </c>
      <c r="I2049">
        <v>17</v>
      </c>
      <c r="J2049">
        <v>0</v>
      </c>
      <c r="K2049">
        <v>-1.78</v>
      </c>
      <c r="L2049">
        <v>4.3899999999999997</v>
      </c>
      <c r="M2049">
        <v>6.17</v>
      </c>
    </row>
    <row r="2050" spans="1:13" x14ac:dyDescent="0.25">
      <c r="A2050">
        <v>1616</v>
      </c>
      <c r="B2050">
        <v>2010</v>
      </c>
      <c r="C2050">
        <v>155</v>
      </c>
      <c r="D2050">
        <v>2</v>
      </c>
      <c r="E2050">
        <v>23</v>
      </c>
      <c r="F2050">
        <v>900</v>
      </c>
      <c r="G2050">
        <v>900</v>
      </c>
      <c r="H2050">
        <v>8</v>
      </c>
      <c r="I2050">
        <v>8</v>
      </c>
      <c r="J2050">
        <v>0</v>
      </c>
      <c r="K2050">
        <v>-7.36</v>
      </c>
      <c r="L2050">
        <v>5.58</v>
      </c>
      <c r="M2050">
        <v>12.93</v>
      </c>
    </row>
    <row r="2051" spans="1:13" x14ac:dyDescent="0.25">
      <c r="A2051">
        <v>1616</v>
      </c>
      <c r="B2051">
        <v>2010</v>
      </c>
      <c r="C2051">
        <v>155</v>
      </c>
      <c r="D2051">
        <v>2</v>
      </c>
      <c r="E2051">
        <v>23</v>
      </c>
      <c r="F2051">
        <v>900</v>
      </c>
      <c r="G2051">
        <v>900</v>
      </c>
      <c r="H2051">
        <v>9</v>
      </c>
      <c r="I2051">
        <v>9</v>
      </c>
      <c r="J2051">
        <v>0</v>
      </c>
      <c r="K2051">
        <v>-5.13</v>
      </c>
      <c r="L2051">
        <v>5.72</v>
      </c>
      <c r="M2051">
        <v>10.85</v>
      </c>
    </row>
    <row r="2052" spans="1:13" x14ac:dyDescent="0.25">
      <c r="A2052">
        <v>1621</v>
      </c>
      <c r="B2052">
        <v>2010</v>
      </c>
      <c r="C2052">
        <v>160</v>
      </c>
      <c r="D2052">
        <v>2</v>
      </c>
      <c r="E2052">
        <v>23</v>
      </c>
      <c r="F2052">
        <v>1200</v>
      </c>
      <c r="G2052">
        <v>1200</v>
      </c>
      <c r="H2052">
        <v>12</v>
      </c>
      <c r="I2052">
        <v>12</v>
      </c>
      <c r="J2052">
        <v>0</v>
      </c>
      <c r="K2052">
        <v>-13.41</v>
      </c>
      <c r="L2052">
        <v>11.41</v>
      </c>
      <c r="M2052">
        <v>24.81</v>
      </c>
    </row>
    <row r="2053" spans="1:13" x14ac:dyDescent="0.25">
      <c r="A2053">
        <v>1621</v>
      </c>
      <c r="B2053">
        <v>2010</v>
      </c>
      <c r="C2053">
        <v>160</v>
      </c>
      <c r="D2053">
        <v>2</v>
      </c>
      <c r="E2053">
        <v>23</v>
      </c>
      <c r="F2053">
        <v>1200</v>
      </c>
      <c r="G2053">
        <v>1200</v>
      </c>
      <c r="H2053">
        <v>12</v>
      </c>
      <c r="I2053">
        <v>12</v>
      </c>
      <c r="J2053">
        <v>0</v>
      </c>
      <c r="K2053">
        <v>-3.65</v>
      </c>
      <c r="L2053">
        <v>7.97</v>
      </c>
      <c r="M2053">
        <v>11.62</v>
      </c>
    </row>
    <row r="2054" spans="1:13" x14ac:dyDescent="0.25">
      <c r="A2054">
        <v>1635</v>
      </c>
      <c r="B2054">
        <v>2010</v>
      </c>
      <c r="C2054">
        <v>174</v>
      </c>
      <c r="D2054">
        <v>2</v>
      </c>
      <c r="E2054">
        <v>23</v>
      </c>
      <c r="F2054">
        <v>1200</v>
      </c>
      <c r="G2054">
        <v>1200</v>
      </c>
      <c r="H2054">
        <v>12</v>
      </c>
      <c r="I2054">
        <v>12</v>
      </c>
      <c r="J2054">
        <v>0</v>
      </c>
      <c r="K2054">
        <v>-12.28</v>
      </c>
      <c r="L2054">
        <v>11.82</v>
      </c>
      <c r="M2054">
        <v>24.1</v>
      </c>
    </row>
    <row r="2055" spans="1:13" x14ac:dyDescent="0.25">
      <c r="A2055">
        <v>1635</v>
      </c>
      <c r="B2055">
        <v>2010</v>
      </c>
      <c r="C2055">
        <v>174</v>
      </c>
      <c r="D2055">
        <v>2</v>
      </c>
      <c r="E2055">
        <v>23</v>
      </c>
      <c r="F2055">
        <v>1200</v>
      </c>
      <c r="G2055">
        <v>1200</v>
      </c>
      <c r="H2055">
        <v>12</v>
      </c>
      <c r="I2055">
        <v>12</v>
      </c>
      <c r="J2055">
        <v>0</v>
      </c>
      <c r="K2055">
        <v>-5.01</v>
      </c>
      <c r="L2055">
        <v>9.81</v>
      </c>
      <c r="M2055">
        <v>14.82</v>
      </c>
    </row>
    <row r="2056" spans="1:13" x14ac:dyDescent="0.25">
      <c r="A2056">
        <v>1635</v>
      </c>
      <c r="B2056">
        <v>2010</v>
      </c>
      <c r="C2056">
        <v>174</v>
      </c>
      <c r="D2056">
        <v>2</v>
      </c>
      <c r="E2056">
        <v>23</v>
      </c>
      <c r="F2056">
        <v>1600</v>
      </c>
      <c r="G2056">
        <v>1600</v>
      </c>
      <c r="H2056">
        <v>17</v>
      </c>
      <c r="I2056">
        <v>17</v>
      </c>
      <c r="J2056">
        <v>0</v>
      </c>
      <c r="K2056">
        <v>-0.63</v>
      </c>
      <c r="L2056">
        <v>10.41</v>
      </c>
      <c r="M2056">
        <v>11.04</v>
      </c>
    </row>
    <row r="2057" spans="1:13" x14ac:dyDescent="0.25">
      <c r="A2057">
        <v>1635</v>
      </c>
      <c r="B2057">
        <v>2010</v>
      </c>
      <c r="C2057">
        <v>174</v>
      </c>
      <c r="D2057">
        <v>3</v>
      </c>
      <c r="E2057">
        <v>23</v>
      </c>
      <c r="F2057">
        <v>1600</v>
      </c>
      <c r="G2057">
        <v>1600</v>
      </c>
      <c r="H2057">
        <v>17</v>
      </c>
      <c r="I2057">
        <v>17</v>
      </c>
      <c r="J2057">
        <v>0</v>
      </c>
      <c r="K2057">
        <v>3.67</v>
      </c>
      <c r="L2057">
        <v>9.94</v>
      </c>
      <c r="M2057">
        <v>6.27</v>
      </c>
    </row>
    <row r="2058" spans="1:13" x14ac:dyDescent="0.25">
      <c r="A2058">
        <v>1636</v>
      </c>
      <c r="B2058">
        <v>2010</v>
      </c>
      <c r="C2058">
        <v>175</v>
      </c>
      <c r="D2058">
        <v>2</v>
      </c>
      <c r="E2058">
        <v>23</v>
      </c>
      <c r="F2058">
        <v>900</v>
      </c>
      <c r="G2058">
        <v>900</v>
      </c>
      <c r="H2058">
        <v>9</v>
      </c>
      <c r="I2058">
        <v>9</v>
      </c>
      <c r="J2058">
        <v>0</v>
      </c>
      <c r="K2058">
        <v>-13.78</v>
      </c>
      <c r="L2058">
        <v>11.63</v>
      </c>
      <c r="M2058">
        <v>25.4</v>
      </c>
    </row>
    <row r="2059" spans="1:13" x14ac:dyDescent="0.25">
      <c r="A2059">
        <v>1636</v>
      </c>
      <c r="B2059">
        <v>2010</v>
      </c>
      <c r="C2059">
        <v>175</v>
      </c>
      <c r="D2059">
        <v>2</v>
      </c>
      <c r="E2059">
        <v>23</v>
      </c>
      <c r="F2059">
        <v>900</v>
      </c>
      <c r="G2059">
        <v>900</v>
      </c>
      <c r="H2059">
        <v>10</v>
      </c>
      <c r="I2059">
        <v>10</v>
      </c>
      <c r="J2059">
        <v>0</v>
      </c>
      <c r="K2059">
        <v>-7.67</v>
      </c>
      <c r="L2059">
        <v>7.16</v>
      </c>
      <c r="M2059">
        <v>14.82</v>
      </c>
    </row>
    <row r="2060" spans="1:13" x14ac:dyDescent="0.25">
      <c r="A2060">
        <v>1650</v>
      </c>
      <c r="B2060">
        <v>2010</v>
      </c>
      <c r="C2060">
        <v>189</v>
      </c>
      <c r="D2060">
        <v>3</v>
      </c>
      <c r="E2060">
        <v>23</v>
      </c>
      <c r="F2060">
        <v>1200</v>
      </c>
      <c r="G2060">
        <v>1200</v>
      </c>
      <c r="H2060">
        <v>12</v>
      </c>
      <c r="I2060">
        <v>12</v>
      </c>
      <c r="J2060">
        <v>0</v>
      </c>
      <c r="K2060">
        <v>-7.22</v>
      </c>
      <c r="L2060">
        <v>8.48</v>
      </c>
      <c r="M2060">
        <v>15.7</v>
      </c>
    </row>
    <row r="2061" spans="1:13" x14ac:dyDescent="0.25">
      <c r="A2061">
        <v>1650</v>
      </c>
      <c r="B2061">
        <v>2010</v>
      </c>
      <c r="C2061">
        <v>189</v>
      </c>
      <c r="D2061">
        <v>2</v>
      </c>
      <c r="E2061">
        <v>23</v>
      </c>
      <c r="F2061">
        <v>1200</v>
      </c>
      <c r="G2061">
        <v>1200</v>
      </c>
      <c r="H2061">
        <v>12</v>
      </c>
      <c r="I2061">
        <v>12</v>
      </c>
      <c r="J2061">
        <v>0</v>
      </c>
      <c r="K2061">
        <v>-4.6100000000000003</v>
      </c>
      <c r="L2061">
        <v>8.1999999999999993</v>
      </c>
      <c r="M2061">
        <v>12.81</v>
      </c>
    </row>
    <row r="2062" spans="1:13" x14ac:dyDescent="0.25">
      <c r="A2062">
        <v>1664</v>
      </c>
      <c r="B2062">
        <v>2010</v>
      </c>
      <c r="C2062">
        <v>203</v>
      </c>
      <c r="D2062">
        <v>3</v>
      </c>
      <c r="E2062">
        <v>23</v>
      </c>
      <c r="F2062">
        <v>900</v>
      </c>
      <c r="G2062">
        <v>900</v>
      </c>
      <c r="H2062">
        <v>9</v>
      </c>
      <c r="I2062">
        <v>9</v>
      </c>
      <c r="J2062">
        <v>0</v>
      </c>
      <c r="K2062">
        <v>-9.77</v>
      </c>
      <c r="L2062">
        <v>12.6</v>
      </c>
      <c r="M2062">
        <v>22.37</v>
      </c>
    </row>
    <row r="2063" spans="1:13" x14ac:dyDescent="0.25">
      <c r="A2063">
        <v>1664</v>
      </c>
      <c r="B2063">
        <v>2010</v>
      </c>
      <c r="C2063">
        <v>203</v>
      </c>
      <c r="D2063">
        <v>2</v>
      </c>
      <c r="E2063">
        <v>23</v>
      </c>
      <c r="F2063">
        <v>900</v>
      </c>
      <c r="G2063">
        <v>900</v>
      </c>
      <c r="H2063">
        <v>10</v>
      </c>
      <c r="I2063">
        <v>10</v>
      </c>
      <c r="J2063">
        <v>0</v>
      </c>
      <c r="K2063">
        <v>-3.34</v>
      </c>
      <c r="L2063">
        <v>8.8800000000000008</v>
      </c>
      <c r="M2063">
        <v>12.22</v>
      </c>
    </row>
    <row r="2064" spans="1:13" x14ac:dyDescent="0.25">
      <c r="A2064">
        <v>1664</v>
      </c>
      <c r="B2064">
        <v>2010</v>
      </c>
      <c r="C2064">
        <v>203</v>
      </c>
      <c r="D2064">
        <v>2</v>
      </c>
      <c r="E2064">
        <v>23</v>
      </c>
      <c r="F2064">
        <v>1200</v>
      </c>
      <c r="G2064">
        <v>1200</v>
      </c>
      <c r="H2064">
        <v>12</v>
      </c>
      <c r="I2064">
        <v>12</v>
      </c>
      <c r="J2064">
        <v>0</v>
      </c>
      <c r="K2064">
        <v>-2.2400000000000002</v>
      </c>
      <c r="L2064">
        <v>9.33</v>
      </c>
      <c r="M2064">
        <v>11.57</v>
      </c>
    </row>
    <row r="2065" spans="1:13" x14ac:dyDescent="0.25">
      <c r="A2065">
        <v>1664</v>
      </c>
      <c r="B2065">
        <v>2010</v>
      </c>
      <c r="C2065">
        <v>203</v>
      </c>
      <c r="D2065">
        <v>2</v>
      </c>
      <c r="E2065">
        <v>23</v>
      </c>
      <c r="F2065">
        <v>1200</v>
      </c>
      <c r="G2065">
        <v>1200</v>
      </c>
      <c r="H2065">
        <v>12</v>
      </c>
      <c r="I2065">
        <v>12</v>
      </c>
      <c r="J2065">
        <v>0</v>
      </c>
      <c r="K2065">
        <v>1.39</v>
      </c>
      <c r="L2065">
        <v>11.05</v>
      </c>
      <c r="M2065">
        <v>9.66</v>
      </c>
    </row>
    <row r="2066" spans="1:13" x14ac:dyDescent="0.25">
      <c r="A2066">
        <v>1664</v>
      </c>
      <c r="B2066">
        <v>2010</v>
      </c>
      <c r="C2066">
        <v>203</v>
      </c>
      <c r="D2066">
        <v>7</v>
      </c>
      <c r="E2066">
        <v>23</v>
      </c>
      <c r="F2066">
        <v>1600</v>
      </c>
      <c r="G2066">
        <v>1600</v>
      </c>
      <c r="H2066">
        <v>17</v>
      </c>
      <c r="I2066">
        <v>16</v>
      </c>
      <c r="J2066">
        <v>1</v>
      </c>
      <c r="K2066">
        <v>-3.4</v>
      </c>
      <c r="L2066">
        <v>8.33</v>
      </c>
      <c r="M2066">
        <v>11.73</v>
      </c>
    </row>
    <row r="2067" spans="1:13" x14ac:dyDescent="0.25">
      <c r="A2067">
        <v>1664</v>
      </c>
      <c r="B2067">
        <v>2010</v>
      </c>
      <c r="C2067">
        <v>203</v>
      </c>
      <c r="D2067">
        <v>3</v>
      </c>
      <c r="E2067">
        <v>23</v>
      </c>
      <c r="F2067">
        <v>1600</v>
      </c>
      <c r="G2067">
        <v>1600</v>
      </c>
      <c r="H2067">
        <v>17</v>
      </c>
      <c r="I2067">
        <v>16</v>
      </c>
      <c r="J2067">
        <v>0</v>
      </c>
      <c r="K2067">
        <v>0.71</v>
      </c>
      <c r="L2067">
        <v>8.33</v>
      </c>
      <c r="M2067">
        <v>7.62</v>
      </c>
    </row>
    <row r="2068" spans="1:13" x14ac:dyDescent="0.25">
      <c r="A2068">
        <v>1677</v>
      </c>
      <c r="B2068">
        <v>2010</v>
      </c>
      <c r="C2068">
        <v>216</v>
      </c>
      <c r="D2068">
        <v>2</v>
      </c>
      <c r="E2068">
        <v>23</v>
      </c>
      <c r="F2068">
        <v>1200</v>
      </c>
      <c r="G2068">
        <v>1200</v>
      </c>
      <c r="H2068">
        <v>12</v>
      </c>
      <c r="I2068">
        <v>12</v>
      </c>
      <c r="J2068">
        <v>0</v>
      </c>
      <c r="K2068">
        <v>-4.22</v>
      </c>
      <c r="L2068">
        <v>4.29</v>
      </c>
      <c r="M2068">
        <v>8.52</v>
      </c>
    </row>
    <row r="2069" spans="1:13" x14ac:dyDescent="0.25">
      <c r="A2069">
        <v>1677</v>
      </c>
      <c r="B2069">
        <v>2010</v>
      </c>
      <c r="C2069">
        <v>216</v>
      </c>
      <c r="D2069">
        <v>2</v>
      </c>
      <c r="E2069">
        <v>23</v>
      </c>
      <c r="F2069">
        <v>1200</v>
      </c>
      <c r="G2069">
        <v>1200</v>
      </c>
      <c r="H2069">
        <v>12</v>
      </c>
      <c r="I2069">
        <v>12</v>
      </c>
      <c r="J2069">
        <v>0</v>
      </c>
      <c r="K2069">
        <v>-1.4</v>
      </c>
      <c r="L2069">
        <v>4.1500000000000004</v>
      </c>
      <c r="M2069">
        <v>5.55</v>
      </c>
    </row>
    <row r="2070" spans="1:13" x14ac:dyDescent="0.25">
      <c r="A2070">
        <v>1693</v>
      </c>
      <c r="B2070">
        <v>2010</v>
      </c>
      <c r="C2070">
        <v>232</v>
      </c>
      <c r="D2070">
        <v>4</v>
      </c>
      <c r="E2070">
        <v>23</v>
      </c>
      <c r="F2070">
        <v>1200</v>
      </c>
      <c r="G2070">
        <v>1200</v>
      </c>
      <c r="H2070">
        <v>12</v>
      </c>
      <c r="I2070">
        <v>12</v>
      </c>
      <c r="J2070">
        <v>0</v>
      </c>
      <c r="K2070">
        <v>-0.15</v>
      </c>
      <c r="L2070">
        <v>2.82</v>
      </c>
      <c r="M2070">
        <v>2.97</v>
      </c>
    </row>
    <row r="2071" spans="1:13" x14ac:dyDescent="0.25">
      <c r="A2071">
        <v>1693</v>
      </c>
      <c r="B2071">
        <v>2010</v>
      </c>
      <c r="C2071">
        <v>232</v>
      </c>
      <c r="D2071">
        <v>2</v>
      </c>
      <c r="E2071">
        <v>23</v>
      </c>
      <c r="F2071">
        <v>1200</v>
      </c>
      <c r="G2071">
        <v>1200</v>
      </c>
      <c r="H2071">
        <v>12</v>
      </c>
      <c r="I2071">
        <v>12</v>
      </c>
      <c r="J2071">
        <v>0</v>
      </c>
      <c r="K2071">
        <v>2.14</v>
      </c>
      <c r="L2071">
        <v>2.84</v>
      </c>
      <c r="M2071">
        <v>0.69</v>
      </c>
    </row>
    <row r="2072" spans="1:13" x14ac:dyDescent="0.25">
      <c r="A2072">
        <v>1707</v>
      </c>
      <c r="B2072">
        <v>2010</v>
      </c>
      <c r="C2072">
        <v>246</v>
      </c>
      <c r="D2072">
        <v>2</v>
      </c>
      <c r="E2072">
        <v>23</v>
      </c>
      <c r="F2072">
        <v>1200</v>
      </c>
      <c r="G2072">
        <v>1200</v>
      </c>
      <c r="H2072">
        <v>13</v>
      </c>
      <c r="I2072">
        <v>13</v>
      </c>
      <c r="J2072">
        <v>0</v>
      </c>
      <c r="K2072">
        <v>0.21</v>
      </c>
      <c r="L2072">
        <v>2.4</v>
      </c>
      <c r="M2072">
        <v>2.19</v>
      </c>
    </row>
    <row r="2073" spans="1:13" x14ac:dyDescent="0.25">
      <c r="A2073">
        <v>1707</v>
      </c>
      <c r="B2073">
        <v>2010</v>
      </c>
      <c r="C2073">
        <v>246</v>
      </c>
      <c r="D2073">
        <v>3</v>
      </c>
      <c r="E2073">
        <v>23</v>
      </c>
      <c r="F2073">
        <v>1200</v>
      </c>
      <c r="G2073">
        <v>1200</v>
      </c>
      <c r="H2073">
        <v>14</v>
      </c>
      <c r="I2073">
        <v>14</v>
      </c>
      <c r="J2073">
        <v>0</v>
      </c>
      <c r="K2073">
        <v>1.1299999999999999</v>
      </c>
      <c r="L2073">
        <v>1.24</v>
      </c>
      <c r="M2073">
        <v>0.11</v>
      </c>
    </row>
    <row r="2074" spans="1:13" x14ac:dyDescent="0.25">
      <c r="A2074">
        <v>1948</v>
      </c>
      <c r="B2074">
        <v>2011</v>
      </c>
      <c r="C2074">
        <v>122</v>
      </c>
      <c r="D2074">
        <v>2</v>
      </c>
      <c r="E2074">
        <v>23</v>
      </c>
      <c r="F2074">
        <v>1200</v>
      </c>
      <c r="G2074">
        <v>1200</v>
      </c>
      <c r="H2074">
        <v>13</v>
      </c>
      <c r="I2074">
        <v>13</v>
      </c>
      <c r="J2074">
        <v>0</v>
      </c>
      <c r="K2074">
        <v>0.23</v>
      </c>
      <c r="L2074">
        <v>-0.11</v>
      </c>
      <c r="M2074">
        <v>-0.34</v>
      </c>
    </row>
    <row r="2075" spans="1:13" x14ac:dyDescent="0.25">
      <c r="A2075">
        <v>1978</v>
      </c>
      <c r="B2075">
        <v>2011</v>
      </c>
      <c r="C2075">
        <v>152</v>
      </c>
      <c r="D2075">
        <v>3</v>
      </c>
      <c r="E2075">
        <v>23</v>
      </c>
      <c r="F2075">
        <v>1200</v>
      </c>
      <c r="G2075">
        <v>1200</v>
      </c>
      <c r="H2075">
        <v>13</v>
      </c>
      <c r="I2075">
        <v>13</v>
      </c>
      <c r="J2075">
        <v>0</v>
      </c>
      <c r="K2075">
        <v>-2.21</v>
      </c>
      <c r="L2075">
        <v>4.58</v>
      </c>
      <c r="M2075">
        <v>6.79</v>
      </c>
    </row>
    <row r="2076" spans="1:13" x14ac:dyDescent="0.25">
      <c r="A2076">
        <v>1978</v>
      </c>
      <c r="B2076">
        <v>2011</v>
      </c>
      <c r="C2076">
        <v>152</v>
      </c>
      <c r="D2076">
        <v>3</v>
      </c>
      <c r="E2076">
        <v>23</v>
      </c>
      <c r="F2076">
        <v>1200</v>
      </c>
      <c r="G2076">
        <v>1200</v>
      </c>
      <c r="H2076">
        <v>13</v>
      </c>
      <c r="I2076">
        <v>13</v>
      </c>
      <c r="J2076">
        <v>-1</v>
      </c>
      <c r="K2076">
        <v>-1.62</v>
      </c>
      <c r="L2076">
        <v>4.18</v>
      </c>
      <c r="M2076">
        <v>5.79</v>
      </c>
    </row>
    <row r="2077" spans="1:13" x14ac:dyDescent="0.25">
      <c r="A2077">
        <v>2288</v>
      </c>
      <c r="B2077">
        <v>2012</v>
      </c>
      <c r="C2077">
        <v>97</v>
      </c>
      <c r="D2077">
        <v>2</v>
      </c>
      <c r="E2077">
        <v>23</v>
      </c>
      <c r="F2077">
        <v>1200</v>
      </c>
      <c r="G2077">
        <v>1200</v>
      </c>
      <c r="H2077">
        <v>13</v>
      </c>
      <c r="I2077">
        <v>13</v>
      </c>
      <c r="J2077">
        <v>0</v>
      </c>
      <c r="K2077">
        <v>0.74</v>
      </c>
      <c r="L2077">
        <v>-0.38</v>
      </c>
      <c r="M2077">
        <v>-1.1200000000000001</v>
      </c>
    </row>
    <row r="2078" spans="1:13" x14ac:dyDescent="0.25">
      <c r="A2078">
        <v>2329</v>
      </c>
      <c r="B2078">
        <v>2012</v>
      </c>
      <c r="C2078">
        <v>138</v>
      </c>
      <c r="D2078">
        <v>3</v>
      </c>
      <c r="E2078">
        <v>23</v>
      </c>
      <c r="F2078">
        <v>1200</v>
      </c>
      <c r="G2078">
        <v>1200</v>
      </c>
      <c r="H2078">
        <v>14</v>
      </c>
      <c r="I2078">
        <v>14</v>
      </c>
      <c r="J2078">
        <v>0</v>
      </c>
      <c r="K2078">
        <v>-7.0000000000000007E-2</v>
      </c>
      <c r="L2078">
        <v>5.46</v>
      </c>
      <c r="M2078">
        <v>5.53</v>
      </c>
    </row>
    <row r="2079" spans="1:13" x14ac:dyDescent="0.25">
      <c r="A2079">
        <v>2330</v>
      </c>
      <c r="B2079">
        <v>2012</v>
      </c>
      <c r="C2079">
        <v>139</v>
      </c>
      <c r="D2079">
        <v>3</v>
      </c>
      <c r="E2079">
        <v>23</v>
      </c>
      <c r="F2079">
        <v>900</v>
      </c>
      <c r="G2079">
        <v>900</v>
      </c>
      <c r="H2079">
        <v>10</v>
      </c>
      <c r="I2079">
        <v>10</v>
      </c>
      <c r="J2079">
        <v>0</v>
      </c>
      <c r="K2079">
        <v>-5</v>
      </c>
      <c r="L2079">
        <v>4.9000000000000004</v>
      </c>
      <c r="M2079">
        <v>9.9</v>
      </c>
    </row>
    <row r="2080" spans="1:13" x14ac:dyDescent="0.25">
      <c r="A2080">
        <v>2343</v>
      </c>
      <c r="B2080">
        <v>2012</v>
      </c>
      <c r="C2080">
        <v>152</v>
      </c>
      <c r="D2080">
        <v>3</v>
      </c>
      <c r="E2080">
        <v>23</v>
      </c>
      <c r="F2080">
        <v>1200</v>
      </c>
      <c r="G2080">
        <v>1200</v>
      </c>
      <c r="H2080">
        <v>13</v>
      </c>
      <c r="I2080">
        <v>13</v>
      </c>
      <c r="J2080">
        <v>0</v>
      </c>
      <c r="K2080">
        <v>-1.45</v>
      </c>
      <c r="L2080">
        <v>6.5</v>
      </c>
      <c r="M2080">
        <v>7.95</v>
      </c>
    </row>
    <row r="2081" spans="1:13" x14ac:dyDescent="0.25">
      <c r="A2081">
        <v>2343</v>
      </c>
      <c r="B2081">
        <v>2012</v>
      </c>
      <c r="C2081">
        <v>152</v>
      </c>
      <c r="D2081">
        <v>19</v>
      </c>
      <c r="E2081">
        <v>23</v>
      </c>
      <c r="F2081">
        <v>1200</v>
      </c>
      <c r="G2081">
        <v>1200</v>
      </c>
      <c r="H2081">
        <v>13</v>
      </c>
      <c r="I2081">
        <v>13</v>
      </c>
      <c r="J2081">
        <v>1</v>
      </c>
      <c r="K2081">
        <v>-1.23</v>
      </c>
      <c r="L2081">
        <v>6.5</v>
      </c>
      <c r="M2081">
        <v>7.73</v>
      </c>
    </row>
    <row r="2082" spans="1:13" x14ac:dyDescent="0.25">
      <c r="A2082">
        <v>2356</v>
      </c>
      <c r="B2082">
        <v>2012</v>
      </c>
      <c r="C2082">
        <v>165</v>
      </c>
      <c r="D2082">
        <v>3</v>
      </c>
      <c r="E2082">
        <v>23</v>
      </c>
      <c r="F2082">
        <v>1200</v>
      </c>
      <c r="G2082">
        <v>1200</v>
      </c>
      <c r="H2082">
        <v>12</v>
      </c>
      <c r="I2082">
        <v>12</v>
      </c>
      <c r="J2082">
        <v>0</v>
      </c>
      <c r="K2082">
        <v>-2.2400000000000002</v>
      </c>
      <c r="L2082">
        <v>8.5500000000000007</v>
      </c>
      <c r="M2082">
        <v>10.79</v>
      </c>
    </row>
    <row r="2083" spans="1:13" x14ac:dyDescent="0.25">
      <c r="A2083">
        <v>2357</v>
      </c>
      <c r="B2083">
        <v>2012</v>
      </c>
      <c r="C2083">
        <v>166</v>
      </c>
      <c r="D2083">
        <v>3</v>
      </c>
      <c r="E2083">
        <v>23</v>
      </c>
      <c r="F2083">
        <v>1200</v>
      </c>
      <c r="G2083">
        <v>1200</v>
      </c>
      <c r="H2083">
        <v>12</v>
      </c>
      <c r="I2083">
        <v>12</v>
      </c>
      <c r="J2083">
        <v>0</v>
      </c>
      <c r="K2083">
        <v>-1.27</v>
      </c>
      <c r="L2083">
        <v>3.5</v>
      </c>
      <c r="M2083">
        <v>4.7699999999999996</v>
      </c>
    </row>
    <row r="2084" spans="1:13" x14ac:dyDescent="0.25">
      <c r="A2084">
        <v>2383</v>
      </c>
      <c r="B2084">
        <v>2012</v>
      </c>
      <c r="C2084">
        <v>192</v>
      </c>
      <c r="D2084">
        <v>2</v>
      </c>
      <c r="E2084">
        <v>23</v>
      </c>
      <c r="F2084">
        <v>1200</v>
      </c>
      <c r="G2084">
        <v>1200</v>
      </c>
      <c r="H2084">
        <v>13</v>
      </c>
      <c r="I2084">
        <v>13</v>
      </c>
      <c r="J2084">
        <v>0</v>
      </c>
      <c r="K2084">
        <v>-0.2</v>
      </c>
      <c r="L2084">
        <v>6.61</v>
      </c>
      <c r="M2084">
        <v>6.81</v>
      </c>
    </row>
    <row r="2085" spans="1:13" x14ac:dyDescent="0.25">
      <c r="A2085">
        <v>2383</v>
      </c>
      <c r="B2085">
        <v>2012</v>
      </c>
      <c r="C2085">
        <v>192</v>
      </c>
      <c r="D2085">
        <v>3</v>
      </c>
      <c r="E2085">
        <v>23</v>
      </c>
      <c r="F2085">
        <v>1600</v>
      </c>
      <c r="G2085">
        <v>1600</v>
      </c>
      <c r="H2085">
        <v>18</v>
      </c>
      <c r="I2085">
        <v>18</v>
      </c>
      <c r="J2085">
        <v>0</v>
      </c>
      <c r="K2085">
        <v>0.46</v>
      </c>
      <c r="L2085">
        <v>8.5399999999999991</v>
      </c>
      <c r="M2085">
        <v>8.08</v>
      </c>
    </row>
    <row r="2086" spans="1:13" x14ac:dyDescent="0.25">
      <c r="A2086">
        <v>2384</v>
      </c>
      <c r="B2086">
        <v>2012</v>
      </c>
      <c r="C2086">
        <v>193</v>
      </c>
      <c r="D2086">
        <v>3</v>
      </c>
      <c r="E2086">
        <v>23</v>
      </c>
      <c r="F2086">
        <v>900</v>
      </c>
      <c r="G2086">
        <v>900</v>
      </c>
      <c r="H2086">
        <v>10</v>
      </c>
      <c r="I2086">
        <v>10</v>
      </c>
      <c r="J2086">
        <v>0</v>
      </c>
      <c r="K2086">
        <v>-2.2200000000000002</v>
      </c>
      <c r="L2086">
        <v>5.85</v>
      </c>
      <c r="M2086">
        <v>8.07</v>
      </c>
    </row>
    <row r="2087" spans="1:13" x14ac:dyDescent="0.25">
      <c r="A2087">
        <v>2399</v>
      </c>
      <c r="B2087">
        <v>2012</v>
      </c>
      <c r="C2087">
        <v>208</v>
      </c>
      <c r="D2087">
        <v>2</v>
      </c>
      <c r="E2087">
        <v>23</v>
      </c>
      <c r="F2087">
        <v>1200</v>
      </c>
      <c r="G2087">
        <v>1200</v>
      </c>
      <c r="H2087">
        <v>12</v>
      </c>
      <c r="I2087">
        <v>12</v>
      </c>
      <c r="J2087">
        <v>0</v>
      </c>
      <c r="K2087">
        <v>0.92</v>
      </c>
      <c r="L2087">
        <v>4.3</v>
      </c>
      <c r="M2087">
        <v>3.38</v>
      </c>
    </row>
    <row r="2088" spans="1:13" x14ac:dyDescent="0.25">
      <c r="A2088">
        <v>2399</v>
      </c>
      <c r="B2088">
        <v>2012</v>
      </c>
      <c r="C2088">
        <v>208</v>
      </c>
      <c r="D2088">
        <v>3</v>
      </c>
      <c r="E2088">
        <v>23</v>
      </c>
      <c r="F2088">
        <v>1200</v>
      </c>
      <c r="G2088">
        <v>1200</v>
      </c>
      <c r="H2088">
        <v>13</v>
      </c>
      <c r="I2088">
        <v>13</v>
      </c>
      <c r="J2088">
        <v>0</v>
      </c>
      <c r="K2088">
        <v>2.34</v>
      </c>
      <c r="L2088">
        <v>4.3099999999999996</v>
      </c>
      <c r="M2088">
        <v>1.97</v>
      </c>
    </row>
    <row r="2089" spans="1:13" x14ac:dyDescent="0.25">
      <c r="A2089">
        <v>2425</v>
      </c>
      <c r="B2089">
        <v>2012</v>
      </c>
      <c r="C2089">
        <v>234</v>
      </c>
      <c r="D2089">
        <v>3</v>
      </c>
      <c r="E2089">
        <v>23</v>
      </c>
      <c r="F2089">
        <v>1200</v>
      </c>
      <c r="G2089">
        <v>1200</v>
      </c>
      <c r="H2089">
        <v>13</v>
      </c>
      <c r="I2089">
        <v>13</v>
      </c>
      <c r="J2089">
        <v>0</v>
      </c>
      <c r="K2089">
        <v>1.17</v>
      </c>
      <c r="L2089">
        <v>1.58</v>
      </c>
      <c r="M2089">
        <v>0.42</v>
      </c>
    </row>
    <row r="2090" spans="1:13" x14ac:dyDescent="0.25">
      <c r="A2090">
        <v>2425</v>
      </c>
      <c r="B2090">
        <v>2012</v>
      </c>
      <c r="C2090">
        <v>234</v>
      </c>
      <c r="D2090">
        <v>2</v>
      </c>
      <c r="E2090">
        <v>23</v>
      </c>
      <c r="F2090">
        <v>1600</v>
      </c>
      <c r="G2090">
        <v>1600</v>
      </c>
      <c r="H2090">
        <v>17</v>
      </c>
      <c r="I2090">
        <v>17</v>
      </c>
      <c r="J2090">
        <v>0</v>
      </c>
      <c r="K2090">
        <v>0.66</v>
      </c>
      <c r="L2090">
        <v>0.95</v>
      </c>
      <c r="M2090">
        <v>0.3</v>
      </c>
    </row>
    <row r="2091" spans="1:13" x14ac:dyDescent="0.25">
      <c r="A2091">
        <v>2449</v>
      </c>
      <c r="B2091">
        <v>2012</v>
      </c>
      <c r="C2091">
        <v>258</v>
      </c>
      <c r="D2091">
        <v>2</v>
      </c>
      <c r="E2091">
        <v>23</v>
      </c>
      <c r="F2091">
        <v>1200</v>
      </c>
      <c r="G2091">
        <v>1200</v>
      </c>
      <c r="H2091">
        <v>13</v>
      </c>
      <c r="I2091">
        <v>13</v>
      </c>
      <c r="J2091">
        <v>0</v>
      </c>
      <c r="K2091">
        <v>2.88</v>
      </c>
      <c r="L2091">
        <v>3.72</v>
      </c>
      <c r="M2091">
        <v>0.84</v>
      </c>
    </row>
    <row r="2092" spans="1:13" x14ac:dyDescent="0.25">
      <c r="A2092">
        <v>556</v>
      </c>
      <c r="B2092">
        <v>2007</v>
      </c>
      <c r="C2092">
        <v>191</v>
      </c>
      <c r="D2092">
        <v>2</v>
      </c>
      <c r="E2092">
        <v>24</v>
      </c>
      <c r="F2092">
        <v>1200</v>
      </c>
      <c r="G2092">
        <v>1200</v>
      </c>
      <c r="H2092">
        <v>13</v>
      </c>
      <c r="I2092">
        <v>13</v>
      </c>
      <c r="J2092">
        <v>0</v>
      </c>
      <c r="K2092">
        <v>-1.62</v>
      </c>
      <c r="L2092">
        <v>7.05</v>
      </c>
      <c r="M2092">
        <v>8.67</v>
      </c>
    </row>
    <row r="2093" spans="1:13" x14ac:dyDescent="0.25">
      <c r="A2093">
        <v>556</v>
      </c>
      <c r="B2093">
        <v>2007</v>
      </c>
      <c r="C2093">
        <v>191</v>
      </c>
      <c r="D2093">
        <v>2</v>
      </c>
      <c r="E2093">
        <v>24</v>
      </c>
      <c r="F2093">
        <v>1600</v>
      </c>
      <c r="G2093">
        <v>1600</v>
      </c>
      <c r="H2093">
        <v>16</v>
      </c>
      <c r="I2093">
        <v>16</v>
      </c>
      <c r="J2093">
        <v>0</v>
      </c>
      <c r="K2093">
        <v>-1.55</v>
      </c>
      <c r="L2093">
        <v>7.64</v>
      </c>
      <c r="M2093">
        <v>9.19</v>
      </c>
    </row>
    <row r="2094" spans="1:13" x14ac:dyDescent="0.25">
      <c r="A2094">
        <v>557</v>
      </c>
      <c r="B2094">
        <v>2007</v>
      </c>
      <c r="C2094">
        <v>192</v>
      </c>
      <c r="D2094">
        <v>2</v>
      </c>
      <c r="E2094">
        <v>24</v>
      </c>
      <c r="F2094">
        <v>900</v>
      </c>
      <c r="G2094">
        <v>900</v>
      </c>
      <c r="H2094">
        <v>10</v>
      </c>
      <c r="I2094">
        <v>10</v>
      </c>
      <c r="J2094">
        <v>0</v>
      </c>
      <c r="K2094">
        <v>-0.28000000000000003</v>
      </c>
      <c r="L2094">
        <v>3.1</v>
      </c>
      <c r="M2094">
        <v>3.38</v>
      </c>
    </row>
    <row r="2095" spans="1:13" x14ac:dyDescent="0.25">
      <c r="A2095">
        <v>579</v>
      </c>
      <c r="B2095">
        <v>2007</v>
      </c>
      <c r="C2095">
        <v>214</v>
      </c>
      <c r="D2095">
        <v>2</v>
      </c>
      <c r="E2095">
        <v>24</v>
      </c>
      <c r="F2095">
        <v>1200</v>
      </c>
      <c r="G2095">
        <v>1200</v>
      </c>
      <c r="H2095">
        <v>12</v>
      </c>
      <c r="I2095">
        <v>12</v>
      </c>
      <c r="J2095">
        <v>0</v>
      </c>
      <c r="K2095">
        <v>-1.76</v>
      </c>
      <c r="L2095">
        <v>8.9</v>
      </c>
      <c r="M2095">
        <v>10.66</v>
      </c>
    </row>
    <row r="2096" spans="1:13" x14ac:dyDescent="0.25">
      <c r="A2096">
        <v>579</v>
      </c>
      <c r="B2096">
        <v>2007</v>
      </c>
      <c r="C2096">
        <v>214</v>
      </c>
      <c r="D2096">
        <v>2</v>
      </c>
      <c r="E2096">
        <v>24</v>
      </c>
      <c r="F2096">
        <v>1600</v>
      </c>
      <c r="G2096">
        <v>1600</v>
      </c>
      <c r="H2096">
        <v>16</v>
      </c>
      <c r="I2096">
        <v>16</v>
      </c>
      <c r="J2096">
        <v>0</v>
      </c>
      <c r="K2096">
        <v>2.95</v>
      </c>
      <c r="L2096">
        <v>7.61</v>
      </c>
      <c r="M2096">
        <v>4.66</v>
      </c>
    </row>
    <row r="2097" spans="1:13" x14ac:dyDescent="0.25">
      <c r="A2097">
        <v>580</v>
      </c>
      <c r="B2097">
        <v>2007</v>
      </c>
      <c r="C2097">
        <v>215</v>
      </c>
      <c r="D2097">
        <v>3</v>
      </c>
      <c r="E2097">
        <v>24</v>
      </c>
      <c r="F2097">
        <v>900</v>
      </c>
      <c r="G2097">
        <v>900</v>
      </c>
      <c r="H2097">
        <v>10</v>
      </c>
      <c r="I2097">
        <v>10</v>
      </c>
      <c r="J2097">
        <v>0</v>
      </c>
      <c r="K2097">
        <v>-8.92</v>
      </c>
      <c r="L2097">
        <v>8.65</v>
      </c>
      <c r="M2097">
        <v>17.57</v>
      </c>
    </row>
    <row r="2098" spans="1:13" x14ac:dyDescent="0.25">
      <c r="A2098">
        <v>860</v>
      </c>
      <c r="B2098">
        <v>2008</v>
      </c>
      <c r="C2098">
        <v>130</v>
      </c>
      <c r="D2098">
        <v>3</v>
      </c>
      <c r="E2098">
        <v>24</v>
      </c>
      <c r="F2098">
        <v>1200</v>
      </c>
      <c r="G2098">
        <v>1200</v>
      </c>
      <c r="H2098">
        <v>14</v>
      </c>
      <c r="I2098">
        <v>14</v>
      </c>
      <c r="J2098">
        <v>0</v>
      </c>
      <c r="K2098">
        <v>0.93</v>
      </c>
      <c r="L2098">
        <v>1.94</v>
      </c>
      <c r="M2098">
        <v>1.01</v>
      </c>
    </row>
    <row r="2099" spans="1:13" x14ac:dyDescent="0.25">
      <c r="A2099">
        <v>860</v>
      </c>
      <c r="B2099">
        <v>2008</v>
      </c>
      <c r="C2099">
        <v>130</v>
      </c>
      <c r="D2099">
        <v>2</v>
      </c>
      <c r="E2099">
        <v>24</v>
      </c>
      <c r="F2099">
        <v>1200</v>
      </c>
      <c r="G2099">
        <v>1200</v>
      </c>
      <c r="H2099">
        <v>14</v>
      </c>
      <c r="I2099">
        <v>14</v>
      </c>
      <c r="J2099">
        <v>0</v>
      </c>
      <c r="K2099">
        <v>0.95</v>
      </c>
      <c r="L2099">
        <v>2.06</v>
      </c>
      <c r="M2099">
        <v>1.1100000000000001</v>
      </c>
    </row>
    <row r="2100" spans="1:13" x14ac:dyDescent="0.25">
      <c r="A2100">
        <v>871</v>
      </c>
      <c r="B2100">
        <v>2008</v>
      </c>
      <c r="C2100">
        <v>141</v>
      </c>
      <c r="D2100">
        <v>2</v>
      </c>
      <c r="E2100">
        <v>24</v>
      </c>
      <c r="F2100">
        <v>1200</v>
      </c>
      <c r="G2100">
        <v>1200</v>
      </c>
      <c r="H2100">
        <v>14</v>
      </c>
      <c r="I2100">
        <v>14</v>
      </c>
      <c r="J2100">
        <v>0</v>
      </c>
      <c r="K2100">
        <v>-3.29</v>
      </c>
      <c r="L2100">
        <v>6.93</v>
      </c>
      <c r="M2100">
        <v>10.210000000000001</v>
      </c>
    </row>
    <row r="2101" spans="1:13" x14ac:dyDescent="0.25">
      <c r="A2101">
        <v>871</v>
      </c>
      <c r="B2101">
        <v>2008</v>
      </c>
      <c r="C2101">
        <v>141</v>
      </c>
      <c r="D2101">
        <v>2</v>
      </c>
      <c r="E2101">
        <v>24</v>
      </c>
      <c r="F2101">
        <v>1600</v>
      </c>
      <c r="G2101">
        <v>1600</v>
      </c>
      <c r="H2101">
        <v>18</v>
      </c>
      <c r="I2101">
        <v>18</v>
      </c>
      <c r="J2101">
        <v>0</v>
      </c>
      <c r="K2101">
        <v>0.72</v>
      </c>
      <c r="L2101">
        <v>4.67</v>
      </c>
      <c r="M2101">
        <v>3.95</v>
      </c>
    </row>
    <row r="2102" spans="1:13" x14ac:dyDescent="0.25">
      <c r="A2102">
        <v>872</v>
      </c>
      <c r="B2102">
        <v>2008</v>
      </c>
      <c r="C2102">
        <v>142</v>
      </c>
      <c r="D2102">
        <v>2</v>
      </c>
      <c r="E2102">
        <v>24</v>
      </c>
      <c r="F2102">
        <v>900</v>
      </c>
      <c r="G2102">
        <v>900</v>
      </c>
      <c r="H2102">
        <v>10</v>
      </c>
      <c r="I2102">
        <v>10</v>
      </c>
      <c r="J2102">
        <v>0</v>
      </c>
      <c r="K2102">
        <v>-6.25</v>
      </c>
      <c r="L2102">
        <v>3.52</v>
      </c>
      <c r="M2102">
        <v>9.7799999999999994</v>
      </c>
    </row>
    <row r="2103" spans="1:13" x14ac:dyDescent="0.25">
      <c r="A2103">
        <v>885</v>
      </c>
      <c r="B2103">
        <v>2008</v>
      </c>
      <c r="C2103">
        <v>155</v>
      </c>
      <c r="D2103">
        <v>3</v>
      </c>
      <c r="E2103">
        <v>24</v>
      </c>
      <c r="F2103">
        <v>1200</v>
      </c>
      <c r="G2103">
        <v>1200</v>
      </c>
      <c r="H2103">
        <v>15</v>
      </c>
      <c r="I2103">
        <v>15</v>
      </c>
      <c r="J2103">
        <v>0</v>
      </c>
      <c r="K2103">
        <v>-7.38</v>
      </c>
      <c r="L2103">
        <v>9.34</v>
      </c>
      <c r="M2103">
        <v>16.73</v>
      </c>
    </row>
    <row r="2104" spans="1:13" x14ac:dyDescent="0.25">
      <c r="A2104">
        <v>885</v>
      </c>
      <c r="B2104">
        <v>2008</v>
      </c>
      <c r="C2104">
        <v>155</v>
      </c>
      <c r="D2104">
        <v>3</v>
      </c>
      <c r="E2104">
        <v>24</v>
      </c>
      <c r="F2104">
        <v>1600</v>
      </c>
      <c r="G2104">
        <v>1600</v>
      </c>
      <c r="H2104">
        <v>19</v>
      </c>
      <c r="I2104">
        <v>19</v>
      </c>
      <c r="J2104">
        <v>0</v>
      </c>
      <c r="K2104">
        <v>4.25</v>
      </c>
      <c r="L2104">
        <v>5.97</v>
      </c>
      <c r="M2104">
        <v>1.72</v>
      </c>
    </row>
    <row r="2105" spans="1:13" x14ac:dyDescent="0.25">
      <c r="A2105">
        <v>899</v>
      </c>
      <c r="B2105">
        <v>2008</v>
      </c>
      <c r="C2105">
        <v>169</v>
      </c>
      <c r="D2105">
        <v>2</v>
      </c>
      <c r="E2105">
        <v>24</v>
      </c>
      <c r="F2105">
        <v>1200</v>
      </c>
      <c r="G2105">
        <v>1200</v>
      </c>
      <c r="H2105">
        <v>13</v>
      </c>
      <c r="I2105">
        <v>13</v>
      </c>
      <c r="J2105">
        <v>0</v>
      </c>
      <c r="K2105">
        <v>-6.64</v>
      </c>
      <c r="L2105">
        <v>10.7</v>
      </c>
      <c r="M2105">
        <v>17.34</v>
      </c>
    </row>
    <row r="2106" spans="1:13" x14ac:dyDescent="0.25">
      <c r="A2106">
        <v>899</v>
      </c>
      <c r="B2106">
        <v>2008</v>
      </c>
      <c r="C2106">
        <v>169</v>
      </c>
      <c r="D2106">
        <v>2</v>
      </c>
      <c r="E2106">
        <v>24</v>
      </c>
      <c r="F2106">
        <v>1600</v>
      </c>
      <c r="G2106">
        <v>1600</v>
      </c>
      <c r="H2106">
        <v>18</v>
      </c>
      <c r="I2106">
        <v>18</v>
      </c>
      <c r="J2106">
        <v>0</v>
      </c>
      <c r="K2106">
        <v>-6.45</v>
      </c>
      <c r="L2106">
        <v>8.8699999999999992</v>
      </c>
      <c r="M2106">
        <v>15.31</v>
      </c>
    </row>
    <row r="2107" spans="1:13" x14ac:dyDescent="0.25">
      <c r="A2107">
        <v>900</v>
      </c>
      <c r="B2107">
        <v>2008</v>
      </c>
      <c r="C2107">
        <v>170</v>
      </c>
      <c r="D2107">
        <v>2</v>
      </c>
      <c r="E2107">
        <v>24</v>
      </c>
      <c r="F2107">
        <v>900</v>
      </c>
      <c r="G2107">
        <v>900</v>
      </c>
      <c r="H2107">
        <v>10</v>
      </c>
      <c r="I2107">
        <v>10</v>
      </c>
      <c r="J2107">
        <v>0</v>
      </c>
      <c r="K2107">
        <v>-3.68</v>
      </c>
      <c r="L2107">
        <v>3.94</v>
      </c>
      <c r="M2107">
        <v>7.63</v>
      </c>
    </row>
    <row r="2108" spans="1:13" x14ac:dyDescent="0.25">
      <c r="A2108">
        <v>920</v>
      </c>
      <c r="B2108">
        <v>2008</v>
      </c>
      <c r="C2108">
        <v>190</v>
      </c>
      <c r="D2108">
        <v>2</v>
      </c>
      <c r="E2108">
        <v>24</v>
      </c>
      <c r="F2108">
        <v>1200</v>
      </c>
      <c r="G2108">
        <v>1200</v>
      </c>
      <c r="H2108">
        <v>14</v>
      </c>
      <c r="I2108">
        <v>14</v>
      </c>
      <c r="J2108">
        <v>0</v>
      </c>
      <c r="K2108">
        <v>1.7</v>
      </c>
      <c r="L2108">
        <v>3.3</v>
      </c>
      <c r="M2108">
        <v>1.6</v>
      </c>
    </row>
    <row r="2109" spans="1:13" x14ac:dyDescent="0.25">
      <c r="A2109">
        <v>920</v>
      </c>
      <c r="B2109">
        <v>2008</v>
      </c>
      <c r="C2109">
        <v>190</v>
      </c>
      <c r="D2109">
        <v>2</v>
      </c>
      <c r="E2109">
        <v>24</v>
      </c>
      <c r="F2109">
        <v>1600</v>
      </c>
      <c r="G2109">
        <v>1600</v>
      </c>
      <c r="H2109">
        <v>18</v>
      </c>
      <c r="I2109">
        <v>18</v>
      </c>
      <c r="J2109">
        <v>0</v>
      </c>
      <c r="K2109">
        <v>1.18</v>
      </c>
      <c r="L2109">
        <v>2.89</v>
      </c>
      <c r="M2109">
        <v>1.7</v>
      </c>
    </row>
    <row r="2110" spans="1:13" x14ac:dyDescent="0.25">
      <c r="A2110">
        <v>921</v>
      </c>
      <c r="B2110">
        <v>2008</v>
      </c>
      <c r="C2110">
        <v>191</v>
      </c>
      <c r="D2110">
        <v>2</v>
      </c>
      <c r="E2110">
        <v>24</v>
      </c>
      <c r="F2110">
        <v>900</v>
      </c>
      <c r="G2110">
        <v>900</v>
      </c>
      <c r="H2110">
        <v>10</v>
      </c>
      <c r="I2110">
        <v>10</v>
      </c>
      <c r="J2110">
        <v>0</v>
      </c>
      <c r="K2110">
        <v>-1.39</v>
      </c>
      <c r="L2110">
        <v>1.81</v>
      </c>
      <c r="M2110">
        <v>3.2</v>
      </c>
    </row>
    <row r="2111" spans="1:13" x14ac:dyDescent="0.25">
      <c r="A2111">
        <v>936</v>
      </c>
      <c r="B2111">
        <v>2008</v>
      </c>
      <c r="C2111">
        <v>206</v>
      </c>
      <c r="D2111">
        <v>2</v>
      </c>
      <c r="E2111">
        <v>24</v>
      </c>
      <c r="F2111">
        <v>1600</v>
      </c>
      <c r="G2111">
        <v>1600</v>
      </c>
      <c r="H2111">
        <v>17</v>
      </c>
      <c r="I2111">
        <v>17</v>
      </c>
      <c r="J2111">
        <v>0</v>
      </c>
      <c r="K2111">
        <v>0.98</v>
      </c>
      <c r="L2111">
        <v>0.81</v>
      </c>
      <c r="M2111">
        <v>-0.17</v>
      </c>
    </row>
    <row r="2112" spans="1:13" x14ac:dyDescent="0.25">
      <c r="A2112">
        <v>937</v>
      </c>
      <c r="B2112">
        <v>2008</v>
      </c>
      <c r="C2112">
        <v>207</v>
      </c>
      <c r="D2112">
        <v>3</v>
      </c>
      <c r="E2112">
        <v>24</v>
      </c>
      <c r="F2112">
        <v>900</v>
      </c>
      <c r="G2112">
        <v>900</v>
      </c>
      <c r="H2112">
        <v>10</v>
      </c>
      <c r="I2112">
        <v>10</v>
      </c>
      <c r="J2112">
        <v>0</v>
      </c>
      <c r="K2112">
        <v>1.29</v>
      </c>
      <c r="L2112">
        <v>0.92</v>
      </c>
      <c r="M2112">
        <v>-0.37</v>
      </c>
    </row>
    <row r="2113" spans="1:13" x14ac:dyDescent="0.25">
      <c r="A2113">
        <v>955</v>
      </c>
      <c r="B2113">
        <v>2008</v>
      </c>
      <c r="C2113">
        <v>225</v>
      </c>
      <c r="D2113">
        <v>2</v>
      </c>
      <c r="E2113">
        <v>24</v>
      </c>
      <c r="F2113">
        <v>1200</v>
      </c>
      <c r="G2113">
        <v>1200</v>
      </c>
      <c r="H2113">
        <v>14</v>
      </c>
      <c r="I2113">
        <v>14</v>
      </c>
      <c r="J2113">
        <v>0</v>
      </c>
      <c r="K2113">
        <v>1.36</v>
      </c>
      <c r="L2113">
        <v>9.3699999999999992</v>
      </c>
      <c r="M2113">
        <v>8.01</v>
      </c>
    </row>
    <row r="2114" spans="1:13" x14ac:dyDescent="0.25">
      <c r="A2114">
        <v>955</v>
      </c>
      <c r="B2114">
        <v>2008</v>
      </c>
      <c r="C2114">
        <v>225</v>
      </c>
      <c r="D2114">
        <v>2</v>
      </c>
      <c r="E2114">
        <v>24</v>
      </c>
      <c r="F2114">
        <v>1600</v>
      </c>
      <c r="G2114">
        <v>1600</v>
      </c>
      <c r="H2114">
        <v>18</v>
      </c>
      <c r="I2114">
        <v>18</v>
      </c>
      <c r="J2114">
        <v>0</v>
      </c>
      <c r="K2114">
        <v>1.69</v>
      </c>
      <c r="L2114">
        <v>8.5299999999999994</v>
      </c>
      <c r="M2114">
        <v>6.84</v>
      </c>
    </row>
    <row r="2115" spans="1:13" x14ac:dyDescent="0.25">
      <c r="A2115">
        <v>956</v>
      </c>
      <c r="B2115">
        <v>2008</v>
      </c>
      <c r="C2115">
        <v>226</v>
      </c>
      <c r="D2115">
        <v>3</v>
      </c>
      <c r="E2115">
        <v>24</v>
      </c>
      <c r="F2115">
        <v>900</v>
      </c>
      <c r="G2115">
        <v>900</v>
      </c>
      <c r="H2115">
        <v>10</v>
      </c>
      <c r="I2115">
        <v>10</v>
      </c>
      <c r="J2115">
        <v>0</v>
      </c>
      <c r="K2115">
        <v>-2.06</v>
      </c>
      <c r="L2115">
        <v>5.27</v>
      </c>
      <c r="M2115">
        <v>7.34</v>
      </c>
    </row>
    <row r="2116" spans="1:13" x14ac:dyDescent="0.25">
      <c r="A2116">
        <v>979</v>
      </c>
      <c r="B2116">
        <v>2008</v>
      </c>
      <c r="C2116">
        <v>249</v>
      </c>
      <c r="D2116">
        <v>3</v>
      </c>
      <c r="E2116">
        <v>24</v>
      </c>
      <c r="F2116">
        <v>1200</v>
      </c>
      <c r="G2116">
        <v>1200</v>
      </c>
      <c r="H2116">
        <v>15</v>
      </c>
      <c r="I2116">
        <v>15</v>
      </c>
      <c r="J2116">
        <v>0</v>
      </c>
      <c r="K2116">
        <v>-3.55</v>
      </c>
      <c r="L2116">
        <v>4.54</v>
      </c>
      <c r="M2116">
        <v>8.09</v>
      </c>
    </row>
    <row r="2117" spans="1:13" x14ac:dyDescent="0.25">
      <c r="A2117">
        <v>1004</v>
      </c>
      <c r="B2117">
        <v>2008</v>
      </c>
      <c r="C2117">
        <v>274</v>
      </c>
      <c r="D2117">
        <v>2</v>
      </c>
      <c r="E2117">
        <v>24</v>
      </c>
      <c r="F2117">
        <v>1200</v>
      </c>
      <c r="G2117">
        <v>1200</v>
      </c>
      <c r="H2117">
        <v>14</v>
      </c>
      <c r="I2117">
        <v>14</v>
      </c>
      <c r="J2117">
        <v>0</v>
      </c>
      <c r="K2117">
        <v>-5.7</v>
      </c>
      <c r="L2117">
        <v>4.67</v>
      </c>
      <c r="M2117">
        <v>10.36</v>
      </c>
    </row>
    <row r="2118" spans="1:13" x14ac:dyDescent="0.25">
      <c r="A2118">
        <v>1209</v>
      </c>
      <c r="B2118">
        <v>2009</v>
      </c>
      <c r="C2118">
        <v>113</v>
      </c>
      <c r="D2118">
        <v>3</v>
      </c>
      <c r="E2118">
        <v>24</v>
      </c>
      <c r="F2118">
        <v>1200</v>
      </c>
      <c r="G2118">
        <v>1200</v>
      </c>
      <c r="H2118">
        <v>13</v>
      </c>
      <c r="I2118">
        <v>13</v>
      </c>
      <c r="J2118">
        <v>0</v>
      </c>
      <c r="K2118">
        <v>0.33</v>
      </c>
      <c r="L2118">
        <v>3.15</v>
      </c>
      <c r="M2118">
        <v>2.83</v>
      </c>
    </row>
    <row r="2119" spans="1:13" x14ac:dyDescent="0.25">
      <c r="A2119">
        <v>1223</v>
      </c>
      <c r="B2119">
        <v>2009</v>
      </c>
      <c r="C2119">
        <v>127</v>
      </c>
      <c r="D2119">
        <v>3</v>
      </c>
      <c r="E2119">
        <v>24</v>
      </c>
      <c r="F2119">
        <v>1200</v>
      </c>
      <c r="G2119">
        <v>1200</v>
      </c>
      <c r="H2119">
        <v>14</v>
      </c>
      <c r="I2119">
        <v>14</v>
      </c>
      <c r="J2119">
        <v>0</v>
      </c>
      <c r="K2119">
        <v>-1.76</v>
      </c>
      <c r="L2119">
        <v>4.96</v>
      </c>
      <c r="M2119">
        <v>6.72</v>
      </c>
    </row>
    <row r="2120" spans="1:13" x14ac:dyDescent="0.25">
      <c r="A2120">
        <v>1244</v>
      </c>
      <c r="B2120">
        <v>2009</v>
      </c>
      <c r="C2120">
        <v>148</v>
      </c>
      <c r="D2120">
        <v>3</v>
      </c>
      <c r="E2120">
        <v>24</v>
      </c>
      <c r="F2120">
        <v>1200</v>
      </c>
      <c r="G2120">
        <v>1200</v>
      </c>
      <c r="H2120">
        <v>13</v>
      </c>
      <c r="I2120">
        <v>13</v>
      </c>
      <c r="J2120">
        <v>0</v>
      </c>
      <c r="K2120">
        <v>-8.31</v>
      </c>
      <c r="L2120">
        <v>11.09</v>
      </c>
      <c r="M2120">
        <v>19.39</v>
      </c>
    </row>
    <row r="2121" spans="1:13" x14ac:dyDescent="0.25">
      <c r="A2121">
        <v>1265</v>
      </c>
      <c r="B2121">
        <v>2009</v>
      </c>
      <c r="C2121">
        <v>169</v>
      </c>
      <c r="D2121">
        <v>2</v>
      </c>
      <c r="E2121">
        <v>24</v>
      </c>
      <c r="F2121">
        <v>1200</v>
      </c>
      <c r="G2121">
        <v>1200</v>
      </c>
      <c r="H2121">
        <v>13</v>
      </c>
      <c r="I2121">
        <v>13</v>
      </c>
      <c r="J2121">
        <v>0</v>
      </c>
      <c r="K2121">
        <v>-11.59</v>
      </c>
      <c r="L2121">
        <v>9.74</v>
      </c>
      <c r="M2121">
        <v>21.33</v>
      </c>
    </row>
    <row r="2122" spans="1:13" x14ac:dyDescent="0.25">
      <c r="A2122">
        <v>1277</v>
      </c>
      <c r="B2122">
        <v>2009</v>
      </c>
      <c r="C2122">
        <v>181</v>
      </c>
      <c r="D2122">
        <v>2</v>
      </c>
      <c r="E2122">
        <v>24</v>
      </c>
      <c r="F2122">
        <v>1200</v>
      </c>
      <c r="G2122">
        <v>1200</v>
      </c>
      <c r="H2122">
        <v>13</v>
      </c>
      <c r="I2122">
        <v>13</v>
      </c>
      <c r="J2122">
        <v>0</v>
      </c>
      <c r="K2122">
        <v>-9.9600000000000009</v>
      </c>
      <c r="L2122">
        <v>13.86</v>
      </c>
      <c r="M2122">
        <v>23.83</v>
      </c>
    </row>
    <row r="2123" spans="1:13" x14ac:dyDescent="0.25">
      <c r="A2123">
        <v>1294</v>
      </c>
      <c r="B2123">
        <v>2009</v>
      </c>
      <c r="C2123">
        <v>198</v>
      </c>
      <c r="D2123">
        <v>2</v>
      </c>
      <c r="E2123">
        <v>24</v>
      </c>
      <c r="F2123">
        <v>1200</v>
      </c>
      <c r="G2123">
        <v>1200</v>
      </c>
      <c r="H2123">
        <v>13</v>
      </c>
      <c r="I2123">
        <v>13</v>
      </c>
      <c r="J2123">
        <v>0</v>
      </c>
      <c r="K2123">
        <v>-9.4700000000000006</v>
      </c>
      <c r="L2123">
        <v>9.81</v>
      </c>
      <c r="M2123">
        <v>19.28</v>
      </c>
    </row>
    <row r="2124" spans="1:13" x14ac:dyDescent="0.25">
      <c r="A2124">
        <v>1308</v>
      </c>
      <c r="B2124">
        <v>2009</v>
      </c>
      <c r="C2124">
        <v>212</v>
      </c>
      <c r="D2124">
        <v>2</v>
      </c>
      <c r="E2124">
        <v>24</v>
      </c>
      <c r="F2124">
        <v>1200</v>
      </c>
      <c r="G2124">
        <v>1200</v>
      </c>
      <c r="H2124">
        <v>13</v>
      </c>
      <c r="I2124">
        <v>13</v>
      </c>
      <c r="J2124">
        <v>0</v>
      </c>
      <c r="K2124">
        <v>-2.4300000000000002</v>
      </c>
      <c r="L2124">
        <v>6.03</v>
      </c>
      <c r="M2124">
        <v>8.4600000000000009</v>
      </c>
    </row>
    <row r="2125" spans="1:13" x14ac:dyDescent="0.25">
      <c r="A2125">
        <v>1326</v>
      </c>
      <c r="B2125">
        <v>2009</v>
      </c>
      <c r="C2125">
        <v>230</v>
      </c>
      <c r="D2125">
        <v>2</v>
      </c>
      <c r="E2125">
        <v>24</v>
      </c>
      <c r="F2125">
        <v>1200</v>
      </c>
      <c r="G2125">
        <v>1200</v>
      </c>
      <c r="H2125">
        <v>13</v>
      </c>
      <c r="I2125">
        <v>13</v>
      </c>
      <c r="J2125">
        <v>0</v>
      </c>
      <c r="K2125">
        <v>1.65</v>
      </c>
      <c r="L2125">
        <v>2.46</v>
      </c>
      <c r="M2125">
        <v>0.81</v>
      </c>
    </row>
    <row r="2126" spans="1:13" x14ac:dyDescent="0.25">
      <c r="A2126">
        <v>1339</v>
      </c>
      <c r="B2126">
        <v>2009</v>
      </c>
      <c r="C2126">
        <v>243</v>
      </c>
      <c r="D2126">
        <v>6</v>
      </c>
      <c r="E2126">
        <v>24</v>
      </c>
      <c r="F2126">
        <v>1200</v>
      </c>
      <c r="G2126">
        <v>1200</v>
      </c>
      <c r="H2126">
        <v>14</v>
      </c>
      <c r="I2126">
        <v>14</v>
      </c>
      <c r="J2126">
        <v>-1</v>
      </c>
      <c r="K2126">
        <v>0.38</v>
      </c>
      <c r="L2126">
        <v>2.6</v>
      </c>
      <c r="M2126">
        <v>2.23</v>
      </c>
    </row>
    <row r="2127" spans="1:13" x14ac:dyDescent="0.25">
      <c r="A2127">
        <v>1339</v>
      </c>
      <c r="B2127">
        <v>2009</v>
      </c>
      <c r="C2127">
        <v>243</v>
      </c>
      <c r="D2127">
        <v>2</v>
      </c>
      <c r="E2127">
        <v>24</v>
      </c>
      <c r="F2127">
        <v>1200</v>
      </c>
      <c r="G2127">
        <v>1200</v>
      </c>
      <c r="H2127">
        <v>14</v>
      </c>
      <c r="I2127">
        <v>14</v>
      </c>
      <c r="J2127">
        <v>0</v>
      </c>
      <c r="K2127">
        <v>1.04</v>
      </c>
      <c r="L2127">
        <v>2.6</v>
      </c>
      <c r="M2127">
        <v>1.56</v>
      </c>
    </row>
    <row r="2128" spans="1:13" x14ac:dyDescent="0.25">
      <c r="A2128">
        <v>1343</v>
      </c>
      <c r="B2128">
        <v>2009</v>
      </c>
      <c r="C2128">
        <v>247</v>
      </c>
      <c r="D2128">
        <v>3</v>
      </c>
      <c r="E2128">
        <v>24</v>
      </c>
      <c r="F2128">
        <v>1200</v>
      </c>
      <c r="G2128">
        <v>1200</v>
      </c>
      <c r="H2128">
        <v>12</v>
      </c>
      <c r="I2128">
        <v>12</v>
      </c>
      <c r="J2128">
        <v>0</v>
      </c>
      <c r="K2128">
        <v>0.68</v>
      </c>
      <c r="L2128">
        <v>2.31</v>
      </c>
      <c r="M2128">
        <v>1.63</v>
      </c>
    </row>
    <row r="2129" spans="1:13" x14ac:dyDescent="0.25">
      <c r="A2129">
        <v>1353</v>
      </c>
      <c r="B2129">
        <v>2009</v>
      </c>
      <c r="C2129">
        <v>257</v>
      </c>
      <c r="D2129">
        <v>2</v>
      </c>
      <c r="E2129">
        <v>24</v>
      </c>
      <c r="F2129">
        <v>1200</v>
      </c>
      <c r="G2129">
        <v>1200</v>
      </c>
      <c r="H2129">
        <v>13</v>
      </c>
      <c r="I2129">
        <v>13</v>
      </c>
      <c r="J2129">
        <v>0</v>
      </c>
      <c r="K2129">
        <v>1.25</v>
      </c>
      <c r="L2129">
        <v>2.11</v>
      </c>
      <c r="M2129">
        <v>0.86</v>
      </c>
    </row>
    <row r="2130" spans="1:13" x14ac:dyDescent="0.25">
      <c r="A2130">
        <v>1371</v>
      </c>
      <c r="B2130">
        <v>2009</v>
      </c>
      <c r="C2130">
        <v>275</v>
      </c>
      <c r="D2130">
        <v>2</v>
      </c>
      <c r="E2130">
        <v>24</v>
      </c>
      <c r="F2130">
        <v>1200</v>
      </c>
      <c r="G2130">
        <v>1200</v>
      </c>
      <c r="H2130">
        <v>14</v>
      </c>
      <c r="I2130">
        <v>14</v>
      </c>
      <c r="J2130">
        <v>0</v>
      </c>
      <c r="K2130">
        <v>0.48</v>
      </c>
      <c r="L2130">
        <v>0.5</v>
      </c>
      <c r="M2130">
        <v>0.01</v>
      </c>
    </row>
    <row r="2131" spans="1:13" x14ac:dyDescent="0.25">
      <c r="A2131">
        <v>1551</v>
      </c>
      <c r="B2131">
        <v>2010</v>
      </c>
      <c r="C2131">
        <v>90</v>
      </c>
      <c r="D2131">
        <v>2</v>
      </c>
      <c r="E2131">
        <v>24</v>
      </c>
      <c r="F2131">
        <v>1200</v>
      </c>
      <c r="G2131">
        <v>1200</v>
      </c>
      <c r="H2131">
        <v>13</v>
      </c>
      <c r="I2131">
        <v>13</v>
      </c>
      <c r="J2131">
        <v>0</v>
      </c>
      <c r="K2131">
        <v>1.59</v>
      </c>
      <c r="L2131">
        <v>1.1000000000000001</v>
      </c>
      <c r="M2131">
        <v>-0.48</v>
      </c>
    </row>
    <row r="2132" spans="1:13" x14ac:dyDescent="0.25">
      <c r="A2132">
        <v>1565</v>
      </c>
      <c r="B2132">
        <v>2010</v>
      </c>
      <c r="C2132">
        <v>104</v>
      </c>
      <c r="D2132">
        <v>3</v>
      </c>
      <c r="E2132">
        <v>24</v>
      </c>
      <c r="F2132">
        <v>1200</v>
      </c>
      <c r="G2132">
        <v>1200</v>
      </c>
      <c r="H2132">
        <v>13</v>
      </c>
      <c r="I2132">
        <v>13</v>
      </c>
      <c r="J2132">
        <v>0</v>
      </c>
      <c r="K2132">
        <v>1.35</v>
      </c>
      <c r="L2132">
        <v>1.1299999999999999</v>
      </c>
      <c r="M2132">
        <v>-0.22</v>
      </c>
    </row>
    <row r="2133" spans="1:13" x14ac:dyDescent="0.25">
      <c r="A2133">
        <v>1579</v>
      </c>
      <c r="B2133">
        <v>2010</v>
      </c>
      <c r="C2133">
        <v>118</v>
      </c>
      <c r="D2133">
        <v>3</v>
      </c>
      <c r="E2133">
        <v>24</v>
      </c>
      <c r="F2133">
        <v>1200</v>
      </c>
      <c r="G2133">
        <v>1200</v>
      </c>
      <c r="H2133">
        <v>13</v>
      </c>
      <c r="I2133">
        <v>13</v>
      </c>
      <c r="J2133">
        <v>0</v>
      </c>
      <c r="K2133">
        <v>0.89</v>
      </c>
      <c r="L2133">
        <v>2.61</v>
      </c>
      <c r="M2133">
        <v>1.72</v>
      </c>
    </row>
    <row r="2134" spans="1:13" x14ac:dyDescent="0.25">
      <c r="A2134">
        <v>1598</v>
      </c>
      <c r="B2134">
        <v>2010</v>
      </c>
      <c r="C2134">
        <v>137</v>
      </c>
      <c r="D2134">
        <v>2</v>
      </c>
      <c r="E2134">
        <v>24</v>
      </c>
      <c r="F2134">
        <v>1200</v>
      </c>
      <c r="G2134">
        <v>1200</v>
      </c>
      <c r="H2134">
        <v>14</v>
      </c>
      <c r="I2134">
        <v>14</v>
      </c>
      <c r="J2134">
        <v>0</v>
      </c>
      <c r="K2134">
        <v>0.87</v>
      </c>
      <c r="L2134">
        <v>5.94</v>
      </c>
      <c r="M2134">
        <v>5.07</v>
      </c>
    </row>
    <row r="2135" spans="1:13" x14ac:dyDescent="0.25">
      <c r="A2135">
        <v>1607</v>
      </c>
      <c r="B2135">
        <v>2010</v>
      </c>
      <c r="C2135">
        <v>146</v>
      </c>
      <c r="D2135">
        <v>2</v>
      </c>
      <c r="E2135">
        <v>24</v>
      </c>
      <c r="F2135">
        <v>1200</v>
      </c>
      <c r="G2135">
        <v>1200</v>
      </c>
      <c r="H2135">
        <v>13</v>
      </c>
      <c r="I2135">
        <v>13</v>
      </c>
      <c r="J2135">
        <v>0</v>
      </c>
      <c r="K2135">
        <v>-2.68</v>
      </c>
      <c r="L2135">
        <v>6.77</v>
      </c>
      <c r="M2135">
        <v>9.4499999999999993</v>
      </c>
    </row>
    <row r="2136" spans="1:13" x14ac:dyDescent="0.25">
      <c r="A2136">
        <v>1615</v>
      </c>
      <c r="B2136">
        <v>2010</v>
      </c>
      <c r="C2136">
        <v>154</v>
      </c>
      <c r="D2136">
        <v>2</v>
      </c>
      <c r="E2136">
        <v>24</v>
      </c>
      <c r="F2136">
        <v>1200</v>
      </c>
      <c r="G2136">
        <v>1200</v>
      </c>
      <c r="H2136">
        <v>12</v>
      </c>
      <c r="I2136">
        <v>12</v>
      </c>
      <c r="J2136">
        <v>0</v>
      </c>
      <c r="K2136">
        <v>-4.54</v>
      </c>
      <c r="L2136">
        <v>5.81</v>
      </c>
      <c r="M2136">
        <v>10.35</v>
      </c>
    </row>
    <row r="2137" spans="1:13" x14ac:dyDescent="0.25">
      <c r="A2137">
        <v>1615</v>
      </c>
      <c r="B2137">
        <v>2010</v>
      </c>
      <c r="C2137">
        <v>154</v>
      </c>
      <c r="D2137">
        <v>5</v>
      </c>
      <c r="E2137">
        <v>24</v>
      </c>
      <c r="F2137">
        <v>1600</v>
      </c>
      <c r="G2137">
        <v>1600</v>
      </c>
      <c r="H2137">
        <v>18</v>
      </c>
      <c r="I2137">
        <v>18</v>
      </c>
      <c r="J2137">
        <v>0</v>
      </c>
      <c r="K2137">
        <v>-2.2799999999999998</v>
      </c>
      <c r="L2137">
        <v>5.42</v>
      </c>
      <c r="M2137">
        <v>7.7</v>
      </c>
    </row>
    <row r="2138" spans="1:13" x14ac:dyDescent="0.25">
      <c r="A2138">
        <v>1616</v>
      </c>
      <c r="B2138">
        <v>2010</v>
      </c>
      <c r="C2138">
        <v>155</v>
      </c>
      <c r="D2138">
        <v>2</v>
      </c>
      <c r="E2138">
        <v>24</v>
      </c>
      <c r="F2138">
        <v>900</v>
      </c>
      <c r="G2138">
        <v>900</v>
      </c>
      <c r="H2138">
        <v>10</v>
      </c>
      <c r="I2138">
        <v>10</v>
      </c>
      <c r="J2138">
        <v>0</v>
      </c>
      <c r="K2138">
        <v>-8.52</v>
      </c>
      <c r="L2138">
        <v>6.4</v>
      </c>
      <c r="M2138">
        <v>14.92</v>
      </c>
    </row>
    <row r="2139" spans="1:13" x14ac:dyDescent="0.25">
      <c r="A2139">
        <v>1621</v>
      </c>
      <c r="B2139">
        <v>2010</v>
      </c>
      <c r="C2139">
        <v>160</v>
      </c>
      <c r="D2139">
        <v>2</v>
      </c>
      <c r="E2139">
        <v>24</v>
      </c>
      <c r="F2139">
        <v>1200</v>
      </c>
      <c r="G2139">
        <v>1200</v>
      </c>
      <c r="H2139">
        <v>14</v>
      </c>
      <c r="I2139">
        <v>14</v>
      </c>
      <c r="J2139">
        <v>0</v>
      </c>
      <c r="K2139">
        <v>-9.6300000000000008</v>
      </c>
      <c r="L2139">
        <v>9.08</v>
      </c>
      <c r="M2139">
        <v>18.71</v>
      </c>
    </row>
    <row r="2140" spans="1:13" x14ac:dyDescent="0.25">
      <c r="A2140">
        <v>1635</v>
      </c>
      <c r="B2140">
        <v>2010</v>
      </c>
      <c r="C2140">
        <v>174</v>
      </c>
      <c r="D2140">
        <v>2</v>
      </c>
      <c r="E2140">
        <v>24</v>
      </c>
      <c r="F2140">
        <v>1200</v>
      </c>
      <c r="G2140">
        <v>1200</v>
      </c>
      <c r="H2140">
        <v>12</v>
      </c>
      <c r="I2140">
        <v>12</v>
      </c>
      <c r="J2140">
        <v>0</v>
      </c>
      <c r="K2140">
        <v>-11.21</v>
      </c>
      <c r="L2140">
        <v>9.3699999999999992</v>
      </c>
      <c r="M2140">
        <v>20.58</v>
      </c>
    </row>
    <row r="2141" spans="1:13" x14ac:dyDescent="0.25">
      <c r="A2141">
        <v>1635</v>
      </c>
      <c r="B2141">
        <v>2010</v>
      </c>
      <c r="C2141">
        <v>174</v>
      </c>
      <c r="D2141">
        <v>2</v>
      </c>
      <c r="E2141">
        <v>24</v>
      </c>
      <c r="F2141">
        <v>1600</v>
      </c>
      <c r="G2141">
        <v>1600</v>
      </c>
      <c r="H2141">
        <v>18</v>
      </c>
      <c r="I2141">
        <v>18</v>
      </c>
      <c r="J2141">
        <v>0</v>
      </c>
      <c r="K2141">
        <v>-7.63</v>
      </c>
      <c r="L2141">
        <v>10.050000000000001</v>
      </c>
      <c r="M2141">
        <v>17.68</v>
      </c>
    </row>
    <row r="2142" spans="1:13" x14ac:dyDescent="0.25">
      <c r="A2142">
        <v>1636</v>
      </c>
      <c r="B2142">
        <v>2010</v>
      </c>
      <c r="C2142">
        <v>175</v>
      </c>
      <c r="D2142">
        <v>3</v>
      </c>
      <c r="E2142">
        <v>24</v>
      </c>
      <c r="F2142">
        <v>900</v>
      </c>
      <c r="G2142">
        <v>900</v>
      </c>
      <c r="H2142">
        <v>10</v>
      </c>
      <c r="I2142">
        <v>10</v>
      </c>
      <c r="J2142">
        <v>0</v>
      </c>
      <c r="K2142">
        <v>-9.58</v>
      </c>
      <c r="L2142">
        <v>9.16</v>
      </c>
      <c r="M2142">
        <v>18.739999999999998</v>
      </c>
    </row>
    <row r="2143" spans="1:13" x14ac:dyDescent="0.25">
      <c r="A2143">
        <v>1650</v>
      </c>
      <c r="B2143">
        <v>2010</v>
      </c>
      <c r="C2143">
        <v>189</v>
      </c>
      <c r="D2143">
        <v>3</v>
      </c>
      <c r="E2143">
        <v>24</v>
      </c>
      <c r="F2143">
        <v>1200</v>
      </c>
      <c r="G2143">
        <v>1200</v>
      </c>
      <c r="H2143">
        <v>13</v>
      </c>
      <c r="I2143">
        <v>13</v>
      </c>
      <c r="J2143">
        <v>0</v>
      </c>
      <c r="K2143">
        <v>-12.59</v>
      </c>
      <c r="L2143">
        <v>9.6199999999999992</v>
      </c>
      <c r="M2143">
        <v>22.22</v>
      </c>
    </row>
    <row r="2144" spans="1:13" x14ac:dyDescent="0.25">
      <c r="A2144">
        <v>1664</v>
      </c>
      <c r="B2144">
        <v>2010</v>
      </c>
      <c r="C2144">
        <v>203</v>
      </c>
      <c r="D2144">
        <v>3</v>
      </c>
      <c r="E2144">
        <v>24</v>
      </c>
      <c r="F2144">
        <v>900</v>
      </c>
      <c r="G2144">
        <v>900</v>
      </c>
      <c r="H2144">
        <v>10</v>
      </c>
      <c r="I2144">
        <v>10</v>
      </c>
      <c r="J2144">
        <v>0</v>
      </c>
      <c r="K2144">
        <v>-5.84</v>
      </c>
      <c r="L2144">
        <v>8.3000000000000007</v>
      </c>
      <c r="M2144">
        <v>14.15</v>
      </c>
    </row>
    <row r="2145" spans="1:13" x14ac:dyDescent="0.25">
      <c r="A2145">
        <v>1664</v>
      </c>
      <c r="B2145">
        <v>2010</v>
      </c>
      <c r="C2145">
        <v>203</v>
      </c>
      <c r="D2145">
        <v>2</v>
      </c>
      <c r="E2145">
        <v>24</v>
      </c>
      <c r="F2145">
        <v>1200</v>
      </c>
      <c r="G2145">
        <v>1200</v>
      </c>
      <c r="H2145">
        <v>13</v>
      </c>
      <c r="I2145">
        <v>13</v>
      </c>
      <c r="J2145">
        <v>0</v>
      </c>
      <c r="K2145">
        <v>-3.41</v>
      </c>
      <c r="L2145">
        <v>9.0399999999999991</v>
      </c>
      <c r="M2145">
        <v>12.45</v>
      </c>
    </row>
    <row r="2146" spans="1:13" x14ac:dyDescent="0.25">
      <c r="A2146">
        <v>1677</v>
      </c>
      <c r="B2146">
        <v>2010</v>
      </c>
      <c r="C2146">
        <v>216</v>
      </c>
      <c r="D2146">
        <v>2</v>
      </c>
      <c r="E2146">
        <v>24</v>
      </c>
      <c r="F2146">
        <v>1200</v>
      </c>
      <c r="G2146">
        <v>1200</v>
      </c>
      <c r="H2146">
        <v>12</v>
      </c>
      <c r="I2146">
        <v>12</v>
      </c>
      <c r="J2146">
        <v>0</v>
      </c>
      <c r="K2146">
        <v>-1.1200000000000001</v>
      </c>
      <c r="L2146">
        <v>4.05</v>
      </c>
      <c r="M2146">
        <v>5.17</v>
      </c>
    </row>
    <row r="2147" spans="1:13" x14ac:dyDescent="0.25">
      <c r="A2147">
        <v>1693</v>
      </c>
      <c r="B2147">
        <v>2010</v>
      </c>
      <c r="C2147">
        <v>232</v>
      </c>
      <c r="D2147">
        <v>2</v>
      </c>
      <c r="E2147">
        <v>24</v>
      </c>
      <c r="F2147">
        <v>1200</v>
      </c>
      <c r="G2147">
        <v>1200</v>
      </c>
      <c r="H2147">
        <v>13</v>
      </c>
      <c r="I2147">
        <v>13</v>
      </c>
      <c r="J2147">
        <v>0</v>
      </c>
      <c r="K2147">
        <v>-0.86</v>
      </c>
      <c r="L2147">
        <v>2.11</v>
      </c>
      <c r="M2147">
        <v>2.97</v>
      </c>
    </row>
    <row r="2148" spans="1:13" x14ac:dyDescent="0.25">
      <c r="A2148">
        <v>1707</v>
      </c>
      <c r="B2148">
        <v>2010</v>
      </c>
      <c r="C2148">
        <v>246</v>
      </c>
      <c r="D2148">
        <v>3</v>
      </c>
      <c r="E2148">
        <v>24</v>
      </c>
      <c r="F2148">
        <v>1200</v>
      </c>
      <c r="G2148">
        <v>1200</v>
      </c>
      <c r="H2148">
        <v>14</v>
      </c>
      <c r="I2148">
        <v>14</v>
      </c>
      <c r="J2148">
        <v>0</v>
      </c>
      <c r="K2148">
        <v>0.44</v>
      </c>
      <c r="L2148">
        <v>1.96</v>
      </c>
      <c r="M2148">
        <v>1.52</v>
      </c>
    </row>
    <row r="2149" spans="1:13" x14ac:dyDescent="0.25">
      <c r="A2149">
        <v>1978</v>
      </c>
      <c r="B2149">
        <v>2011</v>
      </c>
      <c r="C2149">
        <v>152</v>
      </c>
      <c r="D2149">
        <v>2</v>
      </c>
      <c r="E2149">
        <v>24</v>
      </c>
      <c r="F2149">
        <v>1200</v>
      </c>
      <c r="G2149">
        <v>1200</v>
      </c>
      <c r="H2149">
        <v>14</v>
      </c>
      <c r="I2149">
        <v>14</v>
      </c>
      <c r="J2149">
        <v>-1</v>
      </c>
      <c r="K2149">
        <v>-1.17</v>
      </c>
      <c r="L2149">
        <v>5.23</v>
      </c>
      <c r="M2149">
        <v>6.41</v>
      </c>
    </row>
    <row r="2150" spans="1:13" x14ac:dyDescent="0.25">
      <c r="A2150">
        <v>2329</v>
      </c>
      <c r="B2150">
        <v>2012</v>
      </c>
      <c r="C2150">
        <v>138</v>
      </c>
      <c r="D2150">
        <v>3</v>
      </c>
      <c r="E2150">
        <v>24</v>
      </c>
      <c r="F2150">
        <v>1200</v>
      </c>
      <c r="G2150">
        <v>1200</v>
      </c>
      <c r="H2150">
        <v>14</v>
      </c>
      <c r="I2150">
        <v>14</v>
      </c>
      <c r="J2150">
        <v>0</v>
      </c>
      <c r="K2150">
        <v>-0.61</v>
      </c>
      <c r="L2150">
        <v>3.14</v>
      </c>
      <c r="M2150">
        <v>3.75</v>
      </c>
    </row>
    <row r="2151" spans="1:13" x14ac:dyDescent="0.25">
      <c r="A2151">
        <v>2329</v>
      </c>
      <c r="B2151">
        <v>2012</v>
      </c>
      <c r="C2151">
        <v>138</v>
      </c>
      <c r="D2151">
        <v>6</v>
      </c>
      <c r="E2151">
        <v>24</v>
      </c>
      <c r="F2151">
        <v>1600</v>
      </c>
      <c r="G2151">
        <v>1600</v>
      </c>
      <c r="H2151">
        <v>18</v>
      </c>
      <c r="I2151">
        <v>18</v>
      </c>
      <c r="J2151">
        <v>0</v>
      </c>
      <c r="K2151">
        <v>0.85</v>
      </c>
      <c r="L2151">
        <v>3.89</v>
      </c>
      <c r="M2151">
        <v>3.04</v>
      </c>
    </row>
    <row r="2152" spans="1:13" x14ac:dyDescent="0.25">
      <c r="A2152">
        <v>2330</v>
      </c>
      <c r="B2152">
        <v>2012</v>
      </c>
      <c r="C2152">
        <v>139</v>
      </c>
      <c r="D2152">
        <v>3</v>
      </c>
      <c r="E2152">
        <v>24</v>
      </c>
      <c r="F2152">
        <v>900</v>
      </c>
      <c r="G2152">
        <v>900</v>
      </c>
      <c r="H2152">
        <v>9</v>
      </c>
      <c r="I2152">
        <v>9</v>
      </c>
      <c r="J2152">
        <v>0</v>
      </c>
      <c r="K2152">
        <v>-2.94</v>
      </c>
      <c r="L2152">
        <v>2.4</v>
      </c>
      <c r="M2152">
        <v>5.34</v>
      </c>
    </row>
    <row r="2153" spans="1:13" x14ac:dyDescent="0.25">
      <c r="A2153">
        <v>2356</v>
      </c>
      <c r="B2153">
        <v>2012</v>
      </c>
      <c r="C2153">
        <v>165</v>
      </c>
      <c r="D2153">
        <v>2</v>
      </c>
      <c r="E2153">
        <v>24</v>
      </c>
      <c r="F2153">
        <v>1200</v>
      </c>
      <c r="G2153">
        <v>1200</v>
      </c>
      <c r="H2153">
        <v>13</v>
      </c>
      <c r="I2153">
        <v>13</v>
      </c>
      <c r="J2153">
        <v>0</v>
      </c>
      <c r="K2153">
        <v>-2.0299999999999998</v>
      </c>
      <c r="L2153">
        <v>5.92</v>
      </c>
      <c r="M2153">
        <v>7.95</v>
      </c>
    </row>
    <row r="2154" spans="1:13" x14ac:dyDescent="0.25">
      <c r="A2154">
        <v>2399</v>
      </c>
      <c r="B2154">
        <v>2012</v>
      </c>
      <c r="C2154">
        <v>208</v>
      </c>
      <c r="D2154">
        <v>3</v>
      </c>
      <c r="E2154">
        <v>24</v>
      </c>
      <c r="F2154">
        <v>1200</v>
      </c>
      <c r="G2154">
        <v>1200</v>
      </c>
      <c r="H2154">
        <v>13</v>
      </c>
      <c r="I2154">
        <v>13</v>
      </c>
      <c r="J2154">
        <v>0</v>
      </c>
      <c r="K2154">
        <v>1.03</v>
      </c>
      <c r="L2154">
        <v>3.06</v>
      </c>
      <c r="M2154">
        <v>2.0299999999999998</v>
      </c>
    </row>
    <row r="2155" spans="1:13" x14ac:dyDescent="0.25">
      <c r="A2155">
        <v>2425</v>
      </c>
      <c r="B2155">
        <v>2012</v>
      </c>
      <c r="C2155">
        <v>234</v>
      </c>
      <c r="D2155">
        <v>2</v>
      </c>
      <c r="E2155">
        <v>24</v>
      </c>
      <c r="F2155">
        <v>1200</v>
      </c>
      <c r="G2155">
        <v>1200</v>
      </c>
      <c r="H2155">
        <v>14</v>
      </c>
      <c r="I2155">
        <v>14</v>
      </c>
      <c r="J2155">
        <v>0</v>
      </c>
      <c r="K2155">
        <v>0.86</v>
      </c>
      <c r="L2155">
        <v>0.57999999999999996</v>
      </c>
      <c r="M2155">
        <v>-0.28999999999999998</v>
      </c>
    </row>
    <row r="2156" spans="1:13" x14ac:dyDescent="0.25">
      <c r="A2156">
        <v>2425</v>
      </c>
      <c r="B2156">
        <v>2012</v>
      </c>
      <c r="C2156">
        <v>234</v>
      </c>
      <c r="D2156">
        <v>2</v>
      </c>
      <c r="E2156">
        <v>24</v>
      </c>
      <c r="F2156">
        <v>1600</v>
      </c>
      <c r="G2156">
        <v>1600</v>
      </c>
      <c r="H2156">
        <v>18</v>
      </c>
      <c r="I2156">
        <v>18</v>
      </c>
      <c r="J2156">
        <v>0</v>
      </c>
      <c r="K2156">
        <v>0.31</v>
      </c>
      <c r="L2156">
        <v>0.32</v>
      </c>
      <c r="M2156">
        <v>0.01</v>
      </c>
    </row>
    <row r="2157" spans="1:13" x14ac:dyDescent="0.25">
      <c r="A2157">
        <v>2426</v>
      </c>
      <c r="B2157">
        <v>2012</v>
      </c>
      <c r="C2157">
        <v>235</v>
      </c>
      <c r="D2157">
        <v>2</v>
      </c>
      <c r="E2157">
        <v>24</v>
      </c>
      <c r="F2157">
        <v>900</v>
      </c>
      <c r="G2157">
        <v>900</v>
      </c>
      <c r="H2157">
        <v>9</v>
      </c>
      <c r="I2157">
        <v>9</v>
      </c>
      <c r="J2157">
        <v>0</v>
      </c>
      <c r="K2157">
        <v>0.28000000000000003</v>
      </c>
      <c r="L2157">
        <v>0.28999999999999998</v>
      </c>
      <c r="M2157">
        <v>0.01</v>
      </c>
    </row>
    <row r="2158" spans="1:13" x14ac:dyDescent="0.25">
      <c r="A2158">
        <v>556</v>
      </c>
      <c r="B2158">
        <v>2007</v>
      </c>
      <c r="C2158">
        <v>191</v>
      </c>
      <c r="D2158">
        <v>3</v>
      </c>
      <c r="E2158">
        <v>25</v>
      </c>
      <c r="F2158">
        <v>1200</v>
      </c>
      <c r="G2158">
        <v>1200</v>
      </c>
      <c r="H2158">
        <v>13</v>
      </c>
      <c r="I2158">
        <v>13</v>
      </c>
      <c r="J2158">
        <v>0</v>
      </c>
      <c r="K2158">
        <v>-3.17</v>
      </c>
      <c r="L2158">
        <v>8.0399999999999991</v>
      </c>
      <c r="M2158">
        <v>11.21</v>
      </c>
    </row>
    <row r="2159" spans="1:13" x14ac:dyDescent="0.25">
      <c r="A2159">
        <v>556</v>
      </c>
      <c r="B2159">
        <v>2007</v>
      </c>
      <c r="C2159">
        <v>191</v>
      </c>
      <c r="D2159">
        <v>2</v>
      </c>
      <c r="E2159">
        <v>25</v>
      </c>
      <c r="F2159">
        <v>1600</v>
      </c>
      <c r="G2159">
        <v>1600</v>
      </c>
      <c r="H2159">
        <v>17</v>
      </c>
      <c r="I2159">
        <v>17</v>
      </c>
      <c r="J2159">
        <v>0</v>
      </c>
      <c r="K2159">
        <v>-2.67</v>
      </c>
      <c r="L2159">
        <v>8.41</v>
      </c>
      <c r="M2159">
        <v>11.08</v>
      </c>
    </row>
    <row r="2160" spans="1:13" x14ac:dyDescent="0.25">
      <c r="A2160">
        <v>557</v>
      </c>
      <c r="B2160">
        <v>2007</v>
      </c>
      <c r="C2160">
        <v>192</v>
      </c>
      <c r="D2160">
        <v>2</v>
      </c>
      <c r="E2160">
        <v>25</v>
      </c>
      <c r="F2160">
        <v>900</v>
      </c>
      <c r="G2160">
        <v>900</v>
      </c>
      <c r="H2160">
        <v>11</v>
      </c>
      <c r="I2160">
        <v>11</v>
      </c>
      <c r="J2160">
        <v>0</v>
      </c>
      <c r="K2160">
        <v>-1.01</v>
      </c>
      <c r="L2160">
        <v>3.29</v>
      </c>
      <c r="M2160">
        <v>4.3</v>
      </c>
    </row>
    <row r="2161" spans="1:13" x14ac:dyDescent="0.25">
      <c r="A2161">
        <v>579</v>
      </c>
      <c r="B2161">
        <v>2007</v>
      </c>
      <c r="C2161">
        <v>214</v>
      </c>
      <c r="D2161">
        <v>2</v>
      </c>
      <c r="E2161">
        <v>25</v>
      </c>
      <c r="F2161">
        <v>1600</v>
      </c>
      <c r="G2161">
        <v>1600</v>
      </c>
      <c r="H2161">
        <v>16</v>
      </c>
      <c r="I2161">
        <v>16</v>
      </c>
      <c r="J2161">
        <v>0</v>
      </c>
      <c r="K2161">
        <v>1.95</v>
      </c>
      <c r="L2161">
        <v>8.6300000000000008</v>
      </c>
      <c r="M2161">
        <v>6.69</v>
      </c>
    </row>
    <row r="2162" spans="1:13" x14ac:dyDescent="0.25">
      <c r="A2162">
        <v>580</v>
      </c>
      <c r="B2162">
        <v>2007</v>
      </c>
      <c r="C2162">
        <v>215</v>
      </c>
      <c r="D2162">
        <v>2</v>
      </c>
      <c r="E2162">
        <v>25</v>
      </c>
      <c r="F2162">
        <v>900</v>
      </c>
      <c r="G2162">
        <v>900</v>
      </c>
      <c r="H2162">
        <v>9</v>
      </c>
      <c r="I2162">
        <v>9</v>
      </c>
      <c r="J2162">
        <v>0</v>
      </c>
      <c r="K2162">
        <v>-0.27</v>
      </c>
      <c r="L2162">
        <v>5.97</v>
      </c>
      <c r="M2162">
        <v>6.25</v>
      </c>
    </row>
    <row r="2163" spans="1:13" x14ac:dyDescent="0.25">
      <c r="A2163">
        <v>871</v>
      </c>
      <c r="B2163">
        <v>2008</v>
      </c>
      <c r="C2163">
        <v>141</v>
      </c>
      <c r="D2163">
        <v>3</v>
      </c>
      <c r="E2163">
        <v>25</v>
      </c>
      <c r="F2163">
        <v>1200</v>
      </c>
      <c r="G2163">
        <v>1200</v>
      </c>
      <c r="H2163">
        <v>15</v>
      </c>
      <c r="I2163">
        <v>15</v>
      </c>
      <c r="J2163">
        <v>0</v>
      </c>
      <c r="K2163">
        <v>-3.2</v>
      </c>
      <c r="L2163">
        <v>5.43</v>
      </c>
      <c r="M2163">
        <v>8.6300000000000008</v>
      </c>
    </row>
    <row r="2164" spans="1:13" x14ac:dyDescent="0.25">
      <c r="A2164">
        <v>872</v>
      </c>
      <c r="B2164">
        <v>2008</v>
      </c>
      <c r="C2164">
        <v>142</v>
      </c>
      <c r="D2164">
        <v>2</v>
      </c>
      <c r="E2164">
        <v>25</v>
      </c>
      <c r="F2164">
        <v>900</v>
      </c>
      <c r="G2164">
        <v>900</v>
      </c>
      <c r="H2164">
        <v>11</v>
      </c>
      <c r="I2164">
        <v>11</v>
      </c>
      <c r="J2164">
        <v>0</v>
      </c>
      <c r="K2164">
        <v>-6.81</v>
      </c>
      <c r="L2164">
        <v>4.05</v>
      </c>
      <c r="M2164">
        <v>10.86</v>
      </c>
    </row>
    <row r="2165" spans="1:13" x14ac:dyDescent="0.25">
      <c r="A2165">
        <v>885</v>
      </c>
      <c r="B2165">
        <v>2008</v>
      </c>
      <c r="C2165">
        <v>155</v>
      </c>
      <c r="D2165">
        <v>2</v>
      </c>
      <c r="E2165">
        <v>25</v>
      </c>
      <c r="F2165">
        <v>1200</v>
      </c>
      <c r="G2165">
        <v>1200</v>
      </c>
      <c r="H2165">
        <v>16</v>
      </c>
      <c r="I2165">
        <v>15</v>
      </c>
      <c r="J2165">
        <v>0</v>
      </c>
      <c r="K2165">
        <v>-0.16</v>
      </c>
      <c r="L2165">
        <v>8.3699999999999992</v>
      </c>
      <c r="M2165">
        <v>8.5299999999999994</v>
      </c>
    </row>
    <row r="2166" spans="1:13" x14ac:dyDescent="0.25">
      <c r="A2166">
        <v>885</v>
      </c>
      <c r="B2166">
        <v>2008</v>
      </c>
      <c r="C2166">
        <v>155</v>
      </c>
      <c r="D2166">
        <v>2</v>
      </c>
      <c r="E2166">
        <v>25</v>
      </c>
      <c r="F2166">
        <v>1600</v>
      </c>
      <c r="G2166">
        <v>1600</v>
      </c>
      <c r="H2166">
        <v>19</v>
      </c>
      <c r="I2166">
        <v>19</v>
      </c>
      <c r="J2166">
        <v>0</v>
      </c>
      <c r="K2166">
        <v>4.71</v>
      </c>
      <c r="L2166">
        <v>4.9800000000000004</v>
      </c>
      <c r="M2166">
        <v>0.27</v>
      </c>
    </row>
    <row r="2167" spans="1:13" x14ac:dyDescent="0.25">
      <c r="A2167">
        <v>899</v>
      </c>
      <c r="B2167">
        <v>2008</v>
      </c>
      <c r="C2167">
        <v>169</v>
      </c>
      <c r="D2167">
        <v>2</v>
      </c>
      <c r="E2167">
        <v>25</v>
      </c>
      <c r="F2167">
        <v>1200</v>
      </c>
      <c r="G2167">
        <v>1200</v>
      </c>
      <c r="H2167">
        <v>14</v>
      </c>
      <c r="I2167">
        <v>14</v>
      </c>
      <c r="J2167">
        <v>0</v>
      </c>
      <c r="K2167">
        <v>-6.56</v>
      </c>
      <c r="L2167">
        <v>9.4700000000000006</v>
      </c>
      <c r="M2167">
        <v>16.03</v>
      </c>
    </row>
    <row r="2168" spans="1:13" x14ac:dyDescent="0.25">
      <c r="A2168">
        <v>899</v>
      </c>
      <c r="B2168">
        <v>2008</v>
      </c>
      <c r="C2168">
        <v>169</v>
      </c>
      <c r="D2168">
        <v>2</v>
      </c>
      <c r="E2168">
        <v>25</v>
      </c>
      <c r="F2168">
        <v>1600</v>
      </c>
      <c r="G2168">
        <v>1600</v>
      </c>
      <c r="H2168">
        <v>18</v>
      </c>
      <c r="I2168">
        <v>18</v>
      </c>
      <c r="J2168">
        <v>0</v>
      </c>
      <c r="K2168">
        <v>-5.41</v>
      </c>
      <c r="L2168">
        <v>8.18</v>
      </c>
      <c r="M2168">
        <v>13.59</v>
      </c>
    </row>
    <row r="2169" spans="1:13" x14ac:dyDescent="0.25">
      <c r="A2169">
        <v>900</v>
      </c>
      <c r="B2169">
        <v>2008</v>
      </c>
      <c r="C2169">
        <v>170</v>
      </c>
      <c r="D2169">
        <v>3</v>
      </c>
      <c r="E2169">
        <v>25</v>
      </c>
      <c r="F2169">
        <v>900</v>
      </c>
      <c r="G2169">
        <v>900</v>
      </c>
      <c r="H2169">
        <v>10</v>
      </c>
      <c r="I2169">
        <v>10</v>
      </c>
      <c r="J2169">
        <v>0</v>
      </c>
      <c r="K2169">
        <v>-2.1800000000000002</v>
      </c>
      <c r="L2169">
        <v>3.63</v>
      </c>
      <c r="M2169">
        <v>5.81</v>
      </c>
    </row>
    <row r="2170" spans="1:13" x14ac:dyDescent="0.25">
      <c r="A2170">
        <v>920</v>
      </c>
      <c r="B2170">
        <v>2008</v>
      </c>
      <c r="C2170">
        <v>190</v>
      </c>
      <c r="D2170">
        <v>2</v>
      </c>
      <c r="E2170">
        <v>25</v>
      </c>
      <c r="F2170">
        <v>1200</v>
      </c>
      <c r="G2170">
        <v>1200</v>
      </c>
      <c r="H2170">
        <v>15</v>
      </c>
      <c r="I2170">
        <v>14</v>
      </c>
      <c r="J2170">
        <v>0</v>
      </c>
      <c r="K2170">
        <v>-0.09</v>
      </c>
      <c r="L2170">
        <v>3.94</v>
      </c>
      <c r="M2170">
        <v>4.03</v>
      </c>
    </row>
    <row r="2171" spans="1:13" x14ac:dyDescent="0.25">
      <c r="A2171">
        <v>920</v>
      </c>
      <c r="B2171">
        <v>2008</v>
      </c>
      <c r="C2171">
        <v>190</v>
      </c>
      <c r="D2171">
        <v>3</v>
      </c>
      <c r="E2171">
        <v>25</v>
      </c>
      <c r="F2171">
        <v>1600</v>
      </c>
      <c r="G2171">
        <v>1600</v>
      </c>
      <c r="H2171">
        <v>18</v>
      </c>
      <c r="I2171">
        <v>18</v>
      </c>
      <c r="J2171">
        <v>0</v>
      </c>
      <c r="K2171">
        <v>-1.43</v>
      </c>
      <c r="L2171">
        <v>3.19</v>
      </c>
      <c r="M2171">
        <v>4.62</v>
      </c>
    </row>
    <row r="2172" spans="1:13" x14ac:dyDescent="0.25">
      <c r="A2172">
        <v>921</v>
      </c>
      <c r="B2172">
        <v>2008</v>
      </c>
      <c r="C2172">
        <v>191</v>
      </c>
      <c r="D2172">
        <v>2</v>
      </c>
      <c r="E2172">
        <v>25</v>
      </c>
      <c r="F2172">
        <v>900</v>
      </c>
      <c r="G2172">
        <v>900</v>
      </c>
      <c r="H2172">
        <v>10</v>
      </c>
      <c r="I2172">
        <v>10</v>
      </c>
      <c r="J2172">
        <v>0</v>
      </c>
      <c r="K2172">
        <v>-3.62</v>
      </c>
      <c r="L2172">
        <v>3.45</v>
      </c>
      <c r="M2172">
        <v>7.07</v>
      </c>
    </row>
    <row r="2173" spans="1:13" x14ac:dyDescent="0.25">
      <c r="A2173">
        <v>936</v>
      </c>
      <c r="B2173">
        <v>2008</v>
      </c>
      <c r="C2173">
        <v>206</v>
      </c>
      <c r="D2173">
        <v>2</v>
      </c>
      <c r="E2173">
        <v>25</v>
      </c>
      <c r="F2173">
        <v>1600</v>
      </c>
      <c r="G2173">
        <v>1600</v>
      </c>
      <c r="H2173">
        <v>18</v>
      </c>
      <c r="I2173">
        <v>18</v>
      </c>
      <c r="J2173">
        <v>0</v>
      </c>
      <c r="K2173">
        <v>0.88</v>
      </c>
      <c r="L2173">
        <v>1.2</v>
      </c>
      <c r="M2173">
        <v>0.33</v>
      </c>
    </row>
    <row r="2174" spans="1:13" x14ac:dyDescent="0.25">
      <c r="A2174">
        <v>937</v>
      </c>
      <c r="B2174">
        <v>2008</v>
      </c>
      <c r="C2174">
        <v>207</v>
      </c>
      <c r="D2174">
        <v>2</v>
      </c>
      <c r="E2174">
        <v>25</v>
      </c>
      <c r="F2174">
        <v>900</v>
      </c>
      <c r="G2174">
        <v>900</v>
      </c>
      <c r="H2174">
        <v>10</v>
      </c>
      <c r="I2174">
        <v>10</v>
      </c>
      <c r="J2174">
        <v>0</v>
      </c>
      <c r="K2174">
        <v>0.14000000000000001</v>
      </c>
      <c r="L2174">
        <v>1.44</v>
      </c>
      <c r="M2174">
        <v>1.29</v>
      </c>
    </row>
    <row r="2175" spans="1:13" x14ac:dyDescent="0.25">
      <c r="A2175">
        <v>955</v>
      </c>
      <c r="B2175">
        <v>2008</v>
      </c>
      <c r="C2175">
        <v>225</v>
      </c>
      <c r="D2175">
        <v>2</v>
      </c>
      <c r="E2175">
        <v>25</v>
      </c>
      <c r="F2175">
        <v>1200</v>
      </c>
      <c r="G2175">
        <v>1200</v>
      </c>
      <c r="H2175">
        <v>14</v>
      </c>
      <c r="I2175">
        <v>14</v>
      </c>
      <c r="J2175">
        <v>0</v>
      </c>
      <c r="K2175">
        <v>-0.41</v>
      </c>
      <c r="L2175">
        <v>10.82</v>
      </c>
      <c r="M2175">
        <v>11.23</v>
      </c>
    </row>
    <row r="2176" spans="1:13" x14ac:dyDescent="0.25">
      <c r="A2176">
        <v>955</v>
      </c>
      <c r="B2176">
        <v>2008</v>
      </c>
      <c r="C2176">
        <v>225</v>
      </c>
      <c r="D2176">
        <v>3</v>
      </c>
      <c r="E2176">
        <v>25</v>
      </c>
      <c r="F2176">
        <v>1600</v>
      </c>
      <c r="G2176">
        <v>1600</v>
      </c>
      <c r="H2176">
        <v>18</v>
      </c>
      <c r="I2176">
        <v>18</v>
      </c>
      <c r="J2176">
        <v>0</v>
      </c>
      <c r="K2176">
        <v>-0.12</v>
      </c>
      <c r="L2176">
        <v>9.33</v>
      </c>
      <c r="M2176">
        <v>9.4499999999999993</v>
      </c>
    </row>
    <row r="2177" spans="1:13" x14ac:dyDescent="0.25">
      <c r="A2177">
        <v>956</v>
      </c>
      <c r="B2177">
        <v>2008</v>
      </c>
      <c r="C2177">
        <v>226</v>
      </c>
      <c r="D2177">
        <v>3</v>
      </c>
      <c r="E2177">
        <v>25</v>
      </c>
      <c r="F2177">
        <v>900</v>
      </c>
      <c r="G2177">
        <v>900</v>
      </c>
      <c r="H2177">
        <v>10</v>
      </c>
      <c r="I2177">
        <v>10</v>
      </c>
      <c r="J2177">
        <v>0</v>
      </c>
      <c r="K2177">
        <v>-5.17</v>
      </c>
      <c r="L2177">
        <v>7.04</v>
      </c>
      <c r="M2177">
        <v>12.21</v>
      </c>
    </row>
    <row r="2178" spans="1:13" x14ac:dyDescent="0.25">
      <c r="A2178">
        <v>1004</v>
      </c>
      <c r="B2178">
        <v>2008</v>
      </c>
      <c r="C2178">
        <v>274</v>
      </c>
      <c r="D2178">
        <v>2</v>
      </c>
      <c r="E2178">
        <v>25</v>
      </c>
      <c r="F2178">
        <v>1200</v>
      </c>
      <c r="G2178">
        <v>1200</v>
      </c>
      <c r="H2178">
        <v>15</v>
      </c>
      <c r="I2178">
        <v>15</v>
      </c>
      <c r="J2178">
        <v>0</v>
      </c>
      <c r="K2178">
        <v>-4.34</v>
      </c>
      <c r="L2178">
        <v>4.22</v>
      </c>
      <c r="M2178">
        <v>8.57</v>
      </c>
    </row>
    <row r="2179" spans="1:13" x14ac:dyDescent="0.25">
      <c r="A2179">
        <v>1194</v>
      </c>
      <c r="B2179">
        <v>2009</v>
      </c>
      <c r="C2179">
        <v>98</v>
      </c>
      <c r="D2179">
        <v>2</v>
      </c>
      <c r="E2179">
        <v>25</v>
      </c>
      <c r="F2179">
        <v>1200</v>
      </c>
      <c r="G2179">
        <v>1200</v>
      </c>
      <c r="H2179">
        <v>13</v>
      </c>
      <c r="I2179">
        <v>13</v>
      </c>
      <c r="J2179">
        <v>0</v>
      </c>
      <c r="K2179">
        <v>1.47</v>
      </c>
      <c r="L2179">
        <v>1.4</v>
      </c>
      <c r="M2179">
        <v>-0.06</v>
      </c>
    </row>
    <row r="2180" spans="1:13" x14ac:dyDescent="0.25">
      <c r="A2180">
        <v>1209</v>
      </c>
      <c r="B2180">
        <v>2009</v>
      </c>
      <c r="C2180">
        <v>113</v>
      </c>
      <c r="D2180">
        <v>2</v>
      </c>
      <c r="E2180">
        <v>25</v>
      </c>
      <c r="F2180">
        <v>1200</v>
      </c>
      <c r="G2180">
        <v>1200</v>
      </c>
      <c r="H2180">
        <v>14</v>
      </c>
      <c r="I2180">
        <v>14</v>
      </c>
      <c r="J2180">
        <v>0</v>
      </c>
      <c r="K2180">
        <v>1.51</v>
      </c>
      <c r="L2180">
        <v>3.09</v>
      </c>
      <c r="M2180">
        <v>1.57</v>
      </c>
    </row>
    <row r="2181" spans="1:13" x14ac:dyDescent="0.25">
      <c r="A2181">
        <v>1223</v>
      </c>
      <c r="B2181">
        <v>2009</v>
      </c>
      <c r="C2181">
        <v>127</v>
      </c>
      <c r="D2181">
        <v>2</v>
      </c>
      <c r="E2181">
        <v>25</v>
      </c>
      <c r="F2181">
        <v>1200</v>
      </c>
      <c r="G2181">
        <v>1200</v>
      </c>
      <c r="H2181">
        <v>14</v>
      </c>
      <c r="I2181">
        <v>14</v>
      </c>
      <c r="J2181">
        <v>0</v>
      </c>
      <c r="K2181">
        <v>0.97</v>
      </c>
      <c r="L2181">
        <v>4.2</v>
      </c>
      <c r="M2181">
        <v>3.23</v>
      </c>
    </row>
    <row r="2182" spans="1:13" x14ac:dyDescent="0.25">
      <c r="A2182">
        <v>1244</v>
      </c>
      <c r="B2182">
        <v>2009</v>
      </c>
      <c r="C2182">
        <v>148</v>
      </c>
      <c r="D2182">
        <v>2</v>
      </c>
      <c r="E2182">
        <v>25</v>
      </c>
      <c r="F2182">
        <v>1200</v>
      </c>
      <c r="G2182">
        <v>1200</v>
      </c>
      <c r="H2182">
        <v>14</v>
      </c>
      <c r="I2182">
        <v>14</v>
      </c>
      <c r="J2182">
        <v>0</v>
      </c>
      <c r="K2182">
        <v>-4.9400000000000004</v>
      </c>
      <c r="L2182">
        <v>9.69</v>
      </c>
      <c r="M2182">
        <v>14.64</v>
      </c>
    </row>
    <row r="2183" spans="1:13" x14ac:dyDescent="0.25">
      <c r="A2183">
        <v>1265</v>
      </c>
      <c r="B2183">
        <v>2009</v>
      </c>
      <c r="C2183">
        <v>169</v>
      </c>
      <c r="D2183">
        <v>3</v>
      </c>
      <c r="E2183">
        <v>25</v>
      </c>
      <c r="F2183">
        <v>1200</v>
      </c>
      <c r="G2183">
        <v>1200</v>
      </c>
      <c r="H2183">
        <v>13</v>
      </c>
      <c r="I2183">
        <v>13</v>
      </c>
      <c r="J2183">
        <v>0</v>
      </c>
      <c r="K2183">
        <v>-10.18</v>
      </c>
      <c r="L2183">
        <v>8.64</v>
      </c>
      <c r="M2183">
        <v>18.82</v>
      </c>
    </row>
    <row r="2184" spans="1:13" x14ac:dyDescent="0.25">
      <c r="A2184">
        <v>1277</v>
      </c>
      <c r="B2184">
        <v>2009</v>
      </c>
      <c r="C2184">
        <v>181</v>
      </c>
      <c r="D2184">
        <v>2</v>
      </c>
      <c r="E2184">
        <v>25</v>
      </c>
      <c r="F2184">
        <v>1200</v>
      </c>
      <c r="G2184">
        <v>1200</v>
      </c>
      <c r="H2184">
        <v>14</v>
      </c>
      <c r="I2184">
        <v>14</v>
      </c>
      <c r="J2184">
        <v>0</v>
      </c>
      <c r="K2184">
        <v>-10.16</v>
      </c>
      <c r="L2184">
        <v>13.65</v>
      </c>
      <c r="M2184">
        <v>23.81</v>
      </c>
    </row>
    <row r="2185" spans="1:13" x14ac:dyDescent="0.25">
      <c r="A2185">
        <v>1294</v>
      </c>
      <c r="B2185">
        <v>2009</v>
      </c>
      <c r="C2185">
        <v>198</v>
      </c>
      <c r="D2185">
        <v>3</v>
      </c>
      <c r="E2185">
        <v>25</v>
      </c>
      <c r="F2185">
        <v>1200</v>
      </c>
      <c r="G2185">
        <v>1200</v>
      </c>
      <c r="H2185">
        <v>13</v>
      </c>
      <c r="I2185">
        <v>13</v>
      </c>
      <c r="J2185">
        <v>0</v>
      </c>
      <c r="K2185">
        <v>-3.92</v>
      </c>
      <c r="L2185">
        <v>9.27</v>
      </c>
      <c r="M2185">
        <v>13.19</v>
      </c>
    </row>
    <row r="2186" spans="1:13" x14ac:dyDescent="0.25">
      <c r="A2186">
        <v>1308</v>
      </c>
      <c r="B2186">
        <v>2009</v>
      </c>
      <c r="C2186">
        <v>212</v>
      </c>
      <c r="D2186">
        <v>2</v>
      </c>
      <c r="E2186">
        <v>25</v>
      </c>
      <c r="F2186">
        <v>1200</v>
      </c>
      <c r="G2186">
        <v>1200</v>
      </c>
      <c r="H2186">
        <v>14</v>
      </c>
      <c r="I2186">
        <v>14</v>
      </c>
      <c r="J2186">
        <v>0</v>
      </c>
      <c r="K2186">
        <v>-3.94</v>
      </c>
      <c r="L2186">
        <v>8.4600000000000009</v>
      </c>
      <c r="M2186">
        <v>12.4</v>
      </c>
    </row>
    <row r="2187" spans="1:13" x14ac:dyDescent="0.25">
      <c r="A2187">
        <v>1326</v>
      </c>
      <c r="B2187">
        <v>2009</v>
      </c>
      <c r="C2187">
        <v>230</v>
      </c>
      <c r="D2187">
        <v>2</v>
      </c>
      <c r="E2187">
        <v>25</v>
      </c>
      <c r="F2187">
        <v>1200</v>
      </c>
      <c r="G2187">
        <v>1200</v>
      </c>
      <c r="H2187">
        <v>13</v>
      </c>
      <c r="I2187">
        <v>13</v>
      </c>
      <c r="J2187">
        <v>0</v>
      </c>
      <c r="K2187">
        <v>0.78</v>
      </c>
      <c r="L2187">
        <v>2.7</v>
      </c>
      <c r="M2187">
        <v>1.92</v>
      </c>
    </row>
    <row r="2188" spans="1:13" x14ac:dyDescent="0.25">
      <c r="A2188">
        <v>1339</v>
      </c>
      <c r="B2188">
        <v>2009</v>
      </c>
      <c r="C2188">
        <v>243</v>
      </c>
      <c r="D2188">
        <v>7</v>
      </c>
      <c r="E2188">
        <v>25</v>
      </c>
      <c r="F2188">
        <v>1200</v>
      </c>
      <c r="G2188">
        <v>1200</v>
      </c>
      <c r="H2188">
        <v>15</v>
      </c>
      <c r="I2188">
        <v>14</v>
      </c>
      <c r="J2188">
        <v>-1</v>
      </c>
      <c r="K2188">
        <v>0.34</v>
      </c>
      <c r="L2188">
        <v>3.58</v>
      </c>
      <c r="M2188">
        <v>3.24</v>
      </c>
    </row>
    <row r="2189" spans="1:13" x14ac:dyDescent="0.25">
      <c r="A2189">
        <v>1339</v>
      </c>
      <c r="B2189">
        <v>2009</v>
      </c>
      <c r="C2189">
        <v>243</v>
      </c>
      <c r="D2189">
        <v>3</v>
      </c>
      <c r="E2189">
        <v>25</v>
      </c>
      <c r="F2189">
        <v>1200</v>
      </c>
      <c r="G2189">
        <v>1200</v>
      </c>
      <c r="H2189">
        <v>15</v>
      </c>
      <c r="I2189">
        <v>15</v>
      </c>
      <c r="J2189">
        <v>0</v>
      </c>
      <c r="K2189">
        <v>0.31</v>
      </c>
      <c r="L2189">
        <v>3.58</v>
      </c>
      <c r="M2189">
        <v>3.27</v>
      </c>
    </row>
    <row r="2190" spans="1:13" x14ac:dyDescent="0.25">
      <c r="A2190">
        <v>1353</v>
      </c>
      <c r="B2190">
        <v>2009</v>
      </c>
      <c r="C2190">
        <v>257</v>
      </c>
      <c r="D2190">
        <v>2</v>
      </c>
      <c r="E2190">
        <v>25</v>
      </c>
      <c r="F2190">
        <v>1200</v>
      </c>
      <c r="G2190">
        <v>1200</v>
      </c>
      <c r="H2190">
        <v>13</v>
      </c>
      <c r="I2190">
        <v>13</v>
      </c>
      <c r="J2190">
        <v>0</v>
      </c>
      <c r="K2190">
        <v>1.05</v>
      </c>
      <c r="L2190">
        <v>2.64</v>
      </c>
      <c r="M2190">
        <v>1.59</v>
      </c>
    </row>
    <row r="2191" spans="1:13" x14ac:dyDescent="0.25">
      <c r="A2191">
        <v>1551</v>
      </c>
      <c r="B2191">
        <v>2010</v>
      </c>
      <c r="C2191">
        <v>90</v>
      </c>
      <c r="D2191">
        <v>2</v>
      </c>
      <c r="E2191">
        <v>25</v>
      </c>
      <c r="F2191">
        <v>1200</v>
      </c>
      <c r="G2191">
        <v>1200</v>
      </c>
      <c r="H2191">
        <v>13</v>
      </c>
      <c r="I2191">
        <v>13</v>
      </c>
      <c r="J2191">
        <v>0</v>
      </c>
      <c r="K2191">
        <v>1.51</v>
      </c>
      <c r="L2191">
        <v>1.1000000000000001</v>
      </c>
      <c r="M2191">
        <v>-0.41</v>
      </c>
    </row>
    <row r="2192" spans="1:13" x14ac:dyDescent="0.25">
      <c r="A2192">
        <v>1565</v>
      </c>
      <c r="B2192">
        <v>2010</v>
      </c>
      <c r="C2192">
        <v>104</v>
      </c>
      <c r="D2192">
        <v>3</v>
      </c>
      <c r="E2192">
        <v>25</v>
      </c>
      <c r="F2192">
        <v>1200</v>
      </c>
      <c r="G2192">
        <v>1200</v>
      </c>
      <c r="H2192">
        <v>13</v>
      </c>
      <c r="I2192">
        <v>13</v>
      </c>
      <c r="J2192">
        <v>0</v>
      </c>
      <c r="K2192">
        <v>1.51</v>
      </c>
      <c r="L2192">
        <v>1.4</v>
      </c>
      <c r="M2192">
        <v>-0.11</v>
      </c>
    </row>
    <row r="2193" spans="1:13" x14ac:dyDescent="0.25">
      <c r="A2193">
        <v>1579</v>
      </c>
      <c r="B2193">
        <v>2010</v>
      </c>
      <c r="C2193">
        <v>118</v>
      </c>
      <c r="D2193">
        <v>2</v>
      </c>
      <c r="E2193">
        <v>25</v>
      </c>
      <c r="F2193">
        <v>1200</v>
      </c>
      <c r="G2193">
        <v>1200</v>
      </c>
      <c r="H2193">
        <v>13</v>
      </c>
      <c r="I2193">
        <v>13</v>
      </c>
      <c r="J2193">
        <v>0</v>
      </c>
      <c r="K2193">
        <v>0.96</v>
      </c>
      <c r="L2193">
        <v>2.31</v>
      </c>
      <c r="M2193">
        <v>1.34</v>
      </c>
    </row>
    <row r="2194" spans="1:13" x14ac:dyDescent="0.25">
      <c r="A2194">
        <v>1598</v>
      </c>
      <c r="B2194">
        <v>2010</v>
      </c>
      <c r="C2194">
        <v>137</v>
      </c>
      <c r="D2194">
        <v>3</v>
      </c>
      <c r="E2194">
        <v>25</v>
      </c>
      <c r="F2194">
        <v>1200</v>
      </c>
      <c r="G2194">
        <v>1200</v>
      </c>
      <c r="H2194">
        <v>14</v>
      </c>
      <c r="I2194">
        <v>14</v>
      </c>
      <c r="J2194">
        <v>0</v>
      </c>
      <c r="K2194">
        <v>1.3</v>
      </c>
      <c r="L2194">
        <v>5.15</v>
      </c>
      <c r="M2194">
        <v>3.84</v>
      </c>
    </row>
    <row r="2195" spans="1:13" x14ac:dyDescent="0.25">
      <c r="A2195">
        <v>1607</v>
      </c>
      <c r="B2195">
        <v>2010</v>
      </c>
      <c r="C2195">
        <v>146</v>
      </c>
      <c r="D2195">
        <v>2</v>
      </c>
      <c r="E2195">
        <v>25</v>
      </c>
      <c r="F2195">
        <v>1200</v>
      </c>
      <c r="G2195">
        <v>1200</v>
      </c>
      <c r="H2195">
        <v>13</v>
      </c>
      <c r="I2195">
        <v>13</v>
      </c>
      <c r="J2195">
        <v>0</v>
      </c>
      <c r="K2195">
        <v>-4.76</v>
      </c>
      <c r="L2195">
        <v>6.36</v>
      </c>
      <c r="M2195">
        <v>11.11</v>
      </c>
    </row>
    <row r="2196" spans="1:13" x14ac:dyDescent="0.25">
      <c r="A2196">
        <v>1615</v>
      </c>
      <c r="B2196">
        <v>2010</v>
      </c>
      <c r="C2196">
        <v>154</v>
      </c>
      <c r="D2196">
        <v>2</v>
      </c>
      <c r="E2196">
        <v>25</v>
      </c>
      <c r="F2196">
        <v>1200</v>
      </c>
      <c r="G2196">
        <v>1200</v>
      </c>
      <c r="H2196">
        <v>13</v>
      </c>
      <c r="I2196">
        <v>13</v>
      </c>
      <c r="J2196">
        <v>0</v>
      </c>
      <c r="K2196">
        <v>-4.34</v>
      </c>
      <c r="L2196">
        <v>5.25</v>
      </c>
      <c r="M2196">
        <v>9.59</v>
      </c>
    </row>
    <row r="2197" spans="1:13" x14ac:dyDescent="0.25">
      <c r="A2197">
        <v>1615</v>
      </c>
      <c r="B2197">
        <v>2010</v>
      </c>
      <c r="C2197">
        <v>154</v>
      </c>
      <c r="D2197">
        <v>2</v>
      </c>
      <c r="E2197">
        <v>25</v>
      </c>
      <c r="F2197">
        <v>1600</v>
      </c>
      <c r="G2197">
        <v>1600</v>
      </c>
      <c r="H2197">
        <v>18</v>
      </c>
      <c r="I2197">
        <v>18</v>
      </c>
      <c r="J2197">
        <v>0</v>
      </c>
      <c r="K2197">
        <v>-0.81</v>
      </c>
      <c r="L2197">
        <v>5.2</v>
      </c>
      <c r="M2197">
        <v>6.01</v>
      </c>
    </row>
    <row r="2198" spans="1:13" x14ac:dyDescent="0.25">
      <c r="A2198">
        <v>1616</v>
      </c>
      <c r="B2198">
        <v>2010</v>
      </c>
      <c r="C2198">
        <v>155</v>
      </c>
      <c r="D2198">
        <v>2</v>
      </c>
      <c r="E2198">
        <v>25</v>
      </c>
      <c r="F2198">
        <v>900</v>
      </c>
      <c r="G2198">
        <v>900</v>
      </c>
      <c r="H2198">
        <v>11</v>
      </c>
      <c r="I2198">
        <v>10</v>
      </c>
      <c r="J2198">
        <v>0</v>
      </c>
      <c r="K2198">
        <v>-9.59</v>
      </c>
      <c r="L2198">
        <v>6.64</v>
      </c>
      <c r="M2198">
        <v>16.22</v>
      </c>
    </row>
    <row r="2199" spans="1:13" x14ac:dyDescent="0.25">
      <c r="A2199">
        <v>1621</v>
      </c>
      <c r="B2199">
        <v>2010</v>
      </c>
      <c r="C2199">
        <v>160</v>
      </c>
      <c r="D2199">
        <v>3</v>
      </c>
      <c r="E2199">
        <v>25</v>
      </c>
      <c r="F2199">
        <v>1200</v>
      </c>
      <c r="G2199">
        <v>1200</v>
      </c>
      <c r="H2199">
        <v>13</v>
      </c>
      <c r="I2199">
        <v>13</v>
      </c>
      <c r="J2199">
        <v>0</v>
      </c>
      <c r="K2199">
        <v>-12.68</v>
      </c>
      <c r="L2199">
        <v>9.91</v>
      </c>
      <c r="M2199">
        <v>22.59</v>
      </c>
    </row>
    <row r="2200" spans="1:13" x14ac:dyDescent="0.25">
      <c r="A2200">
        <v>1635</v>
      </c>
      <c r="B2200">
        <v>2010</v>
      </c>
      <c r="C2200">
        <v>174</v>
      </c>
      <c r="D2200">
        <v>2</v>
      </c>
      <c r="E2200">
        <v>25</v>
      </c>
      <c r="F2200">
        <v>1200</v>
      </c>
      <c r="G2200">
        <v>1200</v>
      </c>
      <c r="H2200">
        <v>13</v>
      </c>
      <c r="I2200">
        <v>13</v>
      </c>
      <c r="J2200">
        <v>0</v>
      </c>
      <c r="K2200">
        <v>-11.77</v>
      </c>
      <c r="L2200">
        <v>11.63</v>
      </c>
      <c r="M2200">
        <v>23.4</v>
      </c>
    </row>
    <row r="2201" spans="1:13" x14ac:dyDescent="0.25">
      <c r="A2201">
        <v>1635</v>
      </c>
      <c r="B2201">
        <v>2010</v>
      </c>
      <c r="C2201">
        <v>174</v>
      </c>
      <c r="D2201">
        <v>3</v>
      </c>
      <c r="E2201">
        <v>25</v>
      </c>
      <c r="F2201">
        <v>1600</v>
      </c>
      <c r="G2201">
        <v>1600</v>
      </c>
      <c r="H2201">
        <v>18</v>
      </c>
      <c r="I2201">
        <v>18</v>
      </c>
      <c r="J2201">
        <v>0</v>
      </c>
      <c r="K2201">
        <v>-6.04</v>
      </c>
      <c r="L2201">
        <v>8.98</v>
      </c>
      <c r="M2201">
        <v>15.02</v>
      </c>
    </row>
    <row r="2202" spans="1:13" x14ac:dyDescent="0.25">
      <c r="A2202">
        <v>1636</v>
      </c>
      <c r="B2202">
        <v>2010</v>
      </c>
      <c r="C2202">
        <v>175</v>
      </c>
      <c r="D2202">
        <v>6</v>
      </c>
      <c r="E2202">
        <v>25</v>
      </c>
      <c r="F2202">
        <v>900</v>
      </c>
      <c r="G2202">
        <v>900</v>
      </c>
      <c r="H2202">
        <v>11</v>
      </c>
      <c r="I2202">
        <v>11</v>
      </c>
      <c r="J2202">
        <v>0</v>
      </c>
      <c r="K2202">
        <v>-12.13</v>
      </c>
      <c r="L2202">
        <v>6</v>
      </c>
      <c r="M2202">
        <v>18.14</v>
      </c>
    </row>
    <row r="2203" spans="1:13" x14ac:dyDescent="0.25">
      <c r="A2203">
        <v>1650</v>
      </c>
      <c r="B2203">
        <v>2010</v>
      </c>
      <c r="C2203">
        <v>189</v>
      </c>
      <c r="D2203">
        <v>2</v>
      </c>
      <c r="E2203">
        <v>25</v>
      </c>
      <c r="F2203">
        <v>1200</v>
      </c>
      <c r="G2203">
        <v>1200</v>
      </c>
      <c r="H2203">
        <v>14</v>
      </c>
      <c r="I2203">
        <v>13</v>
      </c>
      <c r="J2203">
        <v>0</v>
      </c>
      <c r="K2203">
        <v>-13.14</v>
      </c>
      <c r="L2203">
        <v>8.7899999999999991</v>
      </c>
      <c r="M2203">
        <v>21.93</v>
      </c>
    </row>
    <row r="2204" spans="1:13" x14ac:dyDescent="0.25">
      <c r="A2204">
        <v>1664</v>
      </c>
      <c r="B2204">
        <v>2010</v>
      </c>
      <c r="C2204">
        <v>203</v>
      </c>
      <c r="D2204">
        <v>2</v>
      </c>
      <c r="E2204">
        <v>25</v>
      </c>
      <c r="F2204">
        <v>900</v>
      </c>
      <c r="G2204">
        <v>900</v>
      </c>
      <c r="H2204">
        <v>10</v>
      </c>
      <c r="I2204">
        <v>10</v>
      </c>
      <c r="J2204">
        <v>0</v>
      </c>
      <c r="K2204">
        <v>-6.39</v>
      </c>
      <c r="L2204">
        <v>9.36</v>
      </c>
      <c r="M2204">
        <v>15.75</v>
      </c>
    </row>
    <row r="2205" spans="1:13" x14ac:dyDescent="0.25">
      <c r="A2205">
        <v>1664</v>
      </c>
      <c r="B2205">
        <v>2010</v>
      </c>
      <c r="C2205">
        <v>203</v>
      </c>
      <c r="D2205">
        <v>2</v>
      </c>
      <c r="E2205">
        <v>25</v>
      </c>
      <c r="F2205">
        <v>1200</v>
      </c>
      <c r="G2205">
        <v>1200</v>
      </c>
      <c r="H2205">
        <v>13</v>
      </c>
      <c r="I2205">
        <v>13</v>
      </c>
      <c r="J2205">
        <v>0</v>
      </c>
      <c r="K2205">
        <v>-3.71</v>
      </c>
      <c r="L2205">
        <v>11.7</v>
      </c>
      <c r="M2205">
        <v>15.41</v>
      </c>
    </row>
    <row r="2206" spans="1:13" x14ac:dyDescent="0.25">
      <c r="A2206">
        <v>1677</v>
      </c>
      <c r="B2206">
        <v>2010</v>
      </c>
      <c r="C2206">
        <v>216</v>
      </c>
      <c r="D2206">
        <v>2</v>
      </c>
      <c r="E2206">
        <v>25</v>
      </c>
      <c r="F2206">
        <v>1200</v>
      </c>
      <c r="G2206">
        <v>1200</v>
      </c>
      <c r="H2206">
        <v>13</v>
      </c>
      <c r="I2206">
        <v>13</v>
      </c>
      <c r="J2206">
        <v>0</v>
      </c>
      <c r="K2206">
        <v>-0.37</v>
      </c>
      <c r="L2206">
        <v>3.51</v>
      </c>
      <c r="M2206">
        <v>3.87</v>
      </c>
    </row>
    <row r="2207" spans="1:13" x14ac:dyDescent="0.25">
      <c r="A2207">
        <v>1693</v>
      </c>
      <c r="B2207">
        <v>2010</v>
      </c>
      <c r="C2207">
        <v>232</v>
      </c>
      <c r="D2207">
        <v>3</v>
      </c>
      <c r="E2207">
        <v>25</v>
      </c>
      <c r="F2207">
        <v>1200</v>
      </c>
      <c r="G2207">
        <v>1200</v>
      </c>
      <c r="H2207">
        <v>14</v>
      </c>
      <c r="I2207">
        <v>14</v>
      </c>
      <c r="J2207">
        <v>0</v>
      </c>
      <c r="K2207">
        <v>1.19</v>
      </c>
      <c r="L2207">
        <v>2.0699999999999998</v>
      </c>
      <c r="M2207">
        <v>0.88</v>
      </c>
    </row>
    <row r="2208" spans="1:13" x14ac:dyDescent="0.25">
      <c r="A2208">
        <v>1707</v>
      </c>
      <c r="B2208">
        <v>2010</v>
      </c>
      <c r="C2208">
        <v>246</v>
      </c>
      <c r="D2208">
        <v>2</v>
      </c>
      <c r="E2208">
        <v>25</v>
      </c>
      <c r="F2208">
        <v>1200</v>
      </c>
      <c r="G2208">
        <v>1200</v>
      </c>
      <c r="H2208">
        <v>15</v>
      </c>
      <c r="I2208">
        <v>15</v>
      </c>
      <c r="J2208">
        <v>0</v>
      </c>
      <c r="K2208">
        <v>1.28</v>
      </c>
      <c r="L2208">
        <v>1.17</v>
      </c>
      <c r="M2208">
        <v>-0.11</v>
      </c>
    </row>
    <row r="2209" spans="1:13" x14ac:dyDescent="0.25">
      <c r="A2209">
        <v>1978</v>
      </c>
      <c r="B2209">
        <v>2011</v>
      </c>
      <c r="C2209">
        <v>152</v>
      </c>
      <c r="D2209">
        <v>2</v>
      </c>
      <c r="E2209">
        <v>25</v>
      </c>
      <c r="F2209">
        <v>1200</v>
      </c>
      <c r="G2209">
        <v>1200</v>
      </c>
      <c r="H2209">
        <v>14</v>
      </c>
      <c r="I2209">
        <v>14</v>
      </c>
      <c r="J2209">
        <v>-1</v>
      </c>
      <c r="K2209">
        <v>-2.19</v>
      </c>
      <c r="L2209">
        <v>6.45</v>
      </c>
      <c r="M2209">
        <v>8.65</v>
      </c>
    </row>
    <row r="2210" spans="1:13" x14ac:dyDescent="0.25">
      <c r="A2210">
        <v>2329</v>
      </c>
      <c r="B2210">
        <v>2012</v>
      </c>
      <c r="C2210">
        <v>138</v>
      </c>
      <c r="D2210">
        <v>5</v>
      </c>
      <c r="E2210">
        <v>25</v>
      </c>
      <c r="F2210">
        <v>1200</v>
      </c>
      <c r="G2210">
        <v>1200</v>
      </c>
      <c r="H2210">
        <v>15</v>
      </c>
      <c r="I2210">
        <v>15</v>
      </c>
      <c r="J2210">
        <v>0</v>
      </c>
      <c r="K2210">
        <v>-2.14</v>
      </c>
      <c r="L2210">
        <v>4.55</v>
      </c>
      <c r="M2210">
        <v>6.69</v>
      </c>
    </row>
    <row r="2211" spans="1:13" x14ac:dyDescent="0.25">
      <c r="A2211">
        <v>2329</v>
      </c>
      <c r="B2211">
        <v>2012</v>
      </c>
      <c r="C2211">
        <v>138</v>
      </c>
      <c r="D2211">
        <v>2</v>
      </c>
      <c r="E2211">
        <v>25</v>
      </c>
      <c r="F2211">
        <v>1600</v>
      </c>
      <c r="G2211">
        <v>1600</v>
      </c>
      <c r="H2211">
        <v>17</v>
      </c>
      <c r="I2211">
        <v>17</v>
      </c>
      <c r="J2211">
        <v>0</v>
      </c>
      <c r="K2211">
        <v>1.1000000000000001</v>
      </c>
      <c r="L2211">
        <v>3.79</v>
      </c>
      <c r="M2211">
        <v>2.68</v>
      </c>
    </row>
    <row r="2212" spans="1:13" x14ac:dyDescent="0.25">
      <c r="A2212">
        <v>2330</v>
      </c>
      <c r="B2212">
        <v>2012</v>
      </c>
      <c r="C2212">
        <v>139</v>
      </c>
      <c r="D2212">
        <v>3</v>
      </c>
      <c r="E2212">
        <v>25</v>
      </c>
      <c r="F2212">
        <v>900</v>
      </c>
      <c r="G2212">
        <v>900</v>
      </c>
      <c r="H2212">
        <v>9</v>
      </c>
      <c r="I2212">
        <v>9</v>
      </c>
      <c r="J2212">
        <v>0</v>
      </c>
      <c r="K2212">
        <v>-4.6500000000000004</v>
      </c>
      <c r="L2212">
        <v>2.4</v>
      </c>
      <c r="M2212">
        <v>7.04</v>
      </c>
    </row>
    <row r="2213" spans="1:13" x14ac:dyDescent="0.25">
      <c r="A2213">
        <v>2356</v>
      </c>
      <c r="B2213">
        <v>2012</v>
      </c>
      <c r="C2213">
        <v>165</v>
      </c>
      <c r="D2213">
        <v>2</v>
      </c>
      <c r="E2213">
        <v>25</v>
      </c>
      <c r="F2213">
        <v>1200</v>
      </c>
      <c r="G2213">
        <v>1200</v>
      </c>
      <c r="H2213">
        <v>14</v>
      </c>
      <c r="I2213">
        <v>14</v>
      </c>
      <c r="J2213">
        <v>0</v>
      </c>
      <c r="K2213">
        <v>-3.2</v>
      </c>
      <c r="L2213">
        <v>8.56</v>
      </c>
      <c r="M2213">
        <v>11.75</v>
      </c>
    </row>
    <row r="2214" spans="1:13" x14ac:dyDescent="0.25">
      <c r="A2214">
        <v>2399</v>
      </c>
      <c r="B2214">
        <v>2012</v>
      </c>
      <c r="C2214">
        <v>208</v>
      </c>
      <c r="D2214">
        <v>3</v>
      </c>
      <c r="E2214">
        <v>25</v>
      </c>
      <c r="F2214">
        <v>1200</v>
      </c>
      <c r="G2214">
        <v>1200</v>
      </c>
      <c r="H2214">
        <v>13</v>
      </c>
      <c r="I2214">
        <v>13</v>
      </c>
      <c r="J2214">
        <v>0</v>
      </c>
      <c r="K2214">
        <v>1.45</v>
      </c>
      <c r="L2214">
        <v>3.8</v>
      </c>
      <c r="M2214">
        <v>2.35</v>
      </c>
    </row>
    <row r="2215" spans="1:13" x14ac:dyDescent="0.25">
      <c r="A2215">
        <v>2425</v>
      </c>
      <c r="B2215">
        <v>2012</v>
      </c>
      <c r="C2215">
        <v>234</v>
      </c>
      <c r="D2215">
        <v>3</v>
      </c>
      <c r="E2215">
        <v>25</v>
      </c>
      <c r="F2215">
        <v>1200</v>
      </c>
      <c r="G2215">
        <v>1200</v>
      </c>
      <c r="H2215">
        <v>14</v>
      </c>
      <c r="I2215">
        <v>14</v>
      </c>
      <c r="J2215">
        <v>0</v>
      </c>
      <c r="K2215">
        <v>1.21</v>
      </c>
      <c r="L2215">
        <v>0.87</v>
      </c>
      <c r="M2215">
        <v>-0.34</v>
      </c>
    </row>
    <row r="2216" spans="1:13" x14ac:dyDescent="0.25">
      <c r="A2216">
        <v>2425</v>
      </c>
      <c r="B2216">
        <v>2012</v>
      </c>
      <c r="C2216">
        <v>234</v>
      </c>
      <c r="D2216">
        <v>3</v>
      </c>
      <c r="E2216">
        <v>25</v>
      </c>
      <c r="F2216">
        <v>1600</v>
      </c>
      <c r="G2216">
        <v>1600</v>
      </c>
      <c r="H2216">
        <v>18</v>
      </c>
      <c r="I2216">
        <v>18</v>
      </c>
      <c r="J2216">
        <v>0</v>
      </c>
      <c r="K2216">
        <v>0.66</v>
      </c>
      <c r="L2216">
        <v>0.65</v>
      </c>
      <c r="M2216">
        <v>-0.01</v>
      </c>
    </row>
    <row r="2217" spans="1:13" x14ac:dyDescent="0.25">
      <c r="A2217">
        <v>2426</v>
      </c>
      <c r="B2217">
        <v>2012</v>
      </c>
      <c r="C2217">
        <v>235</v>
      </c>
      <c r="D2217">
        <v>2</v>
      </c>
      <c r="E2217">
        <v>25</v>
      </c>
      <c r="F2217">
        <v>900</v>
      </c>
      <c r="G2217">
        <v>900</v>
      </c>
      <c r="H2217">
        <v>10</v>
      </c>
      <c r="I2217">
        <v>10</v>
      </c>
      <c r="J2217">
        <v>0</v>
      </c>
      <c r="K2217">
        <v>0.48</v>
      </c>
      <c r="L2217">
        <v>0.78</v>
      </c>
      <c r="M2217">
        <v>0.3</v>
      </c>
    </row>
    <row r="2218" spans="1:13" x14ac:dyDescent="0.25">
      <c r="A2218">
        <v>494</v>
      </c>
      <c r="B2218">
        <v>2007</v>
      </c>
      <c r="C2218">
        <v>129</v>
      </c>
      <c r="D2218">
        <v>2</v>
      </c>
      <c r="E2218">
        <v>26</v>
      </c>
      <c r="F2218">
        <v>2200</v>
      </c>
      <c r="G2218">
        <v>2200</v>
      </c>
      <c r="H2218">
        <v>2</v>
      </c>
      <c r="I2218">
        <v>2</v>
      </c>
      <c r="J2218">
        <v>0</v>
      </c>
      <c r="K2218">
        <v>-1.07</v>
      </c>
      <c r="L2218">
        <v>7.53</v>
      </c>
      <c r="M2218">
        <v>8.6</v>
      </c>
    </row>
    <row r="2219" spans="1:13" x14ac:dyDescent="0.25">
      <c r="A2219">
        <v>508</v>
      </c>
      <c r="B2219">
        <v>2007</v>
      </c>
      <c r="C2219">
        <v>143</v>
      </c>
      <c r="D2219">
        <v>2</v>
      </c>
      <c r="E2219">
        <v>26</v>
      </c>
      <c r="F2219">
        <v>1200</v>
      </c>
      <c r="G2219">
        <v>1200</v>
      </c>
      <c r="H2219">
        <v>14</v>
      </c>
      <c r="I2219">
        <v>13</v>
      </c>
      <c r="J2219">
        <v>0</v>
      </c>
      <c r="K2219">
        <v>-8.16</v>
      </c>
      <c r="L2219">
        <v>5.57</v>
      </c>
      <c r="M2219">
        <v>13.73</v>
      </c>
    </row>
    <row r="2220" spans="1:13" x14ac:dyDescent="0.25">
      <c r="A2220">
        <v>508</v>
      </c>
      <c r="B2220">
        <v>2007</v>
      </c>
      <c r="C2220">
        <v>143</v>
      </c>
      <c r="D2220">
        <v>2</v>
      </c>
      <c r="E2220">
        <v>26</v>
      </c>
      <c r="F2220">
        <v>1600</v>
      </c>
      <c r="G2220">
        <v>1600</v>
      </c>
      <c r="H2220">
        <v>17</v>
      </c>
      <c r="I2220">
        <v>17</v>
      </c>
      <c r="J2220">
        <v>0</v>
      </c>
      <c r="K2220">
        <v>-3.89</v>
      </c>
      <c r="L2220">
        <v>3.51</v>
      </c>
      <c r="M2220">
        <v>7.4</v>
      </c>
    </row>
    <row r="2221" spans="1:13" x14ac:dyDescent="0.25">
      <c r="A2221">
        <v>521</v>
      </c>
      <c r="B2221">
        <v>2007</v>
      </c>
      <c r="C2221">
        <v>156</v>
      </c>
      <c r="D2221">
        <v>2</v>
      </c>
      <c r="E2221">
        <v>26</v>
      </c>
      <c r="F2221">
        <v>1600</v>
      </c>
      <c r="G2221">
        <v>1600</v>
      </c>
      <c r="H2221">
        <v>18</v>
      </c>
      <c r="I2221">
        <v>18</v>
      </c>
      <c r="J2221">
        <v>0</v>
      </c>
      <c r="K2221">
        <v>2.46</v>
      </c>
      <c r="L2221">
        <v>3.69</v>
      </c>
      <c r="M2221">
        <v>1.23</v>
      </c>
    </row>
    <row r="2222" spans="1:13" x14ac:dyDescent="0.25">
      <c r="A2222">
        <v>522</v>
      </c>
      <c r="B2222">
        <v>2007</v>
      </c>
      <c r="C2222">
        <v>157</v>
      </c>
      <c r="D2222">
        <v>3</v>
      </c>
      <c r="E2222">
        <v>26</v>
      </c>
      <c r="F2222">
        <v>900</v>
      </c>
      <c r="G2222">
        <v>900</v>
      </c>
      <c r="H2222">
        <v>10</v>
      </c>
      <c r="I2222">
        <v>10</v>
      </c>
      <c r="J2222">
        <v>0</v>
      </c>
      <c r="K2222">
        <v>-5.43</v>
      </c>
      <c r="L2222">
        <v>3.96</v>
      </c>
      <c r="M2222">
        <v>9.39</v>
      </c>
    </row>
    <row r="2223" spans="1:13" x14ac:dyDescent="0.25">
      <c r="A2223">
        <v>535</v>
      </c>
      <c r="B2223">
        <v>2007</v>
      </c>
      <c r="C2223">
        <v>170</v>
      </c>
      <c r="D2223">
        <v>2</v>
      </c>
      <c r="E2223">
        <v>26</v>
      </c>
      <c r="F2223">
        <v>1200</v>
      </c>
      <c r="G2223">
        <v>1200</v>
      </c>
      <c r="H2223">
        <v>13</v>
      </c>
      <c r="I2223">
        <v>13</v>
      </c>
      <c r="J2223">
        <v>0</v>
      </c>
      <c r="K2223">
        <v>-0.2</v>
      </c>
      <c r="L2223">
        <v>5.75</v>
      </c>
      <c r="M2223">
        <v>5.95</v>
      </c>
    </row>
    <row r="2224" spans="1:13" x14ac:dyDescent="0.25">
      <c r="A2224">
        <v>536</v>
      </c>
      <c r="B2224">
        <v>2007</v>
      </c>
      <c r="C2224">
        <v>171</v>
      </c>
      <c r="D2224">
        <v>3</v>
      </c>
      <c r="E2224">
        <v>26</v>
      </c>
      <c r="F2224">
        <v>900</v>
      </c>
      <c r="G2224">
        <v>900</v>
      </c>
      <c r="H2224">
        <v>11</v>
      </c>
      <c r="I2224">
        <v>11</v>
      </c>
      <c r="J2224">
        <v>0</v>
      </c>
      <c r="K2224">
        <v>-0.67</v>
      </c>
      <c r="L2224">
        <v>4.79</v>
      </c>
      <c r="M2224">
        <v>5.46</v>
      </c>
    </row>
    <row r="2225" spans="1:13" x14ac:dyDescent="0.25">
      <c r="A2225">
        <v>556</v>
      </c>
      <c r="B2225">
        <v>2007</v>
      </c>
      <c r="C2225">
        <v>191</v>
      </c>
      <c r="D2225">
        <v>2</v>
      </c>
      <c r="E2225">
        <v>26</v>
      </c>
      <c r="F2225">
        <v>1200</v>
      </c>
      <c r="G2225">
        <v>1200</v>
      </c>
      <c r="H2225">
        <v>12</v>
      </c>
      <c r="I2225">
        <v>12</v>
      </c>
      <c r="J2225">
        <v>0</v>
      </c>
      <c r="K2225">
        <v>-3.51</v>
      </c>
      <c r="L2225">
        <v>7.47</v>
      </c>
      <c r="M2225">
        <v>10.98</v>
      </c>
    </row>
    <row r="2226" spans="1:13" x14ac:dyDescent="0.25">
      <c r="A2226">
        <v>556</v>
      </c>
      <c r="B2226">
        <v>2007</v>
      </c>
      <c r="C2226">
        <v>191</v>
      </c>
      <c r="D2226">
        <v>2</v>
      </c>
      <c r="E2226">
        <v>26</v>
      </c>
      <c r="F2226">
        <v>1600</v>
      </c>
      <c r="G2226">
        <v>1600</v>
      </c>
      <c r="H2226">
        <v>16</v>
      </c>
      <c r="I2226">
        <v>16</v>
      </c>
      <c r="J2226">
        <v>0</v>
      </c>
      <c r="K2226">
        <v>-1.34</v>
      </c>
      <c r="L2226">
        <v>8.02</v>
      </c>
      <c r="M2226">
        <v>9.35</v>
      </c>
    </row>
    <row r="2227" spans="1:13" x14ac:dyDescent="0.25">
      <c r="A2227">
        <v>557</v>
      </c>
      <c r="B2227">
        <v>2007</v>
      </c>
      <c r="C2227">
        <v>192</v>
      </c>
      <c r="D2227">
        <v>3</v>
      </c>
      <c r="E2227">
        <v>26</v>
      </c>
      <c r="F2227">
        <v>900</v>
      </c>
      <c r="G2227">
        <v>900</v>
      </c>
      <c r="H2227">
        <v>10</v>
      </c>
      <c r="I2227">
        <v>9</v>
      </c>
      <c r="J2227">
        <v>0</v>
      </c>
      <c r="K2227">
        <v>-0.43</v>
      </c>
      <c r="L2227">
        <v>3.21</v>
      </c>
      <c r="M2227">
        <v>3.64</v>
      </c>
    </row>
    <row r="2228" spans="1:13" x14ac:dyDescent="0.25">
      <c r="A2228">
        <v>579</v>
      </c>
      <c r="B2228">
        <v>2007</v>
      </c>
      <c r="C2228">
        <v>214</v>
      </c>
      <c r="D2228">
        <v>3</v>
      </c>
      <c r="E2228">
        <v>26</v>
      </c>
      <c r="F2228">
        <v>1200</v>
      </c>
      <c r="G2228">
        <v>1200</v>
      </c>
      <c r="H2228">
        <v>13</v>
      </c>
      <c r="I2228">
        <v>13</v>
      </c>
      <c r="J2228">
        <v>0</v>
      </c>
      <c r="K2228">
        <v>-3.04</v>
      </c>
      <c r="L2228">
        <v>10.3</v>
      </c>
      <c r="M2228">
        <v>13.33</v>
      </c>
    </row>
    <row r="2229" spans="1:13" x14ac:dyDescent="0.25">
      <c r="A2229">
        <v>579</v>
      </c>
      <c r="B2229">
        <v>2007</v>
      </c>
      <c r="C2229">
        <v>214</v>
      </c>
      <c r="D2229">
        <v>2</v>
      </c>
      <c r="E2229">
        <v>26</v>
      </c>
      <c r="F2229">
        <v>1600</v>
      </c>
      <c r="G2229">
        <v>1600</v>
      </c>
      <c r="H2229">
        <v>17</v>
      </c>
      <c r="I2229">
        <v>17</v>
      </c>
      <c r="J2229">
        <v>0</v>
      </c>
      <c r="K2229">
        <v>3.72</v>
      </c>
      <c r="L2229">
        <v>7.68</v>
      </c>
      <c r="M2229">
        <v>3.96</v>
      </c>
    </row>
    <row r="2230" spans="1:13" x14ac:dyDescent="0.25">
      <c r="A2230">
        <v>580</v>
      </c>
      <c r="B2230">
        <v>2007</v>
      </c>
      <c r="C2230">
        <v>215</v>
      </c>
      <c r="D2230">
        <v>2</v>
      </c>
      <c r="E2230">
        <v>26</v>
      </c>
      <c r="F2230">
        <v>900</v>
      </c>
      <c r="G2230">
        <v>900</v>
      </c>
      <c r="H2230">
        <v>10</v>
      </c>
      <c r="I2230">
        <v>10</v>
      </c>
      <c r="J2230">
        <v>0</v>
      </c>
      <c r="K2230">
        <v>-1.61</v>
      </c>
      <c r="L2230">
        <v>8.3000000000000007</v>
      </c>
      <c r="M2230">
        <v>9.91</v>
      </c>
    </row>
    <row r="2231" spans="1:13" x14ac:dyDescent="0.25">
      <c r="A2231">
        <v>599</v>
      </c>
      <c r="B2231">
        <v>2007</v>
      </c>
      <c r="C2231">
        <v>234</v>
      </c>
      <c r="D2231">
        <v>3</v>
      </c>
      <c r="E2231">
        <v>26</v>
      </c>
      <c r="F2231">
        <v>1200</v>
      </c>
      <c r="G2231">
        <v>1200</v>
      </c>
      <c r="H2231">
        <v>13</v>
      </c>
      <c r="I2231">
        <v>13</v>
      </c>
      <c r="J2231">
        <v>0</v>
      </c>
      <c r="K2231">
        <v>-1.5</v>
      </c>
      <c r="L2231">
        <v>4</v>
      </c>
      <c r="M2231">
        <v>5.5</v>
      </c>
    </row>
    <row r="2232" spans="1:13" x14ac:dyDescent="0.25">
      <c r="A2232">
        <v>599</v>
      </c>
      <c r="B2232">
        <v>2007</v>
      </c>
      <c r="C2232">
        <v>234</v>
      </c>
      <c r="D2232">
        <v>2</v>
      </c>
      <c r="E2232">
        <v>26</v>
      </c>
      <c r="F2232">
        <v>1600</v>
      </c>
      <c r="G2232">
        <v>1600</v>
      </c>
      <c r="H2232">
        <v>17</v>
      </c>
      <c r="I2232">
        <v>17</v>
      </c>
      <c r="J2232">
        <v>0</v>
      </c>
      <c r="K2232">
        <v>-0.48</v>
      </c>
      <c r="L2232">
        <v>2.4900000000000002</v>
      </c>
      <c r="M2232">
        <v>2.97</v>
      </c>
    </row>
    <row r="2233" spans="1:13" x14ac:dyDescent="0.25">
      <c r="A2233">
        <v>600</v>
      </c>
      <c r="B2233">
        <v>2007</v>
      </c>
      <c r="C2233">
        <v>235</v>
      </c>
      <c r="D2233">
        <v>2</v>
      </c>
      <c r="E2233">
        <v>26</v>
      </c>
      <c r="F2233">
        <v>900</v>
      </c>
      <c r="G2233">
        <v>900</v>
      </c>
      <c r="H2233">
        <v>12</v>
      </c>
      <c r="I2233">
        <v>12</v>
      </c>
      <c r="J2233">
        <v>0</v>
      </c>
      <c r="K2233">
        <v>-1.1100000000000001</v>
      </c>
      <c r="L2233">
        <v>6.83</v>
      </c>
      <c r="M2233">
        <v>7.94</v>
      </c>
    </row>
    <row r="2234" spans="1:13" x14ac:dyDescent="0.25">
      <c r="A2234">
        <v>635</v>
      </c>
      <c r="B2234">
        <v>2007</v>
      </c>
      <c r="C2234">
        <v>270</v>
      </c>
      <c r="D2234">
        <v>3</v>
      </c>
      <c r="E2234">
        <v>26</v>
      </c>
      <c r="F2234">
        <v>1200</v>
      </c>
      <c r="G2234">
        <v>1200</v>
      </c>
      <c r="H2234">
        <v>12</v>
      </c>
      <c r="I2234">
        <v>12</v>
      </c>
      <c r="J2234">
        <v>0</v>
      </c>
      <c r="K2234">
        <v>-3.21</v>
      </c>
      <c r="L2234">
        <v>3.18</v>
      </c>
      <c r="M2234">
        <v>6.39</v>
      </c>
    </row>
    <row r="2235" spans="1:13" x14ac:dyDescent="0.25">
      <c r="A2235">
        <v>663</v>
      </c>
      <c r="B2235">
        <v>2007</v>
      </c>
      <c r="C2235">
        <v>298</v>
      </c>
      <c r="D2235">
        <v>3</v>
      </c>
      <c r="E2235">
        <v>26</v>
      </c>
      <c r="F2235">
        <v>1200</v>
      </c>
      <c r="G2235">
        <v>1200</v>
      </c>
      <c r="H2235">
        <v>13</v>
      </c>
      <c r="I2235">
        <v>13</v>
      </c>
      <c r="J2235">
        <v>0</v>
      </c>
      <c r="K2235">
        <v>0.77</v>
      </c>
      <c r="L2235">
        <v>1.86</v>
      </c>
      <c r="M2235">
        <v>1.0900000000000001</v>
      </c>
    </row>
    <row r="2236" spans="1:13" x14ac:dyDescent="0.25">
      <c r="A2236">
        <v>819</v>
      </c>
      <c r="B2236">
        <v>2008</v>
      </c>
      <c r="C2236">
        <v>89</v>
      </c>
      <c r="D2236">
        <v>3</v>
      </c>
      <c r="E2236">
        <v>26</v>
      </c>
      <c r="F2236">
        <v>1200</v>
      </c>
      <c r="G2236">
        <v>1200</v>
      </c>
      <c r="H2236">
        <v>15</v>
      </c>
      <c r="I2236">
        <v>15</v>
      </c>
      <c r="J2236">
        <v>0</v>
      </c>
      <c r="K2236">
        <v>0.45</v>
      </c>
      <c r="L2236">
        <v>0.27</v>
      </c>
      <c r="M2236">
        <v>-0.18</v>
      </c>
    </row>
    <row r="2237" spans="1:13" x14ac:dyDescent="0.25">
      <c r="A2237">
        <v>860</v>
      </c>
      <c r="B2237">
        <v>2008</v>
      </c>
      <c r="C2237">
        <v>130</v>
      </c>
      <c r="D2237">
        <v>3</v>
      </c>
      <c r="E2237">
        <v>26</v>
      </c>
      <c r="F2237">
        <v>1200</v>
      </c>
      <c r="G2237">
        <v>1200</v>
      </c>
      <c r="H2237">
        <v>13</v>
      </c>
      <c r="I2237">
        <v>13</v>
      </c>
      <c r="J2237">
        <v>0</v>
      </c>
      <c r="K2237">
        <v>-2.6</v>
      </c>
      <c r="L2237">
        <v>1.85</v>
      </c>
      <c r="M2237">
        <v>4.45</v>
      </c>
    </row>
    <row r="2238" spans="1:13" x14ac:dyDescent="0.25">
      <c r="A2238">
        <v>860</v>
      </c>
      <c r="B2238">
        <v>2008</v>
      </c>
      <c r="C2238">
        <v>130</v>
      </c>
      <c r="D2238">
        <v>3</v>
      </c>
      <c r="E2238">
        <v>26</v>
      </c>
      <c r="F2238">
        <v>1200</v>
      </c>
      <c r="G2238">
        <v>1200</v>
      </c>
      <c r="H2238">
        <v>13</v>
      </c>
      <c r="I2238">
        <v>13</v>
      </c>
      <c r="J2238">
        <v>0</v>
      </c>
      <c r="K2238">
        <v>-1.41</v>
      </c>
      <c r="L2238">
        <v>1.4</v>
      </c>
      <c r="M2238">
        <v>2.81</v>
      </c>
    </row>
    <row r="2239" spans="1:13" x14ac:dyDescent="0.25">
      <c r="A2239">
        <v>871</v>
      </c>
      <c r="B2239">
        <v>2008</v>
      </c>
      <c r="C2239">
        <v>141</v>
      </c>
      <c r="D2239">
        <v>3</v>
      </c>
      <c r="E2239">
        <v>26</v>
      </c>
      <c r="F2239">
        <v>1200</v>
      </c>
      <c r="G2239">
        <v>1200</v>
      </c>
      <c r="H2239">
        <v>13</v>
      </c>
      <c r="I2239">
        <v>13</v>
      </c>
      <c r="J2239">
        <v>0</v>
      </c>
      <c r="K2239">
        <v>-2.13</v>
      </c>
      <c r="L2239">
        <v>4.46</v>
      </c>
      <c r="M2239">
        <v>6.59</v>
      </c>
    </row>
    <row r="2240" spans="1:13" x14ac:dyDescent="0.25">
      <c r="A2240">
        <v>871</v>
      </c>
      <c r="B2240">
        <v>2008</v>
      </c>
      <c r="C2240">
        <v>141</v>
      </c>
      <c r="D2240">
        <v>3</v>
      </c>
      <c r="E2240">
        <v>26</v>
      </c>
      <c r="F2240">
        <v>1200</v>
      </c>
      <c r="G2240">
        <v>1200</v>
      </c>
      <c r="H2240">
        <v>13</v>
      </c>
      <c r="I2240">
        <v>13</v>
      </c>
      <c r="J2240">
        <v>0</v>
      </c>
      <c r="K2240">
        <v>1.63</v>
      </c>
      <c r="L2240">
        <v>3.79</v>
      </c>
      <c r="M2240">
        <v>2.17</v>
      </c>
    </row>
    <row r="2241" spans="1:13" x14ac:dyDescent="0.25">
      <c r="A2241">
        <v>871</v>
      </c>
      <c r="B2241">
        <v>2008</v>
      </c>
      <c r="C2241">
        <v>141</v>
      </c>
      <c r="D2241">
        <v>2</v>
      </c>
      <c r="E2241">
        <v>26</v>
      </c>
      <c r="F2241">
        <v>1600</v>
      </c>
      <c r="G2241">
        <v>1600</v>
      </c>
      <c r="H2241">
        <v>17</v>
      </c>
      <c r="I2241">
        <v>17</v>
      </c>
      <c r="J2241">
        <v>0</v>
      </c>
      <c r="K2241">
        <v>1.61</v>
      </c>
      <c r="L2241">
        <v>2.72</v>
      </c>
      <c r="M2241">
        <v>1.1100000000000001</v>
      </c>
    </row>
    <row r="2242" spans="1:13" x14ac:dyDescent="0.25">
      <c r="A2242">
        <v>872</v>
      </c>
      <c r="B2242">
        <v>2008</v>
      </c>
      <c r="C2242">
        <v>142</v>
      </c>
      <c r="D2242">
        <v>2</v>
      </c>
      <c r="E2242">
        <v>26</v>
      </c>
      <c r="F2242">
        <v>900</v>
      </c>
      <c r="G2242">
        <v>900</v>
      </c>
      <c r="H2242">
        <v>9</v>
      </c>
      <c r="I2242">
        <v>9</v>
      </c>
      <c r="J2242">
        <v>0</v>
      </c>
      <c r="K2242">
        <v>-2.7</v>
      </c>
      <c r="L2242">
        <v>1.66</v>
      </c>
      <c r="M2242">
        <v>4.3600000000000003</v>
      </c>
    </row>
    <row r="2243" spans="1:13" x14ac:dyDescent="0.25">
      <c r="A2243">
        <v>885</v>
      </c>
      <c r="B2243">
        <v>2008</v>
      </c>
      <c r="C2243">
        <v>155</v>
      </c>
      <c r="D2243">
        <v>17</v>
      </c>
      <c r="E2243">
        <v>26</v>
      </c>
      <c r="F2243">
        <v>1200</v>
      </c>
      <c r="G2243">
        <v>1200</v>
      </c>
      <c r="H2243">
        <v>14</v>
      </c>
      <c r="I2243">
        <v>14</v>
      </c>
      <c r="J2243">
        <v>-1</v>
      </c>
      <c r="K2243">
        <v>-7.73</v>
      </c>
      <c r="L2243">
        <v>10.34</v>
      </c>
      <c r="M2243">
        <v>18.07</v>
      </c>
    </row>
    <row r="2244" spans="1:13" x14ac:dyDescent="0.25">
      <c r="A2244">
        <v>885</v>
      </c>
      <c r="B2244">
        <v>2008</v>
      </c>
      <c r="C2244">
        <v>155</v>
      </c>
      <c r="D2244">
        <v>4</v>
      </c>
      <c r="E2244">
        <v>26</v>
      </c>
      <c r="F2244">
        <v>1200</v>
      </c>
      <c r="G2244">
        <v>1200</v>
      </c>
      <c r="H2244">
        <v>14</v>
      </c>
      <c r="I2244">
        <v>14</v>
      </c>
      <c r="J2244">
        <v>0</v>
      </c>
      <c r="K2244">
        <v>-2.31</v>
      </c>
      <c r="L2244">
        <v>10.34</v>
      </c>
      <c r="M2244">
        <v>12.65</v>
      </c>
    </row>
    <row r="2245" spans="1:13" x14ac:dyDescent="0.25">
      <c r="A2245">
        <v>885</v>
      </c>
      <c r="B2245">
        <v>2008</v>
      </c>
      <c r="C2245">
        <v>155</v>
      </c>
      <c r="D2245">
        <v>3</v>
      </c>
      <c r="E2245">
        <v>26</v>
      </c>
      <c r="F2245">
        <v>1600</v>
      </c>
      <c r="G2245">
        <v>1600</v>
      </c>
      <c r="H2245">
        <v>18</v>
      </c>
      <c r="I2245">
        <v>18</v>
      </c>
      <c r="J2245">
        <v>0</v>
      </c>
      <c r="K2245">
        <v>4.24</v>
      </c>
      <c r="L2245">
        <v>6.18</v>
      </c>
      <c r="M2245">
        <v>1.94</v>
      </c>
    </row>
    <row r="2246" spans="1:13" x14ac:dyDescent="0.25">
      <c r="A2246">
        <v>885</v>
      </c>
      <c r="B2246">
        <v>2008</v>
      </c>
      <c r="C2246">
        <v>155</v>
      </c>
      <c r="D2246">
        <v>3</v>
      </c>
      <c r="E2246">
        <v>26</v>
      </c>
      <c r="F2246">
        <v>1600</v>
      </c>
      <c r="G2246">
        <v>1600</v>
      </c>
      <c r="H2246">
        <v>18</v>
      </c>
      <c r="I2246">
        <v>18</v>
      </c>
      <c r="J2246">
        <v>0</v>
      </c>
      <c r="K2246">
        <v>5.41</v>
      </c>
      <c r="L2246">
        <v>6.49</v>
      </c>
      <c r="M2246">
        <v>1.07</v>
      </c>
    </row>
    <row r="2247" spans="1:13" x14ac:dyDescent="0.25">
      <c r="A2247">
        <v>888</v>
      </c>
      <c r="B2247">
        <v>2008</v>
      </c>
      <c r="C2247">
        <v>158</v>
      </c>
      <c r="D2247">
        <v>3</v>
      </c>
      <c r="E2247">
        <v>26</v>
      </c>
      <c r="F2247">
        <v>900</v>
      </c>
      <c r="G2247">
        <v>900</v>
      </c>
      <c r="H2247">
        <v>10</v>
      </c>
      <c r="I2247">
        <v>10</v>
      </c>
      <c r="J2247">
        <v>0</v>
      </c>
      <c r="K2247">
        <v>-9.9700000000000006</v>
      </c>
      <c r="L2247">
        <v>5.0599999999999996</v>
      </c>
      <c r="M2247">
        <v>15.03</v>
      </c>
    </row>
    <row r="2248" spans="1:13" x14ac:dyDescent="0.25">
      <c r="A2248">
        <v>888</v>
      </c>
      <c r="B2248">
        <v>2008</v>
      </c>
      <c r="C2248">
        <v>158</v>
      </c>
      <c r="D2248">
        <v>2</v>
      </c>
      <c r="E2248">
        <v>26</v>
      </c>
      <c r="F2248">
        <v>1200</v>
      </c>
      <c r="G2248">
        <v>1200</v>
      </c>
      <c r="H2248">
        <v>14</v>
      </c>
      <c r="I2248">
        <v>14</v>
      </c>
      <c r="J2248">
        <v>0</v>
      </c>
      <c r="K2248">
        <v>-4.47</v>
      </c>
      <c r="L2248">
        <v>9.65</v>
      </c>
      <c r="M2248">
        <v>14.13</v>
      </c>
    </row>
    <row r="2249" spans="1:13" x14ac:dyDescent="0.25">
      <c r="A2249">
        <v>899</v>
      </c>
      <c r="B2249">
        <v>2008</v>
      </c>
      <c r="C2249">
        <v>169</v>
      </c>
      <c r="D2249">
        <v>3</v>
      </c>
      <c r="E2249">
        <v>26</v>
      </c>
      <c r="F2249">
        <v>1200</v>
      </c>
      <c r="G2249">
        <v>1200</v>
      </c>
      <c r="H2249">
        <v>13</v>
      </c>
      <c r="I2249">
        <v>13</v>
      </c>
      <c r="J2249">
        <v>0</v>
      </c>
      <c r="K2249">
        <v>-5.56</v>
      </c>
      <c r="L2249">
        <v>9.7200000000000006</v>
      </c>
      <c r="M2249">
        <v>15.28</v>
      </c>
    </row>
    <row r="2250" spans="1:13" x14ac:dyDescent="0.25">
      <c r="A2250">
        <v>899</v>
      </c>
      <c r="B2250">
        <v>2008</v>
      </c>
      <c r="C2250">
        <v>169</v>
      </c>
      <c r="D2250">
        <v>2</v>
      </c>
      <c r="E2250">
        <v>26</v>
      </c>
      <c r="F2250">
        <v>1200</v>
      </c>
      <c r="G2250">
        <v>1200</v>
      </c>
      <c r="H2250">
        <v>13</v>
      </c>
      <c r="I2250">
        <v>13</v>
      </c>
      <c r="J2250">
        <v>0</v>
      </c>
      <c r="K2250">
        <v>-0.28999999999999998</v>
      </c>
      <c r="L2250">
        <v>8.91</v>
      </c>
      <c r="M2250">
        <v>9.2100000000000009</v>
      </c>
    </row>
    <row r="2251" spans="1:13" x14ac:dyDescent="0.25">
      <c r="A2251">
        <v>899</v>
      </c>
      <c r="B2251">
        <v>2008</v>
      </c>
      <c r="C2251">
        <v>169</v>
      </c>
      <c r="D2251">
        <v>3</v>
      </c>
      <c r="E2251">
        <v>26</v>
      </c>
      <c r="F2251">
        <v>1600</v>
      </c>
      <c r="G2251">
        <v>1600</v>
      </c>
      <c r="H2251">
        <v>17</v>
      </c>
      <c r="I2251">
        <v>17</v>
      </c>
      <c r="J2251">
        <v>0</v>
      </c>
      <c r="K2251">
        <v>-8.61</v>
      </c>
      <c r="L2251">
        <v>8.2799999999999994</v>
      </c>
      <c r="M2251">
        <v>16.88</v>
      </c>
    </row>
    <row r="2252" spans="1:13" x14ac:dyDescent="0.25">
      <c r="A2252">
        <v>899</v>
      </c>
      <c r="B2252">
        <v>2008</v>
      </c>
      <c r="C2252">
        <v>169</v>
      </c>
      <c r="D2252">
        <v>2</v>
      </c>
      <c r="E2252">
        <v>26</v>
      </c>
      <c r="F2252">
        <v>1600</v>
      </c>
      <c r="G2252">
        <v>1600</v>
      </c>
      <c r="H2252">
        <v>17</v>
      </c>
      <c r="I2252">
        <v>17</v>
      </c>
      <c r="J2252">
        <v>0</v>
      </c>
      <c r="K2252">
        <v>0.36</v>
      </c>
      <c r="L2252">
        <v>9.81</v>
      </c>
      <c r="M2252">
        <v>9.4499999999999993</v>
      </c>
    </row>
    <row r="2253" spans="1:13" x14ac:dyDescent="0.25">
      <c r="A2253">
        <v>900</v>
      </c>
      <c r="B2253">
        <v>2008</v>
      </c>
      <c r="C2253">
        <v>170</v>
      </c>
      <c r="D2253">
        <v>2</v>
      </c>
      <c r="E2253">
        <v>26</v>
      </c>
      <c r="F2253">
        <v>900</v>
      </c>
      <c r="G2253">
        <v>900</v>
      </c>
      <c r="H2253">
        <v>9</v>
      </c>
      <c r="I2253">
        <v>9</v>
      </c>
      <c r="J2253">
        <v>0</v>
      </c>
      <c r="K2253">
        <v>-2.2999999999999998</v>
      </c>
      <c r="L2253">
        <v>3.74</v>
      </c>
      <c r="M2253">
        <v>6.04</v>
      </c>
    </row>
    <row r="2254" spans="1:13" x14ac:dyDescent="0.25">
      <c r="A2254">
        <v>900</v>
      </c>
      <c r="B2254">
        <v>2008</v>
      </c>
      <c r="C2254">
        <v>170</v>
      </c>
      <c r="D2254">
        <v>3</v>
      </c>
      <c r="E2254">
        <v>26</v>
      </c>
      <c r="F2254">
        <v>900</v>
      </c>
      <c r="G2254">
        <v>900</v>
      </c>
      <c r="H2254">
        <v>9</v>
      </c>
      <c r="I2254">
        <v>9</v>
      </c>
      <c r="J2254">
        <v>0</v>
      </c>
      <c r="K2254">
        <v>-0.72</v>
      </c>
      <c r="L2254">
        <v>3.93</v>
      </c>
      <c r="M2254">
        <v>4.66</v>
      </c>
    </row>
    <row r="2255" spans="1:13" x14ac:dyDescent="0.25">
      <c r="A2255">
        <v>920</v>
      </c>
      <c r="B2255">
        <v>2008</v>
      </c>
      <c r="C2255">
        <v>190</v>
      </c>
      <c r="D2255">
        <v>3</v>
      </c>
      <c r="E2255">
        <v>26</v>
      </c>
      <c r="F2255">
        <v>1200</v>
      </c>
      <c r="G2255">
        <v>1200</v>
      </c>
      <c r="H2255">
        <v>13</v>
      </c>
      <c r="I2255">
        <v>13</v>
      </c>
      <c r="J2255">
        <v>0</v>
      </c>
      <c r="K2255">
        <v>0.7</v>
      </c>
      <c r="L2255">
        <v>4.45</v>
      </c>
      <c r="M2255">
        <v>3.74</v>
      </c>
    </row>
    <row r="2256" spans="1:13" x14ac:dyDescent="0.25">
      <c r="A2256">
        <v>920</v>
      </c>
      <c r="B2256">
        <v>2008</v>
      </c>
      <c r="C2256">
        <v>190</v>
      </c>
      <c r="D2256">
        <v>2</v>
      </c>
      <c r="E2256">
        <v>26</v>
      </c>
      <c r="F2256">
        <v>1200</v>
      </c>
      <c r="G2256">
        <v>1200</v>
      </c>
      <c r="H2256">
        <v>14</v>
      </c>
      <c r="I2256">
        <v>14</v>
      </c>
      <c r="J2256">
        <v>0</v>
      </c>
      <c r="K2256">
        <v>1.53</v>
      </c>
      <c r="L2256">
        <v>3.94</v>
      </c>
      <c r="M2256">
        <v>2.41</v>
      </c>
    </row>
    <row r="2257" spans="1:13" x14ac:dyDescent="0.25">
      <c r="A2257">
        <v>920</v>
      </c>
      <c r="B2257">
        <v>2008</v>
      </c>
      <c r="C2257">
        <v>190</v>
      </c>
      <c r="D2257">
        <v>2</v>
      </c>
      <c r="E2257">
        <v>26</v>
      </c>
      <c r="F2257">
        <v>1600</v>
      </c>
      <c r="G2257">
        <v>1600</v>
      </c>
      <c r="H2257">
        <v>17</v>
      </c>
      <c r="I2257">
        <v>17</v>
      </c>
      <c r="J2257">
        <v>0</v>
      </c>
      <c r="K2257">
        <v>-0.7</v>
      </c>
      <c r="L2257">
        <v>3.79</v>
      </c>
      <c r="M2257">
        <v>4.49</v>
      </c>
    </row>
    <row r="2258" spans="1:13" x14ac:dyDescent="0.25">
      <c r="A2258">
        <v>921</v>
      </c>
      <c r="B2258">
        <v>2008</v>
      </c>
      <c r="C2258">
        <v>191</v>
      </c>
      <c r="D2258">
        <v>2</v>
      </c>
      <c r="E2258">
        <v>26</v>
      </c>
      <c r="F2258">
        <v>900</v>
      </c>
      <c r="G2258">
        <v>900</v>
      </c>
      <c r="H2258">
        <v>9</v>
      </c>
      <c r="I2258">
        <v>9</v>
      </c>
      <c r="J2258">
        <v>0</v>
      </c>
      <c r="K2258">
        <v>-2.76</v>
      </c>
      <c r="L2258">
        <v>2.64</v>
      </c>
      <c r="M2258">
        <v>5.4</v>
      </c>
    </row>
    <row r="2259" spans="1:13" x14ac:dyDescent="0.25">
      <c r="A2259">
        <v>921</v>
      </c>
      <c r="B2259">
        <v>2008</v>
      </c>
      <c r="C2259">
        <v>191</v>
      </c>
      <c r="D2259">
        <v>2</v>
      </c>
      <c r="E2259">
        <v>26</v>
      </c>
      <c r="F2259">
        <v>900</v>
      </c>
      <c r="G2259">
        <v>900</v>
      </c>
      <c r="H2259">
        <v>9</v>
      </c>
      <c r="I2259">
        <v>9</v>
      </c>
      <c r="J2259">
        <v>-1</v>
      </c>
      <c r="K2259">
        <v>-2.27</v>
      </c>
      <c r="L2259">
        <v>2.64</v>
      </c>
      <c r="M2259">
        <v>4.92</v>
      </c>
    </row>
    <row r="2260" spans="1:13" x14ac:dyDescent="0.25">
      <c r="A2260">
        <v>936</v>
      </c>
      <c r="B2260">
        <v>2008</v>
      </c>
      <c r="C2260">
        <v>206</v>
      </c>
      <c r="D2260">
        <v>3</v>
      </c>
      <c r="E2260">
        <v>26</v>
      </c>
      <c r="F2260">
        <v>1200</v>
      </c>
      <c r="G2260">
        <v>1200</v>
      </c>
      <c r="H2260">
        <v>13</v>
      </c>
      <c r="I2260">
        <v>13</v>
      </c>
      <c r="J2260">
        <v>0</v>
      </c>
      <c r="K2260">
        <v>2.34</v>
      </c>
      <c r="L2260">
        <v>4.58</v>
      </c>
      <c r="M2260">
        <v>2.2400000000000002</v>
      </c>
    </row>
    <row r="2261" spans="1:13" x14ac:dyDescent="0.25">
      <c r="A2261">
        <v>936</v>
      </c>
      <c r="B2261">
        <v>2008</v>
      </c>
      <c r="C2261">
        <v>206</v>
      </c>
      <c r="D2261">
        <v>2</v>
      </c>
      <c r="E2261">
        <v>26</v>
      </c>
      <c r="F2261">
        <v>1600</v>
      </c>
      <c r="G2261">
        <v>1600</v>
      </c>
      <c r="H2261">
        <v>17</v>
      </c>
      <c r="I2261">
        <v>17</v>
      </c>
      <c r="J2261">
        <v>0</v>
      </c>
      <c r="K2261">
        <v>0.36</v>
      </c>
      <c r="L2261">
        <v>2.91</v>
      </c>
      <c r="M2261">
        <v>2.5499999999999998</v>
      </c>
    </row>
    <row r="2262" spans="1:13" x14ac:dyDescent="0.25">
      <c r="A2262">
        <v>936</v>
      </c>
      <c r="B2262">
        <v>2008</v>
      </c>
      <c r="C2262">
        <v>206</v>
      </c>
      <c r="D2262">
        <v>2</v>
      </c>
      <c r="E2262">
        <v>26</v>
      </c>
      <c r="F2262">
        <v>1600</v>
      </c>
      <c r="G2262">
        <v>1600</v>
      </c>
      <c r="H2262">
        <v>17</v>
      </c>
      <c r="I2262">
        <v>17</v>
      </c>
      <c r="J2262">
        <v>1</v>
      </c>
      <c r="K2262">
        <v>2.08</v>
      </c>
      <c r="L2262">
        <v>2.91</v>
      </c>
      <c r="M2262">
        <v>0.83</v>
      </c>
    </row>
    <row r="2263" spans="1:13" x14ac:dyDescent="0.25">
      <c r="A2263">
        <v>937</v>
      </c>
      <c r="B2263">
        <v>2008</v>
      </c>
      <c r="C2263">
        <v>207</v>
      </c>
      <c r="D2263">
        <v>2</v>
      </c>
      <c r="E2263">
        <v>26</v>
      </c>
      <c r="F2263">
        <v>900</v>
      </c>
      <c r="G2263">
        <v>900</v>
      </c>
      <c r="H2263">
        <v>9</v>
      </c>
      <c r="I2263">
        <v>9</v>
      </c>
      <c r="J2263">
        <v>0</v>
      </c>
      <c r="K2263">
        <v>-2.4300000000000002</v>
      </c>
      <c r="L2263">
        <v>1.55</v>
      </c>
      <c r="M2263">
        <v>3.98</v>
      </c>
    </row>
    <row r="2264" spans="1:13" x14ac:dyDescent="0.25">
      <c r="A2264">
        <v>937</v>
      </c>
      <c r="B2264">
        <v>2008</v>
      </c>
      <c r="C2264">
        <v>207</v>
      </c>
      <c r="D2264">
        <v>2</v>
      </c>
      <c r="E2264">
        <v>26</v>
      </c>
      <c r="F2264">
        <v>900</v>
      </c>
      <c r="G2264">
        <v>900</v>
      </c>
      <c r="H2264">
        <v>9</v>
      </c>
      <c r="I2264">
        <v>9</v>
      </c>
      <c r="J2264">
        <v>0</v>
      </c>
      <c r="K2264">
        <v>-0.13</v>
      </c>
      <c r="L2264">
        <v>1.25</v>
      </c>
      <c r="M2264">
        <v>1.38</v>
      </c>
    </row>
    <row r="2265" spans="1:13" x14ac:dyDescent="0.25">
      <c r="A2265">
        <v>955</v>
      </c>
      <c r="B2265">
        <v>2008</v>
      </c>
      <c r="C2265">
        <v>225</v>
      </c>
      <c r="D2265">
        <v>2</v>
      </c>
      <c r="E2265">
        <v>26</v>
      </c>
      <c r="F2265">
        <v>1200</v>
      </c>
      <c r="G2265">
        <v>1200</v>
      </c>
      <c r="H2265">
        <v>13</v>
      </c>
      <c r="I2265">
        <v>13</v>
      </c>
      <c r="J2265">
        <v>0</v>
      </c>
      <c r="K2265">
        <v>-2.2999999999999998</v>
      </c>
      <c r="L2265">
        <v>12.48</v>
      </c>
      <c r="M2265">
        <v>14.78</v>
      </c>
    </row>
    <row r="2266" spans="1:13" x14ac:dyDescent="0.25">
      <c r="A2266">
        <v>955</v>
      </c>
      <c r="B2266">
        <v>2008</v>
      </c>
      <c r="C2266">
        <v>225</v>
      </c>
      <c r="D2266">
        <v>2</v>
      </c>
      <c r="E2266">
        <v>26</v>
      </c>
      <c r="F2266">
        <v>1200</v>
      </c>
      <c r="G2266">
        <v>1200</v>
      </c>
      <c r="H2266">
        <v>13</v>
      </c>
      <c r="I2266">
        <v>13</v>
      </c>
      <c r="J2266">
        <v>0</v>
      </c>
      <c r="K2266">
        <v>1.29</v>
      </c>
      <c r="L2266">
        <v>11.37</v>
      </c>
      <c r="M2266">
        <v>10.08</v>
      </c>
    </row>
    <row r="2267" spans="1:13" x14ac:dyDescent="0.25">
      <c r="A2267">
        <v>955</v>
      </c>
      <c r="B2267">
        <v>2008</v>
      </c>
      <c r="C2267">
        <v>225</v>
      </c>
      <c r="D2267">
        <v>2</v>
      </c>
      <c r="E2267">
        <v>26</v>
      </c>
      <c r="F2267">
        <v>1600</v>
      </c>
      <c r="G2267">
        <v>1600</v>
      </c>
      <c r="H2267">
        <v>17</v>
      </c>
      <c r="I2267">
        <v>17</v>
      </c>
      <c r="J2267">
        <v>0</v>
      </c>
      <c r="K2267">
        <v>-3.9</v>
      </c>
      <c r="L2267">
        <v>10.76</v>
      </c>
      <c r="M2267">
        <v>14.66</v>
      </c>
    </row>
    <row r="2268" spans="1:13" x14ac:dyDescent="0.25">
      <c r="A2268">
        <v>955</v>
      </c>
      <c r="B2268">
        <v>2008</v>
      </c>
      <c r="C2268">
        <v>225</v>
      </c>
      <c r="D2268">
        <v>2</v>
      </c>
      <c r="E2268">
        <v>26</v>
      </c>
      <c r="F2268">
        <v>1600</v>
      </c>
      <c r="G2268">
        <v>1600</v>
      </c>
      <c r="H2268">
        <v>17</v>
      </c>
      <c r="I2268">
        <v>17</v>
      </c>
      <c r="J2268">
        <v>0</v>
      </c>
      <c r="K2268">
        <v>5.0199999999999996</v>
      </c>
      <c r="L2268">
        <v>12.07</v>
      </c>
      <c r="M2268">
        <v>7.05</v>
      </c>
    </row>
    <row r="2269" spans="1:13" x14ac:dyDescent="0.25">
      <c r="A2269">
        <v>956</v>
      </c>
      <c r="B2269">
        <v>2008</v>
      </c>
      <c r="C2269">
        <v>226</v>
      </c>
      <c r="D2269">
        <v>2</v>
      </c>
      <c r="E2269">
        <v>26</v>
      </c>
      <c r="F2269">
        <v>900</v>
      </c>
      <c r="G2269">
        <v>900</v>
      </c>
      <c r="H2269">
        <v>9</v>
      </c>
      <c r="I2269">
        <v>9</v>
      </c>
      <c r="J2269">
        <v>0</v>
      </c>
      <c r="K2269">
        <v>-4.04</v>
      </c>
      <c r="L2269">
        <v>6.49</v>
      </c>
      <c r="M2269">
        <v>10.53</v>
      </c>
    </row>
    <row r="2270" spans="1:13" x14ac:dyDescent="0.25">
      <c r="A2270">
        <v>956</v>
      </c>
      <c r="B2270">
        <v>2008</v>
      </c>
      <c r="C2270">
        <v>226</v>
      </c>
      <c r="D2270">
        <v>2</v>
      </c>
      <c r="E2270">
        <v>26</v>
      </c>
      <c r="F2270">
        <v>900</v>
      </c>
      <c r="G2270">
        <v>900</v>
      </c>
      <c r="H2270">
        <v>10</v>
      </c>
      <c r="I2270">
        <v>10</v>
      </c>
      <c r="J2270">
        <v>0</v>
      </c>
      <c r="K2270">
        <v>-2.06</v>
      </c>
      <c r="L2270">
        <v>5.49</v>
      </c>
      <c r="M2270">
        <v>7.55</v>
      </c>
    </row>
    <row r="2271" spans="1:13" x14ac:dyDescent="0.25">
      <c r="A2271">
        <v>979</v>
      </c>
      <c r="B2271">
        <v>2008</v>
      </c>
      <c r="C2271">
        <v>249</v>
      </c>
      <c r="D2271">
        <v>2</v>
      </c>
      <c r="E2271">
        <v>26</v>
      </c>
      <c r="F2271">
        <v>1200</v>
      </c>
      <c r="G2271">
        <v>1200</v>
      </c>
      <c r="H2271">
        <v>14</v>
      </c>
      <c r="I2271">
        <v>14</v>
      </c>
      <c r="J2271">
        <v>0</v>
      </c>
      <c r="K2271">
        <v>-1.63</v>
      </c>
      <c r="L2271">
        <v>4.71</v>
      </c>
      <c r="M2271">
        <v>6.34</v>
      </c>
    </row>
    <row r="2272" spans="1:13" x14ac:dyDescent="0.25">
      <c r="A2272">
        <v>979</v>
      </c>
      <c r="B2272">
        <v>2008</v>
      </c>
      <c r="C2272">
        <v>249</v>
      </c>
      <c r="D2272">
        <v>3</v>
      </c>
      <c r="E2272">
        <v>26</v>
      </c>
      <c r="F2272">
        <v>1200</v>
      </c>
      <c r="G2272">
        <v>1200</v>
      </c>
      <c r="H2272">
        <v>14</v>
      </c>
      <c r="I2272">
        <v>14</v>
      </c>
      <c r="J2272">
        <v>0</v>
      </c>
      <c r="K2272">
        <v>-1.5</v>
      </c>
      <c r="L2272">
        <v>4.66</v>
      </c>
      <c r="M2272">
        <v>6.16</v>
      </c>
    </row>
    <row r="2273" spans="1:13" x14ac:dyDescent="0.25">
      <c r="A2273">
        <v>1004</v>
      </c>
      <c r="B2273">
        <v>2008</v>
      </c>
      <c r="C2273">
        <v>274</v>
      </c>
      <c r="D2273">
        <v>3</v>
      </c>
      <c r="E2273">
        <v>26</v>
      </c>
      <c r="F2273">
        <v>1200</v>
      </c>
      <c r="G2273">
        <v>1200</v>
      </c>
      <c r="H2273">
        <v>14</v>
      </c>
      <c r="I2273">
        <v>13</v>
      </c>
      <c r="J2273">
        <v>0</v>
      </c>
      <c r="K2273">
        <v>-5.7</v>
      </c>
      <c r="L2273">
        <v>4.4800000000000004</v>
      </c>
      <c r="M2273">
        <v>10.18</v>
      </c>
    </row>
    <row r="2274" spans="1:13" x14ac:dyDescent="0.25">
      <c r="A2274">
        <v>1004</v>
      </c>
      <c r="B2274">
        <v>2008</v>
      </c>
      <c r="C2274">
        <v>274</v>
      </c>
      <c r="D2274">
        <v>2</v>
      </c>
      <c r="E2274">
        <v>26</v>
      </c>
      <c r="F2274">
        <v>1200</v>
      </c>
      <c r="G2274">
        <v>1200</v>
      </c>
      <c r="H2274">
        <v>14</v>
      </c>
      <c r="I2274">
        <v>14</v>
      </c>
      <c r="J2274">
        <v>0</v>
      </c>
      <c r="K2274">
        <v>-2.11</v>
      </c>
      <c r="L2274">
        <v>4.7</v>
      </c>
      <c r="M2274">
        <v>6.81</v>
      </c>
    </row>
    <row r="2275" spans="1:13" x14ac:dyDescent="0.25">
      <c r="A2275">
        <v>1048</v>
      </c>
      <c r="B2275">
        <v>2008</v>
      </c>
      <c r="C2275">
        <v>318</v>
      </c>
      <c r="D2275">
        <v>4</v>
      </c>
      <c r="E2275">
        <v>26</v>
      </c>
      <c r="F2275">
        <v>1200</v>
      </c>
      <c r="G2275">
        <v>1200</v>
      </c>
      <c r="H2275">
        <v>14</v>
      </c>
      <c r="I2275">
        <v>14</v>
      </c>
      <c r="J2275">
        <v>-1</v>
      </c>
      <c r="K2275">
        <v>0.42</v>
      </c>
      <c r="L2275">
        <v>0.53</v>
      </c>
      <c r="M2275">
        <v>0.12</v>
      </c>
    </row>
    <row r="2276" spans="1:13" x14ac:dyDescent="0.25">
      <c r="A2276">
        <v>1194</v>
      </c>
      <c r="B2276">
        <v>2009</v>
      </c>
      <c r="C2276">
        <v>98</v>
      </c>
      <c r="D2276">
        <v>2</v>
      </c>
      <c r="E2276">
        <v>26</v>
      </c>
      <c r="F2276">
        <v>1200</v>
      </c>
      <c r="G2276">
        <v>1200</v>
      </c>
      <c r="H2276">
        <v>13</v>
      </c>
      <c r="I2276">
        <v>13</v>
      </c>
      <c r="J2276">
        <v>0</v>
      </c>
      <c r="K2276">
        <v>0.84</v>
      </c>
      <c r="L2276">
        <v>1.26</v>
      </c>
      <c r="M2276">
        <v>0.42</v>
      </c>
    </row>
    <row r="2277" spans="1:13" x14ac:dyDescent="0.25">
      <c r="A2277">
        <v>1194</v>
      </c>
      <c r="B2277">
        <v>2009</v>
      </c>
      <c r="C2277">
        <v>98</v>
      </c>
      <c r="D2277">
        <v>2</v>
      </c>
      <c r="E2277">
        <v>26</v>
      </c>
      <c r="F2277">
        <v>1200</v>
      </c>
      <c r="G2277">
        <v>1200</v>
      </c>
      <c r="H2277">
        <v>13</v>
      </c>
      <c r="I2277">
        <v>13</v>
      </c>
      <c r="J2277">
        <v>0</v>
      </c>
      <c r="K2277">
        <v>1.1100000000000001</v>
      </c>
      <c r="L2277">
        <v>1.19</v>
      </c>
      <c r="M2277">
        <v>0.08</v>
      </c>
    </row>
    <row r="2278" spans="1:13" x14ac:dyDescent="0.25">
      <c r="A2278">
        <v>1223</v>
      </c>
      <c r="B2278">
        <v>2009</v>
      </c>
      <c r="C2278">
        <v>127</v>
      </c>
      <c r="D2278">
        <v>2</v>
      </c>
      <c r="E2278">
        <v>26</v>
      </c>
      <c r="F2278">
        <v>1200</v>
      </c>
      <c r="G2278">
        <v>1200</v>
      </c>
      <c r="H2278">
        <v>13</v>
      </c>
      <c r="I2278">
        <v>13</v>
      </c>
      <c r="J2278">
        <v>0</v>
      </c>
      <c r="K2278">
        <v>-0.32</v>
      </c>
      <c r="L2278">
        <v>4.54</v>
      </c>
      <c r="M2278">
        <v>4.8499999999999996</v>
      </c>
    </row>
    <row r="2279" spans="1:13" x14ac:dyDescent="0.25">
      <c r="A2279">
        <v>1230</v>
      </c>
      <c r="B2279">
        <v>2009</v>
      </c>
      <c r="C2279">
        <v>134</v>
      </c>
      <c r="D2279">
        <v>2</v>
      </c>
      <c r="E2279">
        <v>26</v>
      </c>
      <c r="F2279">
        <v>1200</v>
      </c>
      <c r="G2279">
        <v>1200</v>
      </c>
      <c r="H2279">
        <v>13</v>
      </c>
      <c r="I2279">
        <v>13</v>
      </c>
      <c r="J2279">
        <v>0</v>
      </c>
      <c r="K2279">
        <v>-2.79</v>
      </c>
      <c r="L2279">
        <v>4.7</v>
      </c>
      <c r="M2279">
        <v>7.48</v>
      </c>
    </row>
    <row r="2280" spans="1:13" x14ac:dyDescent="0.25">
      <c r="A2280">
        <v>1230</v>
      </c>
      <c r="B2280">
        <v>2009</v>
      </c>
      <c r="C2280">
        <v>134</v>
      </c>
      <c r="D2280">
        <v>2</v>
      </c>
      <c r="E2280">
        <v>26</v>
      </c>
      <c r="F2280">
        <v>1600</v>
      </c>
      <c r="G2280">
        <v>1600</v>
      </c>
      <c r="H2280">
        <v>17</v>
      </c>
      <c r="I2280">
        <v>17</v>
      </c>
      <c r="J2280">
        <v>0</v>
      </c>
      <c r="K2280">
        <v>-1.36</v>
      </c>
      <c r="L2280">
        <v>5.54</v>
      </c>
      <c r="M2280">
        <v>6.9</v>
      </c>
    </row>
    <row r="2281" spans="1:13" x14ac:dyDescent="0.25">
      <c r="A2281">
        <v>1231</v>
      </c>
      <c r="B2281">
        <v>2009</v>
      </c>
      <c r="C2281">
        <v>135</v>
      </c>
      <c r="D2281">
        <v>2</v>
      </c>
      <c r="E2281">
        <v>26</v>
      </c>
      <c r="F2281">
        <v>900</v>
      </c>
      <c r="G2281">
        <v>900</v>
      </c>
      <c r="H2281">
        <v>10</v>
      </c>
      <c r="I2281">
        <v>10</v>
      </c>
      <c r="J2281">
        <v>0</v>
      </c>
      <c r="K2281">
        <v>-4.9400000000000004</v>
      </c>
      <c r="L2281">
        <v>3.42</v>
      </c>
      <c r="M2281">
        <v>8.3699999999999992</v>
      </c>
    </row>
    <row r="2282" spans="1:13" x14ac:dyDescent="0.25">
      <c r="A2282">
        <v>1244</v>
      </c>
      <c r="B2282">
        <v>2009</v>
      </c>
      <c r="C2282">
        <v>148</v>
      </c>
      <c r="D2282">
        <v>2</v>
      </c>
      <c r="E2282">
        <v>26</v>
      </c>
      <c r="F2282">
        <v>1200</v>
      </c>
      <c r="G2282">
        <v>1200</v>
      </c>
      <c r="H2282">
        <v>12</v>
      </c>
      <c r="I2282">
        <v>12</v>
      </c>
      <c r="J2282">
        <v>0</v>
      </c>
      <c r="K2282">
        <v>-6.55</v>
      </c>
      <c r="L2282">
        <v>9.5399999999999991</v>
      </c>
      <c r="M2282">
        <v>16.09</v>
      </c>
    </row>
    <row r="2283" spans="1:13" x14ac:dyDescent="0.25">
      <c r="A2283">
        <v>1244</v>
      </c>
      <c r="B2283">
        <v>2009</v>
      </c>
      <c r="C2283">
        <v>148</v>
      </c>
      <c r="D2283">
        <v>3</v>
      </c>
      <c r="E2283">
        <v>26</v>
      </c>
      <c r="F2283">
        <v>1200</v>
      </c>
      <c r="G2283">
        <v>1200</v>
      </c>
      <c r="H2283">
        <v>12</v>
      </c>
      <c r="I2283">
        <v>13</v>
      </c>
      <c r="J2283">
        <v>1</v>
      </c>
      <c r="K2283">
        <v>1.02</v>
      </c>
      <c r="L2283">
        <v>9.5399999999999991</v>
      </c>
      <c r="M2283">
        <v>8.52</v>
      </c>
    </row>
    <row r="2284" spans="1:13" x14ac:dyDescent="0.25">
      <c r="A2284">
        <v>1251</v>
      </c>
      <c r="B2284">
        <v>2009</v>
      </c>
      <c r="C2284">
        <v>155</v>
      </c>
      <c r="D2284">
        <v>7</v>
      </c>
      <c r="E2284">
        <v>26</v>
      </c>
      <c r="F2284">
        <v>1200</v>
      </c>
      <c r="G2284">
        <v>1200</v>
      </c>
      <c r="H2284">
        <v>12</v>
      </c>
      <c r="I2284">
        <v>12</v>
      </c>
      <c r="J2284">
        <v>1</v>
      </c>
      <c r="K2284">
        <v>-12.4</v>
      </c>
      <c r="L2284">
        <v>7.18</v>
      </c>
      <c r="M2284">
        <v>19.579999999999998</v>
      </c>
    </row>
    <row r="2285" spans="1:13" x14ac:dyDescent="0.25">
      <c r="A2285">
        <v>1251</v>
      </c>
      <c r="B2285">
        <v>2009</v>
      </c>
      <c r="C2285">
        <v>155</v>
      </c>
      <c r="D2285">
        <v>2</v>
      </c>
      <c r="E2285">
        <v>26</v>
      </c>
      <c r="F2285">
        <v>1200</v>
      </c>
      <c r="G2285">
        <v>1200</v>
      </c>
      <c r="H2285">
        <v>12</v>
      </c>
      <c r="I2285">
        <v>12</v>
      </c>
      <c r="J2285">
        <v>0</v>
      </c>
      <c r="K2285">
        <v>-7.54</v>
      </c>
      <c r="L2285">
        <v>7.18</v>
      </c>
      <c r="M2285">
        <v>14.71</v>
      </c>
    </row>
    <row r="2286" spans="1:13" x14ac:dyDescent="0.25">
      <c r="A2286">
        <v>1265</v>
      </c>
      <c r="B2286">
        <v>2009</v>
      </c>
      <c r="C2286">
        <v>169</v>
      </c>
      <c r="D2286">
        <v>2</v>
      </c>
      <c r="E2286">
        <v>26</v>
      </c>
      <c r="F2286">
        <v>1200</v>
      </c>
      <c r="G2286">
        <v>1200</v>
      </c>
      <c r="H2286">
        <v>12</v>
      </c>
      <c r="I2286">
        <v>12</v>
      </c>
      <c r="J2286">
        <v>0</v>
      </c>
      <c r="K2286">
        <v>-9.14</v>
      </c>
      <c r="L2286">
        <v>10.23</v>
      </c>
      <c r="M2286">
        <v>19.37</v>
      </c>
    </row>
    <row r="2287" spans="1:13" x14ac:dyDescent="0.25">
      <c r="A2287">
        <v>1265</v>
      </c>
      <c r="B2287">
        <v>2009</v>
      </c>
      <c r="C2287">
        <v>169</v>
      </c>
      <c r="D2287">
        <v>2</v>
      </c>
      <c r="E2287">
        <v>26</v>
      </c>
      <c r="F2287">
        <v>1200</v>
      </c>
      <c r="G2287">
        <v>1200</v>
      </c>
      <c r="H2287">
        <v>12</v>
      </c>
      <c r="I2287">
        <v>12</v>
      </c>
      <c r="J2287">
        <v>0</v>
      </c>
      <c r="K2287">
        <v>-3.74</v>
      </c>
      <c r="L2287">
        <v>9.3800000000000008</v>
      </c>
      <c r="M2287">
        <v>13.11</v>
      </c>
    </row>
    <row r="2288" spans="1:13" x14ac:dyDescent="0.25">
      <c r="A2288">
        <v>1271</v>
      </c>
      <c r="B2288">
        <v>2009</v>
      </c>
      <c r="C2288">
        <v>175</v>
      </c>
      <c r="D2288">
        <v>2</v>
      </c>
      <c r="E2288">
        <v>26</v>
      </c>
      <c r="F2288">
        <v>1200</v>
      </c>
      <c r="G2288">
        <v>1200</v>
      </c>
      <c r="H2288">
        <v>12</v>
      </c>
      <c r="I2288">
        <v>12</v>
      </c>
      <c r="J2288">
        <v>0</v>
      </c>
      <c r="K2288">
        <v>-8.5500000000000007</v>
      </c>
      <c r="L2288">
        <v>13.08</v>
      </c>
      <c r="M2288">
        <v>21.62</v>
      </c>
    </row>
    <row r="2289" spans="1:13" x14ac:dyDescent="0.25">
      <c r="A2289">
        <v>1271</v>
      </c>
      <c r="B2289">
        <v>2009</v>
      </c>
      <c r="C2289">
        <v>175</v>
      </c>
      <c r="D2289">
        <v>3</v>
      </c>
      <c r="E2289">
        <v>26</v>
      </c>
      <c r="F2289">
        <v>1600</v>
      </c>
      <c r="G2289">
        <v>1600</v>
      </c>
      <c r="H2289">
        <v>17</v>
      </c>
      <c r="I2289">
        <v>17</v>
      </c>
      <c r="J2289">
        <v>0</v>
      </c>
      <c r="K2289">
        <v>1.95</v>
      </c>
      <c r="L2289">
        <v>10.59</v>
      </c>
      <c r="M2289">
        <v>8.64</v>
      </c>
    </row>
    <row r="2290" spans="1:13" x14ac:dyDescent="0.25">
      <c r="A2290">
        <v>1272</v>
      </c>
      <c r="B2290">
        <v>2009</v>
      </c>
      <c r="C2290">
        <v>176</v>
      </c>
      <c r="D2290">
        <v>2</v>
      </c>
      <c r="E2290">
        <v>26</v>
      </c>
      <c r="F2290">
        <v>900</v>
      </c>
      <c r="G2290">
        <v>900</v>
      </c>
      <c r="H2290">
        <v>10</v>
      </c>
      <c r="I2290">
        <v>10</v>
      </c>
      <c r="J2290">
        <v>0</v>
      </c>
      <c r="K2290">
        <v>-5.37</v>
      </c>
      <c r="L2290">
        <v>8.57</v>
      </c>
      <c r="M2290">
        <v>13.95</v>
      </c>
    </row>
    <row r="2291" spans="1:13" x14ac:dyDescent="0.25">
      <c r="A2291">
        <v>1277</v>
      </c>
      <c r="B2291">
        <v>2009</v>
      </c>
      <c r="C2291">
        <v>181</v>
      </c>
      <c r="D2291">
        <v>2</v>
      </c>
      <c r="E2291">
        <v>26</v>
      </c>
      <c r="F2291">
        <v>1200</v>
      </c>
      <c r="G2291">
        <v>1200</v>
      </c>
      <c r="H2291">
        <v>13</v>
      </c>
      <c r="I2291">
        <v>13</v>
      </c>
      <c r="J2291">
        <v>0</v>
      </c>
      <c r="K2291">
        <v>-8.84</v>
      </c>
      <c r="L2291">
        <v>11.52</v>
      </c>
      <c r="M2291">
        <v>20.36</v>
      </c>
    </row>
    <row r="2292" spans="1:13" x14ac:dyDescent="0.25">
      <c r="A2292">
        <v>1277</v>
      </c>
      <c r="B2292">
        <v>2009</v>
      </c>
      <c r="C2292">
        <v>181</v>
      </c>
      <c r="D2292">
        <v>2</v>
      </c>
      <c r="E2292">
        <v>26</v>
      </c>
      <c r="F2292">
        <v>1200</v>
      </c>
      <c r="G2292">
        <v>1200</v>
      </c>
      <c r="H2292">
        <v>13</v>
      </c>
      <c r="I2292">
        <v>13</v>
      </c>
      <c r="J2292">
        <v>0</v>
      </c>
      <c r="K2292">
        <v>-2.89</v>
      </c>
      <c r="L2292">
        <v>11.42</v>
      </c>
      <c r="M2292">
        <v>14.31</v>
      </c>
    </row>
    <row r="2293" spans="1:13" x14ac:dyDescent="0.25">
      <c r="A2293">
        <v>1294</v>
      </c>
      <c r="B2293">
        <v>2009</v>
      </c>
      <c r="C2293">
        <v>198</v>
      </c>
      <c r="D2293">
        <v>2</v>
      </c>
      <c r="E2293">
        <v>26</v>
      </c>
      <c r="F2293">
        <v>1200</v>
      </c>
      <c r="G2293">
        <v>1200</v>
      </c>
      <c r="H2293">
        <v>12</v>
      </c>
      <c r="I2293">
        <v>12</v>
      </c>
      <c r="J2293">
        <v>0</v>
      </c>
      <c r="K2293">
        <v>3.24</v>
      </c>
      <c r="L2293">
        <v>10.220000000000001</v>
      </c>
      <c r="M2293">
        <v>6.99</v>
      </c>
    </row>
    <row r="2294" spans="1:13" x14ac:dyDescent="0.25">
      <c r="A2294">
        <v>1294</v>
      </c>
      <c r="B2294">
        <v>2009</v>
      </c>
      <c r="C2294">
        <v>198</v>
      </c>
      <c r="D2294">
        <v>2</v>
      </c>
      <c r="E2294">
        <v>26</v>
      </c>
      <c r="F2294">
        <v>1200</v>
      </c>
      <c r="G2294">
        <v>1200</v>
      </c>
      <c r="H2294">
        <v>12</v>
      </c>
      <c r="I2294">
        <v>12</v>
      </c>
      <c r="J2294">
        <v>0</v>
      </c>
      <c r="K2294">
        <v>-0.99</v>
      </c>
      <c r="L2294">
        <v>11.4</v>
      </c>
      <c r="M2294">
        <v>12.39</v>
      </c>
    </row>
    <row r="2295" spans="1:13" x14ac:dyDescent="0.25">
      <c r="A2295">
        <v>1308</v>
      </c>
      <c r="B2295">
        <v>2009</v>
      </c>
      <c r="C2295">
        <v>212</v>
      </c>
      <c r="D2295">
        <v>2</v>
      </c>
      <c r="E2295">
        <v>26</v>
      </c>
      <c r="F2295">
        <v>1200</v>
      </c>
      <c r="G2295">
        <v>1200</v>
      </c>
      <c r="H2295">
        <v>13</v>
      </c>
      <c r="I2295">
        <v>13</v>
      </c>
      <c r="J2295">
        <v>0</v>
      </c>
      <c r="K2295">
        <v>-3.24</v>
      </c>
      <c r="L2295">
        <v>8.2899999999999991</v>
      </c>
      <c r="M2295">
        <v>11.53</v>
      </c>
    </row>
    <row r="2296" spans="1:13" x14ac:dyDescent="0.25">
      <c r="A2296">
        <v>1308</v>
      </c>
      <c r="B2296">
        <v>2009</v>
      </c>
      <c r="C2296">
        <v>212</v>
      </c>
      <c r="D2296">
        <v>3</v>
      </c>
      <c r="E2296">
        <v>26</v>
      </c>
      <c r="F2296">
        <v>1200</v>
      </c>
      <c r="G2296">
        <v>1200</v>
      </c>
      <c r="H2296">
        <v>13</v>
      </c>
      <c r="I2296">
        <v>13</v>
      </c>
      <c r="J2296">
        <v>0</v>
      </c>
      <c r="K2296">
        <v>3.4</v>
      </c>
      <c r="L2296">
        <v>7.18</v>
      </c>
      <c r="M2296">
        <v>3.78</v>
      </c>
    </row>
    <row r="2297" spans="1:13" x14ac:dyDescent="0.25">
      <c r="A2297">
        <v>1319</v>
      </c>
      <c r="B2297">
        <v>2009</v>
      </c>
      <c r="C2297">
        <v>223</v>
      </c>
      <c r="D2297">
        <v>2</v>
      </c>
      <c r="E2297">
        <v>26</v>
      </c>
      <c r="F2297">
        <v>1200</v>
      </c>
      <c r="G2297">
        <v>1200</v>
      </c>
      <c r="H2297">
        <v>12</v>
      </c>
      <c r="I2297">
        <v>12</v>
      </c>
      <c r="J2297">
        <v>0</v>
      </c>
      <c r="K2297">
        <v>2.59</v>
      </c>
      <c r="L2297">
        <v>6.21</v>
      </c>
      <c r="M2297">
        <v>3.62</v>
      </c>
    </row>
    <row r="2298" spans="1:13" x14ac:dyDescent="0.25">
      <c r="A2298">
        <v>1320</v>
      </c>
      <c r="B2298">
        <v>2009</v>
      </c>
      <c r="C2298">
        <v>224</v>
      </c>
      <c r="D2298">
        <v>2</v>
      </c>
      <c r="E2298">
        <v>26</v>
      </c>
      <c r="F2298">
        <v>900</v>
      </c>
      <c r="G2298">
        <v>900</v>
      </c>
      <c r="H2298">
        <v>9</v>
      </c>
      <c r="I2298">
        <v>9</v>
      </c>
      <c r="J2298">
        <v>0</v>
      </c>
      <c r="K2298">
        <v>-2.1800000000000002</v>
      </c>
      <c r="L2298">
        <v>4.0999999999999996</v>
      </c>
      <c r="M2298">
        <v>6.28</v>
      </c>
    </row>
    <row r="2299" spans="1:13" x14ac:dyDescent="0.25">
      <c r="A2299">
        <v>1326</v>
      </c>
      <c r="B2299">
        <v>2009</v>
      </c>
      <c r="C2299">
        <v>230</v>
      </c>
      <c r="D2299">
        <v>2</v>
      </c>
      <c r="E2299">
        <v>26</v>
      </c>
      <c r="F2299">
        <v>1200</v>
      </c>
      <c r="G2299">
        <v>1200</v>
      </c>
      <c r="H2299">
        <v>12</v>
      </c>
      <c r="I2299">
        <v>12</v>
      </c>
      <c r="J2299">
        <v>0</v>
      </c>
      <c r="K2299">
        <v>-0.11</v>
      </c>
      <c r="L2299">
        <v>3.02</v>
      </c>
      <c r="M2299">
        <v>3.13</v>
      </c>
    </row>
    <row r="2300" spans="1:13" x14ac:dyDescent="0.25">
      <c r="A2300">
        <v>1326</v>
      </c>
      <c r="B2300">
        <v>2009</v>
      </c>
      <c r="C2300">
        <v>230</v>
      </c>
      <c r="D2300">
        <v>2</v>
      </c>
      <c r="E2300">
        <v>26</v>
      </c>
      <c r="F2300">
        <v>1200</v>
      </c>
      <c r="G2300">
        <v>1200</v>
      </c>
      <c r="H2300">
        <v>12</v>
      </c>
      <c r="I2300">
        <v>12</v>
      </c>
      <c r="J2300">
        <v>0</v>
      </c>
      <c r="K2300">
        <v>-0.11</v>
      </c>
      <c r="L2300">
        <v>2.99</v>
      </c>
      <c r="M2300">
        <v>3.1</v>
      </c>
    </row>
    <row r="2301" spans="1:13" x14ac:dyDescent="0.25">
      <c r="A2301">
        <v>1339</v>
      </c>
      <c r="B2301">
        <v>2009</v>
      </c>
      <c r="C2301">
        <v>243</v>
      </c>
      <c r="D2301">
        <v>9</v>
      </c>
      <c r="E2301">
        <v>26</v>
      </c>
      <c r="F2301">
        <v>1200</v>
      </c>
      <c r="G2301">
        <v>1200</v>
      </c>
      <c r="H2301">
        <v>13</v>
      </c>
      <c r="I2301">
        <v>13</v>
      </c>
      <c r="J2301">
        <v>-1</v>
      </c>
      <c r="K2301">
        <v>-1.98</v>
      </c>
      <c r="L2301">
        <v>3.75</v>
      </c>
      <c r="M2301">
        <v>5.72</v>
      </c>
    </row>
    <row r="2302" spans="1:13" x14ac:dyDescent="0.25">
      <c r="A2302">
        <v>1339</v>
      </c>
      <c r="B2302">
        <v>2009</v>
      </c>
      <c r="C2302">
        <v>243</v>
      </c>
      <c r="D2302">
        <v>2</v>
      </c>
      <c r="E2302">
        <v>26</v>
      </c>
      <c r="F2302">
        <v>1200</v>
      </c>
      <c r="G2302">
        <v>1200</v>
      </c>
      <c r="H2302">
        <v>13</v>
      </c>
      <c r="I2302">
        <v>13</v>
      </c>
      <c r="J2302">
        <v>0</v>
      </c>
      <c r="K2302">
        <v>7.0000000000000007E-2</v>
      </c>
      <c r="L2302">
        <v>3.75</v>
      </c>
      <c r="M2302">
        <v>3.68</v>
      </c>
    </row>
    <row r="2303" spans="1:13" x14ac:dyDescent="0.25">
      <c r="A2303">
        <v>1343</v>
      </c>
      <c r="B2303">
        <v>2009</v>
      </c>
      <c r="C2303">
        <v>247</v>
      </c>
      <c r="D2303">
        <v>2</v>
      </c>
      <c r="E2303">
        <v>26</v>
      </c>
      <c r="F2303">
        <v>1200</v>
      </c>
      <c r="G2303">
        <v>1200</v>
      </c>
      <c r="H2303">
        <v>12</v>
      </c>
      <c r="I2303">
        <v>12</v>
      </c>
      <c r="J2303">
        <v>0</v>
      </c>
      <c r="K2303">
        <v>-0.46</v>
      </c>
      <c r="L2303">
        <v>2.39</v>
      </c>
      <c r="M2303">
        <v>2.85</v>
      </c>
    </row>
    <row r="2304" spans="1:13" x14ac:dyDescent="0.25">
      <c r="A2304">
        <v>1353</v>
      </c>
      <c r="B2304">
        <v>2009</v>
      </c>
      <c r="C2304">
        <v>257</v>
      </c>
      <c r="D2304">
        <v>2</v>
      </c>
      <c r="E2304">
        <v>26</v>
      </c>
      <c r="F2304">
        <v>1200</v>
      </c>
      <c r="G2304">
        <v>1200</v>
      </c>
      <c r="H2304">
        <v>12</v>
      </c>
      <c r="I2304">
        <v>12</v>
      </c>
      <c r="J2304">
        <v>0</v>
      </c>
      <c r="K2304">
        <v>0.64</v>
      </c>
      <c r="L2304">
        <v>2.25</v>
      </c>
      <c r="M2304">
        <v>1.61</v>
      </c>
    </row>
    <row r="2305" spans="1:13" x14ac:dyDescent="0.25">
      <c r="A2305">
        <v>1353</v>
      </c>
      <c r="B2305">
        <v>2009</v>
      </c>
      <c r="C2305">
        <v>257</v>
      </c>
      <c r="D2305">
        <v>3</v>
      </c>
      <c r="E2305">
        <v>26</v>
      </c>
      <c r="F2305">
        <v>1200</v>
      </c>
      <c r="G2305">
        <v>1200</v>
      </c>
      <c r="H2305">
        <v>12</v>
      </c>
      <c r="I2305">
        <v>12</v>
      </c>
      <c r="J2305">
        <v>0</v>
      </c>
      <c r="K2305">
        <v>1.06</v>
      </c>
      <c r="L2305">
        <v>2.02</v>
      </c>
      <c r="M2305">
        <v>0.96</v>
      </c>
    </row>
    <row r="2306" spans="1:13" x14ac:dyDescent="0.25">
      <c r="A2306">
        <v>1551</v>
      </c>
      <c r="B2306">
        <v>2010</v>
      </c>
      <c r="C2306">
        <v>90</v>
      </c>
      <c r="D2306">
        <v>2</v>
      </c>
      <c r="E2306">
        <v>26</v>
      </c>
      <c r="F2306">
        <v>1200</v>
      </c>
      <c r="G2306">
        <v>1200</v>
      </c>
      <c r="H2306">
        <v>12</v>
      </c>
      <c r="I2306">
        <v>12</v>
      </c>
      <c r="J2306">
        <v>0</v>
      </c>
      <c r="K2306">
        <v>1.1000000000000001</v>
      </c>
      <c r="L2306">
        <v>0.91</v>
      </c>
      <c r="M2306">
        <v>-0.19</v>
      </c>
    </row>
    <row r="2307" spans="1:13" x14ac:dyDescent="0.25">
      <c r="A2307">
        <v>1565</v>
      </c>
      <c r="B2307">
        <v>2010</v>
      </c>
      <c r="C2307">
        <v>104</v>
      </c>
      <c r="D2307">
        <v>2</v>
      </c>
      <c r="E2307">
        <v>26</v>
      </c>
      <c r="F2307">
        <v>1200</v>
      </c>
      <c r="G2307">
        <v>1200</v>
      </c>
      <c r="H2307">
        <v>12</v>
      </c>
      <c r="I2307">
        <v>12</v>
      </c>
      <c r="J2307">
        <v>0</v>
      </c>
      <c r="K2307">
        <v>1.1000000000000001</v>
      </c>
      <c r="L2307">
        <v>1.32</v>
      </c>
      <c r="M2307">
        <v>0.21</v>
      </c>
    </row>
    <row r="2308" spans="1:13" x14ac:dyDescent="0.25">
      <c r="A2308">
        <v>1579</v>
      </c>
      <c r="B2308">
        <v>2010</v>
      </c>
      <c r="C2308">
        <v>118</v>
      </c>
      <c r="D2308">
        <v>2</v>
      </c>
      <c r="E2308">
        <v>26</v>
      </c>
      <c r="F2308">
        <v>1200</v>
      </c>
      <c r="G2308">
        <v>1200</v>
      </c>
      <c r="H2308">
        <v>12</v>
      </c>
      <c r="I2308">
        <v>12</v>
      </c>
      <c r="J2308">
        <v>0</v>
      </c>
      <c r="K2308">
        <v>0.89</v>
      </c>
      <c r="L2308">
        <v>2.52</v>
      </c>
      <c r="M2308">
        <v>1.64</v>
      </c>
    </row>
    <row r="2309" spans="1:13" x14ac:dyDescent="0.25">
      <c r="A2309">
        <v>1598</v>
      </c>
      <c r="B2309">
        <v>2010</v>
      </c>
      <c r="C2309">
        <v>137</v>
      </c>
      <c r="D2309">
        <v>2</v>
      </c>
      <c r="E2309">
        <v>26</v>
      </c>
      <c r="F2309">
        <v>1200</v>
      </c>
      <c r="G2309">
        <v>1200</v>
      </c>
      <c r="H2309">
        <v>11</v>
      </c>
      <c r="I2309">
        <v>11</v>
      </c>
      <c r="J2309">
        <v>0</v>
      </c>
      <c r="K2309">
        <v>0.11</v>
      </c>
      <c r="L2309">
        <v>5.33</v>
      </c>
      <c r="M2309">
        <v>5.23</v>
      </c>
    </row>
    <row r="2310" spans="1:13" x14ac:dyDescent="0.25">
      <c r="A2310">
        <v>1598</v>
      </c>
      <c r="B2310">
        <v>2010</v>
      </c>
      <c r="C2310">
        <v>137</v>
      </c>
      <c r="D2310">
        <v>3</v>
      </c>
      <c r="E2310">
        <v>26</v>
      </c>
      <c r="F2310">
        <v>1200</v>
      </c>
      <c r="G2310">
        <v>1200</v>
      </c>
      <c r="H2310">
        <v>13</v>
      </c>
      <c r="I2310">
        <v>13</v>
      </c>
      <c r="J2310">
        <v>0</v>
      </c>
      <c r="K2310">
        <v>1.5</v>
      </c>
      <c r="L2310">
        <v>5.26</v>
      </c>
      <c r="M2310">
        <v>3.76</v>
      </c>
    </row>
    <row r="2311" spans="1:13" x14ac:dyDescent="0.25">
      <c r="A2311">
        <v>1607</v>
      </c>
      <c r="B2311">
        <v>2010</v>
      </c>
      <c r="C2311">
        <v>146</v>
      </c>
      <c r="D2311">
        <v>3</v>
      </c>
      <c r="E2311">
        <v>26</v>
      </c>
      <c r="F2311">
        <v>1200</v>
      </c>
      <c r="G2311">
        <v>1200</v>
      </c>
      <c r="H2311">
        <v>11</v>
      </c>
      <c r="I2311">
        <v>11</v>
      </c>
      <c r="J2311">
        <v>0</v>
      </c>
      <c r="K2311">
        <v>-7.89</v>
      </c>
      <c r="L2311">
        <v>6.87</v>
      </c>
      <c r="M2311">
        <v>14.76</v>
      </c>
    </row>
    <row r="2312" spans="1:13" x14ac:dyDescent="0.25">
      <c r="A2312">
        <v>1607</v>
      </c>
      <c r="B2312">
        <v>2010</v>
      </c>
      <c r="C2312">
        <v>146</v>
      </c>
      <c r="D2312">
        <v>3</v>
      </c>
      <c r="E2312">
        <v>26</v>
      </c>
      <c r="F2312">
        <v>1200</v>
      </c>
      <c r="G2312">
        <v>1200</v>
      </c>
      <c r="H2312">
        <v>12</v>
      </c>
      <c r="I2312">
        <v>12</v>
      </c>
      <c r="J2312">
        <v>0</v>
      </c>
      <c r="K2312">
        <v>-2.23</v>
      </c>
      <c r="L2312">
        <v>4.8899999999999997</v>
      </c>
      <c r="M2312">
        <v>7.12</v>
      </c>
    </row>
    <row r="2313" spans="1:13" x14ac:dyDescent="0.25">
      <c r="A2313">
        <v>1615</v>
      </c>
      <c r="B2313">
        <v>2010</v>
      </c>
      <c r="C2313">
        <v>154</v>
      </c>
      <c r="D2313">
        <v>2</v>
      </c>
      <c r="E2313">
        <v>26</v>
      </c>
      <c r="F2313">
        <v>1200</v>
      </c>
      <c r="G2313">
        <v>1200</v>
      </c>
      <c r="H2313">
        <v>10</v>
      </c>
      <c r="I2313">
        <v>10</v>
      </c>
      <c r="J2313">
        <v>0</v>
      </c>
      <c r="K2313">
        <v>-7.81</v>
      </c>
      <c r="L2313">
        <v>5.76</v>
      </c>
      <c r="M2313">
        <v>13.57</v>
      </c>
    </row>
    <row r="2314" spans="1:13" x14ac:dyDescent="0.25">
      <c r="A2314">
        <v>1615</v>
      </c>
      <c r="B2314">
        <v>2010</v>
      </c>
      <c r="C2314">
        <v>154</v>
      </c>
      <c r="D2314">
        <v>3</v>
      </c>
      <c r="E2314">
        <v>26</v>
      </c>
      <c r="F2314">
        <v>1600</v>
      </c>
      <c r="G2314">
        <v>1600</v>
      </c>
      <c r="H2314">
        <v>15</v>
      </c>
      <c r="I2314">
        <v>15</v>
      </c>
      <c r="J2314">
        <v>0</v>
      </c>
      <c r="K2314">
        <v>-4.18</v>
      </c>
      <c r="L2314">
        <v>4.75</v>
      </c>
      <c r="M2314">
        <v>8.93</v>
      </c>
    </row>
    <row r="2315" spans="1:13" x14ac:dyDescent="0.25">
      <c r="A2315">
        <v>1615</v>
      </c>
      <c r="B2315">
        <v>2010</v>
      </c>
      <c r="C2315">
        <v>154</v>
      </c>
      <c r="D2315">
        <v>3</v>
      </c>
      <c r="E2315">
        <v>26</v>
      </c>
      <c r="F2315">
        <v>1600</v>
      </c>
      <c r="G2315">
        <v>1600</v>
      </c>
      <c r="H2315">
        <v>17</v>
      </c>
      <c r="I2315">
        <v>17</v>
      </c>
      <c r="J2315">
        <v>0</v>
      </c>
      <c r="K2315">
        <v>-3.83</v>
      </c>
      <c r="L2315">
        <v>4.5999999999999996</v>
      </c>
      <c r="M2315">
        <v>8.43</v>
      </c>
    </row>
    <row r="2316" spans="1:13" x14ac:dyDescent="0.25">
      <c r="A2316">
        <v>1616</v>
      </c>
      <c r="B2316">
        <v>2010</v>
      </c>
      <c r="C2316">
        <v>155</v>
      </c>
      <c r="D2316">
        <v>2</v>
      </c>
      <c r="E2316">
        <v>26</v>
      </c>
      <c r="F2316">
        <v>900</v>
      </c>
      <c r="G2316">
        <v>900</v>
      </c>
      <c r="H2316">
        <v>8</v>
      </c>
      <c r="I2316">
        <v>8</v>
      </c>
      <c r="J2316">
        <v>0</v>
      </c>
      <c r="K2316">
        <v>-7.61</v>
      </c>
      <c r="L2316">
        <v>4.92</v>
      </c>
      <c r="M2316">
        <v>12.53</v>
      </c>
    </row>
    <row r="2317" spans="1:13" x14ac:dyDescent="0.25">
      <c r="A2317">
        <v>1616</v>
      </c>
      <c r="B2317">
        <v>2010</v>
      </c>
      <c r="C2317">
        <v>155</v>
      </c>
      <c r="D2317">
        <v>2</v>
      </c>
      <c r="E2317">
        <v>26</v>
      </c>
      <c r="F2317">
        <v>900</v>
      </c>
      <c r="G2317">
        <v>900</v>
      </c>
      <c r="H2317">
        <v>10</v>
      </c>
      <c r="I2317">
        <v>10</v>
      </c>
      <c r="J2317">
        <v>0</v>
      </c>
      <c r="K2317">
        <v>-4.37</v>
      </c>
      <c r="L2317">
        <v>4.0999999999999996</v>
      </c>
      <c r="M2317">
        <v>8.4700000000000006</v>
      </c>
    </row>
    <row r="2318" spans="1:13" x14ac:dyDescent="0.25">
      <c r="A2318">
        <v>1621</v>
      </c>
      <c r="B2318">
        <v>2010</v>
      </c>
      <c r="C2318">
        <v>160</v>
      </c>
      <c r="D2318">
        <v>3</v>
      </c>
      <c r="E2318">
        <v>26</v>
      </c>
      <c r="F2318">
        <v>1200</v>
      </c>
      <c r="G2318">
        <v>1200</v>
      </c>
      <c r="H2318">
        <v>12</v>
      </c>
      <c r="I2318">
        <v>12</v>
      </c>
      <c r="J2318">
        <v>0</v>
      </c>
      <c r="K2318">
        <v>-5.23</v>
      </c>
      <c r="L2318">
        <v>6.28</v>
      </c>
      <c r="M2318">
        <v>11.5</v>
      </c>
    </row>
    <row r="2319" spans="1:13" x14ac:dyDescent="0.25">
      <c r="A2319">
        <v>1621</v>
      </c>
      <c r="B2319">
        <v>2010</v>
      </c>
      <c r="C2319">
        <v>160</v>
      </c>
      <c r="D2319">
        <v>2</v>
      </c>
      <c r="E2319">
        <v>26</v>
      </c>
      <c r="F2319">
        <v>1200</v>
      </c>
      <c r="G2319">
        <v>1200</v>
      </c>
      <c r="H2319">
        <v>12</v>
      </c>
      <c r="I2319">
        <v>12</v>
      </c>
      <c r="J2319">
        <v>0</v>
      </c>
      <c r="K2319">
        <v>0.84</v>
      </c>
      <c r="L2319">
        <v>5.55</v>
      </c>
      <c r="M2319">
        <v>4.71</v>
      </c>
    </row>
    <row r="2320" spans="1:13" x14ac:dyDescent="0.25">
      <c r="A2320">
        <v>1635</v>
      </c>
      <c r="B2320">
        <v>2010</v>
      </c>
      <c r="C2320">
        <v>174</v>
      </c>
      <c r="D2320">
        <v>3</v>
      </c>
      <c r="E2320">
        <v>26</v>
      </c>
      <c r="F2320">
        <v>1200</v>
      </c>
      <c r="G2320">
        <v>1200</v>
      </c>
      <c r="H2320">
        <v>12</v>
      </c>
      <c r="I2320">
        <v>12</v>
      </c>
      <c r="J2320">
        <v>0</v>
      </c>
      <c r="K2320">
        <v>-10.38</v>
      </c>
      <c r="L2320">
        <v>9.82</v>
      </c>
      <c r="M2320">
        <v>20.2</v>
      </c>
    </row>
    <row r="2321" spans="1:13" x14ac:dyDescent="0.25">
      <c r="A2321">
        <v>1635</v>
      </c>
      <c r="B2321">
        <v>2010</v>
      </c>
      <c r="C2321">
        <v>174</v>
      </c>
      <c r="D2321">
        <v>2</v>
      </c>
      <c r="E2321">
        <v>26</v>
      </c>
      <c r="F2321">
        <v>1200</v>
      </c>
      <c r="G2321">
        <v>1200</v>
      </c>
      <c r="H2321">
        <v>12</v>
      </c>
      <c r="I2321">
        <v>12</v>
      </c>
      <c r="J2321">
        <v>0</v>
      </c>
      <c r="K2321">
        <v>-3.56</v>
      </c>
      <c r="L2321">
        <v>7.93</v>
      </c>
      <c r="M2321">
        <v>11.49</v>
      </c>
    </row>
    <row r="2322" spans="1:13" x14ac:dyDescent="0.25">
      <c r="A2322">
        <v>1635</v>
      </c>
      <c r="B2322">
        <v>2010</v>
      </c>
      <c r="C2322">
        <v>174</v>
      </c>
      <c r="D2322">
        <v>2</v>
      </c>
      <c r="E2322">
        <v>26</v>
      </c>
      <c r="F2322">
        <v>1600</v>
      </c>
      <c r="G2322">
        <v>1600</v>
      </c>
      <c r="H2322">
        <v>17</v>
      </c>
      <c r="I2322">
        <v>17</v>
      </c>
      <c r="J2322">
        <v>0</v>
      </c>
      <c r="K2322">
        <v>1.25</v>
      </c>
      <c r="L2322">
        <v>7.96</v>
      </c>
      <c r="M2322">
        <v>6.71</v>
      </c>
    </row>
    <row r="2323" spans="1:13" x14ac:dyDescent="0.25">
      <c r="A2323">
        <v>1635</v>
      </c>
      <c r="B2323">
        <v>2010</v>
      </c>
      <c r="C2323">
        <v>174</v>
      </c>
      <c r="D2323">
        <v>2</v>
      </c>
      <c r="E2323">
        <v>26</v>
      </c>
      <c r="F2323">
        <v>1600</v>
      </c>
      <c r="G2323">
        <v>1600</v>
      </c>
      <c r="H2323">
        <v>17</v>
      </c>
      <c r="I2323">
        <v>17</v>
      </c>
      <c r="J2323">
        <v>0</v>
      </c>
      <c r="K2323">
        <v>2.7</v>
      </c>
      <c r="L2323">
        <v>7.52</v>
      </c>
      <c r="M2323">
        <v>4.82</v>
      </c>
    </row>
    <row r="2324" spans="1:13" x14ac:dyDescent="0.25">
      <c r="A2324">
        <v>1636</v>
      </c>
      <c r="B2324">
        <v>2010</v>
      </c>
      <c r="C2324">
        <v>175</v>
      </c>
      <c r="D2324">
        <v>2</v>
      </c>
      <c r="E2324">
        <v>26</v>
      </c>
      <c r="F2324">
        <v>900</v>
      </c>
      <c r="G2324">
        <v>900</v>
      </c>
      <c r="H2324">
        <v>10</v>
      </c>
      <c r="I2324">
        <v>10</v>
      </c>
      <c r="J2324">
        <v>0</v>
      </c>
      <c r="K2324">
        <v>-11.14</v>
      </c>
      <c r="L2324">
        <v>7.09</v>
      </c>
      <c r="M2324">
        <v>18.23</v>
      </c>
    </row>
    <row r="2325" spans="1:13" x14ac:dyDescent="0.25">
      <c r="A2325">
        <v>1636</v>
      </c>
      <c r="B2325">
        <v>2010</v>
      </c>
      <c r="C2325">
        <v>175</v>
      </c>
      <c r="D2325">
        <v>2</v>
      </c>
      <c r="E2325">
        <v>26</v>
      </c>
      <c r="F2325">
        <v>900</v>
      </c>
      <c r="G2325">
        <v>900</v>
      </c>
      <c r="H2325">
        <v>10</v>
      </c>
      <c r="I2325">
        <v>10</v>
      </c>
      <c r="J2325">
        <v>0</v>
      </c>
      <c r="K2325">
        <v>-4.12</v>
      </c>
      <c r="L2325">
        <v>5.57</v>
      </c>
      <c r="M2325">
        <v>9.69</v>
      </c>
    </row>
    <row r="2326" spans="1:13" x14ac:dyDescent="0.25">
      <c r="A2326">
        <v>1650</v>
      </c>
      <c r="B2326">
        <v>2010</v>
      </c>
      <c r="C2326">
        <v>189</v>
      </c>
      <c r="D2326">
        <v>2</v>
      </c>
      <c r="E2326">
        <v>26</v>
      </c>
      <c r="F2326">
        <v>1200</v>
      </c>
      <c r="G2326">
        <v>1200</v>
      </c>
      <c r="H2326">
        <v>12</v>
      </c>
      <c r="I2326">
        <v>12</v>
      </c>
      <c r="J2326">
        <v>0</v>
      </c>
      <c r="K2326">
        <v>-6.57</v>
      </c>
      <c r="L2326">
        <v>7.42</v>
      </c>
      <c r="M2326">
        <v>13.99</v>
      </c>
    </row>
    <row r="2327" spans="1:13" x14ac:dyDescent="0.25">
      <c r="A2327">
        <v>1650</v>
      </c>
      <c r="B2327">
        <v>2010</v>
      </c>
      <c r="C2327">
        <v>189</v>
      </c>
      <c r="D2327">
        <v>2</v>
      </c>
      <c r="E2327">
        <v>26</v>
      </c>
      <c r="F2327">
        <v>1200</v>
      </c>
      <c r="G2327">
        <v>1200</v>
      </c>
      <c r="H2327">
        <v>12</v>
      </c>
      <c r="I2327">
        <v>12</v>
      </c>
      <c r="J2327">
        <v>0</v>
      </c>
      <c r="K2327">
        <v>-3.27</v>
      </c>
      <c r="L2327">
        <v>7.33</v>
      </c>
      <c r="M2327">
        <v>10.6</v>
      </c>
    </row>
    <row r="2328" spans="1:13" x14ac:dyDescent="0.25">
      <c r="A2328">
        <v>1664</v>
      </c>
      <c r="B2328">
        <v>2010</v>
      </c>
      <c r="C2328">
        <v>203</v>
      </c>
      <c r="D2328">
        <v>3</v>
      </c>
      <c r="E2328">
        <v>26</v>
      </c>
      <c r="F2328">
        <v>1200</v>
      </c>
      <c r="G2328">
        <v>1200</v>
      </c>
      <c r="H2328">
        <v>12</v>
      </c>
      <c r="I2328">
        <v>12</v>
      </c>
      <c r="J2328">
        <v>0</v>
      </c>
      <c r="K2328">
        <v>-4.91</v>
      </c>
      <c r="L2328">
        <v>9.06</v>
      </c>
      <c r="M2328">
        <v>13.97</v>
      </c>
    </row>
    <row r="2329" spans="1:13" x14ac:dyDescent="0.25">
      <c r="A2329">
        <v>1664</v>
      </c>
      <c r="B2329">
        <v>2010</v>
      </c>
      <c r="C2329">
        <v>203</v>
      </c>
      <c r="D2329">
        <v>2</v>
      </c>
      <c r="E2329">
        <v>26</v>
      </c>
      <c r="F2329">
        <v>1200</v>
      </c>
      <c r="G2329">
        <v>1200</v>
      </c>
      <c r="H2329">
        <v>12</v>
      </c>
      <c r="I2329">
        <v>12</v>
      </c>
      <c r="J2329">
        <v>0</v>
      </c>
      <c r="K2329">
        <v>3.74</v>
      </c>
      <c r="L2329">
        <v>8.5500000000000007</v>
      </c>
      <c r="M2329">
        <v>4.8099999999999996</v>
      </c>
    </row>
    <row r="2330" spans="1:13" x14ac:dyDescent="0.25">
      <c r="A2330">
        <v>1677</v>
      </c>
      <c r="B2330">
        <v>2010</v>
      </c>
      <c r="C2330">
        <v>216</v>
      </c>
      <c r="D2330">
        <v>3</v>
      </c>
      <c r="E2330">
        <v>26</v>
      </c>
      <c r="F2330">
        <v>1200</v>
      </c>
      <c r="G2330">
        <v>1200</v>
      </c>
      <c r="H2330">
        <v>12</v>
      </c>
      <c r="I2330">
        <v>12</v>
      </c>
      <c r="J2330">
        <v>0</v>
      </c>
      <c r="K2330">
        <v>-1</v>
      </c>
      <c r="L2330">
        <v>2.81</v>
      </c>
      <c r="M2330">
        <v>3.81</v>
      </c>
    </row>
    <row r="2331" spans="1:13" x14ac:dyDescent="0.25">
      <c r="A2331">
        <v>1677</v>
      </c>
      <c r="B2331">
        <v>2010</v>
      </c>
      <c r="C2331">
        <v>216</v>
      </c>
      <c r="D2331">
        <v>2</v>
      </c>
      <c r="E2331">
        <v>26</v>
      </c>
      <c r="F2331">
        <v>1200</v>
      </c>
      <c r="G2331">
        <v>1200</v>
      </c>
      <c r="H2331">
        <v>12</v>
      </c>
      <c r="I2331">
        <v>12</v>
      </c>
      <c r="J2331">
        <v>0</v>
      </c>
      <c r="K2331">
        <v>0.15</v>
      </c>
      <c r="L2331">
        <v>3.09</v>
      </c>
      <c r="M2331">
        <v>2.94</v>
      </c>
    </row>
    <row r="2332" spans="1:13" x14ac:dyDescent="0.25">
      <c r="A2332">
        <v>1693</v>
      </c>
      <c r="B2332">
        <v>2010</v>
      </c>
      <c r="C2332">
        <v>232</v>
      </c>
      <c r="D2332">
        <v>2</v>
      </c>
      <c r="E2332">
        <v>26</v>
      </c>
      <c r="F2332">
        <v>1200</v>
      </c>
      <c r="G2332">
        <v>1200</v>
      </c>
      <c r="H2332">
        <v>12</v>
      </c>
      <c r="I2332">
        <v>12</v>
      </c>
      <c r="J2332">
        <v>0</v>
      </c>
      <c r="K2332">
        <v>0.96</v>
      </c>
      <c r="L2332">
        <v>2.38</v>
      </c>
      <c r="M2332">
        <v>1.42</v>
      </c>
    </row>
    <row r="2333" spans="1:13" x14ac:dyDescent="0.25">
      <c r="A2333">
        <v>1693</v>
      </c>
      <c r="B2333">
        <v>2010</v>
      </c>
      <c r="C2333">
        <v>232</v>
      </c>
      <c r="D2333">
        <v>2</v>
      </c>
      <c r="E2333">
        <v>26</v>
      </c>
      <c r="F2333">
        <v>1200</v>
      </c>
      <c r="G2333">
        <v>1200</v>
      </c>
      <c r="H2333">
        <v>12</v>
      </c>
      <c r="I2333">
        <v>12</v>
      </c>
      <c r="J2333">
        <v>0</v>
      </c>
      <c r="K2333">
        <v>1.86</v>
      </c>
      <c r="L2333">
        <v>2.42</v>
      </c>
      <c r="M2333">
        <v>0.56000000000000005</v>
      </c>
    </row>
    <row r="2334" spans="1:13" x14ac:dyDescent="0.25">
      <c r="A2334">
        <v>1707</v>
      </c>
      <c r="B2334">
        <v>2010</v>
      </c>
      <c r="C2334">
        <v>246</v>
      </c>
      <c r="D2334">
        <v>2</v>
      </c>
      <c r="E2334">
        <v>26</v>
      </c>
      <c r="F2334">
        <v>1200</v>
      </c>
      <c r="G2334">
        <v>1200</v>
      </c>
      <c r="H2334">
        <v>14</v>
      </c>
      <c r="I2334">
        <v>13</v>
      </c>
      <c r="J2334">
        <v>0</v>
      </c>
      <c r="K2334">
        <v>0.25</v>
      </c>
      <c r="L2334">
        <v>2.75</v>
      </c>
      <c r="M2334">
        <v>2.5</v>
      </c>
    </row>
    <row r="2335" spans="1:13" x14ac:dyDescent="0.25">
      <c r="A2335">
        <v>1707</v>
      </c>
      <c r="B2335">
        <v>2010</v>
      </c>
      <c r="C2335">
        <v>246</v>
      </c>
      <c r="D2335">
        <v>2</v>
      </c>
      <c r="E2335">
        <v>26</v>
      </c>
      <c r="F2335">
        <v>1200</v>
      </c>
      <c r="G2335">
        <v>1200</v>
      </c>
      <c r="H2335">
        <v>14</v>
      </c>
      <c r="I2335">
        <v>14</v>
      </c>
      <c r="J2335">
        <v>0</v>
      </c>
      <c r="K2335">
        <v>0.5</v>
      </c>
      <c r="L2335">
        <v>2.29</v>
      </c>
      <c r="M2335">
        <v>1.79</v>
      </c>
    </row>
    <row r="2336" spans="1:13" x14ac:dyDescent="0.25">
      <c r="A2336">
        <v>1749</v>
      </c>
      <c r="B2336">
        <v>2010</v>
      </c>
      <c r="C2336">
        <v>288</v>
      </c>
      <c r="D2336">
        <v>2</v>
      </c>
      <c r="E2336">
        <v>26</v>
      </c>
      <c r="F2336">
        <v>1200</v>
      </c>
      <c r="G2336">
        <v>1200</v>
      </c>
      <c r="H2336">
        <v>13</v>
      </c>
      <c r="I2336">
        <v>13</v>
      </c>
      <c r="J2336">
        <v>0</v>
      </c>
      <c r="K2336">
        <v>1.1399999999999999</v>
      </c>
      <c r="L2336">
        <v>1.3</v>
      </c>
      <c r="M2336">
        <v>0.16</v>
      </c>
    </row>
    <row r="2337" spans="1:13" x14ac:dyDescent="0.25">
      <c r="A2337">
        <v>1948</v>
      </c>
      <c r="B2337">
        <v>2011</v>
      </c>
      <c r="C2337">
        <v>122</v>
      </c>
      <c r="D2337">
        <v>2</v>
      </c>
      <c r="E2337">
        <v>26</v>
      </c>
      <c r="F2337">
        <v>1200</v>
      </c>
      <c r="G2337">
        <v>1200</v>
      </c>
      <c r="H2337">
        <v>13</v>
      </c>
      <c r="I2337">
        <v>13</v>
      </c>
      <c r="J2337">
        <v>0</v>
      </c>
      <c r="K2337">
        <v>-0.04</v>
      </c>
      <c r="L2337">
        <v>2.29</v>
      </c>
      <c r="M2337">
        <v>2.33</v>
      </c>
    </row>
    <row r="2338" spans="1:13" x14ac:dyDescent="0.25">
      <c r="A2338">
        <v>1978</v>
      </c>
      <c r="B2338">
        <v>2011</v>
      </c>
      <c r="C2338">
        <v>152</v>
      </c>
      <c r="D2338">
        <v>3</v>
      </c>
      <c r="E2338">
        <v>26</v>
      </c>
      <c r="F2338">
        <v>1200</v>
      </c>
      <c r="G2338">
        <v>1200</v>
      </c>
      <c r="H2338">
        <v>13</v>
      </c>
      <c r="I2338">
        <v>13</v>
      </c>
      <c r="J2338">
        <v>0</v>
      </c>
      <c r="K2338">
        <v>-4.63</v>
      </c>
      <c r="L2338">
        <v>6.89</v>
      </c>
      <c r="M2338">
        <v>11.52</v>
      </c>
    </row>
    <row r="2339" spans="1:13" x14ac:dyDescent="0.25">
      <c r="A2339">
        <v>1978</v>
      </c>
      <c r="B2339">
        <v>2011</v>
      </c>
      <c r="C2339">
        <v>152</v>
      </c>
      <c r="D2339">
        <v>2</v>
      </c>
      <c r="E2339">
        <v>26</v>
      </c>
      <c r="F2339">
        <v>1200</v>
      </c>
      <c r="G2339">
        <v>1200</v>
      </c>
      <c r="H2339">
        <v>13</v>
      </c>
      <c r="I2339">
        <v>13</v>
      </c>
      <c r="J2339">
        <v>-1</v>
      </c>
      <c r="K2339">
        <v>-2.6</v>
      </c>
      <c r="L2339">
        <v>4.79</v>
      </c>
      <c r="M2339">
        <v>7.39</v>
      </c>
    </row>
    <row r="2340" spans="1:13" x14ac:dyDescent="0.25">
      <c r="A2340">
        <v>2288</v>
      </c>
      <c r="B2340">
        <v>2012</v>
      </c>
      <c r="C2340">
        <v>97</v>
      </c>
      <c r="D2340">
        <v>2</v>
      </c>
      <c r="E2340">
        <v>26</v>
      </c>
      <c r="F2340">
        <v>1200</v>
      </c>
      <c r="G2340">
        <v>1200</v>
      </c>
      <c r="H2340">
        <v>13</v>
      </c>
      <c r="I2340">
        <v>13</v>
      </c>
      <c r="J2340">
        <v>0</v>
      </c>
      <c r="K2340">
        <v>0.36</v>
      </c>
      <c r="L2340">
        <v>1.7</v>
      </c>
      <c r="M2340">
        <v>1.34</v>
      </c>
    </row>
    <row r="2341" spans="1:13" x14ac:dyDescent="0.25">
      <c r="A2341">
        <v>2329</v>
      </c>
      <c r="B2341">
        <v>2012</v>
      </c>
      <c r="C2341">
        <v>138</v>
      </c>
      <c r="D2341">
        <v>3</v>
      </c>
      <c r="E2341">
        <v>26</v>
      </c>
      <c r="F2341">
        <v>1200</v>
      </c>
      <c r="G2341">
        <v>1200</v>
      </c>
      <c r="H2341">
        <v>14</v>
      </c>
      <c r="I2341">
        <v>14</v>
      </c>
      <c r="J2341">
        <v>0</v>
      </c>
      <c r="K2341">
        <v>-0.2</v>
      </c>
      <c r="L2341">
        <v>2.06</v>
      </c>
      <c r="M2341">
        <v>2.27</v>
      </c>
    </row>
    <row r="2342" spans="1:13" x14ac:dyDescent="0.25">
      <c r="A2342">
        <v>2329</v>
      </c>
      <c r="B2342">
        <v>2012</v>
      </c>
      <c r="C2342">
        <v>138</v>
      </c>
      <c r="D2342">
        <v>3</v>
      </c>
      <c r="E2342">
        <v>26</v>
      </c>
      <c r="F2342">
        <v>1600</v>
      </c>
      <c r="G2342">
        <v>1600</v>
      </c>
      <c r="H2342">
        <v>19</v>
      </c>
      <c r="I2342">
        <v>19</v>
      </c>
      <c r="J2342">
        <v>0</v>
      </c>
      <c r="K2342">
        <v>-0.81</v>
      </c>
      <c r="L2342">
        <v>1.4</v>
      </c>
      <c r="M2342">
        <v>2.2000000000000002</v>
      </c>
    </row>
    <row r="2343" spans="1:13" x14ac:dyDescent="0.25">
      <c r="A2343">
        <v>2330</v>
      </c>
      <c r="B2343">
        <v>2012</v>
      </c>
      <c r="C2343">
        <v>139</v>
      </c>
      <c r="D2343">
        <v>3</v>
      </c>
      <c r="E2343">
        <v>26</v>
      </c>
      <c r="F2343">
        <v>900</v>
      </c>
      <c r="G2343">
        <v>900</v>
      </c>
      <c r="H2343">
        <v>10</v>
      </c>
      <c r="I2343">
        <v>10</v>
      </c>
      <c r="J2343">
        <v>0</v>
      </c>
      <c r="K2343">
        <v>-1.1399999999999999</v>
      </c>
      <c r="L2343">
        <v>1.89</v>
      </c>
      <c r="M2343">
        <v>3.03</v>
      </c>
    </row>
    <row r="2344" spans="1:13" x14ac:dyDescent="0.25">
      <c r="A2344">
        <v>2343</v>
      </c>
      <c r="B2344">
        <v>2012</v>
      </c>
      <c r="C2344">
        <v>152</v>
      </c>
      <c r="D2344">
        <v>21</v>
      </c>
      <c r="E2344">
        <v>26</v>
      </c>
      <c r="F2344">
        <v>1200</v>
      </c>
      <c r="G2344">
        <v>1200</v>
      </c>
      <c r="H2344">
        <v>13</v>
      </c>
      <c r="I2344">
        <v>13</v>
      </c>
      <c r="J2344">
        <v>1</v>
      </c>
      <c r="K2344">
        <v>0.37</v>
      </c>
      <c r="L2344">
        <v>1.88</v>
      </c>
      <c r="M2344">
        <v>1.5</v>
      </c>
    </row>
    <row r="2345" spans="1:13" x14ac:dyDescent="0.25">
      <c r="A2345">
        <v>2343</v>
      </c>
      <c r="B2345">
        <v>2012</v>
      </c>
      <c r="C2345">
        <v>152</v>
      </c>
      <c r="D2345">
        <v>2</v>
      </c>
      <c r="E2345">
        <v>26</v>
      </c>
      <c r="F2345">
        <v>1200</v>
      </c>
      <c r="G2345">
        <v>1200</v>
      </c>
      <c r="H2345">
        <v>13</v>
      </c>
      <c r="I2345">
        <v>13</v>
      </c>
      <c r="J2345">
        <v>0</v>
      </c>
      <c r="K2345">
        <v>1.1299999999999999</v>
      </c>
      <c r="L2345">
        <v>1.88</v>
      </c>
      <c r="M2345">
        <v>0.75</v>
      </c>
    </row>
    <row r="2346" spans="1:13" x14ac:dyDescent="0.25">
      <c r="A2346">
        <v>2356</v>
      </c>
      <c r="B2346">
        <v>2012</v>
      </c>
      <c r="C2346">
        <v>165</v>
      </c>
      <c r="D2346">
        <v>2</v>
      </c>
      <c r="E2346">
        <v>26</v>
      </c>
      <c r="F2346">
        <v>1200</v>
      </c>
      <c r="G2346">
        <v>1200</v>
      </c>
      <c r="H2346">
        <v>12</v>
      </c>
      <c r="I2346">
        <v>12</v>
      </c>
      <c r="J2346">
        <v>0</v>
      </c>
      <c r="K2346">
        <v>-0.47</v>
      </c>
      <c r="L2346">
        <v>5.73</v>
      </c>
      <c r="M2346">
        <v>6.21</v>
      </c>
    </row>
    <row r="2347" spans="1:13" x14ac:dyDescent="0.25">
      <c r="A2347">
        <v>2357</v>
      </c>
      <c r="B2347">
        <v>2012</v>
      </c>
      <c r="C2347">
        <v>166</v>
      </c>
      <c r="D2347">
        <v>3</v>
      </c>
      <c r="E2347">
        <v>26</v>
      </c>
      <c r="F2347">
        <v>1200</v>
      </c>
      <c r="G2347">
        <v>1200</v>
      </c>
      <c r="H2347">
        <v>12</v>
      </c>
      <c r="I2347">
        <v>12</v>
      </c>
      <c r="J2347">
        <v>0</v>
      </c>
      <c r="K2347">
        <v>-0.93</v>
      </c>
      <c r="L2347">
        <v>3.39</v>
      </c>
      <c r="M2347">
        <v>4.32</v>
      </c>
    </row>
    <row r="2348" spans="1:13" x14ac:dyDescent="0.25">
      <c r="A2348">
        <v>2383</v>
      </c>
      <c r="B2348">
        <v>2012</v>
      </c>
      <c r="C2348">
        <v>192</v>
      </c>
      <c r="D2348">
        <v>3</v>
      </c>
      <c r="E2348">
        <v>26</v>
      </c>
      <c r="F2348">
        <v>1200</v>
      </c>
      <c r="G2348">
        <v>1200</v>
      </c>
      <c r="H2348">
        <v>14</v>
      </c>
      <c r="I2348">
        <v>13</v>
      </c>
      <c r="J2348">
        <v>0</v>
      </c>
      <c r="K2348">
        <v>-0.42</v>
      </c>
      <c r="L2348">
        <v>8.43</v>
      </c>
      <c r="M2348">
        <v>8.85</v>
      </c>
    </row>
    <row r="2349" spans="1:13" x14ac:dyDescent="0.25">
      <c r="A2349">
        <v>2383</v>
      </c>
      <c r="B2349">
        <v>2012</v>
      </c>
      <c r="C2349">
        <v>192</v>
      </c>
      <c r="D2349">
        <v>2</v>
      </c>
      <c r="E2349">
        <v>26</v>
      </c>
      <c r="F2349">
        <v>1600</v>
      </c>
      <c r="G2349">
        <v>1600</v>
      </c>
      <c r="H2349">
        <v>18</v>
      </c>
      <c r="I2349">
        <v>18</v>
      </c>
      <c r="J2349">
        <v>0</v>
      </c>
      <c r="K2349">
        <v>-0.2</v>
      </c>
      <c r="L2349">
        <v>6.35</v>
      </c>
      <c r="M2349">
        <v>6.55</v>
      </c>
    </row>
    <row r="2350" spans="1:13" x14ac:dyDescent="0.25">
      <c r="A2350">
        <v>2384</v>
      </c>
      <c r="B2350">
        <v>2012</v>
      </c>
      <c r="C2350">
        <v>193</v>
      </c>
      <c r="D2350">
        <v>2</v>
      </c>
      <c r="E2350">
        <v>26</v>
      </c>
      <c r="F2350">
        <v>900</v>
      </c>
      <c r="G2350">
        <v>900</v>
      </c>
      <c r="H2350">
        <v>9</v>
      </c>
      <c r="I2350">
        <v>9</v>
      </c>
      <c r="J2350">
        <v>0</v>
      </c>
      <c r="K2350">
        <v>-2.58</v>
      </c>
      <c r="L2350">
        <v>5.43</v>
      </c>
      <c r="M2350">
        <v>8.01</v>
      </c>
    </row>
    <row r="2351" spans="1:13" x14ac:dyDescent="0.25">
      <c r="A2351">
        <v>2399</v>
      </c>
      <c r="B2351">
        <v>2012</v>
      </c>
      <c r="C2351">
        <v>208</v>
      </c>
      <c r="D2351">
        <v>2</v>
      </c>
      <c r="E2351">
        <v>26</v>
      </c>
      <c r="F2351">
        <v>1200</v>
      </c>
      <c r="G2351">
        <v>1200</v>
      </c>
      <c r="H2351">
        <v>12</v>
      </c>
      <c r="I2351">
        <v>12</v>
      </c>
      <c r="J2351">
        <v>0</v>
      </c>
      <c r="K2351">
        <v>1.1299999999999999</v>
      </c>
      <c r="L2351">
        <v>3.44</v>
      </c>
      <c r="M2351">
        <v>2.3199999999999998</v>
      </c>
    </row>
    <row r="2352" spans="1:13" x14ac:dyDescent="0.25">
      <c r="A2352">
        <v>2399</v>
      </c>
      <c r="B2352">
        <v>2012</v>
      </c>
      <c r="C2352">
        <v>208</v>
      </c>
      <c r="D2352">
        <v>3</v>
      </c>
      <c r="E2352">
        <v>26</v>
      </c>
      <c r="F2352">
        <v>1200</v>
      </c>
      <c r="G2352">
        <v>1200</v>
      </c>
      <c r="H2352">
        <v>13</v>
      </c>
      <c r="I2352">
        <v>13</v>
      </c>
      <c r="J2352">
        <v>0</v>
      </c>
      <c r="K2352">
        <v>1.19</v>
      </c>
      <c r="L2352">
        <v>3.23</v>
      </c>
      <c r="M2352">
        <v>2.0499999999999998</v>
      </c>
    </row>
    <row r="2353" spans="1:13" x14ac:dyDescent="0.25">
      <c r="A2353">
        <v>2425</v>
      </c>
      <c r="B2353">
        <v>2012</v>
      </c>
      <c r="C2353">
        <v>234</v>
      </c>
      <c r="D2353">
        <v>3</v>
      </c>
      <c r="E2353">
        <v>26</v>
      </c>
      <c r="F2353">
        <v>1200</v>
      </c>
      <c r="G2353">
        <v>1200</v>
      </c>
      <c r="H2353">
        <v>13</v>
      </c>
      <c r="I2353">
        <v>13</v>
      </c>
      <c r="J2353">
        <v>0</v>
      </c>
      <c r="K2353">
        <v>1.01</v>
      </c>
      <c r="L2353">
        <v>4.87</v>
      </c>
      <c r="M2353">
        <v>3.86</v>
      </c>
    </row>
    <row r="2354" spans="1:13" x14ac:dyDescent="0.25">
      <c r="A2354">
        <v>2425</v>
      </c>
      <c r="B2354">
        <v>2012</v>
      </c>
      <c r="C2354">
        <v>234</v>
      </c>
      <c r="D2354">
        <v>2</v>
      </c>
      <c r="E2354">
        <v>26</v>
      </c>
      <c r="F2354">
        <v>1600</v>
      </c>
      <c r="G2354">
        <v>1600</v>
      </c>
      <c r="H2354">
        <v>17</v>
      </c>
      <c r="I2354">
        <v>17</v>
      </c>
      <c r="J2354">
        <v>0</v>
      </c>
      <c r="K2354">
        <v>2.14</v>
      </c>
      <c r="L2354">
        <v>4.0999999999999996</v>
      </c>
      <c r="M2354">
        <v>1.96</v>
      </c>
    </row>
    <row r="2355" spans="1:13" x14ac:dyDescent="0.25">
      <c r="A2355">
        <v>2426</v>
      </c>
      <c r="B2355">
        <v>2012</v>
      </c>
      <c r="C2355">
        <v>235</v>
      </c>
      <c r="D2355">
        <v>2</v>
      </c>
      <c r="E2355">
        <v>26</v>
      </c>
      <c r="F2355">
        <v>900</v>
      </c>
      <c r="G2355">
        <v>900</v>
      </c>
      <c r="H2355">
        <v>9</v>
      </c>
      <c r="I2355">
        <v>9</v>
      </c>
      <c r="J2355">
        <v>0</v>
      </c>
      <c r="K2355">
        <v>-0.34</v>
      </c>
      <c r="L2355">
        <v>1.72</v>
      </c>
      <c r="M2355">
        <v>2.0499999999999998</v>
      </c>
    </row>
    <row r="2356" spans="1:13" x14ac:dyDescent="0.25">
      <c r="A2356">
        <v>2449</v>
      </c>
      <c r="B2356">
        <v>2012</v>
      </c>
      <c r="C2356">
        <v>258</v>
      </c>
      <c r="D2356">
        <v>2</v>
      </c>
      <c r="E2356">
        <v>26</v>
      </c>
      <c r="F2356">
        <v>1200</v>
      </c>
      <c r="G2356">
        <v>1200</v>
      </c>
      <c r="H2356">
        <v>13</v>
      </c>
      <c r="I2356">
        <v>13</v>
      </c>
      <c r="J2356">
        <v>0</v>
      </c>
      <c r="K2356">
        <v>1.57</v>
      </c>
      <c r="L2356">
        <v>3.18</v>
      </c>
      <c r="M2356">
        <v>1.61</v>
      </c>
    </row>
    <row r="2357" spans="1:13" x14ac:dyDescent="0.25">
      <c r="A2357">
        <v>556</v>
      </c>
      <c r="B2357">
        <v>2007</v>
      </c>
      <c r="C2357">
        <v>191</v>
      </c>
      <c r="D2357">
        <v>2</v>
      </c>
      <c r="E2357">
        <v>27</v>
      </c>
      <c r="F2357">
        <v>1200</v>
      </c>
      <c r="G2357">
        <v>1200</v>
      </c>
      <c r="H2357">
        <v>13</v>
      </c>
      <c r="I2357">
        <v>13</v>
      </c>
      <c r="J2357">
        <v>0</v>
      </c>
      <c r="K2357">
        <v>-2.13</v>
      </c>
      <c r="L2357">
        <v>7.66</v>
      </c>
      <c r="M2357">
        <v>9.7899999999999991</v>
      </c>
    </row>
    <row r="2358" spans="1:13" x14ac:dyDescent="0.25">
      <c r="A2358">
        <v>556</v>
      </c>
      <c r="B2358">
        <v>2007</v>
      </c>
      <c r="C2358">
        <v>191</v>
      </c>
      <c r="D2358">
        <v>2</v>
      </c>
      <c r="E2358">
        <v>27</v>
      </c>
      <c r="F2358">
        <v>1600</v>
      </c>
      <c r="G2358">
        <v>1600</v>
      </c>
      <c r="H2358">
        <v>16</v>
      </c>
      <c r="I2358">
        <v>16</v>
      </c>
      <c r="J2358">
        <v>0</v>
      </c>
      <c r="K2358">
        <v>-1.6</v>
      </c>
      <c r="L2358">
        <v>7.72</v>
      </c>
      <c r="M2358">
        <v>9.32</v>
      </c>
    </row>
    <row r="2359" spans="1:13" x14ac:dyDescent="0.25">
      <c r="A2359">
        <v>557</v>
      </c>
      <c r="B2359">
        <v>2007</v>
      </c>
      <c r="C2359">
        <v>192</v>
      </c>
      <c r="D2359">
        <v>2</v>
      </c>
      <c r="E2359">
        <v>27</v>
      </c>
      <c r="F2359">
        <v>900</v>
      </c>
      <c r="G2359">
        <v>900</v>
      </c>
      <c r="H2359">
        <v>10</v>
      </c>
      <c r="I2359">
        <v>10</v>
      </c>
      <c r="J2359">
        <v>0</v>
      </c>
      <c r="K2359">
        <v>-1.06</v>
      </c>
      <c r="L2359">
        <v>3.2</v>
      </c>
      <c r="M2359">
        <v>4.25</v>
      </c>
    </row>
    <row r="2360" spans="1:13" x14ac:dyDescent="0.25">
      <c r="A2360">
        <v>579</v>
      </c>
      <c r="B2360">
        <v>2007</v>
      </c>
      <c r="C2360">
        <v>214</v>
      </c>
      <c r="D2360">
        <v>2</v>
      </c>
      <c r="E2360">
        <v>27</v>
      </c>
      <c r="F2360">
        <v>1200</v>
      </c>
      <c r="G2360">
        <v>1200</v>
      </c>
      <c r="H2360">
        <v>12</v>
      </c>
      <c r="I2360">
        <v>12</v>
      </c>
      <c r="J2360">
        <v>0</v>
      </c>
      <c r="K2360">
        <v>-5.49</v>
      </c>
      <c r="L2360">
        <v>10.47</v>
      </c>
      <c r="M2360">
        <v>15.96</v>
      </c>
    </row>
    <row r="2361" spans="1:13" x14ac:dyDescent="0.25">
      <c r="A2361">
        <v>579</v>
      </c>
      <c r="B2361">
        <v>2007</v>
      </c>
      <c r="C2361">
        <v>214</v>
      </c>
      <c r="D2361">
        <v>2</v>
      </c>
      <c r="E2361">
        <v>27</v>
      </c>
      <c r="F2361">
        <v>1600</v>
      </c>
      <c r="G2361">
        <v>1600</v>
      </c>
      <c r="H2361">
        <v>16</v>
      </c>
      <c r="I2361">
        <v>16</v>
      </c>
      <c r="J2361">
        <v>0</v>
      </c>
      <c r="K2361">
        <v>1.57</v>
      </c>
      <c r="L2361">
        <v>4.66</v>
      </c>
      <c r="M2361">
        <v>3.09</v>
      </c>
    </row>
    <row r="2362" spans="1:13" x14ac:dyDescent="0.25">
      <c r="A2362">
        <v>580</v>
      </c>
      <c r="B2362">
        <v>2007</v>
      </c>
      <c r="C2362">
        <v>215</v>
      </c>
      <c r="D2362">
        <v>5</v>
      </c>
      <c r="E2362">
        <v>27</v>
      </c>
      <c r="F2362">
        <v>900</v>
      </c>
      <c r="G2362">
        <v>900</v>
      </c>
      <c r="H2362">
        <v>9</v>
      </c>
      <c r="I2362">
        <v>9</v>
      </c>
      <c r="J2362">
        <v>0</v>
      </c>
      <c r="K2362">
        <v>-5.12</v>
      </c>
      <c r="L2362">
        <v>7.07</v>
      </c>
      <c r="M2362">
        <v>12.18</v>
      </c>
    </row>
    <row r="2363" spans="1:13" x14ac:dyDescent="0.25">
      <c r="A2363">
        <v>860</v>
      </c>
      <c r="B2363">
        <v>2008</v>
      </c>
      <c r="C2363">
        <v>130</v>
      </c>
      <c r="D2363">
        <v>2</v>
      </c>
      <c r="E2363">
        <v>27</v>
      </c>
      <c r="F2363">
        <v>1200</v>
      </c>
      <c r="G2363">
        <v>1200</v>
      </c>
      <c r="H2363">
        <v>14</v>
      </c>
      <c r="I2363">
        <v>14</v>
      </c>
      <c r="J2363">
        <v>0</v>
      </c>
      <c r="K2363">
        <v>0.09</v>
      </c>
      <c r="L2363">
        <v>1.43</v>
      </c>
      <c r="M2363">
        <v>1.34</v>
      </c>
    </row>
    <row r="2364" spans="1:13" x14ac:dyDescent="0.25">
      <c r="A2364">
        <v>871</v>
      </c>
      <c r="B2364">
        <v>2008</v>
      </c>
      <c r="C2364">
        <v>141</v>
      </c>
      <c r="D2364">
        <v>3</v>
      </c>
      <c r="E2364">
        <v>27</v>
      </c>
      <c r="F2364">
        <v>1200</v>
      </c>
      <c r="G2364">
        <v>1200</v>
      </c>
      <c r="H2364">
        <v>14</v>
      </c>
      <c r="I2364">
        <v>14</v>
      </c>
      <c r="J2364">
        <v>0</v>
      </c>
      <c r="K2364">
        <v>1.05</v>
      </c>
      <c r="L2364">
        <v>3.45</v>
      </c>
      <c r="M2364">
        <v>2.4</v>
      </c>
    </row>
    <row r="2365" spans="1:13" x14ac:dyDescent="0.25">
      <c r="A2365">
        <v>871</v>
      </c>
      <c r="B2365">
        <v>2008</v>
      </c>
      <c r="C2365">
        <v>141</v>
      </c>
      <c r="D2365">
        <v>2</v>
      </c>
      <c r="E2365">
        <v>27</v>
      </c>
      <c r="F2365">
        <v>1600</v>
      </c>
      <c r="G2365">
        <v>1600</v>
      </c>
      <c r="H2365">
        <v>18</v>
      </c>
      <c r="I2365">
        <v>18</v>
      </c>
      <c r="J2365">
        <v>0</v>
      </c>
      <c r="K2365">
        <v>0.1</v>
      </c>
      <c r="L2365">
        <v>2.46</v>
      </c>
      <c r="M2365">
        <v>2.36</v>
      </c>
    </row>
    <row r="2366" spans="1:13" x14ac:dyDescent="0.25">
      <c r="A2366">
        <v>872</v>
      </c>
      <c r="B2366">
        <v>2008</v>
      </c>
      <c r="C2366">
        <v>142</v>
      </c>
      <c r="D2366">
        <v>2</v>
      </c>
      <c r="E2366">
        <v>27</v>
      </c>
      <c r="F2366">
        <v>900</v>
      </c>
      <c r="G2366">
        <v>900</v>
      </c>
      <c r="H2366">
        <v>10</v>
      </c>
      <c r="I2366">
        <v>10</v>
      </c>
      <c r="J2366">
        <v>0</v>
      </c>
      <c r="K2366">
        <v>-2.4</v>
      </c>
      <c r="L2366">
        <v>1.69</v>
      </c>
      <c r="M2366">
        <v>4.09</v>
      </c>
    </row>
    <row r="2367" spans="1:13" x14ac:dyDescent="0.25">
      <c r="A2367">
        <v>885</v>
      </c>
      <c r="B2367">
        <v>2008</v>
      </c>
      <c r="C2367">
        <v>155</v>
      </c>
      <c r="D2367">
        <v>3</v>
      </c>
      <c r="E2367">
        <v>27</v>
      </c>
      <c r="F2367">
        <v>1200</v>
      </c>
      <c r="G2367">
        <v>1200</v>
      </c>
      <c r="H2367">
        <v>15</v>
      </c>
      <c r="I2367">
        <v>15</v>
      </c>
      <c r="J2367">
        <v>0</v>
      </c>
      <c r="K2367">
        <v>-2.74</v>
      </c>
      <c r="L2367">
        <v>11.04</v>
      </c>
      <c r="M2367">
        <v>13.78</v>
      </c>
    </row>
    <row r="2368" spans="1:13" x14ac:dyDescent="0.25">
      <c r="A2368">
        <v>885</v>
      </c>
      <c r="B2368">
        <v>2008</v>
      </c>
      <c r="C2368">
        <v>155</v>
      </c>
      <c r="D2368">
        <v>2</v>
      </c>
      <c r="E2368">
        <v>27</v>
      </c>
      <c r="F2368">
        <v>1600</v>
      </c>
      <c r="G2368">
        <v>1600</v>
      </c>
      <c r="H2368">
        <v>19</v>
      </c>
      <c r="I2368">
        <v>19</v>
      </c>
      <c r="J2368">
        <v>0</v>
      </c>
      <c r="K2368">
        <v>4.92</v>
      </c>
      <c r="L2368">
        <v>5.72</v>
      </c>
      <c r="M2368">
        <v>0.8</v>
      </c>
    </row>
    <row r="2369" spans="1:13" x14ac:dyDescent="0.25">
      <c r="A2369">
        <v>899</v>
      </c>
      <c r="B2369">
        <v>2008</v>
      </c>
      <c r="C2369">
        <v>169</v>
      </c>
      <c r="D2369">
        <v>3</v>
      </c>
      <c r="E2369">
        <v>27</v>
      </c>
      <c r="F2369">
        <v>1200</v>
      </c>
      <c r="G2369">
        <v>1200</v>
      </c>
      <c r="H2369">
        <v>14</v>
      </c>
      <c r="I2369">
        <v>14</v>
      </c>
      <c r="J2369">
        <v>0</v>
      </c>
      <c r="K2369">
        <v>-5.32</v>
      </c>
      <c r="L2369">
        <v>9.66</v>
      </c>
      <c r="M2369">
        <v>14.98</v>
      </c>
    </row>
    <row r="2370" spans="1:13" x14ac:dyDescent="0.25">
      <c r="A2370">
        <v>899</v>
      </c>
      <c r="B2370">
        <v>2008</v>
      </c>
      <c r="C2370">
        <v>169</v>
      </c>
      <c r="D2370">
        <v>2</v>
      </c>
      <c r="E2370">
        <v>27</v>
      </c>
      <c r="F2370">
        <v>1600</v>
      </c>
      <c r="G2370">
        <v>1600</v>
      </c>
      <c r="H2370">
        <v>18</v>
      </c>
      <c r="I2370">
        <v>18</v>
      </c>
      <c r="J2370">
        <v>0</v>
      </c>
      <c r="K2370">
        <v>-5.67</v>
      </c>
      <c r="L2370">
        <v>8.35</v>
      </c>
      <c r="M2370">
        <v>14.01</v>
      </c>
    </row>
    <row r="2371" spans="1:13" x14ac:dyDescent="0.25">
      <c r="A2371">
        <v>900</v>
      </c>
      <c r="B2371">
        <v>2008</v>
      </c>
      <c r="C2371">
        <v>170</v>
      </c>
      <c r="D2371">
        <v>2</v>
      </c>
      <c r="E2371">
        <v>27</v>
      </c>
      <c r="F2371">
        <v>900</v>
      </c>
      <c r="G2371">
        <v>900</v>
      </c>
      <c r="H2371">
        <v>10</v>
      </c>
      <c r="I2371">
        <v>10</v>
      </c>
      <c r="J2371">
        <v>0</v>
      </c>
      <c r="K2371">
        <v>-2.85</v>
      </c>
      <c r="L2371">
        <v>3.96</v>
      </c>
      <c r="M2371">
        <v>6.81</v>
      </c>
    </row>
    <row r="2372" spans="1:13" x14ac:dyDescent="0.25">
      <c r="A2372">
        <v>920</v>
      </c>
      <c r="B2372">
        <v>2008</v>
      </c>
      <c r="C2372">
        <v>190</v>
      </c>
      <c r="D2372">
        <v>2</v>
      </c>
      <c r="E2372">
        <v>27</v>
      </c>
      <c r="F2372">
        <v>1200</v>
      </c>
      <c r="G2372">
        <v>1200</v>
      </c>
      <c r="H2372">
        <v>14</v>
      </c>
      <c r="I2372">
        <v>14</v>
      </c>
      <c r="J2372">
        <v>0</v>
      </c>
      <c r="K2372">
        <v>-0.05</v>
      </c>
      <c r="L2372">
        <v>3.67</v>
      </c>
      <c r="M2372">
        <v>3.72</v>
      </c>
    </row>
    <row r="2373" spans="1:13" x14ac:dyDescent="0.25">
      <c r="A2373">
        <v>920</v>
      </c>
      <c r="B2373">
        <v>2008</v>
      </c>
      <c r="C2373">
        <v>190</v>
      </c>
      <c r="D2373">
        <v>2</v>
      </c>
      <c r="E2373">
        <v>27</v>
      </c>
      <c r="F2373">
        <v>1600</v>
      </c>
      <c r="G2373">
        <v>1600</v>
      </c>
      <c r="H2373">
        <v>18</v>
      </c>
      <c r="I2373">
        <v>18</v>
      </c>
      <c r="J2373">
        <v>0</v>
      </c>
      <c r="K2373">
        <v>0.28999999999999998</v>
      </c>
      <c r="L2373">
        <v>3.14</v>
      </c>
      <c r="M2373">
        <v>2.84</v>
      </c>
    </row>
    <row r="2374" spans="1:13" x14ac:dyDescent="0.25">
      <c r="A2374">
        <v>921</v>
      </c>
      <c r="B2374">
        <v>2008</v>
      </c>
      <c r="C2374">
        <v>191</v>
      </c>
      <c r="D2374">
        <v>2</v>
      </c>
      <c r="E2374">
        <v>27</v>
      </c>
      <c r="F2374">
        <v>900</v>
      </c>
      <c r="G2374">
        <v>900</v>
      </c>
      <c r="H2374">
        <v>10</v>
      </c>
      <c r="I2374">
        <v>10</v>
      </c>
      <c r="J2374">
        <v>0</v>
      </c>
      <c r="K2374">
        <v>-1.99</v>
      </c>
      <c r="L2374">
        <v>2.5</v>
      </c>
      <c r="M2374">
        <v>4.49</v>
      </c>
    </row>
    <row r="2375" spans="1:13" x14ac:dyDescent="0.25">
      <c r="A2375">
        <v>936</v>
      </c>
      <c r="B2375">
        <v>2008</v>
      </c>
      <c r="C2375">
        <v>206</v>
      </c>
      <c r="D2375">
        <v>3</v>
      </c>
      <c r="E2375">
        <v>27</v>
      </c>
      <c r="F2375">
        <v>1600</v>
      </c>
      <c r="G2375">
        <v>1600</v>
      </c>
      <c r="H2375">
        <v>17</v>
      </c>
      <c r="I2375">
        <v>17</v>
      </c>
      <c r="J2375">
        <v>0</v>
      </c>
      <c r="K2375">
        <v>0.95</v>
      </c>
      <c r="L2375">
        <v>2.83</v>
      </c>
      <c r="M2375">
        <v>1.88</v>
      </c>
    </row>
    <row r="2376" spans="1:13" x14ac:dyDescent="0.25">
      <c r="A2376">
        <v>937</v>
      </c>
      <c r="B2376">
        <v>2008</v>
      </c>
      <c r="C2376">
        <v>207</v>
      </c>
      <c r="D2376">
        <v>2</v>
      </c>
      <c r="E2376">
        <v>27</v>
      </c>
      <c r="F2376">
        <v>900</v>
      </c>
      <c r="G2376">
        <v>900</v>
      </c>
      <c r="H2376">
        <v>10</v>
      </c>
      <c r="I2376">
        <v>10</v>
      </c>
      <c r="J2376">
        <v>0</v>
      </c>
      <c r="K2376">
        <v>-2.5499999999999998</v>
      </c>
      <c r="L2376">
        <v>2.5099999999999998</v>
      </c>
      <c r="M2376">
        <v>5.0599999999999996</v>
      </c>
    </row>
    <row r="2377" spans="1:13" x14ac:dyDescent="0.25">
      <c r="A2377">
        <v>955</v>
      </c>
      <c r="B2377">
        <v>2008</v>
      </c>
      <c r="C2377">
        <v>225</v>
      </c>
      <c r="D2377">
        <v>3</v>
      </c>
      <c r="E2377">
        <v>27</v>
      </c>
      <c r="F2377">
        <v>1200</v>
      </c>
      <c r="G2377">
        <v>1200</v>
      </c>
      <c r="H2377">
        <v>14</v>
      </c>
      <c r="I2377">
        <v>14</v>
      </c>
      <c r="J2377">
        <v>0</v>
      </c>
      <c r="K2377">
        <v>-0.49</v>
      </c>
      <c r="L2377">
        <v>11.61</v>
      </c>
      <c r="M2377">
        <v>12.1</v>
      </c>
    </row>
    <row r="2378" spans="1:13" x14ac:dyDescent="0.25">
      <c r="A2378">
        <v>955</v>
      </c>
      <c r="B2378">
        <v>2008</v>
      </c>
      <c r="C2378">
        <v>225</v>
      </c>
      <c r="D2378">
        <v>2</v>
      </c>
      <c r="E2378">
        <v>27</v>
      </c>
      <c r="F2378">
        <v>1600</v>
      </c>
      <c r="G2378">
        <v>1600</v>
      </c>
      <c r="H2378">
        <v>18</v>
      </c>
      <c r="I2378">
        <v>18</v>
      </c>
      <c r="J2378">
        <v>0</v>
      </c>
      <c r="K2378">
        <v>-0.56999999999999995</v>
      </c>
      <c r="L2378">
        <v>10.06</v>
      </c>
      <c r="M2378">
        <v>10.63</v>
      </c>
    </row>
    <row r="2379" spans="1:13" x14ac:dyDescent="0.25">
      <c r="A2379">
        <v>956</v>
      </c>
      <c r="B2379">
        <v>2008</v>
      </c>
      <c r="C2379">
        <v>226</v>
      </c>
      <c r="D2379">
        <v>2</v>
      </c>
      <c r="E2379">
        <v>27</v>
      </c>
      <c r="F2379">
        <v>900</v>
      </c>
      <c r="G2379">
        <v>900</v>
      </c>
      <c r="H2379">
        <v>10</v>
      </c>
      <c r="I2379">
        <v>10</v>
      </c>
      <c r="J2379">
        <v>0</v>
      </c>
      <c r="K2379">
        <v>-4.66</v>
      </c>
      <c r="L2379">
        <v>6.6</v>
      </c>
      <c r="M2379">
        <v>11.26</v>
      </c>
    </row>
    <row r="2380" spans="1:13" x14ac:dyDescent="0.25">
      <c r="A2380">
        <v>979</v>
      </c>
      <c r="B2380">
        <v>2008</v>
      </c>
      <c r="C2380">
        <v>249</v>
      </c>
      <c r="D2380">
        <v>2</v>
      </c>
      <c r="E2380">
        <v>27</v>
      </c>
      <c r="F2380">
        <v>1200</v>
      </c>
      <c r="G2380">
        <v>1200</v>
      </c>
      <c r="H2380">
        <v>15</v>
      </c>
      <c r="I2380">
        <v>15</v>
      </c>
      <c r="J2380">
        <v>0</v>
      </c>
      <c r="K2380">
        <v>-0.76</v>
      </c>
      <c r="L2380">
        <v>4.37</v>
      </c>
      <c r="M2380">
        <v>5.13</v>
      </c>
    </row>
    <row r="2381" spans="1:13" x14ac:dyDescent="0.25">
      <c r="A2381">
        <v>1004</v>
      </c>
      <c r="B2381">
        <v>2008</v>
      </c>
      <c r="C2381">
        <v>274</v>
      </c>
      <c r="D2381">
        <v>2</v>
      </c>
      <c r="E2381">
        <v>27</v>
      </c>
      <c r="F2381">
        <v>1200</v>
      </c>
      <c r="G2381">
        <v>1200</v>
      </c>
      <c r="H2381">
        <v>14</v>
      </c>
      <c r="I2381">
        <v>14</v>
      </c>
      <c r="J2381">
        <v>0</v>
      </c>
      <c r="K2381">
        <v>-4.96</v>
      </c>
      <c r="L2381">
        <v>5.63</v>
      </c>
      <c r="M2381">
        <v>10.59</v>
      </c>
    </row>
    <row r="2382" spans="1:13" x14ac:dyDescent="0.25">
      <c r="A2382">
        <v>1194</v>
      </c>
      <c r="B2382">
        <v>2009</v>
      </c>
      <c r="C2382">
        <v>98</v>
      </c>
      <c r="D2382">
        <v>2</v>
      </c>
      <c r="E2382">
        <v>27</v>
      </c>
      <c r="F2382">
        <v>1200</v>
      </c>
      <c r="G2382">
        <v>1200</v>
      </c>
      <c r="H2382">
        <v>13</v>
      </c>
      <c r="I2382">
        <v>13</v>
      </c>
      <c r="J2382">
        <v>0</v>
      </c>
      <c r="K2382">
        <v>1.19</v>
      </c>
      <c r="L2382">
        <v>1.63</v>
      </c>
      <c r="M2382">
        <v>0.45</v>
      </c>
    </row>
    <row r="2383" spans="1:13" x14ac:dyDescent="0.25">
      <c r="A2383">
        <v>1209</v>
      </c>
      <c r="B2383">
        <v>2009</v>
      </c>
      <c r="C2383">
        <v>113</v>
      </c>
      <c r="D2383">
        <v>2</v>
      </c>
      <c r="E2383">
        <v>27</v>
      </c>
      <c r="F2383">
        <v>1200</v>
      </c>
      <c r="G2383">
        <v>1200</v>
      </c>
      <c r="H2383">
        <v>13</v>
      </c>
      <c r="I2383">
        <v>13</v>
      </c>
      <c r="J2383">
        <v>0</v>
      </c>
      <c r="K2383">
        <v>2.08</v>
      </c>
      <c r="L2383">
        <v>3.9</v>
      </c>
      <c r="M2383">
        <v>1.82</v>
      </c>
    </row>
    <row r="2384" spans="1:13" x14ac:dyDescent="0.25">
      <c r="A2384">
        <v>1223</v>
      </c>
      <c r="B2384">
        <v>2009</v>
      </c>
      <c r="C2384">
        <v>127</v>
      </c>
      <c r="D2384">
        <v>3</v>
      </c>
      <c r="E2384">
        <v>27</v>
      </c>
      <c r="F2384">
        <v>1200</v>
      </c>
      <c r="G2384">
        <v>1200</v>
      </c>
      <c r="H2384">
        <v>14</v>
      </c>
      <c r="I2384">
        <v>14</v>
      </c>
      <c r="J2384">
        <v>0</v>
      </c>
      <c r="K2384">
        <v>2.19</v>
      </c>
      <c r="L2384">
        <v>9.93</v>
      </c>
      <c r="M2384">
        <v>7.74</v>
      </c>
    </row>
    <row r="2385" spans="1:13" x14ac:dyDescent="0.25">
      <c r="A2385">
        <v>1244</v>
      </c>
      <c r="B2385">
        <v>2009</v>
      </c>
      <c r="C2385">
        <v>148</v>
      </c>
      <c r="D2385">
        <v>2</v>
      </c>
      <c r="E2385">
        <v>27</v>
      </c>
      <c r="F2385">
        <v>1200</v>
      </c>
      <c r="G2385">
        <v>1200</v>
      </c>
      <c r="H2385">
        <v>13</v>
      </c>
      <c r="I2385">
        <v>13</v>
      </c>
      <c r="J2385">
        <v>0</v>
      </c>
      <c r="K2385">
        <v>-7.27</v>
      </c>
      <c r="L2385">
        <v>11.19</v>
      </c>
      <c r="M2385">
        <v>18.46</v>
      </c>
    </row>
    <row r="2386" spans="1:13" x14ac:dyDescent="0.25">
      <c r="A2386">
        <v>1265</v>
      </c>
      <c r="B2386">
        <v>2009</v>
      </c>
      <c r="C2386">
        <v>169</v>
      </c>
      <c r="D2386">
        <v>2</v>
      </c>
      <c r="E2386">
        <v>27</v>
      </c>
      <c r="F2386">
        <v>1200</v>
      </c>
      <c r="G2386">
        <v>1200</v>
      </c>
      <c r="H2386">
        <v>13</v>
      </c>
      <c r="I2386">
        <v>13</v>
      </c>
      <c r="J2386">
        <v>0</v>
      </c>
      <c r="K2386">
        <v>-4.5999999999999996</v>
      </c>
      <c r="L2386">
        <v>9.41</v>
      </c>
      <c r="M2386">
        <v>14.01</v>
      </c>
    </row>
    <row r="2387" spans="1:13" x14ac:dyDescent="0.25">
      <c r="A2387">
        <v>1277</v>
      </c>
      <c r="B2387">
        <v>2009</v>
      </c>
      <c r="C2387">
        <v>181</v>
      </c>
      <c r="D2387">
        <v>2</v>
      </c>
      <c r="E2387">
        <v>27</v>
      </c>
      <c r="F2387">
        <v>1200</v>
      </c>
      <c r="G2387">
        <v>1200</v>
      </c>
      <c r="H2387">
        <v>13</v>
      </c>
      <c r="I2387">
        <v>13</v>
      </c>
      <c r="J2387">
        <v>0</v>
      </c>
      <c r="K2387">
        <v>-8.18</v>
      </c>
      <c r="L2387">
        <v>12.78</v>
      </c>
      <c r="M2387">
        <v>20.96</v>
      </c>
    </row>
    <row r="2388" spans="1:13" x14ac:dyDescent="0.25">
      <c r="A2388">
        <v>1294</v>
      </c>
      <c r="B2388">
        <v>2009</v>
      </c>
      <c r="C2388">
        <v>198</v>
      </c>
      <c r="D2388">
        <v>3</v>
      </c>
      <c r="E2388">
        <v>27</v>
      </c>
      <c r="F2388">
        <v>1200</v>
      </c>
      <c r="G2388">
        <v>1200</v>
      </c>
      <c r="H2388">
        <v>13</v>
      </c>
      <c r="I2388">
        <v>13</v>
      </c>
      <c r="J2388">
        <v>0</v>
      </c>
      <c r="K2388">
        <v>2.14</v>
      </c>
      <c r="L2388">
        <v>10.78</v>
      </c>
      <c r="M2388">
        <v>8.64</v>
      </c>
    </row>
    <row r="2389" spans="1:13" x14ac:dyDescent="0.25">
      <c r="A2389">
        <v>1308</v>
      </c>
      <c r="B2389">
        <v>2009</v>
      </c>
      <c r="C2389">
        <v>212</v>
      </c>
      <c r="D2389">
        <v>3</v>
      </c>
      <c r="E2389">
        <v>27</v>
      </c>
      <c r="F2389">
        <v>1200</v>
      </c>
      <c r="G2389">
        <v>1200</v>
      </c>
      <c r="H2389">
        <v>13</v>
      </c>
      <c r="I2389">
        <v>13</v>
      </c>
      <c r="J2389">
        <v>0</v>
      </c>
      <c r="K2389">
        <v>-1.94</v>
      </c>
      <c r="L2389">
        <v>7.99</v>
      </c>
      <c r="M2389">
        <v>9.93</v>
      </c>
    </row>
    <row r="2390" spans="1:13" x14ac:dyDescent="0.25">
      <c r="A2390">
        <v>1326</v>
      </c>
      <c r="B2390">
        <v>2009</v>
      </c>
      <c r="C2390">
        <v>230</v>
      </c>
      <c r="D2390">
        <v>3</v>
      </c>
      <c r="E2390">
        <v>27</v>
      </c>
      <c r="F2390">
        <v>1200</v>
      </c>
      <c r="G2390">
        <v>1200</v>
      </c>
      <c r="H2390">
        <v>13</v>
      </c>
      <c r="I2390">
        <v>13</v>
      </c>
      <c r="J2390">
        <v>0</v>
      </c>
      <c r="K2390">
        <v>0.35</v>
      </c>
      <c r="L2390">
        <v>3.95</v>
      </c>
      <c r="M2390">
        <v>3.6</v>
      </c>
    </row>
    <row r="2391" spans="1:13" x14ac:dyDescent="0.25">
      <c r="A2391">
        <v>1339</v>
      </c>
      <c r="B2391">
        <v>2009</v>
      </c>
      <c r="C2391">
        <v>243</v>
      </c>
      <c r="D2391">
        <v>6</v>
      </c>
      <c r="E2391">
        <v>27</v>
      </c>
      <c r="F2391">
        <v>1200</v>
      </c>
      <c r="G2391">
        <v>1200</v>
      </c>
      <c r="H2391">
        <v>14</v>
      </c>
      <c r="I2391">
        <v>14</v>
      </c>
      <c r="J2391">
        <v>-1</v>
      </c>
      <c r="K2391">
        <v>0.26</v>
      </c>
      <c r="L2391">
        <v>3.19</v>
      </c>
      <c r="M2391">
        <v>2.93</v>
      </c>
    </row>
    <row r="2392" spans="1:13" x14ac:dyDescent="0.25">
      <c r="A2392">
        <v>1339</v>
      </c>
      <c r="B2392">
        <v>2009</v>
      </c>
      <c r="C2392">
        <v>243</v>
      </c>
      <c r="D2392">
        <v>2</v>
      </c>
      <c r="E2392">
        <v>27</v>
      </c>
      <c r="F2392">
        <v>1200</v>
      </c>
      <c r="G2392">
        <v>1200</v>
      </c>
      <c r="H2392">
        <v>14</v>
      </c>
      <c r="I2392">
        <v>14</v>
      </c>
      <c r="J2392">
        <v>0</v>
      </c>
      <c r="K2392">
        <v>1.19</v>
      </c>
      <c r="L2392">
        <v>3.19</v>
      </c>
      <c r="M2392">
        <v>2.0099999999999998</v>
      </c>
    </row>
    <row r="2393" spans="1:13" x14ac:dyDescent="0.25">
      <c r="A2393">
        <v>1343</v>
      </c>
      <c r="B2393">
        <v>2009</v>
      </c>
      <c r="C2393">
        <v>247</v>
      </c>
      <c r="D2393">
        <v>2</v>
      </c>
      <c r="E2393">
        <v>27</v>
      </c>
      <c r="F2393">
        <v>1200</v>
      </c>
      <c r="G2393">
        <v>1200</v>
      </c>
      <c r="H2393">
        <v>12</v>
      </c>
      <c r="I2393">
        <v>12</v>
      </c>
      <c r="J2393">
        <v>0</v>
      </c>
      <c r="K2393">
        <v>0.88</v>
      </c>
      <c r="L2393">
        <v>2.3199999999999998</v>
      </c>
      <c r="M2393">
        <v>1.44</v>
      </c>
    </row>
    <row r="2394" spans="1:13" x14ac:dyDescent="0.25">
      <c r="A2394">
        <v>1353</v>
      </c>
      <c r="B2394">
        <v>2009</v>
      </c>
      <c r="C2394">
        <v>257</v>
      </c>
      <c r="D2394">
        <v>2</v>
      </c>
      <c r="E2394">
        <v>27</v>
      </c>
      <c r="F2394">
        <v>1200</v>
      </c>
      <c r="G2394">
        <v>1200</v>
      </c>
      <c r="H2394">
        <v>13</v>
      </c>
      <c r="I2394">
        <v>13</v>
      </c>
      <c r="J2394">
        <v>0</v>
      </c>
      <c r="K2394">
        <v>1.26</v>
      </c>
      <c r="L2394">
        <v>2.17</v>
      </c>
      <c r="M2394">
        <v>0.91</v>
      </c>
    </row>
    <row r="2395" spans="1:13" x14ac:dyDescent="0.25">
      <c r="A2395">
        <v>1551</v>
      </c>
      <c r="B2395">
        <v>2010</v>
      </c>
      <c r="C2395">
        <v>90</v>
      </c>
      <c r="D2395">
        <v>2</v>
      </c>
      <c r="E2395">
        <v>27</v>
      </c>
      <c r="F2395">
        <v>1200</v>
      </c>
      <c r="G2395">
        <v>1200</v>
      </c>
      <c r="H2395">
        <v>13</v>
      </c>
      <c r="I2395">
        <v>13</v>
      </c>
      <c r="J2395">
        <v>0</v>
      </c>
      <c r="K2395">
        <v>1.47</v>
      </c>
      <c r="L2395">
        <v>1.17</v>
      </c>
      <c r="M2395">
        <v>-0.3</v>
      </c>
    </row>
    <row r="2396" spans="1:13" x14ac:dyDescent="0.25">
      <c r="A2396">
        <v>1565</v>
      </c>
      <c r="B2396">
        <v>2010</v>
      </c>
      <c r="C2396">
        <v>104</v>
      </c>
      <c r="D2396">
        <v>2</v>
      </c>
      <c r="E2396">
        <v>27</v>
      </c>
      <c r="F2396">
        <v>1200</v>
      </c>
      <c r="G2396">
        <v>1200</v>
      </c>
      <c r="H2396">
        <v>13</v>
      </c>
      <c r="I2396">
        <v>13</v>
      </c>
      <c r="J2396">
        <v>0</v>
      </c>
      <c r="K2396">
        <v>1.57</v>
      </c>
      <c r="L2396">
        <v>1.18</v>
      </c>
      <c r="M2396">
        <v>-0.39</v>
      </c>
    </row>
    <row r="2397" spans="1:13" x14ac:dyDescent="0.25">
      <c r="A2397">
        <v>1579</v>
      </c>
      <c r="B2397">
        <v>2010</v>
      </c>
      <c r="C2397">
        <v>118</v>
      </c>
      <c r="D2397">
        <v>2</v>
      </c>
      <c r="E2397">
        <v>27</v>
      </c>
      <c r="F2397">
        <v>1200</v>
      </c>
      <c r="G2397">
        <v>1200</v>
      </c>
      <c r="H2397">
        <v>13</v>
      </c>
      <c r="I2397">
        <v>13</v>
      </c>
      <c r="J2397">
        <v>0</v>
      </c>
      <c r="K2397">
        <v>0.59</v>
      </c>
      <c r="L2397">
        <v>2.09</v>
      </c>
      <c r="M2397">
        <v>1.5</v>
      </c>
    </row>
    <row r="2398" spans="1:13" x14ac:dyDescent="0.25">
      <c r="A2398">
        <v>1598</v>
      </c>
      <c r="B2398">
        <v>2010</v>
      </c>
      <c r="C2398">
        <v>137</v>
      </c>
      <c r="D2398">
        <v>3</v>
      </c>
      <c r="E2398">
        <v>27</v>
      </c>
      <c r="F2398">
        <v>1200</v>
      </c>
      <c r="G2398">
        <v>1200</v>
      </c>
      <c r="H2398">
        <v>14</v>
      </c>
      <c r="I2398">
        <v>14</v>
      </c>
      <c r="J2398">
        <v>0</v>
      </c>
      <c r="K2398">
        <v>0.36</v>
      </c>
      <c r="L2398">
        <v>3.87</v>
      </c>
      <c r="M2398">
        <v>3.52</v>
      </c>
    </row>
    <row r="2399" spans="1:13" x14ac:dyDescent="0.25">
      <c r="A2399">
        <v>1607</v>
      </c>
      <c r="B2399">
        <v>2010</v>
      </c>
      <c r="C2399">
        <v>146</v>
      </c>
      <c r="D2399">
        <v>2</v>
      </c>
      <c r="E2399">
        <v>27</v>
      </c>
      <c r="F2399">
        <v>1200</v>
      </c>
      <c r="G2399">
        <v>1200</v>
      </c>
      <c r="H2399">
        <v>13</v>
      </c>
      <c r="I2399">
        <v>13</v>
      </c>
      <c r="J2399">
        <v>0</v>
      </c>
      <c r="K2399">
        <v>-4.42</v>
      </c>
      <c r="L2399">
        <v>6.81</v>
      </c>
      <c r="M2399">
        <v>11.23</v>
      </c>
    </row>
    <row r="2400" spans="1:13" x14ac:dyDescent="0.25">
      <c r="A2400">
        <v>1615</v>
      </c>
      <c r="B2400">
        <v>2010</v>
      </c>
      <c r="C2400">
        <v>154</v>
      </c>
      <c r="D2400">
        <v>3</v>
      </c>
      <c r="E2400">
        <v>27</v>
      </c>
      <c r="F2400">
        <v>1200</v>
      </c>
      <c r="G2400">
        <v>1200</v>
      </c>
      <c r="H2400">
        <v>12</v>
      </c>
      <c r="I2400">
        <v>12</v>
      </c>
      <c r="J2400">
        <v>0</v>
      </c>
      <c r="K2400">
        <v>-4.2699999999999996</v>
      </c>
      <c r="L2400">
        <v>4.99</v>
      </c>
      <c r="M2400">
        <v>9.26</v>
      </c>
    </row>
    <row r="2401" spans="1:13" x14ac:dyDescent="0.25">
      <c r="A2401">
        <v>1615</v>
      </c>
      <c r="B2401">
        <v>2010</v>
      </c>
      <c r="C2401">
        <v>154</v>
      </c>
      <c r="D2401">
        <v>2</v>
      </c>
      <c r="E2401">
        <v>27</v>
      </c>
      <c r="F2401">
        <v>1600</v>
      </c>
      <c r="G2401">
        <v>1600</v>
      </c>
      <c r="H2401">
        <v>18</v>
      </c>
      <c r="I2401">
        <v>18</v>
      </c>
      <c r="J2401">
        <v>0</v>
      </c>
      <c r="K2401">
        <v>-2.69</v>
      </c>
      <c r="L2401">
        <v>4.96</v>
      </c>
      <c r="M2401">
        <v>7.65</v>
      </c>
    </row>
    <row r="2402" spans="1:13" x14ac:dyDescent="0.25">
      <c r="A2402">
        <v>1616</v>
      </c>
      <c r="B2402">
        <v>2010</v>
      </c>
      <c r="C2402">
        <v>155</v>
      </c>
      <c r="D2402">
        <v>2</v>
      </c>
      <c r="E2402">
        <v>27</v>
      </c>
      <c r="F2402">
        <v>900</v>
      </c>
      <c r="G2402">
        <v>900</v>
      </c>
      <c r="H2402">
        <v>10</v>
      </c>
      <c r="I2402">
        <v>10</v>
      </c>
      <c r="J2402">
        <v>0</v>
      </c>
      <c r="K2402">
        <v>-1.62</v>
      </c>
      <c r="L2402">
        <v>4.37</v>
      </c>
      <c r="M2402">
        <v>5.99</v>
      </c>
    </row>
    <row r="2403" spans="1:13" x14ac:dyDescent="0.25">
      <c r="A2403">
        <v>1621</v>
      </c>
      <c r="B2403">
        <v>2010</v>
      </c>
      <c r="C2403">
        <v>160</v>
      </c>
      <c r="D2403">
        <v>3</v>
      </c>
      <c r="E2403">
        <v>27</v>
      </c>
      <c r="F2403">
        <v>1200</v>
      </c>
      <c r="G2403">
        <v>1200</v>
      </c>
      <c r="H2403">
        <v>13</v>
      </c>
      <c r="I2403">
        <v>13</v>
      </c>
      <c r="J2403">
        <v>0</v>
      </c>
      <c r="K2403">
        <v>-11.59</v>
      </c>
      <c r="L2403">
        <v>6.21</v>
      </c>
      <c r="M2403">
        <v>17.809999999999999</v>
      </c>
    </row>
    <row r="2404" spans="1:13" x14ac:dyDescent="0.25">
      <c r="A2404">
        <v>1635</v>
      </c>
      <c r="B2404">
        <v>2010</v>
      </c>
      <c r="C2404">
        <v>174</v>
      </c>
      <c r="D2404">
        <v>3</v>
      </c>
      <c r="E2404">
        <v>27</v>
      </c>
      <c r="F2404">
        <v>1200</v>
      </c>
      <c r="G2404">
        <v>1200</v>
      </c>
      <c r="H2404">
        <v>13</v>
      </c>
      <c r="I2404">
        <v>12</v>
      </c>
      <c r="J2404">
        <v>0</v>
      </c>
      <c r="K2404">
        <v>-3.72</v>
      </c>
      <c r="L2404">
        <v>9.5500000000000007</v>
      </c>
      <c r="M2404">
        <v>13.27</v>
      </c>
    </row>
    <row r="2405" spans="1:13" x14ac:dyDescent="0.25">
      <c r="A2405">
        <v>1635</v>
      </c>
      <c r="B2405">
        <v>2010</v>
      </c>
      <c r="C2405">
        <v>174</v>
      </c>
      <c r="D2405">
        <v>3</v>
      </c>
      <c r="E2405">
        <v>27</v>
      </c>
      <c r="F2405">
        <v>1600</v>
      </c>
      <c r="G2405">
        <v>1600</v>
      </c>
      <c r="H2405">
        <v>18</v>
      </c>
      <c r="I2405">
        <v>18</v>
      </c>
      <c r="J2405">
        <v>0</v>
      </c>
      <c r="K2405">
        <v>-3.82</v>
      </c>
      <c r="L2405">
        <v>8.33</v>
      </c>
      <c r="M2405">
        <v>12.15</v>
      </c>
    </row>
    <row r="2406" spans="1:13" x14ac:dyDescent="0.25">
      <c r="A2406">
        <v>1650</v>
      </c>
      <c r="B2406">
        <v>2010</v>
      </c>
      <c r="C2406">
        <v>189</v>
      </c>
      <c r="D2406">
        <v>2</v>
      </c>
      <c r="E2406">
        <v>27</v>
      </c>
      <c r="F2406">
        <v>1200</v>
      </c>
      <c r="G2406">
        <v>1200</v>
      </c>
      <c r="H2406">
        <v>13</v>
      </c>
      <c r="I2406">
        <v>13</v>
      </c>
      <c r="J2406">
        <v>0</v>
      </c>
      <c r="K2406">
        <v>-7.97</v>
      </c>
      <c r="L2406">
        <v>10.44</v>
      </c>
      <c r="M2406">
        <v>18.41</v>
      </c>
    </row>
    <row r="2407" spans="1:13" x14ac:dyDescent="0.25">
      <c r="A2407">
        <v>1664</v>
      </c>
      <c r="B2407">
        <v>2010</v>
      </c>
      <c r="C2407">
        <v>203</v>
      </c>
      <c r="D2407">
        <v>2</v>
      </c>
      <c r="E2407">
        <v>27</v>
      </c>
      <c r="F2407">
        <v>1200</v>
      </c>
      <c r="G2407">
        <v>1200</v>
      </c>
      <c r="H2407">
        <v>13</v>
      </c>
      <c r="I2407">
        <v>13</v>
      </c>
      <c r="J2407">
        <v>0</v>
      </c>
      <c r="K2407">
        <v>-2.34</v>
      </c>
      <c r="L2407">
        <v>8.07</v>
      </c>
      <c r="M2407">
        <v>10.41</v>
      </c>
    </row>
    <row r="2408" spans="1:13" x14ac:dyDescent="0.25">
      <c r="A2408">
        <v>1677</v>
      </c>
      <c r="B2408">
        <v>2010</v>
      </c>
      <c r="C2408">
        <v>216</v>
      </c>
      <c r="D2408">
        <v>2</v>
      </c>
      <c r="E2408">
        <v>27</v>
      </c>
      <c r="F2408">
        <v>1200</v>
      </c>
      <c r="G2408">
        <v>1200</v>
      </c>
      <c r="H2408">
        <v>12</v>
      </c>
      <c r="I2408">
        <v>12</v>
      </c>
      <c r="J2408">
        <v>0</v>
      </c>
      <c r="K2408">
        <v>-1.1599999999999999</v>
      </c>
      <c r="L2408">
        <v>4.1399999999999997</v>
      </c>
      <c r="M2408">
        <v>5.3</v>
      </c>
    </row>
    <row r="2409" spans="1:13" x14ac:dyDescent="0.25">
      <c r="A2409">
        <v>1693</v>
      </c>
      <c r="B2409">
        <v>2010</v>
      </c>
      <c r="C2409">
        <v>232</v>
      </c>
      <c r="D2409">
        <v>3</v>
      </c>
      <c r="E2409">
        <v>27</v>
      </c>
      <c r="F2409">
        <v>1200</v>
      </c>
      <c r="G2409">
        <v>1200</v>
      </c>
      <c r="H2409">
        <v>13</v>
      </c>
      <c r="I2409">
        <v>13</v>
      </c>
      <c r="J2409">
        <v>0</v>
      </c>
      <c r="K2409">
        <v>-0.12</v>
      </c>
      <c r="L2409">
        <v>2.73</v>
      </c>
      <c r="M2409">
        <v>2.85</v>
      </c>
    </row>
    <row r="2410" spans="1:13" x14ac:dyDescent="0.25">
      <c r="A2410">
        <v>1707</v>
      </c>
      <c r="B2410">
        <v>2010</v>
      </c>
      <c r="C2410">
        <v>246</v>
      </c>
      <c r="D2410">
        <v>2</v>
      </c>
      <c r="E2410">
        <v>27</v>
      </c>
      <c r="F2410">
        <v>1200</v>
      </c>
      <c r="G2410">
        <v>1200</v>
      </c>
      <c r="H2410">
        <v>14</v>
      </c>
      <c r="I2410">
        <v>14</v>
      </c>
      <c r="J2410">
        <v>0</v>
      </c>
      <c r="K2410">
        <v>0.97</v>
      </c>
      <c r="L2410">
        <v>1.85</v>
      </c>
      <c r="M2410">
        <v>0.88</v>
      </c>
    </row>
    <row r="2411" spans="1:13" x14ac:dyDescent="0.25">
      <c r="A2411">
        <v>1978</v>
      </c>
      <c r="B2411">
        <v>2011</v>
      </c>
      <c r="C2411">
        <v>152</v>
      </c>
      <c r="D2411">
        <v>3</v>
      </c>
      <c r="E2411">
        <v>27</v>
      </c>
      <c r="F2411">
        <v>1200</v>
      </c>
      <c r="G2411">
        <v>1200</v>
      </c>
      <c r="H2411">
        <v>14</v>
      </c>
      <c r="I2411">
        <v>14</v>
      </c>
      <c r="J2411">
        <v>-1</v>
      </c>
      <c r="K2411">
        <v>-1.1299999999999999</v>
      </c>
      <c r="L2411">
        <v>4.9000000000000004</v>
      </c>
      <c r="M2411">
        <v>6.03</v>
      </c>
    </row>
    <row r="2412" spans="1:13" x14ac:dyDescent="0.25">
      <c r="A2412">
        <v>2329</v>
      </c>
      <c r="B2412">
        <v>2012</v>
      </c>
      <c r="C2412">
        <v>138</v>
      </c>
      <c r="D2412">
        <v>2</v>
      </c>
      <c r="E2412">
        <v>27</v>
      </c>
      <c r="F2412">
        <v>1200</v>
      </c>
      <c r="G2412">
        <v>1200</v>
      </c>
      <c r="H2412">
        <v>15</v>
      </c>
      <c r="I2412">
        <v>15</v>
      </c>
      <c r="J2412">
        <v>0</v>
      </c>
      <c r="K2412">
        <v>-0.35</v>
      </c>
      <c r="L2412">
        <v>2.6</v>
      </c>
      <c r="M2412">
        <v>2.95</v>
      </c>
    </row>
    <row r="2413" spans="1:13" x14ac:dyDescent="0.25">
      <c r="A2413">
        <v>2329</v>
      </c>
      <c r="B2413">
        <v>2012</v>
      </c>
      <c r="C2413">
        <v>138</v>
      </c>
      <c r="D2413">
        <v>4</v>
      </c>
      <c r="E2413">
        <v>27</v>
      </c>
      <c r="F2413">
        <v>1600</v>
      </c>
      <c r="G2413">
        <v>1600</v>
      </c>
      <c r="H2413">
        <v>18</v>
      </c>
      <c r="I2413">
        <v>18</v>
      </c>
      <c r="J2413">
        <v>0</v>
      </c>
      <c r="K2413">
        <v>1.18</v>
      </c>
      <c r="L2413">
        <v>2.91</v>
      </c>
      <c r="M2413">
        <v>1.74</v>
      </c>
    </row>
    <row r="2414" spans="1:13" x14ac:dyDescent="0.25">
      <c r="A2414">
        <v>2330</v>
      </c>
      <c r="B2414">
        <v>2012</v>
      </c>
      <c r="C2414">
        <v>139</v>
      </c>
      <c r="D2414">
        <v>3</v>
      </c>
      <c r="E2414">
        <v>27</v>
      </c>
      <c r="F2414">
        <v>900</v>
      </c>
      <c r="G2414">
        <v>900</v>
      </c>
      <c r="H2414">
        <v>10</v>
      </c>
      <c r="I2414">
        <v>9</v>
      </c>
      <c r="J2414">
        <v>0</v>
      </c>
      <c r="K2414">
        <v>-2.99</v>
      </c>
      <c r="L2414">
        <v>1.89</v>
      </c>
      <c r="M2414">
        <v>4.88</v>
      </c>
    </row>
    <row r="2415" spans="1:13" x14ac:dyDescent="0.25">
      <c r="A2415">
        <v>2356</v>
      </c>
      <c r="B2415">
        <v>2012</v>
      </c>
      <c r="C2415">
        <v>165</v>
      </c>
      <c r="D2415">
        <v>2</v>
      </c>
      <c r="E2415">
        <v>27</v>
      </c>
      <c r="F2415">
        <v>1200</v>
      </c>
      <c r="G2415">
        <v>1200</v>
      </c>
      <c r="H2415">
        <v>13</v>
      </c>
      <c r="I2415">
        <v>13</v>
      </c>
      <c r="J2415">
        <v>0</v>
      </c>
      <c r="K2415">
        <v>-0.32</v>
      </c>
      <c r="L2415">
        <v>6.75</v>
      </c>
      <c r="M2415">
        <v>7.07</v>
      </c>
    </row>
    <row r="2416" spans="1:13" x14ac:dyDescent="0.25">
      <c r="A2416">
        <v>2399</v>
      </c>
      <c r="B2416">
        <v>2012</v>
      </c>
      <c r="C2416">
        <v>208</v>
      </c>
      <c r="D2416">
        <v>3</v>
      </c>
      <c r="E2416">
        <v>27</v>
      </c>
      <c r="F2416">
        <v>1200</v>
      </c>
      <c r="G2416">
        <v>1200</v>
      </c>
      <c r="H2416">
        <v>13</v>
      </c>
      <c r="I2416">
        <v>13</v>
      </c>
      <c r="J2416">
        <v>0</v>
      </c>
      <c r="K2416">
        <v>0.67</v>
      </c>
      <c r="L2416">
        <v>3.59</v>
      </c>
      <c r="M2416">
        <v>2.92</v>
      </c>
    </row>
    <row r="2417" spans="1:13" x14ac:dyDescent="0.25">
      <c r="A2417">
        <v>2425</v>
      </c>
      <c r="B2417">
        <v>2012</v>
      </c>
      <c r="C2417">
        <v>234</v>
      </c>
      <c r="D2417">
        <v>3</v>
      </c>
      <c r="E2417">
        <v>27</v>
      </c>
      <c r="F2417">
        <v>1200</v>
      </c>
      <c r="G2417">
        <v>1200</v>
      </c>
      <c r="H2417">
        <v>14</v>
      </c>
      <c r="I2417">
        <v>14</v>
      </c>
      <c r="J2417">
        <v>0</v>
      </c>
      <c r="K2417">
        <v>1.54</v>
      </c>
      <c r="L2417">
        <v>5.5</v>
      </c>
      <c r="M2417">
        <v>3.96</v>
      </c>
    </row>
    <row r="2418" spans="1:13" x14ac:dyDescent="0.25">
      <c r="A2418">
        <v>2425</v>
      </c>
      <c r="B2418">
        <v>2012</v>
      </c>
      <c r="C2418">
        <v>234</v>
      </c>
      <c r="D2418">
        <v>2</v>
      </c>
      <c r="E2418">
        <v>27</v>
      </c>
      <c r="F2418">
        <v>1600</v>
      </c>
      <c r="G2418">
        <v>1600</v>
      </c>
      <c r="H2418">
        <v>18</v>
      </c>
      <c r="I2418">
        <v>18</v>
      </c>
      <c r="J2418">
        <v>0</v>
      </c>
      <c r="K2418">
        <v>2.89</v>
      </c>
      <c r="L2418">
        <v>3.96</v>
      </c>
      <c r="M2418">
        <v>1.07</v>
      </c>
    </row>
    <row r="2419" spans="1:13" x14ac:dyDescent="0.25">
      <c r="A2419">
        <v>2426</v>
      </c>
      <c r="B2419">
        <v>2012</v>
      </c>
      <c r="C2419">
        <v>235</v>
      </c>
      <c r="D2419">
        <v>3</v>
      </c>
      <c r="E2419">
        <v>27</v>
      </c>
      <c r="F2419">
        <v>900</v>
      </c>
      <c r="G2419">
        <v>900</v>
      </c>
      <c r="H2419">
        <v>9</v>
      </c>
      <c r="I2419">
        <v>9</v>
      </c>
      <c r="J2419">
        <v>0</v>
      </c>
      <c r="K2419">
        <v>-1.23</v>
      </c>
      <c r="L2419">
        <v>2.96</v>
      </c>
      <c r="M2419">
        <v>4.1900000000000004</v>
      </c>
    </row>
    <row r="2420" spans="1:13" x14ac:dyDescent="0.25">
      <c r="A2420">
        <v>556</v>
      </c>
      <c r="B2420">
        <v>2007</v>
      </c>
      <c r="C2420">
        <v>191</v>
      </c>
      <c r="D2420">
        <v>3</v>
      </c>
      <c r="E2420">
        <v>28</v>
      </c>
      <c r="F2420">
        <v>1200</v>
      </c>
      <c r="G2420">
        <v>1200</v>
      </c>
      <c r="H2420">
        <v>13</v>
      </c>
      <c r="I2420">
        <v>13</v>
      </c>
      <c r="J2420">
        <v>0</v>
      </c>
      <c r="K2420">
        <v>-2.57</v>
      </c>
      <c r="L2420">
        <v>8.6</v>
      </c>
      <c r="M2420">
        <v>11.16</v>
      </c>
    </row>
    <row r="2421" spans="1:13" x14ac:dyDescent="0.25">
      <c r="A2421">
        <v>556</v>
      </c>
      <c r="B2421">
        <v>2007</v>
      </c>
      <c r="C2421">
        <v>191</v>
      </c>
      <c r="D2421">
        <v>2</v>
      </c>
      <c r="E2421">
        <v>28</v>
      </c>
      <c r="F2421">
        <v>1600</v>
      </c>
      <c r="G2421">
        <v>1600</v>
      </c>
      <c r="H2421">
        <v>17</v>
      </c>
      <c r="I2421">
        <v>17</v>
      </c>
      <c r="J2421">
        <v>0</v>
      </c>
      <c r="K2421">
        <v>-0.55000000000000004</v>
      </c>
      <c r="L2421">
        <v>8.91</v>
      </c>
      <c r="M2421">
        <v>9.4600000000000009</v>
      </c>
    </row>
    <row r="2422" spans="1:13" x14ac:dyDescent="0.25">
      <c r="A2422">
        <v>557</v>
      </c>
      <c r="B2422">
        <v>2007</v>
      </c>
      <c r="C2422">
        <v>192</v>
      </c>
      <c r="D2422">
        <v>3</v>
      </c>
      <c r="E2422">
        <v>28</v>
      </c>
      <c r="F2422">
        <v>900</v>
      </c>
      <c r="G2422">
        <v>900</v>
      </c>
      <c r="H2422">
        <v>11</v>
      </c>
      <c r="I2422">
        <v>11</v>
      </c>
      <c r="J2422">
        <v>0</v>
      </c>
      <c r="K2422">
        <v>-0.34</v>
      </c>
      <c r="L2422">
        <v>3.51</v>
      </c>
      <c r="M2422">
        <v>3.86</v>
      </c>
    </row>
    <row r="2423" spans="1:13" x14ac:dyDescent="0.25">
      <c r="A2423">
        <v>579</v>
      </c>
      <c r="B2423">
        <v>2007</v>
      </c>
      <c r="C2423">
        <v>214</v>
      </c>
      <c r="D2423">
        <v>2</v>
      </c>
      <c r="E2423">
        <v>28</v>
      </c>
      <c r="F2423">
        <v>1200</v>
      </c>
      <c r="G2423">
        <v>1200</v>
      </c>
      <c r="H2423">
        <v>12</v>
      </c>
      <c r="I2423">
        <v>11</v>
      </c>
      <c r="J2423">
        <v>0</v>
      </c>
      <c r="K2423">
        <v>-0.63</v>
      </c>
      <c r="L2423">
        <v>8.9600000000000009</v>
      </c>
      <c r="M2423">
        <v>9.6</v>
      </c>
    </row>
    <row r="2424" spans="1:13" x14ac:dyDescent="0.25">
      <c r="A2424">
        <v>579</v>
      </c>
      <c r="B2424">
        <v>2007</v>
      </c>
      <c r="C2424">
        <v>214</v>
      </c>
      <c r="D2424">
        <v>2</v>
      </c>
      <c r="E2424">
        <v>28</v>
      </c>
      <c r="F2424">
        <v>1600</v>
      </c>
      <c r="G2424">
        <v>1600</v>
      </c>
      <c r="H2424">
        <v>16</v>
      </c>
      <c r="I2424">
        <v>16</v>
      </c>
      <c r="J2424">
        <v>0</v>
      </c>
      <c r="K2424">
        <v>2.29</v>
      </c>
      <c r="L2424">
        <v>8.31</v>
      </c>
      <c r="M2424">
        <v>6.02</v>
      </c>
    </row>
    <row r="2425" spans="1:13" x14ac:dyDescent="0.25">
      <c r="A2425">
        <v>580</v>
      </c>
      <c r="B2425">
        <v>2007</v>
      </c>
      <c r="C2425">
        <v>215</v>
      </c>
      <c r="D2425">
        <v>3</v>
      </c>
      <c r="E2425">
        <v>28</v>
      </c>
      <c r="F2425">
        <v>900</v>
      </c>
      <c r="G2425">
        <v>900</v>
      </c>
      <c r="H2425">
        <v>9</v>
      </c>
      <c r="I2425">
        <v>9</v>
      </c>
      <c r="J2425">
        <v>0</v>
      </c>
      <c r="K2425">
        <v>-0.28999999999999998</v>
      </c>
      <c r="L2425">
        <v>6.64</v>
      </c>
      <c r="M2425">
        <v>6.93</v>
      </c>
    </row>
    <row r="2426" spans="1:13" x14ac:dyDescent="0.25">
      <c r="A2426">
        <v>871</v>
      </c>
      <c r="B2426">
        <v>2008</v>
      </c>
      <c r="C2426">
        <v>141</v>
      </c>
      <c r="D2426">
        <v>2</v>
      </c>
      <c r="E2426">
        <v>28</v>
      </c>
      <c r="F2426">
        <v>1200</v>
      </c>
      <c r="G2426">
        <v>1200</v>
      </c>
      <c r="H2426">
        <v>15</v>
      </c>
      <c r="I2426">
        <v>15</v>
      </c>
      <c r="J2426">
        <v>0</v>
      </c>
      <c r="K2426">
        <v>-0.34</v>
      </c>
      <c r="L2426">
        <v>3.26</v>
      </c>
      <c r="M2426">
        <v>3.6</v>
      </c>
    </row>
    <row r="2427" spans="1:13" x14ac:dyDescent="0.25">
      <c r="A2427">
        <v>899</v>
      </c>
      <c r="B2427">
        <v>2008</v>
      </c>
      <c r="C2427">
        <v>169</v>
      </c>
      <c r="D2427">
        <v>2</v>
      </c>
      <c r="E2427">
        <v>28</v>
      </c>
      <c r="F2427">
        <v>1200</v>
      </c>
      <c r="G2427">
        <v>1200</v>
      </c>
      <c r="H2427">
        <v>14</v>
      </c>
      <c r="I2427">
        <v>14</v>
      </c>
      <c r="J2427">
        <v>0</v>
      </c>
      <c r="K2427">
        <v>-3.96</v>
      </c>
      <c r="L2427">
        <v>8.48</v>
      </c>
      <c r="M2427">
        <v>12.44</v>
      </c>
    </row>
    <row r="2428" spans="1:13" x14ac:dyDescent="0.25">
      <c r="A2428">
        <v>899</v>
      </c>
      <c r="B2428">
        <v>2008</v>
      </c>
      <c r="C2428">
        <v>169</v>
      </c>
      <c r="D2428">
        <v>3</v>
      </c>
      <c r="E2428">
        <v>28</v>
      </c>
      <c r="F2428">
        <v>1600</v>
      </c>
      <c r="G2428">
        <v>1600</v>
      </c>
      <c r="H2428">
        <v>18</v>
      </c>
      <c r="I2428">
        <v>18</v>
      </c>
      <c r="J2428">
        <v>0</v>
      </c>
      <c r="K2428">
        <v>-5.15</v>
      </c>
      <c r="L2428">
        <v>6.89</v>
      </c>
      <c r="M2428">
        <v>12.04</v>
      </c>
    </row>
    <row r="2429" spans="1:13" x14ac:dyDescent="0.25">
      <c r="A2429">
        <v>900</v>
      </c>
      <c r="B2429">
        <v>2008</v>
      </c>
      <c r="C2429">
        <v>170</v>
      </c>
      <c r="D2429">
        <v>3</v>
      </c>
      <c r="E2429">
        <v>28</v>
      </c>
      <c r="F2429">
        <v>900</v>
      </c>
      <c r="G2429">
        <v>900</v>
      </c>
      <c r="H2429">
        <v>10</v>
      </c>
      <c r="I2429">
        <v>10</v>
      </c>
      <c r="J2429">
        <v>0</v>
      </c>
      <c r="K2429">
        <v>-3.46</v>
      </c>
      <c r="L2429">
        <v>3.52</v>
      </c>
      <c r="M2429">
        <v>6.98</v>
      </c>
    </row>
    <row r="2430" spans="1:13" x14ac:dyDescent="0.25">
      <c r="A2430">
        <v>920</v>
      </c>
      <c r="B2430">
        <v>2008</v>
      </c>
      <c r="C2430">
        <v>190</v>
      </c>
      <c r="D2430">
        <v>3</v>
      </c>
      <c r="E2430">
        <v>28</v>
      </c>
      <c r="F2430">
        <v>1200</v>
      </c>
      <c r="G2430">
        <v>1200</v>
      </c>
      <c r="H2430">
        <v>15</v>
      </c>
      <c r="I2430">
        <v>15</v>
      </c>
      <c r="J2430">
        <v>0</v>
      </c>
      <c r="K2430">
        <v>0.04</v>
      </c>
      <c r="L2430">
        <v>3.89</v>
      </c>
      <c r="M2430">
        <v>3.85</v>
      </c>
    </row>
    <row r="2431" spans="1:13" x14ac:dyDescent="0.25">
      <c r="A2431">
        <v>920</v>
      </c>
      <c r="B2431">
        <v>2008</v>
      </c>
      <c r="C2431">
        <v>190</v>
      </c>
      <c r="D2431">
        <v>2</v>
      </c>
      <c r="E2431">
        <v>28</v>
      </c>
      <c r="F2431">
        <v>1600</v>
      </c>
      <c r="G2431">
        <v>1600</v>
      </c>
      <c r="H2431">
        <v>18</v>
      </c>
      <c r="I2431">
        <v>18</v>
      </c>
      <c r="J2431">
        <v>0</v>
      </c>
      <c r="K2431">
        <v>-0.71</v>
      </c>
      <c r="L2431">
        <v>3.17</v>
      </c>
      <c r="M2431">
        <v>3.88</v>
      </c>
    </row>
    <row r="2432" spans="1:13" x14ac:dyDescent="0.25">
      <c r="A2432">
        <v>921</v>
      </c>
      <c r="B2432">
        <v>2008</v>
      </c>
      <c r="C2432">
        <v>191</v>
      </c>
      <c r="D2432">
        <v>3</v>
      </c>
      <c r="E2432">
        <v>28</v>
      </c>
      <c r="F2432">
        <v>900</v>
      </c>
      <c r="G2432">
        <v>900</v>
      </c>
      <c r="H2432">
        <v>10</v>
      </c>
      <c r="I2432">
        <v>10</v>
      </c>
      <c r="J2432">
        <v>0</v>
      </c>
      <c r="K2432">
        <v>-3.08</v>
      </c>
      <c r="L2432">
        <v>3.25</v>
      </c>
      <c r="M2432">
        <v>6.33</v>
      </c>
    </row>
    <row r="2433" spans="1:13" x14ac:dyDescent="0.25">
      <c r="A2433">
        <v>936</v>
      </c>
      <c r="B2433">
        <v>2008</v>
      </c>
      <c r="C2433">
        <v>206</v>
      </c>
      <c r="D2433">
        <v>2</v>
      </c>
      <c r="E2433">
        <v>28</v>
      </c>
      <c r="F2433">
        <v>1600</v>
      </c>
      <c r="G2433">
        <v>1600</v>
      </c>
      <c r="H2433">
        <v>18</v>
      </c>
      <c r="I2433">
        <v>18</v>
      </c>
      <c r="J2433">
        <v>0</v>
      </c>
      <c r="K2433">
        <v>1.36</v>
      </c>
      <c r="L2433">
        <v>2.17</v>
      </c>
      <c r="M2433">
        <v>0.82</v>
      </c>
    </row>
    <row r="2434" spans="1:13" x14ac:dyDescent="0.25">
      <c r="A2434">
        <v>937</v>
      </c>
      <c r="B2434">
        <v>2008</v>
      </c>
      <c r="C2434">
        <v>207</v>
      </c>
      <c r="D2434">
        <v>2</v>
      </c>
      <c r="E2434">
        <v>28</v>
      </c>
      <c r="F2434">
        <v>900</v>
      </c>
      <c r="G2434">
        <v>900</v>
      </c>
      <c r="H2434">
        <v>11</v>
      </c>
      <c r="I2434">
        <v>11</v>
      </c>
      <c r="J2434">
        <v>0</v>
      </c>
      <c r="K2434">
        <v>-1.1599999999999999</v>
      </c>
      <c r="L2434">
        <v>1.96</v>
      </c>
      <c r="M2434">
        <v>3.12</v>
      </c>
    </row>
    <row r="2435" spans="1:13" x14ac:dyDescent="0.25">
      <c r="A2435">
        <v>955</v>
      </c>
      <c r="B2435">
        <v>2008</v>
      </c>
      <c r="C2435">
        <v>225</v>
      </c>
      <c r="D2435">
        <v>3</v>
      </c>
      <c r="E2435">
        <v>28</v>
      </c>
      <c r="F2435">
        <v>1200</v>
      </c>
      <c r="G2435">
        <v>1200</v>
      </c>
      <c r="H2435">
        <v>14</v>
      </c>
      <c r="I2435">
        <v>14</v>
      </c>
      <c r="J2435">
        <v>0</v>
      </c>
      <c r="K2435">
        <v>0.1</v>
      </c>
      <c r="L2435">
        <v>12.24</v>
      </c>
      <c r="M2435">
        <v>12.15</v>
      </c>
    </row>
    <row r="2436" spans="1:13" x14ac:dyDescent="0.25">
      <c r="A2436">
        <v>955</v>
      </c>
      <c r="B2436">
        <v>2008</v>
      </c>
      <c r="C2436">
        <v>225</v>
      </c>
      <c r="D2436">
        <v>2</v>
      </c>
      <c r="E2436">
        <v>28</v>
      </c>
      <c r="F2436">
        <v>1600</v>
      </c>
      <c r="G2436">
        <v>1600</v>
      </c>
      <c r="H2436">
        <v>18</v>
      </c>
      <c r="I2436">
        <v>18</v>
      </c>
      <c r="J2436">
        <v>0</v>
      </c>
      <c r="K2436">
        <v>1.44</v>
      </c>
      <c r="L2436">
        <v>10.44</v>
      </c>
      <c r="M2436">
        <v>8.99</v>
      </c>
    </row>
    <row r="2437" spans="1:13" x14ac:dyDescent="0.25">
      <c r="A2437">
        <v>956</v>
      </c>
      <c r="B2437">
        <v>2008</v>
      </c>
      <c r="C2437">
        <v>226</v>
      </c>
      <c r="D2437">
        <v>2</v>
      </c>
      <c r="E2437">
        <v>28</v>
      </c>
      <c r="F2437">
        <v>900</v>
      </c>
      <c r="G2437">
        <v>900</v>
      </c>
      <c r="H2437">
        <v>11</v>
      </c>
      <c r="I2437">
        <v>11</v>
      </c>
      <c r="J2437">
        <v>0</v>
      </c>
      <c r="K2437">
        <v>-5.13</v>
      </c>
      <c r="L2437">
        <v>7.57</v>
      </c>
      <c r="M2437">
        <v>12.7</v>
      </c>
    </row>
    <row r="2438" spans="1:13" x14ac:dyDescent="0.25">
      <c r="A2438">
        <v>979</v>
      </c>
      <c r="B2438">
        <v>2008</v>
      </c>
      <c r="C2438">
        <v>249</v>
      </c>
      <c r="D2438">
        <v>2</v>
      </c>
      <c r="E2438">
        <v>28</v>
      </c>
      <c r="F2438">
        <v>1200</v>
      </c>
      <c r="G2438">
        <v>1200</v>
      </c>
      <c r="H2438">
        <v>16</v>
      </c>
      <c r="I2438">
        <v>16</v>
      </c>
      <c r="J2438">
        <v>0</v>
      </c>
      <c r="K2438">
        <v>0.87</v>
      </c>
      <c r="L2438">
        <v>3.78</v>
      </c>
      <c r="M2438">
        <v>2.91</v>
      </c>
    </row>
    <row r="2439" spans="1:13" x14ac:dyDescent="0.25">
      <c r="A2439">
        <v>1004</v>
      </c>
      <c r="B2439">
        <v>2008</v>
      </c>
      <c r="C2439">
        <v>274</v>
      </c>
      <c r="D2439">
        <v>3</v>
      </c>
      <c r="E2439">
        <v>28</v>
      </c>
      <c r="F2439">
        <v>1200</v>
      </c>
      <c r="G2439">
        <v>1200</v>
      </c>
      <c r="H2439">
        <v>15</v>
      </c>
      <c r="I2439">
        <v>15</v>
      </c>
      <c r="J2439">
        <v>0</v>
      </c>
      <c r="K2439">
        <v>-2.7</v>
      </c>
      <c r="L2439">
        <v>4.6500000000000004</v>
      </c>
      <c r="M2439">
        <v>7.35</v>
      </c>
    </row>
    <row r="2440" spans="1:13" x14ac:dyDescent="0.25">
      <c r="A2440">
        <v>1194</v>
      </c>
      <c r="B2440">
        <v>2009</v>
      </c>
      <c r="C2440">
        <v>98</v>
      </c>
      <c r="D2440">
        <v>3</v>
      </c>
      <c r="E2440">
        <v>28</v>
      </c>
      <c r="F2440">
        <v>1200</v>
      </c>
      <c r="G2440">
        <v>1200</v>
      </c>
      <c r="H2440">
        <v>14</v>
      </c>
      <c r="I2440">
        <v>14</v>
      </c>
      <c r="J2440">
        <v>0</v>
      </c>
      <c r="K2440">
        <v>1.39</v>
      </c>
      <c r="L2440">
        <v>1.44</v>
      </c>
      <c r="M2440">
        <v>0.05</v>
      </c>
    </row>
    <row r="2441" spans="1:13" x14ac:dyDescent="0.25">
      <c r="A2441">
        <v>1209</v>
      </c>
      <c r="B2441">
        <v>2009</v>
      </c>
      <c r="C2441">
        <v>113</v>
      </c>
      <c r="D2441">
        <v>2</v>
      </c>
      <c r="E2441">
        <v>28</v>
      </c>
      <c r="F2441">
        <v>1200</v>
      </c>
      <c r="G2441">
        <v>1200</v>
      </c>
      <c r="H2441">
        <v>14</v>
      </c>
      <c r="I2441">
        <v>14</v>
      </c>
      <c r="J2441">
        <v>0</v>
      </c>
      <c r="K2441">
        <v>1.96</v>
      </c>
      <c r="L2441">
        <v>2.87</v>
      </c>
      <c r="M2441">
        <v>0.92</v>
      </c>
    </row>
    <row r="2442" spans="1:13" x14ac:dyDescent="0.25">
      <c r="A2442">
        <v>1223</v>
      </c>
      <c r="B2442">
        <v>2009</v>
      </c>
      <c r="C2442">
        <v>127</v>
      </c>
      <c r="D2442">
        <v>2</v>
      </c>
      <c r="E2442">
        <v>28</v>
      </c>
      <c r="F2442">
        <v>1200</v>
      </c>
      <c r="G2442">
        <v>1200</v>
      </c>
      <c r="H2442">
        <v>14</v>
      </c>
      <c r="I2442">
        <v>14</v>
      </c>
      <c r="J2442">
        <v>0</v>
      </c>
      <c r="K2442">
        <v>1.07</v>
      </c>
      <c r="L2442">
        <v>4.37</v>
      </c>
      <c r="M2442">
        <v>3.3</v>
      </c>
    </row>
    <row r="2443" spans="1:13" x14ac:dyDescent="0.25">
      <c r="A2443">
        <v>1244</v>
      </c>
      <c r="B2443">
        <v>2009</v>
      </c>
      <c r="C2443">
        <v>148</v>
      </c>
      <c r="D2443">
        <v>2</v>
      </c>
      <c r="E2443">
        <v>28</v>
      </c>
      <c r="F2443">
        <v>1200</v>
      </c>
      <c r="G2443">
        <v>1200</v>
      </c>
      <c r="H2443">
        <v>14</v>
      </c>
      <c r="I2443">
        <v>14</v>
      </c>
      <c r="J2443">
        <v>0</v>
      </c>
      <c r="K2443">
        <v>-0.04</v>
      </c>
      <c r="L2443">
        <v>8.0399999999999991</v>
      </c>
      <c r="M2443">
        <v>8.08</v>
      </c>
    </row>
    <row r="2444" spans="1:13" x14ac:dyDescent="0.25">
      <c r="A2444">
        <v>1265</v>
      </c>
      <c r="B2444">
        <v>2009</v>
      </c>
      <c r="C2444">
        <v>169</v>
      </c>
      <c r="D2444">
        <v>3</v>
      </c>
      <c r="E2444">
        <v>28</v>
      </c>
      <c r="F2444">
        <v>1200</v>
      </c>
      <c r="G2444">
        <v>1200</v>
      </c>
      <c r="H2444">
        <v>13</v>
      </c>
      <c r="I2444">
        <v>13</v>
      </c>
      <c r="J2444">
        <v>0</v>
      </c>
      <c r="K2444">
        <v>-3.19</v>
      </c>
      <c r="L2444">
        <v>8.32</v>
      </c>
      <c r="M2444">
        <v>11.5</v>
      </c>
    </row>
    <row r="2445" spans="1:13" x14ac:dyDescent="0.25">
      <c r="A2445">
        <v>1277</v>
      </c>
      <c r="B2445">
        <v>2009</v>
      </c>
      <c r="C2445">
        <v>181</v>
      </c>
      <c r="D2445">
        <v>2</v>
      </c>
      <c r="E2445">
        <v>28</v>
      </c>
      <c r="F2445">
        <v>1200</v>
      </c>
      <c r="G2445">
        <v>1200</v>
      </c>
      <c r="H2445">
        <v>14</v>
      </c>
      <c r="I2445">
        <v>14</v>
      </c>
      <c r="J2445">
        <v>0</v>
      </c>
      <c r="K2445">
        <v>-7.79</v>
      </c>
      <c r="L2445">
        <v>10.75</v>
      </c>
      <c r="M2445">
        <v>18.54</v>
      </c>
    </row>
    <row r="2446" spans="1:13" x14ac:dyDescent="0.25">
      <c r="A2446">
        <v>1294</v>
      </c>
      <c r="B2446">
        <v>2009</v>
      </c>
      <c r="C2446">
        <v>198</v>
      </c>
      <c r="D2446">
        <v>3</v>
      </c>
      <c r="E2446">
        <v>28</v>
      </c>
      <c r="F2446">
        <v>1200</v>
      </c>
      <c r="G2446">
        <v>1200</v>
      </c>
      <c r="H2446">
        <v>14</v>
      </c>
      <c r="I2446">
        <v>13</v>
      </c>
      <c r="J2446">
        <v>0</v>
      </c>
      <c r="K2446">
        <v>-9.33</v>
      </c>
      <c r="L2446">
        <v>11.54</v>
      </c>
      <c r="M2446">
        <v>20.87</v>
      </c>
    </row>
    <row r="2447" spans="1:13" x14ac:dyDescent="0.25">
      <c r="A2447">
        <v>1308</v>
      </c>
      <c r="B2447">
        <v>2009</v>
      </c>
      <c r="C2447">
        <v>212</v>
      </c>
      <c r="D2447">
        <v>2</v>
      </c>
      <c r="E2447">
        <v>28</v>
      </c>
      <c r="F2447">
        <v>1200</v>
      </c>
      <c r="G2447">
        <v>1200</v>
      </c>
      <c r="H2447">
        <v>14</v>
      </c>
      <c r="I2447">
        <v>14</v>
      </c>
      <c r="J2447">
        <v>0</v>
      </c>
      <c r="K2447">
        <v>-3.44</v>
      </c>
      <c r="L2447">
        <v>8.68</v>
      </c>
      <c r="M2447">
        <v>12.12</v>
      </c>
    </row>
    <row r="2448" spans="1:13" x14ac:dyDescent="0.25">
      <c r="A2448">
        <v>1326</v>
      </c>
      <c r="B2448">
        <v>2009</v>
      </c>
      <c r="C2448">
        <v>230</v>
      </c>
      <c r="D2448">
        <v>2</v>
      </c>
      <c r="E2448">
        <v>28</v>
      </c>
      <c r="F2448">
        <v>1200</v>
      </c>
      <c r="G2448">
        <v>1200</v>
      </c>
      <c r="H2448">
        <v>13</v>
      </c>
      <c r="I2448">
        <v>13</v>
      </c>
      <c r="J2448">
        <v>0</v>
      </c>
      <c r="K2448">
        <v>-0.01</v>
      </c>
      <c r="L2448">
        <v>4.53</v>
      </c>
      <c r="M2448">
        <v>4.54</v>
      </c>
    </row>
    <row r="2449" spans="1:13" x14ac:dyDescent="0.25">
      <c r="A2449">
        <v>1339</v>
      </c>
      <c r="B2449">
        <v>2009</v>
      </c>
      <c r="C2449">
        <v>243</v>
      </c>
      <c r="D2449">
        <v>7</v>
      </c>
      <c r="E2449">
        <v>28</v>
      </c>
      <c r="F2449">
        <v>1200</v>
      </c>
      <c r="G2449">
        <v>1200</v>
      </c>
      <c r="H2449">
        <v>15</v>
      </c>
      <c r="I2449">
        <v>15</v>
      </c>
      <c r="J2449">
        <v>-1</v>
      </c>
      <c r="K2449">
        <v>-1.25</v>
      </c>
      <c r="L2449">
        <v>3.92</v>
      </c>
      <c r="M2449">
        <v>5.17</v>
      </c>
    </row>
    <row r="2450" spans="1:13" x14ac:dyDescent="0.25">
      <c r="A2450">
        <v>1339</v>
      </c>
      <c r="B2450">
        <v>2009</v>
      </c>
      <c r="C2450">
        <v>243</v>
      </c>
      <c r="D2450">
        <v>3</v>
      </c>
      <c r="E2450">
        <v>28</v>
      </c>
      <c r="F2450">
        <v>1200</v>
      </c>
      <c r="G2450">
        <v>1200</v>
      </c>
      <c r="H2450">
        <v>15</v>
      </c>
      <c r="I2450">
        <v>15</v>
      </c>
      <c r="J2450">
        <v>0</v>
      </c>
      <c r="K2450">
        <v>0.87</v>
      </c>
      <c r="L2450">
        <v>3.92</v>
      </c>
      <c r="M2450">
        <v>3.05</v>
      </c>
    </row>
    <row r="2451" spans="1:13" x14ac:dyDescent="0.25">
      <c r="A2451">
        <v>1343</v>
      </c>
      <c r="B2451">
        <v>2009</v>
      </c>
      <c r="C2451">
        <v>247</v>
      </c>
      <c r="D2451">
        <v>2</v>
      </c>
      <c r="E2451">
        <v>28</v>
      </c>
      <c r="F2451">
        <v>1200</v>
      </c>
      <c r="G2451">
        <v>1200</v>
      </c>
      <c r="H2451">
        <v>13</v>
      </c>
      <c r="I2451">
        <v>13</v>
      </c>
      <c r="J2451">
        <v>0</v>
      </c>
      <c r="K2451">
        <v>0.33</v>
      </c>
      <c r="L2451">
        <v>2.7</v>
      </c>
      <c r="M2451">
        <v>2.37</v>
      </c>
    </row>
    <row r="2452" spans="1:13" x14ac:dyDescent="0.25">
      <c r="A2452">
        <v>1353</v>
      </c>
      <c r="B2452">
        <v>2009</v>
      </c>
      <c r="C2452">
        <v>257</v>
      </c>
      <c r="D2452">
        <v>2</v>
      </c>
      <c r="E2452">
        <v>28</v>
      </c>
      <c r="F2452">
        <v>1200</v>
      </c>
      <c r="G2452">
        <v>1200</v>
      </c>
      <c r="H2452">
        <v>13</v>
      </c>
      <c r="I2452">
        <v>13</v>
      </c>
      <c r="J2452">
        <v>0</v>
      </c>
      <c r="K2452">
        <v>1.26</v>
      </c>
      <c r="L2452">
        <v>2.2400000000000002</v>
      </c>
      <c r="M2452">
        <v>0.97</v>
      </c>
    </row>
    <row r="2453" spans="1:13" x14ac:dyDescent="0.25">
      <c r="A2453">
        <v>1551</v>
      </c>
      <c r="B2453">
        <v>2010</v>
      </c>
      <c r="C2453">
        <v>90</v>
      </c>
      <c r="D2453">
        <v>2</v>
      </c>
      <c r="E2453">
        <v>28</v>
      </c>
      <c r="F2453">
        <v>1200</v>
      </c>
      <c r="G2453">
        <v>1200</v>
      </c>
      <c r="H2453">
        <v>13</v>
      </c>
      <c r="I2453">
        <v>13</v>
      </c>
      <c r="J2453">
        <v>0</v>
      </c>
      <c r="K2453">
        <v>1.59</v>
      </c>
      <c r="L2453">
        <v>1.02</v>
      </c>
      <c r="M2453">
        <v>-0.56999999999999995</v>
      </c>
    </row>
    <row r="2454" spans="1:13" x14ac:dyDescent="0.25">
      <c r="A2454">
        <v>1565</v>
      </c>
      <c r="B2454">
        <v>2010</v>
      </c>
      <c r="C2454">
        <v>104</v>
      </c>
      <c r="D2454">
        <v>3</v>
      </c>
      <c r="E2454">
        <v>28</v>
      </c>
      <c r="F2454">
        <v>1200</v>
      </c>
      <c r="G2454">
        <v>1200</v>
      </c>
      <c r="H2454">
        <v>13</v>
      </c>
      <c r="I2454">
        <v>13</v>
      </c>
      <c r="J2454">
        <v>0</v>
      </c>
      <c r="K2454">
        <v>1.84</v>
      </c>
      <c r="L2454">
        <v>1.51</v>
      </c>
      <c r="M2454">
        <v>-0.33</v>
      </c>
    </row>
    <row r="2455" spans="1:13" x14ac:dyDescent="0.25">
      <c r="A2455">
        <v>1598</v>
      </c>
      <c r="B2455">
        <v>2010</v>
      </c>
      <c r="C2455">
        <v>137</v>
      </c>
      <c r="D2455">
        <v>2</v>
      </c>
      <c r="E2455">
        <v>28</v>
      </c>
      <c r="F2455">
        <v>1200</v>
      </c>
      <c r="G2455">
        <v>1200</v>
      </c>
      <c r="H2455">
        <v>14</v>
      </c>
      <c r="I2455">
        <v>14</v>
      </c>
      <c r="J2455">
        <v>0</v>
      </c>
      <c r="K2455">
        <v>0.93</v>
      </c>
      <c r="L2455">
        <v>4.17</v>
      </c>
      <c r="M2455">
        <v>3.24</v>
      </c>
    </row>
    <row r="2456" spans="1:13" x14ac:dyDescent="0.25">
      <c r="A2456">
        <v>1607</v>
      </c>
      <c r="B2456">
        <v>2010</v>
      </c>
      <c r="C2456">
        <v>146</v>
      </c>
      <c r="D2456">
        <v>2</v>
      </c>
      <c r="E2456">
        <v>28</v>
      </c>
      <c r="F2456">
        <v>1200</v>
      </c>
      <c r="G2456">
        <v>1200</v>
      </c>
      <c r="H2456">
        <v>13</v>
      </c>
      <c r="I2456">
        <v>13</v>
      </c>
      <c r="J2456">
        <v>0</v>
      </c>
      <c r="K2456">
        <v>0.46</v>
      </c>
      <c r="L2456">
        <v>5.5</v>
      </c>
      <c r="M2456">
        <v>5.04</v>
      </c>
    </row>
    <row r="2457" spans="1:13" x14ac:dyDescent="0.25">
      <c r="A2457">
        <v>1615</v>
      </c>
      <c r="B2457">
        <v>2010</v>
      </c>
      <c r="C2457">
        <v>154</v>
      </c>
      <c r="D2457">
        <v>3</v>
      </c>
      <c r="E2457">
        <v>28</v>
      </c>
      <c r="F2457">
        <v>1600</v>
      </c>
      <c r="G2457">
        <v>1600</v>
      </c>
      <c r="H2457">
        <v>18</v>
      </c>
      <c r="I2457">
        <v>18</v>
      </c>
      <c r="J2457">
        <v>0</v>
      </c>
      <c r="K2457">
        <v>-3.47</v>
      </c>
      <c r="L2457">
        <v>4.55</v>
      </c>
      <c r="M2457">
        <v>8.02</v>
      </c>
    </row>
    <row r="2458" spans="1:13" x14ac:dyDescent="0.25">
      <c r="A2458">
        <v>1616</v>
      </c>
      <c r="B2458">
        <v>2010</v>
      </c>
      <c r="C2458">
        <v>155</v>
      </c>
      <c r="D2458">
        <v>4</v>
      </c>
      <c r="E2458">
        <v>28</v>
      </c>
      <c r="F2458">
        <v>900</v>
      </c>
      <c r="G2458">
        <v>900</v>
      </c>
      <c r="H2458">
        <v>11</v>
      </c>
      <c r="I2458">
        <v>11</v>
      </c>
      <c r="J2458">
        <v>0</v>
      </c>
      <c r="K2458">
        <v>-8.68</v>
      </c>
      <c r="L2458">
        <v>5.54</v>
      </c>
      <c r="M2458">
        <v>14.23</v>
      </c>
    </row>
    <row r="2459" spans="1:13" x14ac:dyDescent="0.25">
      <c r="A2459">
        <v>1621</v>
      </c>
      <c r="B2459">
        <v>2010</v>
      </c>
      <c r="C2459">
        <v>160</v>
      </c>
      <c r="D2459">
        <v>3</v>
      </c>
      <c r="E2459">
        <v>28</v>
      </c>
      <c r="F2459">
        <v>1200</v>
      </c>
      <c r="G2459">
        <v>1200</v>
      </c>
      <c r="H2459">
        <v>13</v>
      </c>
      <c r="I2459">
        <v>13</v>
      </c>
      <c r="J2459">
        <v>0</v>
      </c>
      <c r="K2459">
        <v>-8.64</v>
      </c>
      <c r="L2459">
        <v>8.4700000000000006</v>
      </c>
      <c r="M2459">
        <v>17.11</v>
      </c>
    </row>
    <row r="2460" spans="1:13" x14ac:dyDescent="0.25">
      <c r="A2460">
        <v>1635</v>
      </c>
      <c r="B2460">
        <v>2010</v>
      </c>
      <c r="C2460">
        <v>174</v>
      </c>
      <c r="D2460">
        <v>2</v>
      </c>
      <c r="E2460">
        <v>28</v>
      </c>
      <c r="F2460">
        <v>1200</v>
      </c>
      <c r="G2460">
        <v>1200</v>
      </c>
      <c r="H2460">
        <v>13</v>
      </c>
      <c r="I2460">
        <v>13</v>
      </c>
      <c r="J2460">
        <v>0</v>
      </c>
      <c r="K2460">
        <v>-8.57</v>
      </c>
      <c r="L2460">
        <v>9.35</v>
      </c>
      <c r="M2460">
        <v>17.920000000000002</v>
      </c>
    </row>
    <row r="2461" spans="1:13" x14ac:dyDescent="0.25">
      <c r="A2461">
        <v>1635</v>
      </c>
      <c r="B2461">
        <v>2010</v>
      </c>
      <c r="C2461">
        <v>174</v>
      </c>
      <c r="D2461">
        <v>2</v>
      </c>
      <c r="E2461">
        <v>28</v>
      </c>
      <c r="F2461">
        <v>1600</v>
      </c>
      <c r="G2461">
        <v>1600</v>
      </c>
      <c r="H2461">
        <v>18</v>
      </c>
      <c r="I2461">
        <v>18</v>
      </c>
      <c r="J2461">
        <v>0</v>
      </c>
      <c r="K2461">
        <v>-6.14</v>
      </c>
      <c r="L2461">
        <v>8.23</v>
      </c>
      <c r="M2461">
        <v>14.37</v>
      </c>
    </row>
    <row r="2462" spans="1:13" x14ac:dyDescent="0.25">
      <c r="A2462">
        <v>1636</v>
      </c>
      <c r="B2462">
        <v>2010</v>
      </c>
      <c r="C2462">
        <v>175</v>
      </c>
      <c r="D2462">
        <v>2</v>
      </c>
      <c r="E2462">
        <v>28</v>
      </c>
      <c r="F2462">
        <v>900</v>
      </c>
      <c r="G2462">
        <v>900</v>
      </c>
      <c r="H2462">
        <v>11</v>
      </c>
      <c r="I2462">
        <v>11</v>
      </c>
      <c r="J2462">
        <v>0</v>
      </c>
      <c r="K2462">
        <v>-9.9700000000000006</v>
      </c>
      <c r="L2462">
        <v>7.72</v>
      </c>
      <c r="M2462">
        <v>17.690000000000001</v>
      </c>
    </row>
    <row r="2463" spans="1:13" x14ac:dyDescent="0.25">
      <c r="A2463">
        <v>1650</v>
      </c>
      <c r="B2463">
        <v>2010</v>
      </c>
      <c r="C2463">
        <v>189</v>
      </c>
      <c r="D2463">
        <v>2</v>
      </c>
      <c r="E2463">
        <v>28</v>
      </c>
      <c r="F2463">
        <v>1200</v>
      </c>
      <c r="G2463">
        <v>1200</v>
      </c>
      <c r="H2463">
        <v>14</v>
      </c>
      <c r="I2463">
        <v>14</v>
      </c>
      <c r="J2463">
        <v>0</v>
      </c>
      <c r="K2463">
        <v>-10.029999999999999</v>
      </c>
      <c r="L2463">
        <v>11.26</v>
      </c>
      <c r="M2463">
        <v>21.29</v>
      </c>
    </row>
    <row r="2464" spans="1:13" x14ac:dyDescent="0.25">
      <c r="A2464">
        <v>1664</v>
      </c>
      <c r="B2464">
        <v>2010</v>
      </c>
      <c r="C2464">
        <v>203</v>
      </c>
      <c r="D2464">
        <v>2</v>
      </c>
      <c r="E2464">
        <v>28</v>
      </c>
      <c r="F2464">
        <v>1200</v>
      </c>
      <c r="G2464">
        <v>1200</v>
      </c>
      <c r="H2464">
        <v>14</v>
      </c>
      <c r="I2464">
        <v>14</v>
      </c>
      <c r="J2464">
        <v>0</v>
      </c>
      <c r="K2464">
        <v>-4.13</v>
      </c>
      <c r="L2464">
        <v>11.82</v>
      </c>
      <c r="M2464">
        <v>15.95</v>
      </c>
    </row>
    <row r="2465" spans="1:13" x14ac:dyDescent="0.25">
      <c r="A2465">
        <v>1677</v>
      </c>
      <c r="B2465">
        <v>2010</v>
      </c>
      <c r="C2465">
        <v>216</v>
      </c>
      <c r="D2465">
        <v>2</v>
      </c>
      <c r="E2465">
        <v>28</v>
      </c>
      <c r="F2465">
        <v>1200</v>
      </c>
      <c r="G2465">
        <v>1200</v>
      </c>
      <c r="H2465">
        <v>13</v>
      </c>
      <c r="I2465">
        <v>13</v>
      </c>
      <c r="J2465">
        <v>0</v>
      </c>
      <c r="K2465">
        <v>-0.37</v>
      </c>
      <c r="L2465">
        <v>3.93</v>
      </c>
      <c r="M2465">
        <v>4.3</v>
      </c>
    </row>
    <row r="2466" spans="1:13" x14ac:dyDescent="0.25">
      <c r="A2466">
        <v>1693</v>
      </c>
      <c r="B2466">
        <v>2010</v>
      </c>
      <c r="C2466">
        <v>232</v>
      </c>
      <c r="D2466">
        <v>2</v>
      </c>
      <c r="E2466">
        <v>28</v>
      </c>
      <c r="F2466">
        <v>1200</v>
      </c>
      <c r="G2466">
        <v>1200</v>
      </c>
      <c r="H2466">
        <v>14</v>
      </c>
      <c r="I2466">
        <v>14</v>
      </c>
      <c r="J2466">
        <v>0</v>
      </c>
      <c r="K2466">
        <v>1</v>
      </c>
      <c r="L2466">
        <v>1.99</v>
      </c>
      <c r="M2466">
        <v>0.99</v>
      </c>
    </row>
    <row r="2467" spans="1:13" x14ac:dyDescent="0.25">
      <c r="A2467">
        <v>1978</v>
      </c>
      <c r="B2467">
        <v>2011</v>
      </c>
      <c r="C2467">
        <v>152</v>
      </c>
      <c r="D2467">
        <v>2</v>
      </c>
      <c r="E2467">
        <v>28</v>
      </c>
      <c r="F2467">
        <v>1200</v>
      </c>
      <c r="G2467">
        <v>1200</v>
      </c>
      <c r="H2467">
        <v>14</v>
      </c>
      <c r="I2467">
        <v>14</v>
      </c>
      <c r="J2467">
        <v>-1</v>
      </c>
      <c r="K2467">
        <v>-1.47</v>
      </c>
      <c r="L2467">
        <v>6.4</v>
      </c>
      <c r="M2467">
        <v>7.87</v>
      </c>
    </row>
    <row r="2468" spans="1:13" x14ac:dyDescent="0.25">
      <c r="A2468">
        <v>2329</v>
      </c>
      <c r="B2468">
        <v>2012</v>
      </c>
      <c r="C2468">
        <v>138</v>
      </c>
      <c r="D2468">
        <v>2</v>
      </c>
      <c r="E2468">
        <v>28</v>
      </c>
      <c r="F2468">
        <v>1200</v>
      </c>
      <c r="G2468">
        <v>1200</v>
      </c>
      <c r="H2468">
        <v>15</v>
      </c>
      <c r="I2468">
        <v>15</v>
      </c>
      <c r="J2468">
        <v>0</v>
      </c>
      <c r="K2468">
        <v>-2.52</v>
      </c>
      <c r="L2468">
        <v>3.66</v>
      </c>
      <c r="M2468">
        <v>6.17</v>
      </c>
    </row>
    <row r="2469" spans="1:13" x14ac:dyDescent="0.25">
      <c r="A2469">
        <v>2329</v>
      </c>
      <c r="B2469">
        <v>2012</v>
      </c>
      <c r="C2469">
        <v>138</v>
      </c>
      <c r="D2469">
        <v>2</v>
      </c>
      <c r="E2469">
        <v>28</v>
      </c>
      <c r="F2469">
        <v>1600</v>
      </c>
      <c r="G2469">
        <v>1600</v>
      </c>
      <c r="H2469">
        <v>17</v>
      </c>
      <c r="I2469">
        <v>17</v>
      </c>
      <c r="J2469">
        <v>0</v>
      </c>
      <c r="K2469">
        <v>1.1299999999999999</v>
      </c>
      <c r="L2469">
        <v>2.9</v>
      </c>
      <c r="M2469">
        <v>1.77</v>
      </c>
    </row>
    <row r="2470" spans="1:13" x14ac:dyDescent="0.25">
      <c r="A2470">
        <v>2330</v>
      </c>
      <c r="B2470">
        <v>2012</v>
      </c>
      <c r="C2470">
        <v>139</v>
      </c>
      <c r="D2470">
        <v>3</v>
      </c>
      <c r="E2470">
        <v>28</v>
      </c>
      <c r="F2470">
        <v>900</v>
      </c>
      <c r="G2470">
        <v>900</v>
      </c>
      <c r="H2470">
        <v>9</v>
      </c>
      <c r="I2470">
        <v>9</v>
      </c>
      <c r="J2470">
        <v>0</v>
      </c>
      <c r="K2470">
        <v>-2.72</v>
      </c>
      <c r="L2470">
        <v>1.54</v>
      </c>
      <c r="M2470">
        <v>4.26</v>
      </c>
    </row>
    <row r="2471" spans="1:13" x14ac:dyDescent="0.25">
      <c r="A2471">
        <v>2356</v>
      </c>
      <c r="B2471">
        <v>2012</v>
      </c>
      <c r="C2471">
        <v>165</v>
      </c>
      <c r="D2471">
        <v>2</v>
      </c>
      <c r="E2471">
        <v>28</v>
      </c>
      <c r="F2471">
        <v>1200</v>
      </c>
      <c r="G2471">
        <v>1200</v>
      </c>
      <c r="H2471">
        <v>14</v>
      </c>
      <c r="I2471">
        <v>14</v>
      </c>
      <c r="J2471">
        <v>0</v>
      </c>
      <c r="K2471">
        <v>-0.49</v>
      </c>
      <c r="L2471">
        <v>7.3</v>
      </c>
      <c r="M2471">
        <v>7.79</v>
      </c>
    </row>
    <row r="2472" spans="1:13" x14ac:dyDescent="0.25">
      <c r="A2472">
        <v>2399</v>
      </c>
      <c r="B2472">
        <v>2012</v>
      </c>
      <c r="C2472">
        <v>208</v>
      </c>
      <c r="D2472">
        <v>3</v>
      </c>
      <c r="E2472">
        <v>28</v>
      </c>
      <c r="F2472">
        <v>1200</v>
      </c>
      <c r="G2472">
        <v>1200</v>
      </c>
      <c r="H2472">
        <v>13</v>
      </c>
      <c r="I2472">
        <v>13</v>
      </c>
      <c r="J2472">
        <v>0</v>
      </c>
      <c r="K2472">
        <v>1.82</v>
      </c>
      <c r="L2472">
        <v>4.8899999999999997</v>
      </c>
      <c r="M2472">
        <v>3.07</v>
      </c>
    </row>
    <row r="2473" spans="1:13" x14ac:dyDescent="0.25">
      <c r="A2473">
        <v>2425</v>
      </c>
      <c r="B2473">
        <v>2012</v>
      </c>
      <c r="C2473">
        <v>234</v>
      </c>
      <c r="D2473">
        <v>3</v>
      </c>
      <c r="E2473">
        <v>28</v>
      </c>
      <c r="F2473">
        <v>1200</v>
      </c>
      <c r="G2473">
        <v>1200</v>
      </c>
      <c r="H2473">
        <v>14</v>
      </c>
      <c r="I2473">
        <v>14</v>
      </c>
      <c r="J2473">
        <v>0</v>
      </c>
      <c r="K2473">
        <v>1.34</v>
      </c>
      <c r="L2473">
        <v>4.41</v>
      </c>
      <c r="M2473">
        <v>3.07</v>
      </c>
    </row>
    <row r="2474" spans="1:13" x14ac:dyDescent="0.25">
      <c r="A2474">
        <v>2425</v>
      </c>
      <c r="B2474">
        <v>2012</v>
      </c>
      <c r="C2474">
        <v>234</v>
      </c>
      <c r="D2474">
        <v>2</v>
      </c>
      <c r="E2474">
        <v>28</v>
      </c>
      <c r="F2474">
        <v>1600</v>
      </c>
      <c r="G2474">
        <v>1600</v>
      </c>
      <c r="H2474">
        <v>18</v>
      </c>
      <c r="I2474">
        <v>18</v>
      </c>
      <c r="J2474">
        <v>0</v>
      </c>
      <c r="K2474">
        <v>2.06</v>
      </c>
      <c r="L2474">
        <v>4.0999999999999996</v>
      </c>
      <c r="M2474">
        <v>2.04</v>
      </c>
    </row>
    <row r="2475" spans="1:13" x14ac:dyDescent="0.25">
      <c r="A2475">
        <v>2426</v>
      </c>
      <c r="B2475">
        <v>2012</v>
      </c>
      <c r="C2475">
        <v>235</v>
      </c>
      <c r="D2475">
        <v>2</v>
      </c>
      <c r="E2475">
        <v>28</v>
      </c>
      <c r="F2475">
        <v>900</v>
      </c>
      <c r="G2475">
        <v>900</v>
      </c>
      <c r="H2475">
        <v>10</v>
      </c>
      <c r="I2475">
        <v>10</v>
      </c>
      <c r="J2475">
        <v>0</v>
      </c>
      <c r="K2475">
        <v>-1.83</v>
      </c>
      <c r="L2475">
        <v>3.35</v>
      </c>
      <c r="M2475">
        <v>5.18</v>
      </c>
    </row>
    <row r="2476" spans="1:13" x14ac:dyDescent="0.25">
      <c r="A2476">
        <v>494</v>
      </c>
      <c r="B2476">
        <v>2007</v>
      </c>
      <c r="C2476">
        <v>129</v>
      </c>
      <c r="D2476">
        <v>2</v>
      </c>
      <c r="E2476">
        <v>29</v>
      </c>
      <c r="F2476">
        <v>900</v>
      </c>
      <c r="G2476">
        <v>900</v>
      </c>
      <c r="H2476">
        <v>10</v>
      </c>
      <c r="I2476">
        <v>10</v>
      </c>
      <c r="J2476">
        <v>0</v>
      </c>
      <c r="K2476">
        <v>-3.42</v>
      </c>
      <c r="L2476">
        <v>3.79</v>
      </c>
      <c r="M2476">
        <v>7.21</v>
      </c>
    </row>
    <row r="2477" spans="1:13" x14ac:dyDescent="0.25">
      <c r="A2477">
        <v>508</v>
      </c>
      <c r="B2477">
        <v>2007</v>
      </c>
      <c r="C2477">
        <v>143</v>
      </c>
      <c r="D2477">
        <v>2</v>
      </c>
      <c r="E2477">
        <v>29</v>
      </c>
      <c r="F2477">
        <v>1200</v>
      </c>
      <c r="G2477">
        <v>1200</v>
      </c>
      <c r="H2477">
        <v>12</v>
      </c>
      <c r="I2477">
        <v>12</v>
      </c>
      <c r="J2477">
        <v>0</v>
      </c>
      <c r="K2477">
        <v>-10.92</v>
      </c>
      <c r="L2477">
        <v>4.29</v>
      </c>
      <c r="M2477">
        <v>15.22</v>
      </c>
    </row>
    <row r="2478" spans="1:13" x14ac:dyDescent="0.25">
      <c r="A2478">
        <v>508</v>
      </c>
      <c r="B2478">
        <v>2007</v>
      </c>
      <c r="C2478">
        <v>143</v>
      </c>
      <c r="D2478">
        <v>2</v>
      </c>
      <c r="E2478">
        <v>29</v>
      </c>
      <c r="F2478">
        <v>1600</v>
      </c>
      <c r="G2478">
        <v>1600</v>
      </c>
      <c r="H2478">
        <v>16</v>
      </c>
      <c r="I2478">
        <v>16</v>
      </c>
      <c r="J2478">
        <v>0</v>
      </c>
      <c r="K2478">
        <v>-6.25</v>
      </c>
      <c r="L2478">
        <v>4.5999999999999996</v>
      </c>
      <c r="M2478">
        <v>10.85</v>
      </c>
    </row>
    <row r="2479" spans="1:13" x14ac:dyDescent="0.25">
      <c r="A2479">
        <v>521</v>
      </c>
      <c r="B2479">
        <v>2007</v>
      </c>
      <c r="C2479">
        <v>156</v>
      </c>
      <c r="D2479">
        <v>3</v>
      </c>
      <c r="E2479">
        <v>29</v>
      </c>
      <c r="F2479">
        <v>1200</v>
      </c>
      <c r="G2479">
        <v>1200</v>
      </c>
      <c r="H2479">
        <v>13</v>
      </c>
      <c r="I2479">
        <v>13</v>
      </c>
      <c r="J2479">
        <v>0</v>
      </c>
      <c r="K2479">
        <v>-4.43</v>
      </c>
      <c r="L2479">
        <v>5.21</v>
      </c>
      <c r="M2479">
        <v>9.64</v>
      </c>
    </row>
    <row r="2480" spans="1:13" x14ac:dyDescent="0.25">
      <c r="A2480">
        <v>521</v>
      </c>
      <c r="B2480">
        <v>2007</v>
      </c>
      <c r="C2480">
        <v>156</v>
      </c>
      <c r="D2480">
        <v>3</v>
      </c>
      <c r="E2480">
        <v>29</v>
      </c>
      <c r="F2480">
        <v>1600</v>
      </c>
      <c r="G2480">
        <v>1600</v>
      </c>
      <c r="H2480">
        <v>17</v>
      </c>
      <c r="I2480">
        <v>17</v>
      </c>
      <c r="J2480">
        <v>0</v>
      </c>
      <c r="K2480">
        <v>-5.33</v>
      </c>
      <c r="L2480">
        <v>4.99</v>
      </c>
      <c r="M2480">
        <v>10.32</v>
      </c>
    </row>
    <row r="2481" spans="1:13" x14ac:dyDescent="0.25">
      <c r="A2481">
        <v>535</v>
      </c>
      <c r="B2481">
        <v>2007</v>
      </c>
      <c r="C2481">
        <v>170</v>
      </c>
      <c r="D2481">
        <v>3</v>
      </c>
      <c r="E2481">
        <v>29</v>
      </c>
      <c r="F2481">
        <v>1200</v>
      </c>
      <c r="G2481">
        <v>1200</v>
      </c>
      <c r="H2481">
        <v>12</v>
      </c>
      <c r="I2481">
        <v>12</v>
      </c>
      <c r="J2481">
        <v>0</v>
      </c>
      <c r="K2481">
        <v>-0.63</v>
      </c>
      <c r="L2481">
        <v>4.83</v>
      </c>
      <c r="M2481">
        <v>5.46</v>
      </c>
    </row>
    <row r="2482" spans="1:13" x14ac:dyDescent="0.25">
      <c r="A2482">
        <v>536</v>
      </c>
      <c r="B2482">
        <v>2007</v>
      </c>
      <c r="C2482">
        <v>171</v>
      </c>
      <c r="D2482">
        <v>2</v>
      </c>
      <c r="E2482">
        <v>29</v>
      </c>
      <c r="F2482">
        <v>900</v>
      </c>
      <c r="G2482">
        <v>900</v>
      </c>
      <c r="H2482">
        <v>9</v>
      </c>
      <c r="I2482">
        <v>9</v>
      </c>
      <c r="J2482">
        <v>0</v>
      </c>
      <c r="K2482">
        <v>-2.2799999999999998</v>
      </c>
      <c r="L2482">
        <v>2.9</v>
      </c>
      <c r="M2482">
        <v>5.18</v>
      </c>
    </row>
    <row r="2483" spans="1:13" x14ac:dyDescent="0.25">
      <c r="A2483">
        <v>556</v>
      </c>
      <c r="B2483">
        <v>2007</v>
      </c>
      <c r="C2483">
        <v>191</v>
      </c>
      <c r="D2483">
        <v>3</v>
      </c>
      <c r="E2483">
        <v>29</v>
      </c>
      <c r="F2483">
        <v>1200</v>
      </c>
      <c r="G2483">
        <v>1200</v>
      </c>
      <c r="H2483">
        <v>12</v>
      </c>
      <c r="I2483">
        <v>12</v>
      </c>
      <c r="J2483">
        <v>0</v>
      </c>
      <c r="K2483">
        <v>-4.66</v>
      </c>
      <c r="L2483">
        <v>9.43</v>
      </c>
      <c r="M2483">
        <v>14.09</v>
      </c>
    </row>
    <row r="2484" spans="1:13" x14ac:dyDescent="0.25">
      <c r="A2484">
        <v>557</v>
      </c>
      <c r="B2484">
        <v>2007</v>
      </c>
      <c r="C2484">
        <v>192</v>
      </c>
      <c r="D2484">
        <v>2</v>
      </c>
      <c r="E2484">
        <v>29</v>
      </c>
      <c r="F2484">
        <v>900</v>
      </c>
      <c r="G2484">
        <v>900</v>
      </c>
      <c r="H2484">
        <v>10</v>
      </c>
      <c r="I2484">
        <v>10</v>
      </c>
      <c r="J2484">
        <v>0</v>
      </c>
      <c r="K2484">
        <v>-1.49</v>
      </c>
      <c r="L2484">
        <v>3.95</v>
      </c>
      <c r="M2484">
        <v>5.44</v>
      </c>
    </row>
    <row r="2485" spans="1:13" x14ac:dyDescent="0.25">
      <c r="A2485">
        <v>579</v>
      </c>
      <c r="B2485">
        <v>2007</v>
      </c>
      <c r="C2485">
        <v>214</v>
      </c>
      <c r="D2485">
        <v>2</v>
      </c>
      <c r="E2485">
        <v>29</v>
      </c>
      <c r="F2485">
        <v>1200</v>
      </c>
      <c r="G2485">
        <v>1200</v>
      </c>
      <c r="H2485">
        <v>12</v>
      </c>
      <c r="I2485">
        <v>12</v>
      </c>
      <c r="J2485">
        <v>0</v>
      </c>
      <c r="K2485">
        <v>-9.2899999999999991</v>
      </c>
      <c r="L2485">
        <v>11.9</v>
      </c>
      <c r="M2485">
        <v>21.19</v>
      </c>
    </row>
    <row r="2486" spans="1:13" x14ac:dyDescent="0.25">
      <c r="A2486">
        <v>579</v>
      </c>
      <c r="B2486">
        <v>2007</v>
      </c>
      <c r="C2486">
        <v>214</v>
      </c>
      <c r="D2486">
        <v>2</v>
      </c>
      <c r="E2486">
        <v>29</v>
      </c>
      <c r="F2486">
        <v>1600</v>
      </c>
      <c r="G2486">
        <v>1600</v>
      </c>
      <c r="H2486">
        <v>16</v>
      </c>
      <c r="I2486">
        <v>16</v>
      </c>
      <c r="J2486">
        <v>0</v>
      </c>
      <c r="K2486">
        <v>2.52</v>
      </c>
      <c r="L2486">
        <v>6.47</v>
      </c>
      <c r="M2486">
        <v>3.95</v>
      </c>
    </row>
    <row r="2487" spans="1:13" x14ac:dyDescent="0.25">
      <c r="A2487">
        <v>580</v>
      </c>
      <c r="B2487">
        <v>2007</v>
      </c>
      <c r="C2487">
        <v>215</v>
      </c>
      <c r="D2487">
        <v>3</v>
      </c>
      <c r="E2487">
        <v>29</v>
      </c>
      <c r="F2487">
        <v>900</v>
      </c>
      <c r="G2487">
        <v>900</v>
      </c>
      <c r="H2487">
        <v>9</v>
      </c>
      <c r="I2487">
        <v>9</v>
      </c>
      <c r="J2487">
        <v>0</v>
      </c>
      <c r="K2487">
        <v>-4.38</v>
      </c>
      <c r="L2487">
        <v>6.8</v>
      </c>
      <c r="M2487">
        <v>11.18</v>
      </c>
    </row>
    <row r="2488" spans="1:13" x14ac:dyDescent="0.25">
      <c r="A2488">
        <v>599</v>
      </c>
      <c r="B2488">
        <v>2007</v>
      </c>
      <c r="C2488">
        <v>234</v>
      </c>
      <c r="D2488">
        <v>2</v>
      </c>
      <c r="E2488">
        <v>29</v>
      </c>
      <c r="F2488">
        <v>1200</v>
      </c>
      <c r="G2488">
        <v>1200</v>
      </c>
      <c r="H2488">
        <v>12</v>
      </c>
      <c r="I2488">
        <v>12</v>
      </c>
      <c r="J2488">
        <v>0</v>
      </c>
      <c r="K2488">
        <v>-4.53</v>
      </c>
      <c r="L2488">
        <v>5.25</v>
      </c>
      <c r="M2488">
        <v>9.7899999999999991</v>
      </c>
    </row>
    <row r="2489" spans="1:13" x14ac:dyDescent="0.25">
      <c r="A2489">
        <v>599</v>
      </c>
      <c r="B2489">
        <v>2007</v>
      </c>
      <c r="C2489">
        <v>234</v>
      </c>
      <c r="D2489">
        <v>3</v>
      </c>
      <c r="E2489">
        <v>29</v>
      </c>
      <c r="F2489">
        <v>1600</v>
      </c>
      <c r="G2489">
        <v>1600</v>
      </c>
      <c r="H2489">
        <v>16</v>
      </c>
      <c r="I2489">
        <v>16</v>
      </c>
      <c r="J2489">
        <v>0</v>
      </c>
      <c r="K2489">
        <v>-2.8</v>
      </c>
      <c r="L2489">
        <v>5.43</v>
      </c>
      <c r="M2489">
        <v>8.23</v>
      </c>
    </row>
    <row r="2490" spans="1:13" x14ac:dyDescent="0.25">
      <c r="A2490">
        <v>600</v>
      </c>
      <c r="B2490">
        <v>2007</v>
      </c>
      <c r="C2490">
        <v>235</v>
      </c>
      <c r="D2490">
        <v>2</v>
      </c>
      <c r="E2490">
        <v>29</v>
      </c>
      <c r="F2490">
        <v>900</v>
      </c>
      <c r="G2490">
        <v>900</v>
      </c>
      <c r="H2490">
        <v>11</v>
      </c>
      <c r="I2490">
        <v>11</v>
      </c>
      <c r="J2490">
        <v>0</v>
      </c>
      <c r="K2490">
        <v>-7.91</v>
      </c>
      <c r="L2490">
        <v>6.8</v>
      </c>
      <c r="M2490">
        <v>14.7</v>
      </c>
    </row>
    <row r="2491" spans="1:13" x14ac:dyDescent="0.25">
      <c r="A2491">
        <v>635</v>
      </c>
      <c r="B2491">
        <v>2007</v>
      </c>
      <c r="C2491">
        <v>270</v>
      </c>
      <c r="D2491">
        <v>2</v>
      </c>
      <c r="E2491">
        <v>29</v>
      </c>
      <c r="F2491">
        <v>1200</v>
      </c>
      <c r="G2491">
        <v>1200</v>
      </c>
      <c r="H2491">
        <v>11</v>
      </c>
      <c r="I2491">
        <v>11</v>
      </c>
      <c r="J2491">
        <v>0</v>
      </c>
      <c r="K2491">
        <v>-5.36</v>
      </c>
      <c r="L2491">
        <v>3.2</v>
      </c>
      <c r="M2491">
        <v>8.56</v>
      </c>
    </row>
    <row r="2492" spans="1:13" x14ac:dyDescent="0.25">
      <c r="A2492">
        <v>663</v>
      </c>
      <c r="B2492">
        <v>2007</v>
      </c>
      <c r="C2492">
        <v>298</v>
      </c>
      <c r="D2492">
        <v>3</v>
      </c>
      <c r="E2492">
        <v>29</v>
      </c>
      <c r="F2492">
        <v>1200</v>
      </c>
      <c r="G2492">
        <v>1200</v>
      </c>
      <c r="H2492">
        <v>12</v>
      </c>
      <c r="I2492">
        <v>12</v>
      </c>
      <c r="J2492">
        <v>0</v>
      </c>
      <c r="K2492">
        <v>0.4</v>
      </c>
      <c r="L2492">
        <v>1.5</v>
      </c>
      <c r="M2492">
        <v>1.1000000000000001</v>
      </c>
    </row>
    <row r="2493" spans="1:13" x14ac:dyDescent="0.25">
      <c r="A2493">
        <v>819</v>
      </c>
      <c r="B2493">
        <v>2008</v>
      </c>
      <c r="C2493">
        <v>89</v>
      </c>
      <c r="D2493">
        <v>2</v>
      </c>
      <c r="E2493">
        <v>29</v>
      </c>
      <c r="F2493">
        <v>1200</v>
      </c>
      <c r="G2493">
        <v>1200</v>
      </c>
      <c r="H2493">
        <v>14</v>
      </c>
      <c r="I2493">
        <v>14</v>
      </c>
      <c r="J2493">
        <v>0</v>
      </c>
      <c r="K2493">
        <v>1.21</v>
      </c>
      <c r="L2493">
        <v>1.04</v>
      </c>
      <c r="M2493">
        <v>-0.17</v>
      </c>
    </row>
    <row r="2494" spans="1:13" x14ac:dyDescent="0.25">
      <c r="A2494">
        <v>860</v>
      </c>
      <c r="B2494">
        <v>2008</v>
      </c>
      <c r="C2494">
        <v>130</v>
      </c>
      <c r="D2494">
        <v>3</v>
      </c>
      <c r="E2494">
        <v>29</v>
      </c>
      <c r="F2494">
        <v>1200</v>
      </c>
      <c r="G2494">
        <v>1200</v>
      </c>
      <c r="H2494">
        <v>12</v>
      </c>
      <c r="I2494">
        <v>12</v>
      </c>
      <c r="J2494">
        <v>0</v>
      </c>
      <c r="K2494">
        <v>-1.73</v>
      </c>
      <c r="L2494">
        <v>2.82</v>
      </c>
      <c r="M2494">
        <v>4.55</v>
      </c>
    </row>
    <row r="2495" spans="1:13" x14ac:dyDescent="0.25">
      <c r="A2495">
        <v>871</v>
      </c>
      <c r="B2495">
        <v>2008</v>
      </c>
      <c r="C2495">
        <v>141</v>
      </c>
      <c r="D2495">
        <v>3</v>
      </c>
      <c r="E2495">
        <v>29</v>
      </c>
      <c r="F2495">
        <v>1200</v>
      </c>
      <c r="G2495">
        <v>1200</v>
      </c>
      <c r="H2495">
        <v>14</v>
      </c>
      <c r="I2495">
        <v>14</v>
      </c>
      <c r="J2495">
        <v>0</v>
      </c>
      <c r="K2495">
        <v>-3.34</v>
      </c>
      <c r="L2495">
        <v>5.58</v>
      </c>
      <c r="M2495">
        <v>8.91</v>
      </c>
    </row>
    <row r="2496" spans="1:13" x14ac:dyDescent="0.25">
      <c r="A2496">
        <v>885</v>
      </c>
      <c r="B2496">
        <v>2008</v>
      </c>
      <c r="C2496">
        <v>155</v>
      </c>
      <c r="D2496">
        <v>5</v>
      </c>
      <c r="E2496">
        <v>29</v>
      </c>
      <c r="F2496">
        <v>1200</v>
      </c>
      <c r="G2496">
        <v>1200</v>
      </c>
      <c r="H2496">
        <v>15</v>
      </c>
      <c r="I2496">
        <v>15</v>
      </c>
      <c r="J2496">
        <v>0</v>
      </c>
      <c r="K2496">
        <v>-10.050000000000001</v>
      </c>
      <c r="L2496">
        <v>8.48</v>
      </c>
      <c r="M2496">
        <v>18.53</v>
      </c>
    </row>
    <row r="2497" spans="1:13" x14ac:dyDescent="0.25">
      <c r="A2497">
        <v>885</v>
      </c>
      <c r="B2497">
        <v>2008</v>
      </c>
      <c r="C2497">
        <v>155</v>
      </c>
      <c r="D2497">
        <v>2</v>
      </c>
      <c r="E2497">
        <v>29</v>
      </c>
      <c r="F2497">
        <v>1600</v>
      </c>
      <c r="G2497">
        <v>1600</v>
      </c>
      <c r="H2497">
        <v>19</v>
      </c>
      <c r="I2497">
        <v>18</v>
      </c>
      <c r="J2497">
        <v>0</v>
      </c>
      <c r="K2497">
        <v>4.88</v>
      </c>
      <c r="L2497">
        <v>6.41</v>
      </c>
      <c r="M2497">
        <v>1.53</v>
      </c>
    </row>
    <row r="2498" spans="1:13" x14ac:dyDescent="0.25">
      <c r="A2498">
        <v>888</v>
      </c>
      <c r="B2498">
        <v>2008</v>
      </c>
      <c r="C2498">
        <v>158</v>
      </c>
      <c r="D2498">
        <v>2</v>
      </c>
      <c r="E2498">
        <v>29</v>
      </c>
      <c r="F2498">
        <v>900</v>
      </c>
      <c r="G2498">
        <v>900</v>
      </c>
      <c r="H2498">
        <v>9</v>
      </c>
      <c r="I2498">
        <v>9</v>
      </c>
      <c r="J2498">
        <v>0</v>
      </c>
      <c r="K2498">
        <v>-7.59</v>
      </c>
      <c r="L2498">
        <v>5.0199999999999996</v>
      </c>
      <c r="M2498">
        <v>12.61</v>
      </c>
    </row>
    <row r="2499" spans="1:13" x14ac:dyDescent="0.25">
      <c r="A2499">
        <v>888</v>
      </c>
      <c r="B2499">
        <v>2008</v>
      </c>
      <c r="C2499">
        <v>158</v>
      </c>
      <c r="D2499">
        <v>3</v>
      </c>
      <c r="E2499">
        <v>29</v>
      </c>
      <c r="F2499">
        <v>1200</v>
      </c>
      <c r="G2499">
        <v>1200</v>
      </c>
      <c r="H2499">
        <v>13</v>
      </c>
      <c r="I2499">
        <v>13</v>
      </c>
      <c r="J2499">
        <v>0</v>
      </c>
      <c r="K2499">
        <v>-10.77</v>
      </c>
      <c r="L2499">
        <v>11.88</v>
      </c>
      <c r="M2499">
        <v>22.65</v>
      </c>
    </row>
    <row r="2500" spans="1:13" x14ac:dyDescent="0.25">
      <c r="A2500">
        <v>899</v>
      </c>
      <c r="B2500">
        <v>2008</v>
      </c>
      <c r="C2500">
        <v>169</v>
      </c>
      <c r="D2500">
        <v>2</v>
      </c>
      <c r="E2500">
        <v>29</v>
      </c>
      <c r="F2500">
        <v>1200</v>
      </c>
      <c r="G2500">
        <v>1200</v>
      </c>
      <c r="H2500">
        <v>14</v>
      </c>
      <c r="I2500">
        <v>13</v>
      </c>
      <c r="J2500">
        <v>0</v>
      </c>
      <c r="K2500">
        <v>-10.71</v>
      </c>
      <c r="L2500">
        <v>10.33</v>
      </c>
      <c r="M2500">
        <v>21.04</v>
      </c>
    </row>
    <row r="2501" spans="1:13" x14ac:dyDescent="0.25">
      <c r="A2501">
        <v>899</v>
      </c>
      <c r="B2501">
        <v>2008</v>
      </c>
      <c r="C2501">
        <v>169</v>
      </c>
      <c r="D2501">
        <v>3</v>
      </c>
      <c r="E2501">
        <v>29</v>
      </c>
      <c r="F2501">
        <v>1600</v>
      </c>
      <c r="G2501">
        <v>1600</v>
      </c>
      <c r="H2501">
        <v>18</v>
      </c>
      <c r="I2501">
        <v>18</v>
      </c>
      <c r="J2501">
        <v>0</v>
      </c>
      <c r="K2501">
        <v>-6.84</v>
      </c>
      <c r="L2501">
        <v>10.06</v>
      </c>
      <c r="M2501">
        <v>16.89</v>
      </c>
    </row>
    <row r="2502" spans="1:13" x14ac:dyDescent="0.25">
      <c r="A2502">
        <v>900</v>
      </c>
      <c r="B2502">
        <v>2008</v>
      </c>
      <c r="C2502">
        <v>170</v>
      </c>
      <c r="D2502">
        <v>2</v>
      </c>
      <c r="E2502">
        <v>29</v>
      </c>
      <c r="F2502">
        <v>900</v>
      </c>
      <c r="G2502">
        <v>900</v>
      </c>
      <c r="H2502">
        <v>10</v>
      </c>
      <c r="I2502">
        <v>10</v>
      </c>
      <c r="J2502">
        <v>0</v>
      </c>
      <c r="K2502">
        <v>-3.58</v>
      </c>
      <c r="L2502">
        <v>3.86</v>
      </c>
      <c r="M2502">
        <v>7.43</v>
      </c>
    </row>
    <row r="2503" spans="1:13" x14ac:dyDescent="0.25">
      <c r="A2503">
        <v>920</v>
      </c>
      <c r="B2503">
        <v>2008</v>
      </c>
      <c r="C2503">
        <v>190</v>
      </c>
      <c r="D2503">
        <v>3</v>
      </c>
      <c r="E2503">
        <v>29</v>
      </c>
      <c r="F2503">
        <v>1200</v>
      </c>
      <c r="G2503">
        <v>1200</v>
      </c>
      <c r="H2503">
        <v>14</v>
      </c>
      <c r="I2503">
        <v>14</v>
      </c>
      <c r="J2503">
        <v>0</v>
      </c>
      <c r="K2503">
        <v>-0.83</v>
      </c>
      <c r="L2503">
        <v>5.78</v>
      </c>
      <c r="M2503">
        <v>6.62</v>
      </c>
    </row>
    <row r="2504" spans="1:13" x14ac:dyDescent="0.25">
      <c r="A2504">
        <v>920</v>
      </c>
      <c r="B2504">
        <v>2008</v>
      </c>
      <c r="C2504">
        <v>190</v>
      </c>
      <c r="D2504">
        <v>2</v>
      </c>
      <c r="E2504">
        <v>29</v>
      </c>
      <c r="F2504">
        <v>1600</v>
      </c>
      <c r="G2504">
        <v>1600</v>
      </c>
      <c r="H2504">
        <v>18</v>
      </c>
      <c r="I2504">
        <v>18</v>
      </c>
      <c r="J2504">
        <v>0</v>
      </c>
      <c r="K2504">
        <v>-2.57</v>
      </c>
      <c r="L2504">
        <v>4.5999999999999996</v>
      </c>
      <c r="M2504">
        <v>7.17</v>
      </c>
    </row>
    <row r="2505" spans="1:13" x14ac:dyDescent="0.25">
      <c r="A2505">
        <v>921</v>
      </c>
      <c r="B2505">
        <v>2008</v>
      </c>
      <c r="C2505">
        <v>191</v>
      </c>
      <c r="D2505">
        <v>2</v>
      </c>
      <c r="E2505">
        <v>29</v>
      </c>
      <c r="F2505">
        <v>900</v>
      </c>
      <c r="G2505">
        <v>900</v>
      </c>
      <c r="H2505">
        <v>10</v>
      </c>
      <c r="I2505">
        <v>10</v>
      </c>
      <c r="J2505">
        <v>0</v>
      </c>
      <c r="K2505">
        <v>-5.71</v>
      </c>
      <c r="L2505">
        <v>2.82</v>
      </c>
      <c r="M2505">
        <v>8.5299999999999994</v>
      </c>
    </row>
    <row r="2506" spans="1:13" x14ac:dyDescent="0.25">
      <c r="A2506">
        <v>936</v>
      </c>
      <c r="B2506">
        <v>2008</v>
      </c>
      <c r="C2506">
        <v>206</v>
      </c>
      <c r="D2506">
        <v>3</v>
      </c>
      <c r="E2506">
        <v>29</v>
      </c>
      <c r="F2506">
        <v>1200</v>
      </c>
      <c r="G2506">
        <v>1200</v>
      </c>
      <c r="H2506">
        <v>14</v>
      </c>
      <c r="I2506">
        <v>14</v>
      </c>
      <c r="J2506">
        <v>0</v>
      </c>
      <c r="K2506">
        <v>0.21</v>
      </c>
      <c r="L2506">
        <v>4.1100000000000003</v>
      </c>
      <c r="M2506">
        <v>3.91</v>
      </c>
    </row>
    <row r="2507" spans="1:13" x14ac:dyDescent="0.25">
      <c r="A2507">
        <v>936</v>
      </c>
      <c r="B2507">
        <v>2008</v>
      </c>
      <c r="C2507">
        <v>206</v>
      </c>
      <c r="D2507">
        <v>2</v>
      </c>
      <c r="E2507">
        <v>29</v>
      </c>
      <c r="F2507">
        <v>1600</v>
      </c>
      <c r="G2507">
        <v>1600</v>
      </c>
      <c r="H2507">
        <v>17</v>
      </c>
      <c r="I2507">
        <v>17</v>
      </c>
      <c r="J2507">
        <v>0</v>
      </c>
      <c r="K2507">
        <v>0.17</v>
      </c>
      <c r="L2507">
        <v>2.34</v>
      </c>
      <c r="M2507">
        <v>2.17</v>
      </c>
    </row>
    <row r="2508" spans="1:13" x14ac:dyDescent="0.25">
      <c r="A2508">
        <v>937</v>
      </c>
      <c r="B2508">
        <v>2008</v>
      </c>
      <c r="C2508">
        <v>207</v>
      </c>
      <c r="D2508">
        <v>2</v>
      </c>
      <c r="E2508">
        <v>29</v>
      </c>
      <c r="F2508">
        <v>900</v>
      </c>
      <c r="G2508">
        <v>900</v>
      </c>
      <c r="H2508">
        <v>10</v>
      </c>
      <c r="I2508">
        <v>10</v>
      </c>
      <c r="J2508">
        <v>0</v>
      </c>
      <c r="K2508">
        <v>-1.02</v>
      </c>
      <c r="L2508">
        <v>1.89</v>
      </c>
      <c r="M2508">
        <v>2.92</v>
      </c>
    </row>
    <row r="2509" spans="1:13" x14ac:dyDescent="0.25">
      <c r="A2509">
        <v>955</v>
      </c>
      <c r="B2509">
        <v>2008</v>
      </c>
      <c r="C2509">
        <v>225</v>
      </c>
      <c r="D2509">
        <v>2</v>
      </c>
      <c r="E2509">
        <v>29</v>
      </c>
      <c r="F2509">
        <v>1200</v>
      </c>
      <c r="G2509">
        <v>1200</v>
      </c>
      <c r="H2509">
        <v>14</v>
      </c>
      <c r="I2509">
        <v>14</v>
      </c>
      <c r="J2509">
        <v>0</v>
      </c>
      <c r="K2509">
        <v>-3.66</v>
      </c>
      <c r="L2509">
        <v>11.33</v>
      </c>
      <c r="M2509">
        <v>14.99</v>
      </c>
    </row>
    <row r="2510" spans="1:13" x14ac:dyDescent="0.25">
      <c r="A2510">
        <v>955</v>
      </c>
      <c r="B2510">
        <v>2008</v>
      </c>
      <c r="C2510">
        <v>225</v>
      </c>
      <c r="D2510">
        <v>2</v>
      </c>
      <c r="E2510">
        <v>29</v>
      </c>
      <c r="F2510">
        <v>1600</v>
      </c>
      <c r="G2510">
        <v>1600</v>
      </c>
      <c r="H2510">
        <v>18</v>
      </c>
      <c r="I2510">
        <v>18</v>
      </c>
      <c r="J2510">
        <v>0</v>
      </c>
      <c r="K2510">
        <v>-2.57</v>
      </c>
      <c r="L2510">
        <v>10.039999999999999</v>
      </c>
      <c r="M2510">
        <v>12.62</v>
      </c>
    </row>
    <row r="2511" spans="1:13" x14ac:dyDescent="0.25">
      <c r="A2511">
        <v>956</v>
      </c>
      <c r="B2511">
        <v>2008</v>
      </c>
      <c r="C2511">
        <v>226</v>
      </c>
      <c r="D2511">
        <v>2</v>
      </c>
      <c r="E2511">
        <v>29</v>
      </c>
      <c r="F2511">
        <v>900</v>
      </c>
      <c r="G2511">
        <v>900</v>
      </c>
      <c r="H2511">
        <v>10</v>
      </c>
      <c r="I2511">
        <v>10</v>
      </c>
      <c r="J2511">
        <v>0</v>
      </c>
      <c r="K2511">
        <v>-5.18</v>
      </c>
      <c r="L2511">
        <v>7.03</v>
      </c>
      <c r="M2511">
        <v>12.2</v>
      </c>
    </row>
    <row r="2512" spans="1:13" x14ac:dyDescent="0.25">
      <c r="A2512">
        <v>979</v>
      </c>
      <c r="B2512">
        <v>2008</v>
      </c>
      <c r="C2512">
        <v>249</v>
      </c>
      <c r="D2512">
        <v>2</v>
      </c>
      <c r="E2512">
        <v>29</v>
      </c>
      <c r="F2512">
        <v>1200</v>
      </c>
      <c r="G2512">
        <v>1200</v>
      </c>
      <c r="H2512">
        <v>14</v>
      </c>
      <c r="I2512">
        <v>14</v>
      </c>
      <c r="J2512">
        <v>0</v>
      </c>
      <c r="K2512">
        <v>-1.39</v>
      </c>
      <c r="L2512">
        <v>4.91</v>
      </c>
      <c r="M2512">
        <v>6.29</v>
      </c>
    </row>
    <row r="2513" spans="1:13" x14ac:dyDescent="0.25">
      <c r="A2513">
        <v>1004</v>
      </c>
      <c r="B2513">
        <v>2008</v>
      </c>
      <c r="C2513">
        <v>274</v>
      </c>
      <c r="D2513">
        <v>2</v>
      </c>
      <c r="E2513">
        <v>29</v>
      </c>
      <c r="F2513">
        <v>1200</v>
      </c>
      <c r="G2513">
        <v>1200</v>
      </c>
      <c r="H2513">
        <v>14</v>
      </c>
      <c r="I2513">
        <v>14</v>
      </c>
      <c r="J2513">
        <v>0</v>
      </c>
      <c r="K2513">
        <v>-4.49</v>
      </c>
      <c r="L2513">
        <v>4.55</v>
      </c>
      <c r="M2513">
        <v>9.0399999999999991</v>
      </c>
    </row>
    <row r="2514" spans="1:13" x14ac:dyDescent="0.25">
      <c r="A2514">
        <v>1194</v>
      </c>
      <c r="B2514">
        <v>2009</v>
      </c>
      <c r="C2514">
        <v>98</v>
      </c>
      <c r="D2514">
        <v>2</v>
      </c>
      <c r="E2514">
        <v>29</v>
      </c>
      <c r="F2514">
        <v>1200</v>
      </c>
      <c r="G2514">
        <v>1200</v>
      </c>
      <c r="H2514">
        <v>13</v>
      </c>
      <c r="I2514">
        <v>13</v>
      </c>
      <c r="J2514">
        <v>0</v>
      </c>
      <c r="K2514">
        <v>1.49</v>
      </c>
      <c r="L2514">
        <v>1.17</v>
      </c>
      <c r="M2514">
        <v>-0.32</v>
      </c>
    </row>
    <row r="2515" spans="1:13" x14ac:dyDescent="0.25">
      <c r="A2515">
        <v>1223</v>
      </c>
      <c r="B2515">
        <v>2009</v>
      </c>
      <c r="C2515">
        <v>127</v>
      </c>
      <c r="D2515">
        <v>2</v>
      </c>
      <c r="E2515">
        <v>29</v>
      </c>
      <c r="F2515">
        <v>1200</v>
      </c>
      <c r="G2515">
        <v>1200</v>
      </c>
      <c r="H2515">
        <v>14</v>
      </c>
      <c r="I2515">
        <v>14</v>
      </c>
      <c r="J2515">
        <v>0</v>
      </c>
      <c r="K2515">
        <v>1.61</v>
      </c>
      <c r="L2515">
        <v>4.54</v>
      </c>
      <c r="M2515">
        <v>2.93</v>
      </c>
    </row>
    <row r="2516" spans="1:13" x14ac:dyDescent="0.25">
      <c r="A2516">
        <v>1230</v>
      </c>
      <c r="B2516">
        <v>2009</v>
      </c>
      <c r="C2516">
        <v>134</v>
      </c>
      <c r="D2516">
        <v>2</v>
      </c>
      <c r="E2516">
        <v>29</v>
      </c>
      <c r="F2516">
        <v>1200</v>
      </c>
      <c r="G2516">
        <v>1200</v>
      </c>
      <c r="H2516">
        <v>14</v>
      </c>
      <c r="I2516">
        <v>14</v>
      </c>
      <c r="J2516">
        <v>0</v>
      </c>
      <c r="K2516">
        <v>-0.39</v>
      </c>
      <c r="L2516">
        <v>4.68</v>
      </c>
      <c r="M2516">
        <v>5.0599999999999996</v>
      </c>
    </row>
    <row r="2517" spans="1:13" x14ac:dyDescent="0.25">
      <c r="A2517">
        <v>1230</v>
      </c>
      <c r="B2517">
        <v>2009</v>
      </c>
      <c r="C2517">
        <v>134</v>
      </c>
      <c r="D2517">
        <v>2</v>
      </c>
      <c r="E2517">
        <v>29</v>
      </c>
      <c r="F2517">
        <v>1600</v>
      </c>
      <c r="G2517">
        <v>1600</v>
      </c>
      <c r="H2517">
        <v>18</v>
      </c>
      <c r="I2517">
        <v>18</v>
      </c>
      <c r="J2517">
        <v>0</v>
      </c>
      <c r="K2517">
        <v>-1.24</v>
      </c>
      <c r="L2517">
        <v>3.97</v>
      </c>
      <c r="M2517">
        <v>5.21</v>
      </c>
    </row>
    <row r="2518" spans="1:13" x14ac:dyDescent="0.25">
      <c r="A2518">
        <v>1231</v>
      </c>
      <c r="B2518">
        <v>2009</v>
      </c>
      <c r="C2518">
        <v>135</v>
      </c>
      <c r="D2518">
        <v>2</v>
      </c>
      <c r="E2518">
        <v>29</v>
      </c>
      <c r="F2518">
        <v>900</v>
      </c>
      <c r="G2518">
        <v>900</v>
      </c>
      <c r="H2518">
        <v>11</v>
      </c>
      <c r="I2518">
        <v>10</v>
      </c>
      <c r="J2518">
        <v>0</v>
      </c>
      <c r="K2518">
        <v>-2.61</v>
      </c>
      <c r="L2518">
        <v>2.62</v>
      </c>
      <c r="M2518">
        <v>5.22</v>
      </c>
    </row>
    <row r="2519" spans="1:13" x14ac:dyDescent="0.25">
      <c r="A2519">
        <v>1244</v>
      </c>
      <c r="B2519">
        <v>2009</v>
      </c>
      <c r="C2519">
        <v>148</v>
      </c>
      <c r="D2519">
        <v>2</v>
      </c>
      <c r="E2519">
        <v>29</v>
      </c>
      <c r="F2519">
        <v>1200</v>
      </c>
      <c r="G2519">
        <v>1200</v>
      </c>
      <c r="H2519">
        <v>13</v>
      </c>
      <c r="I2519">
        <v>13</v>
      </c>
      <c r="J2519">
        <v>0</v>
      </c>
      <c r="K2519">
        <v>-4.04</v>
      </c>
      <c r="L2519">
        <v>9.5399999999999991</v>
      </c>
      <c r="M2519">
        <v>13.57</v>
      </c>
    </row>
    <row r="2520" spans="1:13" x14ac:dyDescent="0.25">
      <c r="A2520">
        <v>1251</v>
      </c>
      <c r="B2520">
        <v>2009</v>
      </c>
      <c r="C2520">
        <v>155</v>
      </c>
      <c r="D2520">
        <v>2</v>
      </c>
      <c r="E2520">
        <v>29</v>
      </c>
      <c r="F2520">
        <v>1200</v>
      </c>
      <c r="G2520">
        <v>1200</v>
      </c>
      <c r="H2520">
        <v>13</v>
      </c>
      <c r="I2520">
        <v>13</v>
      </c>
      <c r="J2520">
        <v>0</v>
      </c>
      <c r="K2520">
        <v>-1.47</v>
      </c>
      <c r="L2520">
        <v>6.32</v>
      </c>
      <c r="M2520">
        <v>7.79</v>
      </c>
    </row>
    <row r="2521" spans="1:13" x14ac:dyDescent="0.25">
      <c r="A2521">
        <v>1265</v>
      </c>
      <c r="B2521">
        <v>2009</v>
      </c>
      <c r="C2521">
        <v>169</v>
      </c>
      <c r="D2521">
        <v>3</v>
      </c>
      <c r="E2521">
        <v>29</v>
      </c>
      <c r="F2521">
        <v>1200</v>
      </c>
      <c r="G2521">
        <v>1200</v>
      </c>
      <c r="H2521">
        <v>13</v>
      </c>
      <c r="I2521">
        <v>13</v>
      </c>
      <c r="J2521">
        <v>0</v>
      </c>
      <c r="K2521">
        <v>-2.9</v>
      </c>
      <c r="L2521">
        <v>10</v>
      </c>
      <c r="M2521">
        <v>12.9</v>
      </c>
    </row>
    <row r="2522" spans="1:13" x14ac:dyDescent="0.25">
      <c r="A2522">
        <v>1271</v>
      </c>
      <c r="B2522">
        <v>2009</v>
      </c>
      <c r="C2522">
        <v>175</v>
      </c>
      <c r="D2522">
        <v>2</v>
      </c>
      <c r="E2522">
        <v>29</v>
      </c>
      <c r="F2522">
        <v>1200</v>
      </c>
      <c r="G2522">
        <v>1200</v>
      </c>
      <c r="H2522">
        <v>12</v>
      </c>
      <c r="I2522">
        <v>12</v>
      </c>
      <c r="J2522">
        <v>0</v>
      </c>
      <c r="K2522">
        <v>-5.99</v>
      </c>
      <c r="L2522">
        <v>12.92</v>
      </c>
      <c r="M2522">
        <v>18.91</v>
      </c>
    </row>
    <row r="2523" spans="1:13" x14ac:dyDescent="0.25">
      <c r="A2523">
        <v>1271</v>
      </c>
      <c r="B2523">
        <v>2009</v>
      </c>
      <c r="C2523">
        <v>175</v>
      </c>
      <c r="D2523">
        <v>2</v>
      </c>
      <c r="E2523">
        <v>29</v>
      </c>
      <c r="F2523">
        <v>1600</v>
      </c>
      <c r="G2523">
        <v>1600</v>
      </c>
      <c r="H2523">
        <v>17</v>
      </c>
      <c r="I2523">
        <v>17</v>
      </c>
      <c r="J2523">
        <v>0</v>
      </c>
      <c r="K2523">
        <v>2.73</v>
      </c>
      <c r="L2523">
        <v>11.15</v>
      </c>
      <c r="M2523">
        <v>8.42</v>
      </c>
    </row>
    <row r="2524" spans="1:13" x14ac:dyDescent="0.25">
      <c r="A2524">
        <v>1272</v>
      </c>
      <c r="B2524">
        <v>2009</v>
      </c>
      <c r="C2524">
        <v>176</v>
      </c>
      <c r="D2524">
        <v>3</v>
      </c>
      <c r="E2524">
        <v>29</v>
      </c>
      <c r="F2524">
        <v>900</v>
      </c>
      <c r="G2524">
        <v>900</v>
      </c>
      <c r="H2524">
        <v>10</v>
      </c>
      <c r="I2524">
        <v>10</v>
      </c>
      <c r="J2524">
        <v>0</v>
      </c>
      <c r="K2524">
        <v>-3.72</v>
      </c>
      <c r="L2524">
        <v>8.85</v>
      </c>
      <c r="M2524">
        <v>12.57</v>
      </c>
    </row>
    <row r="2525" spans="1:13" x14ac:dyDescent="0.25">
      <c r="A2525">
        <v>1277</v>
      </c>
      <c r="B2525">
        <v>2009</v>
      </c>
      <c r="C2525">
        <v>181</v>
      </c>
      <c r="D2525">
        <v>2</v>
      </c>
      <c r="E2525">
        <v>29</v>
      </c>
      <c r="F2525">
        <v>1200</v>
      </c>
      <c r="G2525">
        <v>1200</v>
      </c>
      <c r="H2525">
        <v>13</v>
      </c>
      <c r="I2525">
        <v>13</v>
      </c>
      <c r="J2525">
        <v>0</v>
      </c>
      <c r="K2525">
        <v>-6.62</v>
      </c>
      <c r="L2525">
        <v>12.5</v>
      </c>
      <c r="M2525">
        <v>19.12</v>
      </c>
    </row>
    <row r="2526" spans="1:13" x14ac:dyDescent="0.25">
      <c r="A2526">
        <v>1294</v>
      </c>
      <c r="B2526">
        <v>2009</v>
      </c>
      <c r="C2526">
        <v>198</v>
      </c>
      <c r="D2526">
        <v>2</v>
      </c>
      <c r="E2526">
        <v>29</v>
      </c>
      <c r="F2526">
        <v>1200</v>
      </c>
      <c r="G2526">
        <v>1200</v>
      </c>
      <c r="H2526">
        <v>13</v>
      </c>
      <c r="I2526">
        <v>13</v>
      </c>
      <c r="J2526">
        <v>0</v>
      </c>
      <c r="K2526">
        <v>-0.6</v>
      </c>
      <c r="L2526">
        <v>11.15</v>
      </c>
      <c r="M2526">
        <v>11.76</v>
      </c>
    </row>
    <row r="2527" spans="1:13" x14ac:dyDescent="0.25">
      <c r="A2527">
        <v>1308</v>
      </c>
      <c r="B2527">
        <v>2009</v>
      </c>
      <c r="C2527">
        <v>212</v>
      </c>
      <c r="D2527">
        <v>2</v>
      </c>
      <c r="E2527">
        <v>29</v>
      </c>
      <c r="F2527">
        <v>1200</v>
      </c>
      <c r="G2527">
        <v>1200</v>
      </c>
      <c r="H2527">
        <v>13</v>
      </c>
      <c r="I2527">
        <v>13</v>
      </c>
      <c r="J2527">
        <v>0</v>
      </c>
      <c r="K2527">
        <v>-3.15</v>
      </c>
      <c r="L2527">
        <v>7.32</v>
      </c>
      <c r="M2527">
        <v>10.47</v>
      </c>
    </row>
    <row r="2528" spans="1:13" x14ac:dyDescent="0.25">
      <c r="A2528">
        <v>1319</v>
      </c>
      <c r="B2528">
        <v>2009</v>
      </c>
      <c r="C2528">
        <v>223</v>
      </c>
      <c r="D2528">
        <v>2</v>
      </c>
      <c r="E2528">
        <v>29</v>
      </c>
      <c r="F2528">
        <v>1200</v>
      </c>
      <c r="G2528">
        <v>1200</v>
      </c>
      <c r="H2528">
        <v>13</v>
      </c>
      <c r="I2528">
        <v>13</v>
      </c>
      <c r="J2528">
        <v>0</v>
      </c>
      <c r="K2528">
        <v>1.37</v>
      </c>
      <c r="L2528">
        <v>7.23</v>
      </c>
      <c r="M2528">
        <v>5.86</v>
      </c>
    </row>
    <row r="2529" spans="1:13" x14ac:dyDescent="0.25">
      <c r="A2529">
        <v>1320</v>
      </c>
      <c r="B2529">
        <v>2009</v>
      </c>
      <c r="C2529">
        <v>224</v>
      </c>
      <c r="D2529">
        <v>2</v>
      </c>
      <c r="E2529">
        <v>29</v>
      </c>
      <c r="F2529">
        <v>900</v>
      </c>
      <c r="G2529">
        <v>900</v>
      </c>
      <c r="H2529">
        <v>10</v>
      </c>
      <c r="I2529">
        <v>10</v>
      </c>
      <c r="J2529">
        <v>0</v>
      </c>
      <c r="K2529">
        <v>-1.98</v>
      </c>
      <c r="L2529">
        <v>4.1399999999999997</v>
      </c>
      <c r="M2529">
        <v>6.12</v>
      </c>
    </row>
    <row r="2530" spans="1:13" x14ac:dyDescent="0.25">
      <c r="A2530">
        <v>1326</v>
      </c>
      <c r="B2530">
        <v>2009</v>
      </c>
      <c r="C2530">
        <v>230</v>
      </c>
      <c r="D2530">
        <v>2</v>
      </c>
      <c r="E2530">
        <v>29</v>
      </c>
      <c r="F2530">
        <v>1200</v>
      </c>
      <c r="G2530">
        <v>1200</v>
      </c>
      <c r="H2530">
        <v>13</v>
      </c>
      <c r="I2530">
        <v>13</v>
      </c>
      <c r="J2530">
        <v>0</v>
      </c>
      <c r="K2530">
        <v>-2.2799999999999998</v>
      </c>
      <c r="L2530">
        <v>4.5599999999999996</v>
      </c>
      <c r="M2530">
        <v>6.84</v>
      </c>
    </row>
    <row r="2531" spans="1:13" x14ac:dyDescent="0.25">
      <c r="A2531">
        <v>1353</v>
      </c>
      <c r="B2531">
        <v>2009</v>
      </c>
      <c r="C2531">
        <v>257</v>
      </c>
      <c r="D2531">
        <v>2</v>
      </c>
      <c r="E2531">
        <v>29</v>
      </c>
      <c r="F2531">
        <v>1200</v>
      </c>
      <c r="G2531">
        <v>1200</v>
      </c>
      <c r="H2531">
        <v>13</v>
      </c>
      <c r="I2531">
        <v>13</v>
      </c>
      <c r="J2531">
        <v>0</v>
      </c>
      <c r="K2531">
        <v>1.01</v>
      </c>
      <c r="L2531">
        <v>1.39</v>
      </c>
      <c r="M2531">
        <v>0.38</v>
      </c>
    </row>
    <row r="2532" spans="1:13" x14ac:dyDescent="0.25">
      <c r="A2532">
        <v>1598</v>
      </c>
      <c r="B2532">
        <v>2010</v>
      </c>
      <c r="C2532">
        <v>137</v>
      </c>
      <c r="D2532">
        <v>3</v>
      </c>
      <c r="E2532">
        <v>29</v>
      </c>
      <c r="F2532">
        <v>1200</v>
      </c>
      <c r="G2532">
        <v>1200</v>
      </c>
      <c r="H2532">
        <v>12</v>
      </c>
      <c r="I2532">
        <v>12</v>
      </c>
      <c r="J2532">
        <v>0</v>
      </c>
      <c r="K2532">
        <v>1.52</v>
      </c>
      <c r="L2532">
        <v>5.12</v>
      </c>
      <c r="M2532">
        <v>3.6</v>
      </c>
    </row>
    <row r="2533" spans="1:13" x14ac:dyDescent="0.25">
      <c r="A2533">
        <v>1607</v>
      </c>
      <c r="B2533">
        <v>2010</v>
      </c>
      <c r="C2533">
        <v>146</v>
      </c>
      <c r="D2533">
        <v>2</v>
      </c>
      <c r="E2533">
        <v>29</v>
      </c>
      <c r="F2533">
        <v>1200</v>
      </c>
      <c r="G2533">
        <v>1200</v>
      </c>
      <c r="H2533">
        <v>11</v>
      </c>
      <c r="I2533">
        <v>11</v>
      </c>
      <c r="J2533">
        <v>0</v>
      </c>
      <c r="K2533">
        <v>-0.91</v>
      </c>
      <c r="L2533">
        <v>6.04</v>
      </c>
      <c r="M2533">
        <v>6.95</v>
      </c>
    </row>
    <row r="2534" spans="1:13" x14ac:dyDescent="0.25">
      <c r="A2534">
        <v>1615</v>
      </c>
      <c r="B2534">
        <v>2010</v>
      </c>
      <c r="C2534">
        <v>154</v>
      </c>
      <c r="D2534">
        <v>3</v>
      </c>
      <c r="E2534">
        <v>29</v>
      </c>
      <c r="F2534">
        <v>1200</v>
      </c>
      <c r="G2534">
        <v>1200</v>
      </c>
      <c r="H2534">
        <v>11</v>
      </c>
      <c r="I2534">
        <v>11</v>
      </c>
      <c r="J2534">
        <v>0</v>
      </c>
      <c r="K2534">
        <v>-5.44</v>
      </c>
      <c r="L2534">
        <v>5.0599999999999996</v>
      </c>
      <c r="M2534">
        <v>10.5</v>
      </c>
    </row>
    <row r="2535" spans="1:13" x14ac:dyDescent="0.25">
      <c r="A2535">
        <v>1615</v>
      </c>
      <c r="B2535">
        <v>2010</v>
      </c>
      <c r="C2535">
        <v>154</v>
      </c>
      <c r="D2535">
        <v>3</v>
      </c>
      <c r="E2535">
        <v>29</v>
      </c>
      <c r="F2535">
        <v>1600</v>
      </c>
      <c r="G2535">
        <v>1600</v>
      </c>
      <c r="H2535">
        <v>16</v>
      </c>
      <c r="I2535">
        <v>16</v>
      </c>
      <c r="J2535">
        <v>0</v>
      </c>
      <c r="K2535">
        <v>-1.85</v>
      </c>
      <c r="L2535">
        <v>4.7699999999999996</v>
      </c>
      <c r="M2535">
        <v>6.62</v>
      </c>
    </row>
    <row r="2536" spans="1:13" x14ac:dyDescent="0.25">
      <c r="A2536">
        <v>1616</v>
      </c>
      <c r="B2536">
        <v>2010</v>
      </c>
      <c r="C2536">
        <v>155</v>
      </c>
      <c r="D2536">
        <v>2</v>
      </c>
      <c r="E2536">
        <v>29</v>
      </c>
      <c r="F2536">
        <v>900</v>
      </c>
      <c r="G2536">
        <v>900</v>
      </c>
      <c r="H2536">
        <v>8</v>
      </c>
      <c r="I2536">
        <v>8</v>
      </c>
      <c r="J2536">
        <v>0</v>
      </c>
      <c r="K2536">
        <v>-8.06</v>
      </c>
      <c r="L2536">
        <v>5.59</v>
      </c>
      <c r="M2536">
        <v>13.65</v>
      </c>
    </row>
    <row r="2537" spans="1:13" x14ac:dyDescent="0.25">
      <c r="A2537">
        <v>1621</v>
      </c>
      <c r="B2537">
        <v>2010</v>
      </c>
      <c r="C2537">
        <v>160</v>
      </c>
      <c r="D2537">
        <v>3</v>
      </c>
      <c r="E2537">
        <v>29</v>
      </c>
      <c r="F2537">
        <v>1200</v>
      </c>
      <c r="G2537">
        <v>1200</v>
      </c>
      <c r="H2537">
        <v>13</v>
      </c>
      <c r="I2537">
        <v>13</v>
      </c>
      <c r="J2537">
        <v>0</v>
      </c>
      <c r="K2537">
        <v>-7.45</v>
      </c>
      <c r="L2537">
        <v>5.33</v>
      </c>
      <c r="M2537">
        <v>12.79</v>
      </c>
    </row>
    <row r="2538" spans="1:13" x14ac:dyDescent="0.25">
      <c r="A2538">
        <v>1635</v>
      </c>
      <c r="B2538">
        <v>2010</v>
      </c>
      <c r="C2538">
        <v>174</v>
      </c>
      <c r="D2538">
        <v>2</v>
      </c>
      <c r="E2538">
        <v>29</v>
      </c>
      <c r="F2538">
        <v>1200</v>
      </c>
      <c r="G2538">
        <v>1200</v>
      </c>
      <c r="H2538">
        <v>12</v>
      </c>
      <c r="I2538">
        <v>12</v>
      </c>
      <c r="J2538">
        <v>0</v>
      </c>
      <c r="K2538">
        <v>-7.97</v>
      </c>
      <c r="L2538">
        <v>10.28</v>
      </c>
      <c r="M2538">
        <v>18.260000000000002</v>
      </c>
    </row>
    <row r="2539" spans="1:13" x14ac:dyDescent="0.25">
      <c r="A2539">
        <v>1635</v>
      </c>
      <c r="B2539">
        <v>2010</v>
      </c>
      <c r="C2539">
        <v>174</v>
      </c>
      <c r="D2539">
        <v>2</v>
      </c>
      <c r="E2539">
        <v>29</v>
      </c>
      <c r="F2539">
        <v>1600</v>
      </c>
      <c r="G2539">
        <v>1600</v>
      </c>
      <c r="H2539">
        <v>18</v>
      </c>
      <c r="I2539">
        <v>18</v>
      </c>
      <c r="J2539">
        <v>0</v>
      </c>
      <c r="K2539">
        <v>-9.2100000000000009</v>
      </c>
      <c r="L2539">
        <v>8.49</v>
      </c>
      <c r="M2539">
        <v>17.7</v>
      </c>
    </row>
    <row r="2540" spans="1:13" x14ac:dyDescent="0.25">
      <c r="A2540">
        <v>1636</v>
      </c>
      <c r="B2540">
        <v>2010</v>
      </c>
      <c r="C2540">
        <v>175</v>
      </c>
      <c r="D2540">
        <v>2</v>
      </c>
      <c r="E2540">
        <v>29</v>
      </c>
      <c r="F2540">
        <v>900</v>
      </c>
      <c r="G2540">
        <v>900</v>
      </c>
      <c r="H2540">
        <v>10</v>
      </c>
      <c r="I2540">
        <v>10</v>
      </c>
      <c r="J2540">
        <v>0</v>
      </c>
      <c r="K2540">
        <v>-10.26</v>
      </c>
      <c r="L2540">
        <v>7.12</v>
      </c>
      <c r="M2540">
        <v>17.38</v>
      </c>
    </row>
    <row r="2541" spans="1:13" x14ac:dyDescent="0.25">
      <c r="A2541">
        <v>1650</v>
      </c>
      <c r="B2541">
        <v>2010</v>
      </c>
      <c r="C2541">
        <v>189</v>
      </c>
      <c r="D2541">
        <v>2</v>
      </c>
      <c r="E2541">
        <v>29</v>
      </c>
      <c r="F2541">
        <v>1200</v>
      </c>
      <c r="G2541">
        <v>1200</v>
      </c>
      <c r="H2541">
        <v>13</v>
      </c>
      <c r="I2541">
        <v>13</v>
      </c>
      <c r="J2541">
        <v>0</v>
      </c>
      <c r="K2541">
        <v>-10.5</v>
      </c>
      <c r="L2541">
        <v>9.0500000000000007</v>
      </c>
      <c r="M2541">
        <v>19.55</v>
      </c>
    </row>
    <row r="2542" spans="1:13" x14ac:dyDescent="0.25">
      <c r="A2542">
        <v>1664</v>
      </c>
      <c r="B2542">
        <v>2010</v>
      </c>
      <c r="C2542">
        <v>203</v>
      </c>
      <c r="D2542">
        <v>3</v>
      </c>
      <c r="E2542">
        <v>29</v>
      </c>
      <c r="F2542">
        <v>1200</v>
      </c>
      <c r="G2542">
        <v>1200</v>
      </c>
      <c r="H2542">
        <v>13</v>
      </c>
      <c r="I2542">
        <v>13</v>
      </c>
      <c r="J2542">
        <v>0</v>
      </c>
      <c r="K2542">
        <v>-3.63</v>
      </c>
      <c r="L2542">
        <v>10.14</v>
      </c>
      <c r="M2542">
        <v>13.77</v>
      </c>
    </row>
    <row r="2543" spans="1:13" x14ac:dyDescent="0.25">
      <c r="A2543">
        <v>1677</v>
      </c>
      <c r="B2543">
        <v>2010</v>
      </c>
      <c r="C2543">
        <v>216</v>
      </c>
      <c r="D2543">
        <v>3</v>
      </c>
      <c r="E2543">
        <v>29</v>
      </c>
      <c r="F2543">
        <v>1200</v>
      </c>
      <c r="G2543">
        <v>1200</v>
      </c>
      <c r="H2543">
        <v>12</v>
      </c>
      <c r="I2543">
        <v>12</v>
      </c>
      <c r="J2543">
        <v>0</v>
      </c>
      <c r="K2543">
        <v>0.65</v>
      </c>
      <c r="L2543">
        <v>2.42</v>
      </c>
      <c r="M2543">
        <v>1.78</v>
      </c>
    </row>
    <row r="2544" spans="1:13" x14ac:dyDescent="0.25">
      <c r="A2544">
        <v>1693</v>
      </c>
      <c r="B2544">
        <v>2010</v>
      </c>
      <c r="C2544">
        <v>232</v>
      </c>
      <c r="D2544">
        <v>3</v>
      </c>
      <c r="E2544">
        <v>29</v>
      </c>
      <c r="F2544">
        <v>1200</v>
      </c>
      <c r="G2544">
        <v>1200</v>
      </c>
      <c r="H2544">
        <v>13</v>
      </c>
      <c r="I2544">
        <v>13</v>
      </c>
      <c r="J2544">
        <v>0</v>
      </c>
      <c r="K2544">
        <v>1.29</v>
      </c>
      <c r="L2544">
        <v>1.02</v>
      </c>
      <c r="M2544">
        <v>-0.27</v>
      </c>
    </row>
    <row r="2545" spans="1:13" x14ac:dyDescent="0.25">
      <c r="A2545">
        <v>1707</v>
      </c>
      <c r="B2545">
        <v>2010</v>
      </c>
      <c r="C2545">
        <v>246</v>
      </c>
      <c r="D2545">
        <v>3</v>
      </c>
      <c r="E2545">
        <v>29</v>
      </c>
      <c r="F2545">
        <v>1200</v>
      </c>
      <c r="G2545">
        <v>1200</v>
      </c>
      <c r="H2545">
        <v>14</v>
      </c>
      <c r="I2545">
        <v>14</v>
      </c>
      <c r="J2545">
        <v>0</v>
      </c>
      <c r="K2545">
        <v>-0.43</v>
      </c>
      <c r="L2545">
        <v>3.54</v>
      </c>
      <c r="M2545">
        <v>3.97</v>
      </c>
    </row>
    <row r="2546" spans="1:13" x14ac:dyDescent="0.25">
      <c r="A2546">
        <v>1749</v>
      </c>
      <c r="B2546">
        <v>2010</v>
      </c>
      <c r="C2546">
        <v>288</v>
      </c>
      <c r="D2546">
        <v>2</v>
      </c>
      <c r="E2546">
        <v>29</v>
      </c>
      <c r="F2546">
        <v>1200</v>
      </c>
      <c r="G2546">
        <v>1200</v>
      </c>
      <c r="H2546">
        <v>14</v>
      </c>
      <c r="I2546">
        <v>14</v>
      </c>
      <c r="J2546">
        <v>0</v>
      </c>
      <c r="K2546">
        <v>0.85</v>
      </c>
      <c r="L2546">
        <v>0.59</v>
      </c>
      <c r="M2546">
        <v>-0.26</v>
      </c>
    </row>
    <row r="2547" spans="1:13" x14ac:dyDescent="0.25">
      <c r="A2547">
        <v>1948</v>
      </c>
      <c r="B2547">
        <v>2011</v>
      </c>
      <c r="C2547">
        <v>122</v>
      </c>
      <c r="D2547">
        <v>2</v>
      </c>
      <c r="E2547">
        <v>29</v>
      </c>
      <c r="F2547">
        <v>1200</v>
      </c>
      <c r="G2547">
        <v>1200</v>
      </c>
      <c r="H2547">
        <v>12</v>
      </c>
      <c r="I2547">
        <v>12</v>
      </c>
      <c r="J2547">
        <v>0</v>
      </c>
      <c r="K2547">
        <v>1.01</v>
      </c>
      <c r="L2547">
        <v>1.1000000000000001</v>
      </c>
      <c r="M2547">
        <v>0.09</v>
      </c>
    </row>
    <row r="2548" spans="1:13" x14ac:dyDescent="0.25">
      <c r="A2548">
        <v>1978</v>
      </c>
      <c r="B2548">
        <v>2011</v>
      </c>
      <c r="C2548">
        <v>152</v>
      </c>
      <c r="D2548">
        <v>68</v>
      </c>
      <c r="E2548">
        <v>29</v>
      </c>
      <c r="F2548">
        <v>1200</v>
      </c>
      <c r="G2548">
        <v>1200</v>
      </c>
      <c r="H2548">
        <v>15</v>
      </c>
      <c r="I2548">
        <v>14</v>
      </c>
      <c r="J2548">
        <v>0</v>
      </c>
      <c r="K2548">
        <v>-1.21</v>
      </c>
      <c r="L2548">
        <v>9.67</v>
      </c>
      <c r="M2548">
        <v>10.87</v>
      </c>
    </row>
    <row r="2549" spans="1:13" x14ac:dyDescent="0.25">
      <c r="A2549">
        <v>2288</v>
      </c>
      <c r="B2549">
        <v>2012</v>
      </c>
      <c r="C2549">
        <v>97</v>
      </c>
      <c r="D2549">
        <v>2</v>
      </c>
      <c r="E2549">
        <v>29</v>
      </c>
      <c r="F2549">
        <v>1200</v>
      </c>
      <c r="G2549">
        <v>1200</v>
      </c>
      <c r="H2549">
        <v>11</v>
      </c>
      <c r="I2549">
        <v>11</v>
      </c>
      <c r="J2549">
        <v>0</v>
      </c>
      <c r="K2549">
        <v>0.75</v>
      </c>
      <c r="L2549">
        <v>1.44</v>
      </c>
      <c r="M2549">
        <v>0.69</v>
      </c>
    </row>
    <row r="2550" spans="1:13" x14ac:dyDescent="0.25">
      <c r="A2550">
        <v>2329</v>
      </c>
      <c r="B2550">
        <v>2012</v>
      </c>
      <c r="C2550">
        <v>138</v>
      </c>
      <c r="D2550">
        <v>2</v>
      </c>
      <c r="E2550">
        <v>29</v>
      </c>
      <c r="F2550">
        <v>1600</v>
      </c>
      <c r="G2550">
        <v>1600</v>
      </c>
      <c r="H2550">
        <v>18</v>
      </c>
      <c r="I2550">
        <v>18</v>
      </c>
      <c r="J2550">
        <v>0</v>
      </c>
      <c r="K2550">
        <v>0.51</v>
      </c>
      <c r="L2550">
        <v>2.2799999999999998</v>
      </c>
      <c r="M2550">
        <v>1.77</v>
      </c>
    </row>
    <row r="2551" spans="1:13" x14ac:dyDescent="0.25">
      <c r="A2551">
        <v>2330</v>
      </c>
      <c r="B2551">
        <v>2012</v>
      </c>
      <c r="C2551">
        <v>139</v>
      </c>
      <c r="D2551">
        <v>2</v>
      </c>
      <c r="E2551">
        <v>29</v>
      </c>
      <c r="F2551">
        <v>900</v>
      </c>
      <c r="G2551">
        <v>900</v>
      </c>
      <c r="H2551">
        <v>9</v>
      </c>
      <c r="I2551">
        <v>9</v>
      </c>
      <c r="J2551">
        <v>0</v>
      </c>
      <c r="K2551">
        <v>-2.37</v>
      </c>
      <c r="L2551">
        <v>2.58</v>
      </c>
      <c r="M2551">
        <v>4.9400000000000004</v>
      </c>
    </row>
    <row r="2552" spans="1:13" x14ac:dyDescent="0.25">
      <c r="A2552">
        <v>2343</v>
      </c>
      <c r="B2552">
        <v>2012</v>
      </c>
      <c r="C2552">
        <v>152</v>
      </c>
      <c r="D2552">
        <v>2</v>
      </c>
      <c r="E2552">
        <v>29</v>
      </c>
      <c r="F2552">
        <v>1200</v>
      </c>
      <c r="G2552">
        <v>1200</v>
      </c>
      <c r="H2552">
        <v>12</v>
      </c>
      <c r="I2552">
        <v>11</v>
      </c>
      <c r="J2552">
        <v>0</v>
      </c>
      <c r="K2552">
        <v>0.45</v>
      </c>
      <c r="L2552">
        <v>2.04</v>
      </c>
      <c r="M2552">
        <v>1.6</v>
      </c>
    </row>
    <row r="2553" spans="1:13" x14ac:dyDescent="0.25">
      <c r="A2553">
        <v>2357</v>
      </c>
      <c r="B2553">
        <v>2012</v>
      </c>
      <c r="C2553">
        <v>166</v>
      </c>
      <c r="D2553">
        <v>2</v>
      </c>
      <c r="E2553">
        <v>29</v>
      </c>
      <c r="F2553">
        <v>1200</v>
      </c>
      <c r="G2553">
        <v>1200</v>
      </c>
      <c r="H2553">
        <v>11</v>
      </c>
      <c r="I2553">
        <v>11</v>
      </c>
      <c r="J2553">
        <v>0</v>
      </c>
      <c r="K2553">
        <v>-1.1399999999999999</v>
      </c>
      <c r="L2553">
        <v>1.1299999999999999</v>
      </c>
      <c r="M2553">
        <v>2.27</v>
      </c>
    </row>
    <row r="2554" spans="1:13" x14ac:dyDescent="0.25">
      <c r="A2554">
        <v>2362</v>
      </c>
      <c r="B2554">
        <v>2012</v>
      </c>
      <c r="C2554">
        <v>171</v>
      </c>
      <c r="D2554">
        <v>2</v>
      </c>
      <c r="E2554">
        <v>29</v>
      </c>
      <c r="F2554">
        <v>1200</v>
      </c>
      <c r="G2554">
        <v>1200</v>
      </c>
      <c r="H2554">
        <v>14</v>
      </c>
      <c r="I2554">
        <v>14</v>
      </c>
      <c r="J2554">
        <v>0</v>
      </c>
      <c r="K2554">
        <v>-2.0699999999999998</v>
      </c>
      <c r="L2554">
        <v>7.22</v>
      </c>
      <c r="M2554">
        <v>9.2899999999999991</v>
      </c>
    </row>
    <row r="2555" spans="1:13" x14ac:dyDescent="0.25">
      <c r="A2555">
        <v>2362</v>
      </c>
      <c r="B2555">
        <v>2012</v>
      </c>
      <c r="C2555">
        <v>171</v>
      </c>
      <c r="D2555">
        <v>2</v>
      </c>
      <c r="E2555">
        <v>29</v>
      </c>
      <c r="F2555">
        <v>1600</v>
      </c>
      <c r="G2555">
        <v>1600</v>
      </c>
      <c r="H2555">
        <v>17</v>
      </c>
      <c r="I2555">
        <v>17</v>
      </c>
      <c r="J2555">
        <v>0</v>
      </c>
      <c r="K2555">
        <v>-2.4</v>
      </c>
      <c r="L2555">
        <v>6.73</v>
      </c>
      <c r="M2555">
        <v>9.1300000000000008</v>
      </c>
    </row>
    <row r="2556" spans="1:13" x14ac:dyDescent="0.25">
      <c r="A2556">
        <v>2363</v>
      </c>
      <c r="B2556">
        <v>2012</v>
      </c>
      <c r="C2556">
        <v>172</v>
      </c>
      <c r="D2556">
        <v>3</v>
      </c>
      <c r="E2556">
        <v>29</v>
      </c>
      <c r="F2556">
        <v>900</v>
      </c>
      <c r="G2556">
        <v>900</v>
      </c>
      <c r="H2556">
        <v>9</v>
      </c>
      <c r="I2556">
        <v>9</v>
      </c>
      <c r="J2556">
        <v>0</v>
      </c>
      <c r="K2556">
        <v>0.44</v>
      </c>
      <c r="L2556">
        <v>2.5</v>
      </c>
      <c r="M2556">
        <v>2.06</v>
      </c>
    </row>
    <row r="2557" spans="1:13" x14ac:dyDescent="0.25">
      <c r="A2557">
        <v>2383</v>
      </c>
      <c r="B2557">
        <v>2012</v>
      </c>
      <c r="C2557">
        <v>192</v>
      </c>
      <c r="D2557">
        <v>2</v>
      </c>
      <c r="E2557">
        <v>29</v>
      </c>
      <c r="F2557">
        <v>1200</v>
      </c>
      <c r="G2557">
        <v>1200</v>
      </c>
      <c r="H2557">
        <v>12</v>
      </c>
      <c r="I2557">
        <v>12</v>
      </c>
      <c r="J2557">
        <v>0</v>
      </c>
      <c r="K2557">
        <v>-2.42</v>
      </c>
      <c r="L2557">
        <v>9.2200000000000006</v>
      </c>
      <c r="M2557">
        <v>11.65</v>
      </c>
    </row>
    <row r="2558" spans="1:13" x14ac:dyDescent="0.25">
      <c r="A2558">
        <v>2383</v>
      </c>
      <c r="B2558">
        <v>2012</v>
      </c>
      <c r="C2558">
        <v>192</v>
      </c>
      <c r="D2558">
        <v>2</v>
      </c>
      <c r="E2558">
        <v>29</v>
      </c>
      <c r="F2558">
        <v>1600</v>
      </c>
      <c r="G2558">
        <v>1600</v>
      </c>
      <c r="H2558">
        <v>17</v>
      </c>
      <c r="I2558">
        <v>17</v>
      </c>
      <c r="J2558">
        <v>0</v>
      </c>
      <c r="K2558">
        <v>-2.64</v>
      </c>
      <c r="L2558">
        <v>7.68</v>
      </c>
      <c r="M2558">
        <v>10.32</v>
      </c>
    </row>
    <row r="2559" spans="1:13" x14ac:dyDescent="0.25">
      <c r="A2559">
        <v>2384</v>
      </c>
      <c r="B2559">
        <v>2012</v>
      </c>
      <c r="C2559">
        <v>193</v>
      </c>
      <c r="D2559">
        <v>2</v>
      </c>
      <c r="E2559">
        <v>29</v>
      </c>
      <c r="F2559">
        <v>900</v>
      </c>
      <c r="G2559">
        <v>900</v>
      </c>
      <c r="H2559">
        <v>9</v>
      </c>
      <c r="I2559">
        <v>9</v>
      </c>
      <c r="J2559">
        <v>0</v>
      </c>
      <c r="K2559">
        <v>-1.92</v>
      </c>
      <c r="L2559">
        <v>5.5</v>
      </c>
      <c r="M2559">
        <v>7.42</v>
      </c>
    </row>
    <row r="2560" spans="1:13" x14ac:dyDescent="0.25">
      <c r="A2560">
        <v>2399</v>
      </c>
      <c r="B2560">
        <v>2012</v>
      </c>
      <c r="C2560">
        <v>208</v>
      </c>
      <c r="D2560">
        <v>2</v>
      </c>
      <c r="E2560">
        <v>29</v>
      </c>
      <c r="F2560">
        <v>1200</v>
      </c>
      <c r="G2560">
        <v>1200</v>
      </c>
      <c r="H2560">
        <v>12</v>
      </c>
      <c r="I2560">
        <v>12</v>
      </c>
      <c r="J2560">
        <v>0</v>
      </c>
      <c r="K2560">
        <v>1.62</v>
      </c>
      <c r="L2560">
        <v>3.88</v>
      </c>
      <c r="M2560">
        <v>2.2599999999999998</v>
      </c>
    </row>
    <row r="2561" spans="1:13" x14ac:dyDescent="0.25">
      <c r="A2561">
        <v>2425</v>
      </c>
      <c r="B2561">
        <v>2012</v>
      </c>
      <c r="C2561">
        <v>234</v>
      </c>
      <c r="D2561">
        <v>2</v>
      </c>
      <c r="E2561">
        <v>29</v>
      </c>
      <c r="F2561">
        <v>1200</v>
      </c>
      <c r="G2561">
        <v>1200</v>
      </c>
      <c r="H2561">
        <v>13</v>
      </c>
      <c r="I2561">
        <v>13</v>
      </c>
      <c r="J2561">
        <v>0</v>
      </c>
      <c r="K2561">
        <v>0.82</v>
      </c>
      <c r="L2561">
        <v>3.51</v>
      </c>
      <c r="M2561">
        <v>2.69</v>
      </c>
    </row>
    <row r="2562" spans="1:13" x14ac:dyDescent="0.25">
      <c r="A2562">
        <v>2425</v>
      </c>
      <c r="B2562">
        <v>2012</v>
      </c>
      <c r="C2562">
        <v>234</v>
      </c>
      <c r="D2562">
        <v>2</v>
      </c>
      <c r="E2562">
        <v>29</v>
      </c>
      <c r="F2562">
        <v>1600</v>
      </c>
      <c r="G2562">
        <v>1600</v>
      </c>
      <c r="H2562">
        <v>18</v>
      </c>
      <c r="I2562">
        <v>18</v>
      </c>
      <c r="J2562">
        <v>0</v>
      </c>
      <c r="K2562">
        <v>2.15</v>
      </c>
      <c r="L2562">
        <v>2.81</v>
      </c>
      <c r="M2562">
        <v>0.67</v>
      </c>
    </row>
    <row r="2563" spans="1:13" x14ac:dyDescent="0.25">
      <c r="A2563">
        <v>2426</v>
      </c>
      <c r="B2563">
        <v>2012</v>
      </c>
      <c r="C2563">
        <v>235</v>
      </c>
      <c r="D2563">
        <v>3</v>
      </c>
      <c r="E2563">
        <v>29</v>
      </c>
      <c r="F2563">
        <v>900</v>
      </c>
      <c r="G2563">
        <v>900</v>
      </c>
      <c r="H2563">
        <v>9</v>
      </c>
      <c r="I2563">
        <v>9</v>
      </c>
      <c r="J2563">
        <v>0</v>
      </c>
      <c r="K2563">
        <v>-7.0000000000000007E-2</v>
      </c>
      <c r="L2563">
        <v>1.73</v>
      </c>
      <c r="M2563">
        <v>1.8</v>
      </c>
    </row>
    <row r="2564" spans="1:13" x14ac:dyDescent="0.25">
      <c r="A2564">
        <v>2449</v>
      </c>
      <c r="B2564">
        <v>2012</v>
      </c>
      <c r="C2564">
        <v>258</v>
      </c>
      <c r="D2564">
        <v>2</v>
      </c>
      <c r="E2564">
        <v>29</v>
      </c>
      <c r="F2564">
        <v>1200</v>
      </c>
      <c r="G2564">
        <v>1200</v>
      </c>
      <c r="H2564">
        <v>12</v>
      </c>
      <c r="I2564">
        <v>12</v>
      </c>
      <c r="J2564">
        <v>0</v>
      </c>
      <c r="K2564">
        <v>1.49</v>
      </c>
      <c r="L2564">
        <v>2.5499999999999998</v>
      </c>
      <c r="M2564">
        <v>1.05</v>
      </c>
    </row>
    <row r="2565" spans="1:13" x14ac:dyDescent="0.25">
      <c r="A2565">
        <v>493</v>
      </c>
      <c r="B2565">
        <v>2007</v>
      </c>
      <c r="C2565">
        <v>128</v>
      </c>
      <c r="D2565">
        <v>3</v>
      </c>
      <c r="E2565">
        <v>30</v>
      </c>
      <c r="F2565">
        <v>400</v>
      </c>
      <c r="G2565">
        <v>400</v>
      </c>
      <c r="H2565">
        <v>4</v>
      </c>
      <c r="I2565">
        <v>4</v>
      </c>
      <c r="J2565">
        <v>0</v>
      </c>
      <c r="K2565">
        <v>-3.96</v>
      </c>
      <c r="L2565">
        <v>7.02</v>
      </c>
      <c r="M2565">
        <v>10.99</v>
      </c>
    </row>
    <row r="2566" spans="1:13" x14ac:dyDescent="0.25">
      <c r="A2566">
        <v>508</v>
      </c>
      <c r="B2566">
        <v>2007</v>
      </c>
      <c r="C2566">
        <v>143</v>
      </c>
      <c r="D2566">
        <v>2</v>
      </c>
      <c r="E2566">
        <v>30</v>
      </c>
      <c r="F2566">
        <v>1200</v>
      </c>
      <c r="G2566">
        <v>1200</v>
      </c>
      <c r="H2566">
        <v>12</v>
      </c>
      <c r="I2566">
        <v>12</v>
      </c>
      <c r="J2566">
        <v>0</v>
      </c>
      <c r="K2566">
        <v>-9.73</v>
      </c>
      <c r="L2566">
        <v>5.56</v>
      </c>
      <c r="M2566">
        <v>15.29</v>
      </c>
    </row>
    <row r="2567" spans="1:13" x14ac:dyDescent="0.25">
      <c r="A2567">
        <v>508</v>
      </c>
      <c r="B2567">
        <v>2007</v>
      </c>
      <c r="C2567">
        <v>143</v>
      </c>
      <c r="D2567">
        <v>2</v>
      </c>
      <c r="E2567">
        <v>30</v>
      </c>
      <c r="F2567">
        <v>1600</v>
      </c>
      <c r="G2567">
        <v>1600</v>
      </c>
      <c r="H2567">
        <v>16</v>
      </c>
      <c r="I2567">
        <v>16</v>
      </c>
      <c r="J2567">
        <v>0</v>
      </c>
      <c r="K2567">
        <v>-6.7</v>
      </c>
      <c r="L2567">
        <v>4.5</v>
      </c>
      <c r="M2567">
        <v>11.19</v>
      </c>
    </row>
    <row r="2568" spans="1:13" x14ac:dyDescent="0.25">
      <c r="A2568">
        <v>521</v>
      </c>
      <c r="B2568">
        <v>2007</v>
      </c>
      <c r="C2568">
        <v>156</v>
      </c>
      <c r="D2568">
        <v>2</v>
      </c>
      <c r="E2568">
        <v>30</v>
      </c>
      <c r="F2568">
        <v>1200</v>
      </c>
      <c r="G2568">
        <v>1200</v>
      </c>
      <c r="H2568">
        <v>13</v>
      </c>
      <c r="I2568">
        <v>13</v>
      </c>
      <c r="J2568">
        <v>0</v>
      </c>
      <c r="K2568">
        <v>-7.81</v>
      </c>
      <c r="L2568">
        <v>6.47</v>
      </c>
      <c r="M2568">
        <v>14.27</v>
      </c>
    </row>
    <row r="2569" spans="1:13" x14ac:dyDescent="0.25">
      <c r="A2569">
        <v>521</v>
      </c>
      <c r="B2569">
        <v>2007</v>
      </c>
      <c r="C2569">
        <v>156</v>
      </c>
      <c r="D2569">
        <v>3</v>
      </c>
      <c r="E2569">
        <v>30</v>
      </c>
      <c r="F2569">
        <v>1600</v>
      </c>
      <c r="G2569">
        <v>1600</v>
      </c>
      <c r="H2569">
        <v>17</v>
      </c>
      <c r="I2569">
        <v>17</v>
      </c>
      <c r="J2569">
        <v>0</v>
      </c>
      <c r="K2569">
        <v>-9.4</v>
      </c>
      <c r="L2569">
        <v>6.44</v>
      </c>
      <c r="M2569">
        <v>15.84</v>
      </c>
    </row>
    <row r="2570" spans="1:13" x14ac:dyDescent="0.25">
      <c r="A2570">
        <v>522</v>
      </c>
      <c r="B2570">
        <v>2007</v>
      </c>
      <c r="C2570">
        <v>157</v>
      </c>
      <c r="D2570">
        <v>2</v>
      </c>
      <c r="E2570">
        <v>30</v>
      </c>
      <c r="F2570">
        <v>900</v>
      </c>
      <c r="G2570">
        <v>900</v>
      </c>
      <c r="H2570">
        <v>9</v>
      </c>
      <c r="I2570">
        <v>9</v>
      </c>
      <c r="J2570">
        <v>0</v>
      </c>
      <c r="K2570">
        <v>-8.83</v>
      </c>
      <c r="L2570">
        <v>4.49</v>
      </c>
      <c r="M2570">
        <v>13.32</v>
      </c>
    </row>
    <row r="2571" spans="1:13" x14ac:dyDescent="0.25">
      <c r="A2571">
        <v>535</v>
      </c>
      <c r="B2571">
        <v>2007</v>
      </c>
      <c r="C2571">
        <v>170</v>
      </c>
      <c r="D2571">
        <v>2</v>
      </c>
      <c r="E2571">
        <v>30</v>
      </c>
      <c r="F2571">
        <v>1200</v>
      </c>
      <c r="G2571">
        <v>1200</v>
      </c>
      <c r="H2571">
        <v>12</v>
      </c>
      <c r="I2571">
        <v>12</v>
      </c>
      <c r="J2571">
        <v>0</v>
      </c>
      <c r="K2571">
        <v>-1.8</v>
      </c>
      <c r="L2571">
        <v>5.27</v>
      </c>
      <c r="M2571">
        <v>7.07</v>
      </c>
    </row>
    <row r="2572" spans="1:13" x14ac:dyDescent="0.25">
      <c r="A2572">
        <v>536</v>
      </c>
      <c r="B2572">
        <v>2007</v>
      </c>
      <c r="C2572">
        <v>171</v>
      </c>
      <c r="D2572">
        <v>3</v>
      </c>
      <c r="E2572">
        <v>30</v>
      </c>
      <c r="F2572">
        <v>900</v>
      </c>
      <c r="G2572">
        <v>900</v>
      </c>
      <c r="H2572">
        <v>9</v>
      </c>
      <c r="I2572">
        <v>9</v>
      </c>
      <c r="J2572">
        <v>0</v>
      </c>
      <c r="K2572">
        <v>-2.29</v>
      </c>
      <c r="L2572">
        <v>3.84</v>
      </c>
      <c r="M2572">
        <v>6.13</v>
      </c>
    </row>
    <row r="2573" spans="1:13" x14ac:dyDescent="0.25">
      <c r="A2573">
        <v>556</v>
      </c>
      <c r="B2573">
        <v>2007</v>
      </c>
      <c r="C2573">
        <v>191</v>
      </c>
      <c r="D2573">
        <v>2</v>
      </c>
      <c r="E2573">
        <v>30</v>
      </c>
      <c r="F2573">
        <v>1200</v>
      </c>
      <c r="G2573">
        <v>1200</v>
      </c>
      <c r="H2573">
        <v>12</v>
      </c>
      <c r="I2573">
        <v>12</v>
      </c>
      <c r="J2573">
        <v>0</v>
      </c>
      <c r="K2573">
        <v>-4.32</v>
      </c>
      <c r="L2573">
        <v>7.6</v>
      </c>
      <c r="M2573">
        <v>11.92</v>
      </c>
    </row>
    <row r="2574" spans="1:13" x14ac:dyDescent="0.25">
      <c r="A2574">
        <v>557</v>
      </c>
      <c r="B2574">
        <v>2007</v>
      </c>
      <c r="C2574">
        <v>192</v>
      </c>
      <c r="D2574">
        <v>2</v>
      </c>
      <c r="E2574">
        <v>30</v>
      </c>
      <c r="F2574">
        <v>900</v>
      </c>
      <c r="G2574">
        <v>900</v>
      </c>
      <c r="H2574">
        <v>10</v>
      </c>
      <c r="I2574">
        <v>10</v>
      </c>
      <c r="J2574">
        <v>0</v>
      </c>
      <c r="K2574">
        <v>-0.92</v>
      </c>
      <c r="L2574">
        <v>3.5</v>
      </c>
      <c r="M2574">
        <v>4.42</v>
      </c>
    </row>
    <row r="2575" spans="1:13" x14ac:dyDescent="0.25">
      <c r="A2575">
        <v>579</v>
      </c>
      <c r="B2575">
        <v>2007</v>
      </c>
      <c r="C2575">
        <v>214</v>
      </c>
      <c r="D2575">
        <v>3</v>
      </c>
      <c r="E2575">
        <v>30</v>
      </c>
      <c r="F2575">
        <v>1200</v>
      </c>
      <c r="G2575">
        <v>1200</v>
      </c>
      <c r="H2575">
        <v>12</v>
      </c>
      <c r="I2575">
        <v>12</v>
      </c>
      <c r="J2575">
        <v>0</v>
      </c>
      <c r="K2575">
        <v>-5.43</v>
      </c>
      <c r="L2575">
        <v>8.94</v>
      </c>
      <c r="M2575">
        <v>14.37</v>
      </c>
    </row>
    <row r="2576" spans="1:13" x14ac:dyDescent="0.25">
      <c r="A2576">
        <v>579</v>
      </c>
      <c r="B2576">
        <v>2007</v>
      </c>
      <c r="C2576">
        <v>214</v>
      </c>
      <c r="D2576">
        <v>3</v>
      </c>
      <c r="E2576">
        <v>30</v>
      </c>
      <c r="F2576">
        <v>1600</v>
      </c>
      <c r="G2576">
        <v>1600</v>
      </c>
      <c r="H2576">
        <v>16</v>
      </c>
      <c r="I2576">
        <v>16</v>
      </c>
      <c r="J2576">
        <v>0</v>
      </c>
      <c r="K2576">
        <v>0.93</v>
      </c>
      <c r="L2576">
        <v>6.67</v>
      </c>
      <c r="M2576">
        <v>5.75</v>
      </c>
    </row>
    <row r="2577" spans="1:13" x14ac:dyDescent="0.25">
      <c r="A2577">
        <v>580</v>
      </c>
      <c r="B2577">
        <v>2007</v>
      </c>
      <c r="C2577">
        <v>215</v>
      </c>
      <c r="D2577">
        <v>2</v>
      </c>
      <c r="E2577">
        <v>30</v>
      </c>
      <c r="F2577">
        <v>900</v>
      </c>
      <c r="G2577">
        <v>900</v>
      </c>
      <c r="H2577">
        <v>9</v>
      </c>
      <c r="I2577">
        <v>9</v>
      </c>
      <c r="J2577">
        <v>0</v>
      </c>
      <c r="K2577">
        <v>-5.3</v>
      </c>
      <c r="L2577">
        <v>20.059999999999999</v>
      </c>
      <c r="M2577">
        <v>25.36</v>
      </c>
    </row>
    <row r="2578" spans="1:13" x14ac:dyDescent="0.25">
      <c r="A2578">
        <v>599</v>
      </c>
      <c r="B2578">
        <v>2007</v>
      </c>
      <c r="C2578">
        <v>234</v>
      </c>
      <c r="D2578">
        <v>3</v>
      </c>
      <c r="E2578">
        <v>30</v>
      </c>
      <c r="F2578">
        <v>1200</v>
      </c>
      <c r="G2578">
        <v>1200</v>
      </c>
      <c r="H2578">
        <v>12</v>
      </c>
      <c r="I2578">
        <v>12</v>
      </c>
      <c r="J2578">
        <v>0</v>
      </c>
      <c r="K2578">
        <v>-2.25</v>
      </c>
      <c r="L2578">
        <v>3.92</v>
      </c>
      <c r="M2578">
        <v>6.16</v>
      </c>
    </row>
    <row r="2579" spans="1:13" x14ac:dyDescent="0.25">
      <c r="A2579">
        <v>599</v>
      </c>
      <c r="B2579">
        <v>2007</v>
      </c>
      <c r="C2579">
        <v>234</v>
      </c>
      <c r="D2579">
        <v>2</v>
      </c>
      <c r="E2579">
        <v>30</v>
      </c>
      <c r="F2579">
        <v>1600</v>
      </c>
      <c r="G2579">
        <v>1600</v>
      </c>
      <c r="H2579">
        <v>16</v>
      </c>
      <c r="I2579">
        <v>16</v>
      </c>
      <c r="J2579">
        <v>0</v>
      </c>
      <c r="K2579">
        <v>-1.7</v>
      </c>
      <c r="L2579">
        <v>4</v>
      </c>
      <c r="M2579">
        <v>5.7</v>
      </c>
    </row>
    <row r="2580" spans="1:13" x14ac:dyDescent="0.25">
      <c r="A2580">
        <v>600</v>
      </c>
      <c r="B2580">
        <v>2007</v>
      </c>
      <c r="C2580">
        <v>235</v>
      </c>
      <c r="D2580">
        <v>3</v>
      </c>
      <c r="E2580">
        <v>30</v>
      </c>
      <c r="F2580">
        <v>900</v>
      </c>
      <c r="G2580">
        <v>900</v>
      </c>
      <c r="H2580">
        <v>11</v>
      </c>
      <c r="I2580">
        <v>11</v>
      </c>
      <c r="J2580">
        <v>0</v>
      </c>
      <c r="K2580">
        <v>-4.8099999999999996</v>
      </c>
      <c r="L2580">
        <v>6.59</v>
      </c>
      <c r="M2580">
        <v>11.4</v>
      </c>
    </row>
    <row r="2581" spans="1:13" x14ac:dyDescent="0.25">
      <c r="A2581">
        <v>635</v>
      </c>
      <c r="B2581">
        <v>2007</v>
      </c>
      <c r="C2581">
        <v>270</v>
      </c>
      <c r="D2581">
        <v>3</v>
      </c>
      <c r="E2581">
        <v>30</v>
      </c>
      <c r="F2581">
        <v>1200</v>
      </c>
      <c r="G2581">
        <v>1200</v>
      </c>
      <c r="H2581">
        <v>11</v>
      </c>
      <c r="I2581">
        <v>11</v>
      </c>
      <c r="J2581">
        <v>0</v>
      </c>
      <c r="K2581">
        <v>-3.63</v>
      </c>
      <c r="L2581">
        <v>3.01</v>
      </c>
      <c r="M2581">
        <v>6.64</v>
      </c>
    </row>
    <row r="2582" spans="1:13" x14ac:dyDescent="0.25">
      <c r="A2582">
        <v>663</v>
      </c>
      <c r="B2582">
        <v>2007</v>
      </c>
      <c r="C2582">
        <v>298</v>
      </c>
      <c r="D2582">
        <v>2</v>
      </c>
      <c r="E2582">
        <v>30</v>
      </c>
      <c r="F2582">
        <v>1200</v>
      </c>
      <c r="G2582">
        <v>1200</v>
      </c>
      <c r="H2582">
        <v>12</v>
      </c>
      <c r="I2582">
        <v>12</v>
      </c>
      <c r="J2582">
        <v>0</v>
      </c>
      <c r="K2582">
        <v>-7.0000000000000007E-2</v>
      </c>
      <c r="L2582">
        <v>1.67</v>
      </c>
      <c r="M2582">
        <v>1.74</v>
      </c>
    </row>
    <row r="2583" spans="1:13" x14ac:dyDescent="0.25">
      <c r="A2583">
        <v>819</v>
      </c>
      <c r="B2583">
        <v>2008</v>
      </c>
      <c r="C2583">
        <v>89</v>
      </c>
      <c r="D2583">
        <v>2</v>
      </c>
      <c r="E2583">
        <v>30</v>
      </c>
      <c r="F2583">
        <v>1200</v>
      </c>
      <c r="G2583">
        <v>1200</v>
      </c>
      <c r="H2583">
        <v>14</v>
      </c>
      <c r="I2583">
        <v>14</v>
      </c>
      <c r="J2583">
        <v>0</v>
      </c>
      <c r="K2583">
        <v>0.72</v>
      </c>
      <c r="L2583">
        <v>0.54</v>
      </c>
      <c r="M2583">
        <v>-0.18</v>
      </c>
    </row>
    <row r="2584" spans="1:13" x14ac:dyDescent="0.25">
      <c r="A2584">
        <v>871</v>
      </c>
      <c r="B2584">
        <v>2008</v>
      </c>
      <c r="C2584">
        <v>141</v>
      </c>
      <c r="D2584">
        <v>2</v>
      </c>
      <c r="E2584">
        <v>30</v>
      </c>
      <c r="F2584">
        <v>1200</v>
      </c>
      <c r="G2584">
        <v>1200</v>
      </c>
      <c r="H2584">
        <v>14</v>
      </c>
      <c r="I2584">
        <v>14</v>
      </c>
      <c r="J2584">
        <v>0</v>
      </c>
      <c r="K2584">
        <v>-0.62</v>
      </c>
      <c r="L2584">
        <v>4.24</v>
      </c>
      <c r="M2584">
        <v>4.8600000000000003</v>
      </c>
    </row>
    <row r="2585" spans="1:13" x14ac:dyDescent="0.25">
      <c r="A2585">
        <v>885</v>
      </c>
      <c r="B2585">
        <v>2008</v>
      </c>
      <c r="C2585">
        <v>155</v>
      </c>
      <c r="D2585">
        <v>3</v>
      </c>
      <c r="E2585">
        <v>30</v>
      </c>
      <c r="F2585">
        <v>1200</v>
      </c>
      <c r="G2585">
        <v>1200</v>
      </c>
      <c r="H2585">
        <v>15</v>
      </c>
      <c r="I2585">
        <v>15</v>
      </c>
      <c r="J2585">
        <v>0</v>
      </c>
      <c r="K2585">
        <v>-4.79</v>
      </c>
      <c r="L2585">
        <v>8.3699999999999992</v>
      </c>
      <c r="M2585">
        <v>13.16</v>
      </c>
    </row>
    <row r="2586" spans="1:13" x14ac:dyDescent="0.25">
      <c r="A2586">
        <v>885</v>
      </c>
      <c r="B2586">
        <v>2008</v>
      </c>
      <c r="C2586">
        <v>155</v>
      </c>
      <c r="D2586">
        <v>3</v>
      </c>
      <c r="E2586">
        <v>30</v>
      </c>
      <c r="F2586">
        <v>1600</v>
      </c>
      <c r="G2586">
        <v>1600</v>
      </c>
      <c r="H2586">
        <v>19</v>
      </c>
      <c r="I2586">
        <v>19</v>
      </c>
      <c r="J2586">
        <v>0</v>
      </c>
      <c r="K2586">
        <v>4.2699999999999996</v>
      </c>
      <c r="L2586">
        <v>5.62</v>
      </c>
      <c r="M2586">
        <v>1.35</v>
      </c>
    </row>
    <row r="2587" spans="1:13" x14ac:dyDescent="0.25">
      <c r="A2587">
        <v>888</v>
      </c>
      <c r="B2587">
        <v>2008</v>
      </c>
      <c r="C2587">
        <v>158</v>
      </c>
      <c r="D2587">
        <v>2</v>
      </c>
      <c r="E2587">
        <v>30</v>
      </c>
      <c r="F2587">
        <v>900</v>
      </c>
      <c r="G2587">
        <v>900</v>
      </c>
      <c r="H2587">
        <v>9</v>
      </c>
      <c r="I2587">
        <v>9</v>
      </c>
      <c r="J2587">
        <v>0</v>
      </c>
      <c r="K2587">
        <v>-7.45</v>
      </c>
      <c r="L2587">
        <v>3.16</v>
      </c>
      <c r="M2587">
        <v>10.61</v>
      </c>
    </row>
    <row r="2588" spans="1:13" x14ac:dyDescent="0.25">
      <c r="A2588">
        <v>888</v>
      </c>
      <c r="B2588">
        <v>2008</v>
      </c>
      <c r="C2588">
        <v>158</v>
      </c>
      <c r="D2588">
        <v>3</v>
      </c>
      <c r="E2588">
        <v>30</v>
      </c>
      <c r="F2588">
        <v>1200</v>
      </c>
      <c r="G2588">
        <v>1200</v>
      </c>
      <c r="H2588">
        <v>13</v>
      </c>
      <c r="I2588">
        <v>13</v>
      </c>
      <c r="J2588">
        <v>0</v>
      </c>
      <c r="K2588">
        <v>-6.75</v>
      </c>
      <c r="L2588">
        <v>7.27</v>
      </c>
      <c r="M2588">
        <v>14.02</v>
      </c>
    </row>
    <row r="2589" spans="1:13" x14ac:dyDescent="0.25">
      <c r="A2589">
        <v>899</v>
      </c>
      <c r="B2589">
        <v>2008</v>
      </c>
      <c r="C2589">
        <v>169</v>
      </c>
      <c r="D2589">
        <v>2</v>
      </c>
      <c r="E2589">
        <v>30</v>
      </c>
      <c r="F2589">
        <v>1200</v>
      </c>
      <c r="G2589">
        <v>1200</v>
      </c>
      <c r="H2589">
        <v>14</v>
      </c>
      <c r="I2589">
        <v>14</v>
      </c>
      <c r="J2589">
        <v>0</v>
      </c>
      <c r="K2589">
        <v>-5.18</v>
      </c>
      <c r="L2589">
        <v>8.2200000000000006</v>
      </c>
      <c r="M2589">
        <v>13.4</v>
      </c>
    </row>
    <row r="2590" spans="1:13" x14ac:dyDescent="0.25">
      <c r="A2590">
        <v>899</v>
      </c>
      <c r="B2590">
        <v>2008</v>
      </c>
      <c r="C2590">
        <v>169</v>
      </c>
      <c r="D2590">
        <v>2</v>
      </c>
      <c r="E2590">
        <v>30</v>
      </c>
      <c r="F2590">
        <v>1600</v>
      </c>
      <c r="G2590">
        <v>1600</v>
      </c>
      <c r="H2590">
        <v>18</v>
      </c>
      <c r="I2590">
        <v>18</v>
      </c>
      <c r="J2590">
        <v>0</v>
      </c>
      <c r="K2590">
        <v>-5.73</v>
      </c>
      <c r="L2590">
        <v>7.36</v>
      </c>
      <c r="M2590">
        <v>13.09</v>
      </c>
    </row>
    <row r="2591" spans="1:13" x14ac:dyDescent="0.25">
      <c r="A2591">
        <v>900</v>
      </c>
      <c r="B2591">
        <v>2008</v>
      </c>
      <c r="C2591">
        <v>170</v>
      </c>
      <c r="D2591">
        <v>2</v>
      </c>
      <c r="E2591">
        <v>30</v>
      </c>
      <c r="F2591">
        <v>900</v>
      </c>
      <c r="G2591">
        <v>900</v>
      </c>
      <c r="H2591">
        <v>10</v>
      </c>
      <c r="I2591">
        <v>10</v>
      </c>
      <c r="J2591">
        <v>0</v>
      </c>
      <c r="K2591">
        <v>-1.98</v>
      </c>
      <c r="L2591">
        <v>3.98</v>
      </c>
      <c r="M2591">
        <v>5.96</v>
      </c>
    </row>
    <row r="2592" spans="1:13" x14ac:dyDescent="0.25">
      <c r="A2592">
        <v>920</v>
      </c>
      <c r="B2592">
        <v>2008</v>
      </c>
      <c r="C2592">
        <v>190</v>
      </c>
      <c r="D2592">
        <v>2</v>
      </c>
      <c r="E2592">
        <v>30</v>
      </c>
      <c r="F2592">
        <v>1200</v>
      </c>
      <c r="G2592">
        <v>1200</v>
      </c>
      <c r="H2592">
        <v>14</v>
      </c>
      <c r="I2592">
        <v>14</v>
      </c>
      <c r="J2592">
        <v>0</v>
      </c>
      <c r="K2592">
        <v>-1.74</v>
      </c>
      <c r="L2592">
        <v>5.61</v>
      </c>
      <c r="M2592">
        <v>7.34</v>
      </c>
    </row>
    <row r="2593" spans="1:13" x14ac:dyDescent="0.25">
      <c r="A2593">
        <v>920</v>
      </c>
      <c r="B2593">
        <v>2008</v>
      </c>
      <c r="C2593">
        <v>190</v>
      </c>
      <c r="D2593">
        <v>2</v>
      </c>
      <c r="E2593">
        <v>30</v>
      </c>
      <c r="F2593">
        <v>1600</v>
      </c>
      <c r="G2593">
        <v>1600</v>
      </c>
      <c r="H2593">
        <v>18</v>
      </c>
      <c r="I2593">
        <v>18</v>
      </c>
      <c r="J2593">
        <v>0</v>
      </c>
      <c r="K2593">
        <v>-2.76</v>
      </c>
      <c r="L2593">
        <v>4.38</v>
      </c>
      <c r="M2593">
        <v>7.13</v>
      </c>
    </row>
    <row r="2594" spans="1:13" x14ac:dyDescent="0.25">
      <c r="A2594">
        <v>921</v>
      </c>
      <c r="B2594">
        <v>2008</v>
      </c>
      <c r="C2594">
        <v>191</v>
      </c>
      <c r="D2594">
        <v>2</v>
      </c>
      <c r="E2594">
        <v>30</v>
      </c>
      <c r="F2594">
        <v>900</v>
      </c>
      <c r="G2594">
        <v>900</v>
      </c>
      <c r="H2594">
        <v>10</v>
      </c>
      <c r="I2594">
        <v>10</v>
      </c>
      <c r="J2594">
        <v>0</v>
      </c>
      <c r="K2594">
        <v>-5.67</v>
      </c>
      <c r="L2594">
        <v>3.24</v>
      </c>
      <c r="M2594">
        <v>8.91</v>
      </c>
    </row>
    <row r="2595" spans="1:13" x14ac:dyDescent="0.25">
      <c r="A2595">
        <v>936</v>
      </c>
      <c r="B2595">
        <v>2008</v>
      </c>
      <c r="C2595">
        <v>206</v>
      </c>
      <c r="D2595">
        <v>3</v>
      </c>
      <c r="E2595">
        <v>30</v>
      </c>
      <c r="F2595">
        <v>1200</v>
      </c>
      <c r="G2595">
        <v>1200</v>
      </c>
      <c r="H2595">
        <v>14</v>
      </c>
      <c r="I2595">
        <v>14</v>
      </c>
      <c r="J2595">
        <v>0</v>
      </c>
      <c r="K2595">
        <v>0.62</v>
      </c>
      <c r="L2595">
        <v>4.0999999999999996</v>
      </c>
      <c r="M2595">
        <v>3.48</v>
      </c>
    </row>
    <row r="2596" spans="1:13" x14ac:dyDescent="0.25">
      <c r="A2596">
        <v>936</v>
      </c>
      <c r="B2596">
        <v>2008</v>
      </c>
      <c r="C2596">
        <v>206</v>
      </c>
      <c r="D2596">
        <v>3</v>
      </c>
      <c r="E2596">
        <v>30</v>
      </c>
      <c r="F2596">
        <v>1600</v>
      </c>
      <c r="G2596">
        <v>1600</v>
      </c>
      <c r="H2596">
        <v>17</v>
      </c>
      <c r="I2596">
        <v>17</v>
      </c>
      <c r="J2596">
        <v>0</v>
      </c>
      <c r="K2596">
        <v>0.46</v>
      </c>
      <c r="L2596">
        <v>2.5299999999999998</v>
      </c>
      <c r="M2596">
        <v>2.0699999999999998</v>
      </c>
    </row>
    <row r="2597" spans="1:13" x14ac:dyDescent="0.25">
      <c r="A2597">
        <v>937</v>
      </c>
      <c r="B2597">
        <v>2008</v>
      </c>
      <c r="C2597">
        <v>207</v>
      </c>
      <c r="D2597">
        <v>3</v>
      </c>
      <c r="E2597">
        <v>30</v>
      </c>
      <c r="F2597">
        <v>900</v>
      </c>
      <c r="G2597">
        <v>900</v>
      </c>
      <c r="H2597">
        <v>10</v>
      </c>
      <c r="I2597">
        <v>10</v>
      </c>
      <c r="J2597">
        <v>0</v>
      </c>
      <c r="K2597">
        <v>-2.16</v>
      </c>
      <c r="L2597">
        <v>2.19</v>
      </c>
      <c r="M2597">
        <v>4.3600000000000003</v>
      </c>
    </row>
    <row r="2598" spans="1:13" x14ac:dyDescent="0.25">
      <c r="A2598">
        <v>955</v>
      </c>
      <c r="B2598">
        <v>2008</v>
      </c>
      <c r="C2598">
        <v>225</v>
      </c>
      <c r="D2598">
        <v>2</v>
      </c>
      <c r="E2598">
        <v>30</v>
      </c>
      <c r="F2598">
        <v>1200</v>
      </c>
      <c r="G2598">
        <v>1200</v>
      </c>
      <c r="H2598">
        <v>14</v>
      </c>
      <c r="I2598">
        <v>14</v>
      </c>
      <c r="J2598">
        <v>0</v>
      </c>
      <c r="K2598">
        <v>-1.49</v>
      </c>
      <c r="L2598">
        <v>10.029999999999999</v>
      </c>
      <c r="M2598">
        <v>11.52</v>
      </c>
    </row>
    <row r="2599" spans="1:13" x14ac:dyDescent="0.25">
      <c r="A2599">
        <v>955</v>
      </c>
      <c r="B2599">
        <v>2008</v>
      </c>
      <c r="C2599">
        <v>225</v>
      </c>
      <c r="D2599">
        <v>2</v>
      </c>
      <c r="E2599">
        <v>30</v>
      </c>
      <c r="F2599">
        <v>1600</v>
      </c>
      <c r="G2599">
        <v>1600</v>
      </c>
      <c r="H2599">
        <v>18</v>
      </c>
      <c r="I2599">
        <v>18</v>
      </c>
      <c r="J2599">
        <v>0</v>
      </c>
      <c r="K2599">
        <v>-1.54</v>
      </c>
      <c r="L2599">
        <v>9.14</v>
      </c>
      <c r="M2599">
        <v>10.68</v>
      </c>
    </row>
    <row r="2600" spans="1:13" x14ac:dyDescent="0.25">
      <c r="A2600">
        <v>956</v>
      </c>
      <c r="B2600">
        <v>2008</v>
      </c>
      <c r="C2600">
        <v>226</v>
      </c>
      <c r="D2600">
        <v>3</v>
      </c>
      <c r="E2600">
        <v>30</v>
      </c>
      <c r="F2600">
        <v>900</v>
      </c>
      <c r="G2600">
        <v>900</v>
      </c>
      <c r="H2600">
        <v>10</v>
      </c>
      <c r="I2600">
        <v>10</v>
      </c>
      <c r="J2600">
        <v>0</v>
      </c>
      <c r="K2600">
        <v>-5.88</v>
      </c>
      <c r="L2600">
        <v>6.21</v>
      </c>
      <c r="M2600">
        <v>12.08</v>
      </c>
    </row>
    <row r="2601" spans="1:13" x14ac:dyDescent="0.25">
      <c r="A2601">
        <v>979</v>
      </c>
      <c r="B2601">
        <v>2008</v>
      </c>
      <c r="C2601">
        <v>249</v>
      </c>
      <c r="D2601">
        <v>2</v>
      </c>
      <c r="E2601">
        <v>30</v>
      </c>
      <c r="F2601">
        <v>1200</v>
      </c>
      <c r="G2601">
        <v>1200</v>
      </c>
      <c r="H2601">
        <v>14</v>
      </c>
      <c r="I2601">
        <v>14</v>
      </c>
      <c r="J2601">
        <v>0</v>
      </c>
      <c r="K2601">
        <v>-0.31</v>
      </c>
      <c r="L2601">
        <v>4.16</v>
      </c>
      <c r="M2601">
        <v>4.47</v>
      </c>
    </row>
    <row r="2602" spans="1:13" x14ac:dyDescent="0.25">
      <c r="A2602">
        <v>1004</v>
      </c>
      <c r="B2602">
        <v>2008</v>
      </c>
      <c r="C2602">
        <v>274</v>
      </c>
      <c r="D2602">
        <v>3</v>
      </c>
      <c r="E2602">
        <v>30</v>
      </c>
      <c r="F2602">
        <v>1200</v>
      </c>
      <c r="G2602">
        <v>1200</v>
      </c>
      <c r="H2602">
        <v>14</v>
      </c>
      <c r="I2602">
        <v>14</v>
      </c>
      <c r="J2602">
        <v>0</v>
      </c>
      <c r="K2602">
        <v>-3.84</v>
      </c>
      <c r="L2602">
        <v>4.54</v>
      </c>
      <c r="M2602">
        <v>8.3800000000000008</v>
      </c>
    </row>
    <row r="2603" spans="1:13" x14ac:dyDescent="0.25">
      <c r="A2603">
        <v>1194</v>
      </c>
      <c r="B2603">
        <v>2009</v>
      </c>
      <c r="C2603">
        <v>98</v>
      </c>
      <c r="D2603">
        <v>2</v>
      </c>
      <c r="E2603">
        <v>30</v>
      </c>
      <c r="F2603">
        <v>1200</v>
      </c>
      <c r="G2603">
        <v>1200</v>
      </c>
      <c r="H2603">
        <v>13</v>
      </c>
      <c r="I2603">
        <v>13</v>
      </c>
      <c r="J2603">
        <v>0</v>
      </c>
      <c r="K2603">
        <v>0.97</v>
      </c>
      <c r="L2603">
        <v>1.28</v>
      </c>
      <c r="M2603">
        <v>0.31</v>
      </c>
    </row>
    <row r="2604" spans="1:13" x14ac:dyDescent="0.25">
      <c r="A2604">
        <v>1223</v>
      </c>
      <c r="B2604">
        <v>2009</v>
      </c>
      <c r="C2604">
        <v>127</v>
      </c>
      <c r="D2604">
        <v>3</v>
      </c>
      <c r="E2604">
        <v>30</v>
      </c>
      <c r="F2604">
        <v>1200</v>
      </c>
      <c r="G2604">
        <v>1200</v>
      </c>
      <c r="H2604">
        <v>14</v>
      </c>
      <c r="I2604">
        <v>14</v>
      </c>
      <c r="J2604">
        <v>0</v>
      </c>
      <c r="K2604">
        <v>-0.03</v>
      </c>
      <c r="L2604">
        <v>4.01</v>
      </c>
      <c r="M2604">
        <v>4.04</v>
      </c>
    </row>
    <row r="2605" spans="1:13" x14ac:dyDescent="0.25">
      <c r="A2605">
        <v>1230</v>
      </c>
      <c r="B2605">
        <v>2009</v>
      </c>
      <c r="C2605">
        <v>134</v>
      </c>
      <c r="D2605">
        <v>3</v>
      </c>
      <c r="E2605">
        <v>30</v>
      </c>
      <c r="F2605">
        <v>1200</v>
      </c>
      <c r="G2605">
        <v>1200</v>
      </c>
      <c r="H2605">
        <v>14</v>
      </c>
      <c r="I2605">
        <v>14</v>
      </c>
      <c r="J2605">
        <v>0</v>
      </c>
      <c r="K2605">
        <v>-2.31</v>
      </c>
      <c r="L2605">
        <v>4.4000000000000004</v>
      </c>
      <c r="M2605">
        <v>6.71</v>
      </c>
    </row>
    <row r="2606" spans="1:13" x14ac:dyDescent="0.25">
      <c r="A2606">
        <v>1230</v>
      </c>
      <c r="B2606">
        <v>2009</v>
      </c>
      <c r="C2606">
        <v>134</v>
      </c>
      <c r="D2606">
        <v>2</v>
      </c>
      <c r="E2606">
        <v>30</v>
      </c>
      <c r="F2606">
        <v>1600</v>
      </c>
      <c r="G2606">
        <v>1600</v>
      </c>
      <c r="H2606">
        <v>18</v>
      </c>
      <c r="I2606">
        <v>18</v>
      </c>
      <c r="J2606">
        <v>0</v>
      </c>
      <c r="K2606">
        <v>-1.39</v>
      </c>
      <c r="L2606">
        <v>4.3600000000000003</v>
      </c>
      <c r="M2606">
        <v>5.76</v>
      </c>
    </row>
    <row r="2607" spans="1:13" x14ac:dyDescent="0.25">
      <c r="A2607">
        <v>1231</v>
      </c>
      <c r="B2607">
        <v>2009</v>
      </c>
      <c r="C2607">
        <v>135</v>
      </c>
      <c r="D2607">
        <v>2</v>
      </c>
      <c r="E2607">
        <v>30</v>
      </c>
      <c r="F2607">
        <v>900</v>
      </c>
      <c r="G2607">
        <v>900</v>
      </c>
      <c r="H2607">
        <v>11</v>
      </c>
      <c r="I2607">
        <v>11</v>
      </c>
      <c r="J2607">
        <v>0</v>
      </c>
      <c r="K2607">
        <v>-4.13</v>
      </c>
      <c r="L2607">
        <v>3.5</v>
      </c>
      <c r="M2607">
        <v>7.63</v>
      </c>
    </row>
    <row r="2608" spans="1:13" x14ac:dyDescent="0.25">
      <c r="A2608">
        <v>1244</v>
      </c>
      <c r="B2608">
        <v>2009</v>
      </c>
      <c r="C2608">
        <v>148</v>
      </c>
      <c r="D2608">
        <v>3</v>
      </c>
      <c r="E2608">
        <v>30</v>
      </c>
      <c r="F2608">
        <v>1200</v>
      </c>
      <c r="G2608">
        <v>1200</v>
      </c>
      <c r="H2608">
        <v>13</v>
      </c>
      <c r="I2608">
        <v>13</v>
      </c>
      <c r="J2608">
        <v>0</v>
      </c>
      <c r="K2608">
        <v>0.22</v>
      </c>
      <c r="L2608">
        <v>6.38</v>
      </c>
      <c r="M2608">
        <v>6.17</v>
      </c>
    </row>
    <row r="2609" spans="1:13" x14ac:dyDescent="0.25">
      <c r="A2609">
        <v>1251</v>
      </c>
      <c r="B2609">
        <v>2009</v>
      </c>
      <c r="C2609">
        <v>155</v>
      </c>
      <c r="D2609">
        <v>2</v>
      </c>
      <c r="E2609">
        <v>30</v>
      </c>
      <c r="F2609">
        <v>1200</v>
      </c>
      <c r="G2609">
        <v>1200</v>
      </c>
      <c r="H2609">
        <v>13</v>
      </c>
      <c r="I2609">
        <v>13</v>
      </c>
      <c r="J2609">
        <v>0</v>
      </c>
      <c r="K2609">
        <v>-7.63</v>
      </c>
      <c r="L2609">
        <v>8.39</v>
      </c>
      <c r="M2609">
        <v>16.02</v>
      </c>
    </row>
    <row r="2610" spans="1:13" x14ac:dyDescent="0.25">
      <c r="A2610">
        <v>1265</v>
      </c>
      <c r="B2610">
        <v>2009</v>
      </c>
      <c r="C2610">
        <v>169</v>
      </c>
      <c r="D2610">
        <v>3</v>
      </c>
      <c r="E2610">
        <v>30</v>
      </c>
      <c r="F2610">
        <v>1200</v>
      </c>
      <c r="G2610">
        <v>1200</v>
      </c>
      <c r="H2610">
        <v>13</v>
      </c>
      <c r="I2610">
        <v>13</v>
      </c>
      <c r="J2610">
        <v>0</v>
      </c>
      <c r="K2610">
        <v>-6.92</v>
      </c>
      <c r="L2610">
        <v>7.94</v>
      </c>
      <c r="M2610">
        <v>14.86</v>
      </c>
    </row>
    <row r="2611" spans="1:13" x14ac:dyDescent="0.25">
      <c r="A2611">
        <v>1271</v>
      </c>
      <c r="B2611">
        <v>2009</v>
      </c>
      <c r="C2611">
        <v>175</v>
      </c>
      <c r="D2611">
        <v>2</v>
      </c>
      <c r="E2611">
        <v>30</v>
      </c>
      <c r="F2611">
        <v>1200</v>
      </c>
      <c r="G2611">
        <v>1200</v>
      </c>
      <c r="H2611">
        <v>12</v>
      </c>
      <c r="I2611">
        <v>12</v>
      </c>
      <c r="J2611">
        <v>0</v>
      </c>
      <c r="K2611">
        <v>-5</v>
      </c>
      <c r="L2611">
        <v>11.87</v>
      </c>
      <c r="M2611">
        <v>16.86</v>
      </c>
    </row>
    <row r="2612" spans="1:13" x14ac:dyDescent="0.25">
      <c r="A2612">
        <v>1271</v>
      </c>
      <c r="B2612">
        <v>2009</v>
      </c>
      <c r="C2612">
        <v>175</v>
      </c>
      <c r="D2612">
        <v>2</v>
      </c>
      <c r="E2612">
        <v>30</v>
      </c>
      <c r="F2612">
        <v>1600</v>
      </c>
      <c r="G2612">
        <v>1600</v>
      </c>
      <c r="H2612">
        <v>17</v>
      </c>
      <c r="I2612">
        <v>17</v>
      </c>
      <c r="J2612">
        <v>0</v>
      </c>
      <c r="K2612">
        <v>3.4</v>
      </c>
      <c r="L2612">
        <v>9.5500000000000007</v>
      </c>
      <c r="M2612">
        <v>6.15</v>
      </c>
    </row>
    <row r="2613" spans="1:13" x14ac:dyDescent="0.25">
      <c r="A2613">
        <v>1272</v>
      </c>
      <c r="B2613">
        <v>2009</v>
      </c>
      <c r="C2613">
        <v>176</v>
      </c>
      <c r="D2613">
        <v>2</v>
      </c>
      <c r="E2613">
        <v>30</v>
      </c>
      <c r="F2613">
        <v>900</v>
      </c>
      <c r="G2613">
        <v>900</v>
      </c>
      <c r="H2613">
        <v>10</v>
      </c>
      <c r="I2613">
        <v>10</v>
      </c>
      <c r="J2613">
        <v>0</v>
      </c>
      <c r="K2613">
        <v>-7.62</v>
      </c>
      <c r="L2613">
        <v>8.86</v>
      </c>
      <c r="M2613">
        <v>16.47</v>
      </c>
    </row>
    <row r="2614" spans="1:13" x14ac:dyDescent="0.25">
      <c r="A2614">
        <v>1277</v>
      </c>
      <c r="B2614">
        <v>2009</v>
      </c>
      <c r="C2614">
        <v>181</v>
      </c>
      <c r="D2614">
        <v>2</v>
      </c>
      <c r="E2614">
        <v>30</v>
      </c>
      <c r="F2614">
        <v>1200</v>
      </c>
      <c r="G2614">
        <v>1200</v>
      </c>
      <c r="H2614">
        <v>13</v>
      </c>
      <c r="I2614">
        <v>13</v>
      </c>
      <c r="J2614">
        <v>0</v>
      </c>
      <c r="K2614">
        <v>-2.59</v>
      </c>
      <c r="L2614">
        <v>10.64</v>
      </c>
      <c r="M2614">
        <v>13.23</v>
      </c>
    </row>
    <row r="2615" spans="1:13" x14ac:dyDescent="0.25">
      <c r="A2615">
        <v>1294</v>
      </c>
      <c r="B2615">
        <v>2009</v>
      </c>
      <c r="C2615">
        <v>198</v>
      </c>
      <c r="D2615">
        <v>2</v>
      </c>
      <c r="E2615">
        <v>30</v>
      </c>
      <c r="F2615">
        <v>1200</v>
      </c>
      <c r="G2615">
        <v>1200</v>
      </c>
      <c r="H2615">
        <v>13</v>
      </c>
      <c r="I2615">
        <v>13</v>
      </c>
      <c r="J2615">
        <v>0</v>
      </c>
      <c r="K2615">
        <v>0.5</v>
      </c>
      <c r="L2615">
        <v>9.08</v>
      </c>
      <c r="M2615">
        <v>8.58</v>
      </c>
    </row>
    <row r="2616" spans="1:13" x14ac:dyDescent="0.25">
      <c r="A2616">
        <v>1308</v>
      </c>
      <c r="B2616">
        <v>2009</v>
      </c>
      <c r="C2616">
        <v>212</v>
      </c>
      <c r="D2616">
        <v>2</v>
      </c>
      <c r="E2616">
        <v>30</v>
      </c>
      <c r="F2616">
        <v>1200</v>
      </c>
      <c r="G2616">
        <v>1200</v>
      </c>
      <c r="H2616">
        <v>13</v>
      </c>
      <c r="I2616">
        <v>13</v>
      </c>
      <c r="J2616">
        <v>0</v>
      </c>
      <c r="K2616">
        <v>-1.98</v>
      </c>
      <c r="L2616">
        <v>7.05</v>
      </c>
      <c r="M2616">
        <v>9.0299999999999994</v>
      </c>
    </row>
    <row r="2617" spans="1:13" x14ac:dyDescent="0.25">
      <c r="A2617">
        <v>1319</v>
      </c>
      <c r="B2617">
        <v>2009</v>
      </c>
      <c r="C2617">
        <v>223</v>
      </c>
      <c r="D2617">
        <v>3</v>
      </c>
      <c r="E2617">
        <v>30</v>
      </c>
      <c r="F2617">
        <v>1200</v>
      </c>
      <c r="G2617">
        <v>1200</v>
      </c>
      <c r="H2617">
        <v>13</v>
      </c>
      <c r="I2617">
        <v>13</v>
      </c>
      <c r="J2617">
        <v>0</v>
      </c>
      <c r="K2617">
        <v>0.69</v>
      </c>
      <c r="L2617">
        <v>7.78</v>
      </c>
      <c r="M2617">
        <v>7.08</v>
      </c>
    </row>
    <row r="2618" spans="1:13" x14ac:dyDescent="0.25">
      <c r="A2618">
        <v>1326</v>
      </c>
      <c r="B2618">
        <v>2009</v>
      </c>
      <c r="C2618">
        <v>230</v>
      </c>
      <c r="D2618">
        <v>3</v>
      </c>
      <c r="E2618">
        <v>30</v>
      </c>
      <c r="F2618">
        <v>1200</v>
      </c>
      <c r="G2618">
        <v>1200</v>
      </c>
      <c r="H2618">
        <v>13</v>
      </c>
      <c r="I2618">
        <v>13</v>
      </c>
      <c r="J2618">
        <v>0</v>
      </c>
      <c r="K2618">
        <v>-0.67</v>
      </c>
      <c r="L2618">
        <v>3.86</v>
      </c>
      <c r="M2618">
        <v>4.54</v>
      </c>
    </row>
    <row r="2619" spans="1:13" x14ac:dyDescent="0.25">
      <c r="A2619">
        <v>1353</v>
      </c>
      <c r="B2619">
        <v>2009</v>
      </c>
      <c r="C2619">
        <v>257</v>
      </c>
      <c r="D2619">
        <v>2</v>
      </c>
      <c r="E2619">
        <v>30</v>
      </c>
      <c r="F2619">
        <v>1200</v>
      </c>
      <c r="G2619">
        <v>1200</v>
      </c>
      <c r="H2619">
        <v>13</v>
      </c>
      <c r="I2619">
        <v>13</v>
      </c>
      <c r="J2619">
        <v>0</v>
      </c>
      <c r="K2619">
        <v>0.86</v>
      </c>
      <c r="L2619">
        <v>2.38</v>
      </c>
      <c r="M2619">
        <v>1.52</v>
      </c>
    </row>
    <row r="2620" spans="1:13" x14ac:dyDescent="0.25">
      <c r="A2620">
        <v>1598</v>
      </c>
      <c r="B2620">
        <v>2010</v>
      </c>
      <c r="C2620">
        <v>137</v>
      </c>
      <c r="D2620">
        <v>2</v>
      </c>
      <c r="E2620">
        <v>30</v>
      </c>
      <c r="F2620">
        <v>1200</v>
      </c>
      <c r="G2620">
        <v>1200</v>
      </c>
      <c r="H2620">
        <v>12</v>
      </c>
      <c r="I2620">
        <v>12</v>
      </c>
      <c r="J2620">
        <v>0</v>
      </c>
      <c r="K2620">
        <v>0.38</v>
      </c>
      <c r="L2620">
        <v>4.58</v>
      </c>
      <c r="M2620">
        <v>4.2</v>
      </c>
    </row>
    <row r="2621" spans="1:13" x14ac:dyDescent="0.25">
      <c r="A2621">
        <v>1607</v>
      </c>
      <c r="B2621">
        <v>2010</v>
      </c>
      <c r="C2621">
        <v>146</v>
      </c>
      <c r="D2621">
        <v>3</v>
      </c>
      <c r="E2621">
        <v>30</v>
      </c>
      <c r="F2621">
        <v>1200</v>
      </c>
      <c r="G2621">
        <v>1200</v>
      </c>
      <c r="H2621">
        <v>11</v>
      </c>
      <c r="I2621">
        <v>11</v>
      </c>
      <c r="J2621">
        <v>0</v>
      </c>
      <c r="K2621">
        <v>-2.92</v>
      </c>
      <c r="L2621">
        <v>5.62</v>
      </c>
      <c r="M2621">
        <v>8.5500000000000007</v>
      </c>
    </row>
    <row r="2622" spans="1:13" x14ac:dyDescent="0.25">
      <c r="A2622">
        <v>1615</v>
      </c>
      <c r="B2622">
        <v>2010</v>
      </c>
      <c r="C2622">
        <v>154</v>
      </c>
      <c r="D2622">
        <v>2</v>
      </c>
      <c r="E2622">
        <v>30</v>
      </c>
      <c r="F2622">
        <v>1200</v>
      </c>
      <c r="G2622">
        <v>1200</v>
      </c>
      <c r="H2622">
        <v>11</v>
      </c>
      <c r="I2622">
        <v>11</v>
      </c>
      <c r="J2622">
        <v>0</v>
      </c>
      <c r="K2622">
        <v>-4.42</v>
      </c>
      <c r="L2622">
        <v>5.67</v>
      </c>
      <c r="M2622">
        <v>10.09</v>
      </c>
    </row>
    <row r="2623" spans="1:13" x14ac:dyDescent="0.25">
      <c r="A2623">
        <v>1615</v>
      </c>
      <c r="B2623">
        <v>2010</v>
      </c>
      <c r="C2623">
        <v>154</v>
      </c>
      <c r="D2623">
        <v>2</v>
      </c>
      <c r="E2623">
        <v>30</v>
      </c>
      <c r="F2623">
        <v>1600</v>
      </c>
      <c r="G2623">
        <v>1600</v>
      </c>
      <c r="H2623">
        <v>16</v>
      </c>
      <c r="I2623">
        <v>16</v>
      </c>
      <c r="J2623">
        <v>0</v>
      </c>
      <c r="K2623">
        <v>-2.89</v>
      </c>
      <c r="L2623">
        <v>4.3899999999999997</v>
      </c>
      <c r="M2623">
        <v>7.29</v>
      </c>
    </row>
    <row r="2624" spans="1:13" x14ac:dyDescent="0.25">
      <c r="A2624">
        <v>1616</v>
      </c>
      <c r="B2624">
        <v>2010</v>
      </c>
      <c r="C2624">
        <v>155</v>
      </c>
      <c r="D2624">
        <v>3</v>
      </c>
      <c r="E2624">
        <v>30</v>
      </c>
      <c r="F2624">
        <v>900</v>
      </c>
      <c r="G2624">
        <v>900</v>
      </c>
      <c r="H2624">
        <v>9</v>
      </c>
      <c r="I2624">
        <v>9</v>
      </c>
      <c r="J2624">
        <v>0</v>
      </c>
      <c r="K2624">
        <v>-7.42</v>
      </c>
      <c r="L2624">
        <v>6.56</v>
      </c>
      <c r="M2624">
        <v>13.98</v>
      </c>
    </row>
    <row r="2625" spans="1:13" x14ac:dyDescent="0.25">
      <c r="A2625">
        <v>1621</v>
      </c>
      <c r="B2625">
        <v>2010</v>
      </c>
      <c r="C2625">
        <v>160</v>
      </c>
      <c r="D2625">
        <v>3</v>
      </c>
      <c r="E2625">
        <v>30</v>
      </c>
      <c r="F2625">
        <v>1200</v>
      </c>
      <c r="G2625">
        <v>1200</v>
      </c>
      <c r="H2625">
        <v>13</v>
      </c>
      <c r="I2625">
        <v>13</v>
      </c>
      <c r="J2625">
        <v>0</v>
      </c>
      <c r="K2625">
        <v>-17.48</v>
      </c>
      <c r="L2625">
        <v>3.96</v>
      </c>
      <c r="M2625">
        <v>21.45</v>
      </c>
    </row>
    <row r="2626" spans="1:13" x14ac:dyDescent="0.25">
      <c r="A2626">
        <v>1635</v>
      </c>
      <c r="B2626">
        <v>2010</v>
      </c>
      <c r="C2626">
        <v>174</v>
      </c>
      <c r="D2626">
        <v>3</v>
      </c>
      <c r="E2626">
        <v>30</v>
      </c>
      <c r="F2626">
        <v>1200</v>
      </c>
      <c r="G2626">
        <v>1200</v>
      </c>
      <c r="H2626">
        <v>12</v>
      </c>
      <c r="I2626">
        <v>12</v>
      </c>
      <c r="J2626">
        <v>0</v>
      </c>
      <c r="K2626">
        <v>-8.08</v>
      </c>
      <c r="L2626">
        <v>9.7899999999999991</v>
      </c>
      <c r="M2626">
        <v>17.87</v>
      </c>
    </row>
    <row r="2627" spans="1:13" x14ac:dyDescent="0.25">
      <c r="A2627">
        <v>1635</v>
      </c>
      <c r="B2627">
        <v>2010</v>
      </c>
      <c r="C2627">
        <v>174</v>
      </c>
      <c r="D2627">
        <v>2</v>
      </c>
      <c r="E2627">
        <v>30</v>
      </c>
      <c r="F2627">
        <v>1600</v>
      </c>
      <c r="G2627">
        <v>1600</v>
      </c>
      <c r="H2627">
        <v>18</v>
      </c>
      <c r="I2627">
        <v>18</v>
      </c>
      <c r="J2627">
        <v>0</v>
      </c>
      <c r="K2627">
        <v>-6.07</v>
      </c>
      <c r="L2627">
        <v>8.65</v>
      </c>
      <c r="M2627">
        <v>14.72</v>
      </c>
    </row>
    <row r="2628" spans="1:13" x14ac:dyDescent="0.25">
      <c r="A2628">
        <v>1636</v>
      </c>
      <c r="B2628">
        <v>2010</v>
      </c>
      <c r="C2628">
        <v>175</v>
      </c>
      <c r="D2628">
        <v>3</v>
      </c>
      <c r="E2628">
        <v>30</v>
      </c>
      <c r="F2628">
        <v>900</v>
      </c>
      <c r="G2628">
        <v>900</v>
      </c>
      <c r="H2628">
        <v>10</v>
      </c>
      <c r="I2628">
        <v>10</v>
      </c>
      <c r="J2628">
        <v>0</v>
      </c>
      <c r="K2628">
        <v>-10.42</v>
      </c>
      <c r="L2628">
        <v>7.57</v>
      </c>
      <c r="M2628">
        <v>18</v>
      </c>
    </row>
    <row r="2629" spans="1:13" x14ac:dyDescent="0.25">
      <c r="A2629">
        <v>1677</v>
      </c>
      <c r="B2629">
        <v>2010</v>
      </c>
      <c r="C2629">
        <v>216</v>
      </c>
      <c r="D2629">
        <v>2</v>
      </c>
      <c r="E2629">
        <v>30</v>
      </c>
      <c r="F2629">
        <v>1200</v>
      </c>
      <c r="G2629">
        <v>1200</v>
      </c>
      <c r="H2629">
        <v>13</v>
      </c>
      <c r="I2629">
        <v>13</v>
      </c>
      <c r="J2629">
        <v>0</v>
      </c>
      <c r="K2629">
        <v>-0.7</v>
      </c>
      <c r="L2629">
        <v>3.78</v>
      </c>
      <c r="M2629">
        <v>4.47</v>
      </c>
    </row>
    <row r="2630" spans="1:13" x14ac:dyDescent="0.25">
      <c r="A2630">
        <v>1693</v>
      </c>
      <c r="B2630">
        <v>2010</v>
      </c>
      <c r="C2630">
        <v>232</v>
      </c>
      <c r="D2630">
        <v>2</v>
      </c>
      <c r="E2630">
        <v>30</v>
      </c>
      <c r="F2630">
        <v>1200</v>
      </c>
      <c r="G2630">
        <v>1200</v>
      </c>
      <c r="H2630">
        <v>13</v>
      </c>
      <c r="I2630">
        <v>13</v>
      </c>
      <c r="J2630">
        <v>0</v>
      </c>
      <c r="K2630">
        <v>0.25</v>
      </c>
      <c r="L2630">
        <v>2.0499999999999998</v>
      </c>
      <c r="M2630">
        <v>1.8</v>
      </c>
    </row>
    <row r="2631" spans="1:13" x14ac:dyDescent="0.25">
      <c r="A2631">
        <v>1707</v>
      </c>
      <c r="B2631">
        <v>2010</v>
      </c>
      <c r="C2631">
        <v>246</v>
      </c>
      <c r="D2631">
        <v>2</v>
      </c>
      <c r="E2631">
        <v>30</v>
      </c>
      <c r="F2631">
        <v>1200</v>
      </c>
      <c r="G2631">
        <v>1200</v>
      </c>
      <c r="H2631">
        <v>14</v>
      </c>
      <c r="I2631">
        <v>14</v>
      </c>
      <c r="J2631">
        <v>0</v>
      </c>
      <c r="K2631">
        <v>0.56000000000000005</v>
      </c>
      <c r="L2631">
        <v>2</v>
      </c>
      <c r="M2631">
        <v>1.44</v>
      </c>
    </row>
    <row r="2632" spans="1:13" x14ac:dyDescent="0.25">
      <c r="A2632">
        <v>1749</v>
      </c>
      <c r="B2632">
        <v>2010</v>
      </c>
      <c r="C2632">
        <v>288</v>
      </c>
      <c r="D2632">
        <v>2</v>
      </c>
      <c r="E2632">
        <v>30</v>
      </c>
      <c r="F2632">
        <v>1200</v>
      </c>
      <c r="G2632">
        <v>1200</v>
      </c>
      <c r="H2632">
        <v>14</v>
      </c>
      <c r="I2632">
        <v>14</v>
      </c>
      <c r="J2632">
        <v>0</v>
      </c>
      <c r="K2632">
        <v>1.2</v>
      </c>
      <c r="L2632">
        <v>1.1100000000000001</v>
      </c>
      <c r="M2632">
        <v>-0.09</v>
      </c>
    </row>
    <row r="2633" spans="1:13" x14ac:dyDescent="0.25">
      <c r="A2633">
        <v>1948</v>
      </c>
      <c r="B2633">
        <v>2011</v>
      </c>
      <c r="C2633">
        <v>122</v>
      </c>
      <c r="D2633">
        <v>2</v>
      </c>
      <c r="E2633">
        <v>30</v>
      </c>
      <c r="F2633">
        <v>1200</v>
      </c>
      <c r="G2633">
        <v>1200</v>
      </c>
      <c r="H2633">
        <v>12</v>
      </c>
      <c r="I2633">
        <v>12</v>
      </c>
      <c r="J2633">
        <v>0</v>
      </c>
      <c r="K2633">
        <v>0.43</v>
      </c>
      <c r="L2633">
        <v>2.09</v>
      </c>
      <c r="M2633">
        <v>1.66</v>
      </c>
    </row>
    <row r="2634" spans="1:13" x14ac:dyDescent="0.25">
      <c r="A2634">
        <v>1978</v>
      </c>
      <c r="B2634">
        <v>2011</v>
      </c>
      <c r="C2634">
        <v>152</v>
      </c>
      <c r="D2634">
        <v>2</v>
      </c>
      <c r="E2634">
        <v>30</v>
      </c>
      <c r="F2634">
        <v>1200</v>
      </c>
      <c r="G2634">
        <v>1200</v>
      </c>
      <c r="H2634">
        <v>15</v>
      </c>
      <c r="I2634">
        <v>15</v>
      </c>
      <c r="J2634">
        <v>0</v>
      </c>
      <c r="K2634">
        <v>-1.42</v>
      </c>
      <c r="L2634">
        <v>7.2</v>
      </c>
      <c r="M2634">
        <v>8.6199999999999992</v>
      </c>
    </row>
    <row r="2635" spans="1:13" x14ac:dyDescent="0.25">
      <c r="A2635">
        <v>2288</v>
      </c>
      <c r="B2635">
        <v>2012</v>
      </c>
      <c r="C2635">
        <v>97</v>
      </c>
      <c r="D2635">
        <v>3</v>
      </c>
      <c r="E2635">
        <v>30</v>
      </c>
      <c r="F2635">
        <v>1200</v>
      </c>
      <c r="G2635">
        <v>1200</v>
      </c>
      <c r="H2635">
        <v>11</v>
      </c>
      <c r="I2635">
        <v>11</v>
      </c>
      <c r="J2635">
        <v>0</v>
      </c>
      <c r="K2635">
        <v>-0.49</v>
      </c>
      <c r="L2635">
        <v>1.72</v>
      </c>
      <c r="M2635">
        <v>2.21</v>
      </c>
    </row>
    <row r="2636" spans="1:13" x14ac:dyDescent="0.25">
      <c r="A2636">
        <v>2329</v>
      </c>
      <c r="B2636">
        <v>2012</v>
      </c>
      <c r="C2636">
        <v>138</v>
      </c>
      <c r="D2636">
        <v>2</v>
      </c>
      <c r="E2636">
        <v>30</v>
      </c>
      <c r="F2636">
        <v>1600</v>
      </c>
      <c r="G2636">
        <v>1600</v>
      </c>
      <c r="H2636">
        <v>18</v>
      </c>
      <c r="I2636">
        <v>18</v>
      </c>
      <c r="J2636">
        <v>0</v>
      </c>
      <c r="K2636">
        <v>0.7</v>
      </c>
      <c r="L2636">
        <v>1.44</v>
      </c>
      <c r="M2636">
        <v>0.74</v>
      </c>
    </row>
    <row r="2637" spans="1:13" x14ac:dyDescent="0.25">
      <c r="A2637">
        <v>2330</v>
      </c>
      <c r="B2637">
        <v>2012</v>
      </c>
      <c r="C2637">
        <v>139</v>
      </c>
      <c r="D2637">
        <v>2</v>
      </c>
      <c r="E2637">
        <v>30</v>
      </c>
      <c r="F2637">
        <v>900</v>
      </c>
      <c r="G2637">
        <v>900</v>
      </c>
      <c r="H2637">
        <v>9</v>
      </c>
      <c r="I2637">
        <v>9</v>
      </c>
      <c r="J2637">
        <v>0</v>
      </c>
      <c r="K2637">
        <v>-1.83</v>
      </c>
      <c r="L2637">
        <v>2.54</v>
      </c>
      <c r="M2637">
        <v>4.3600000000000003</v>
      </c>
    </row>
    <row r="2638" spans="1:13" x14ac:dyDescent="0.25">
      <c r="A2638">
        <v>2343</v>
      </c>
      <c r="B2638">
        <v>2012</v>
      </c>
      <c r="C2638">
        <v>152</v>
      </c>
      <c r="D2638">
        <v>3</v>
      </c>
      <c r="E2638">
        <v>30</v>
      </c>
      <c r="F2638">
        <v>1200</v>
      </c>
      <c r="G2638">
        <v>1200</v>
      </c>
      <c r="H2638">
        <v>12</v>
      </c>
      <c r="I2638">
        <v>12</v>
      </c>
      <c r="J2638">
        <v>0</v>
      </c>
      <c r="K2638">
        <v>0.11</v>
      </c>
      <c r="L2638">
        <v>2.69</v>
      </c>
      <c r="M2638">
        <v>2.58</v>
      </c>
    </row>
    <row r="2639" spans="1:13" x14ac:dyDescent="0.25">
      <c r="A2639">
        <v>2357</v>
      </c>
      <c r="B2639">
        <v>2012</v>
      </c>
      <c r="C2639">
        <v>166</v>
      </c>
      <c r="D2639">
        <v>2</v>
      </c>
      <c r="E2639">
        <v>30</v>
      </c>
      <c r="F2639">
        <v>1200</v>
      </c>
      <c r="G2639">
        <v>1200</v>
      </c>
      <c r="H2639">
        <v>11</v>
      </c>
      <c r="I2639">
        <v>11</v>
      </c>
      <c r="J2639">
        <v>0</v>
      </c>
      <c r="K2639">
        <v>-1.76</v>
      </c>
      <c r="L2639">
        <v>3.33</v>
      </c>
      <c r="M2639">
        <v>5.09</v>
      </c>
    </row>
    <row r="2640" spans="1:13" x14ac:dyDescent="0.25">
      <c r="A2640">
        <v>2362</v>
      </c>
      <c r="B2640">
        <v>2012</v>
      </c>
      <c r="C2640">
        <v>171</v>
      </c>
      <c r="D2640">
        <v>2</v>
      </c>
      <c r="E2640">
        <v>30</v>
      </c>
      <c r="F2640">
        <v>1200</v>
      </c>
      <c r="G2640">
        <v>1200</v>
      </c>
      <c r="H2640">
        <v>14</v>
      </c>
      <c r="I2640">
        <v>14</v>
      </c>
      <c r="J2640">
        <v>0</v>
      </c>
      <c r="K2640">
        <v>-1.0900000000000001</v>
      </c>
      <c r="L2640">
        <v>6.2</v>
      </c>
      <c r="M2640">
        <v>7.29</v>
      </c>
    </row>
    <row r="2641" spans="1:13" x14ac:dyDescent="0.25">
      <c r="A2641">
        <v>2362</v>
      </c>
      <c r="B2641">
        <v>2012</v>
      </c>
      <c r="C2641">
        <v>171</v>
      </c>
      <c r="D2641">
        <v>3</v>
      </c>
      <c r="E2641">
        <v>30</v>
      </c>
      <c r="F2641">
        <v>1600</v>
      </c>
      <c r="G2641">
        <v>1600</v>
      </c>
      <c r="H2641">
        <v>17</v>
      </c>
      <c r="I2641">
        <v>17</v>
      </c>
      <c r="J2641">
        <v>0</v>
      </c>
      <c r="K2641">
        <v>-0.31</v>
      </c>
      <c r="L2641">
        <v>4.96</v>
      </c>
      <c r="M2641">
        <v>5.27</v>
      </c>
    </row>
    <row r="2642" spans="1:13" x14ac:dyDescent="0.25">
      <c r="A2642">
        <v>2363</v>
      </c>
      <c r="B2642">
        <v>2012</v>
      </c>
      <c r="C2642">
        <v>172</v>
      </c>
      <c r="D2642">
        <v>3</v>
      </c>
      <c r="E2642">
        <v>30</v>
      </c>
      <c r="F2642">
        <v>900</v>
      </c>
      <c r="G2642">
        <v>900</v>
      </c>
      <c r="H2642">
        <v>9</v>
      </c>
      <c r="I2642">
        <v>9</v>
      </c>
      <c r="J2642">
        <v>0</v>
      </c>
      <c r="K2642">
        <v>-1.21</v>
      </c>
      <c r="L2642">
        <v>2.73</v>
      </c>
      <c r="M2642">
        <v>3.94</v>
      </c>
    </row>
    <row r="2643" spans="1:13" x14ac:dyDescent="0.25">
      <c r="A2643">
        <v>2383</v>
      </c>
      <c r="B2643">
        <v>2012</v>
      </c>
      <c r="C2643">
        <v>192</v>
      </c>
      <c r="D2643">
        <v>2</v>
      </c>
      <c r="E2643">
        <v>30</v>
      </c>
      <c r="F2643">
        <v>1200</v>
      </c>
      <c r="G2643">
        <v>1200</v>
      </c>
      <c r="H2643">
        <v>12</v>
      </c>
      <c r="I2643">
        <v>12</v>
      </c>
      <c r="J2643">
        <v>0</v>
      </c>
      <c r="K2643">
        <v>-1.52</v>
      </c>
      <c r="L2643">
        <v>8.07</v>
      </c>
      <c r="M2643">
        <v>9.6</v>
      </c>
    </row>
    <row r="2644" spans="1:13" x14ac:dyDescent="0.25">
      <c r="A2644">
        <v>2383</v>
      </c>
      <c r="B2644">
        <v>2012</v>
      </c>
      <c r="C2644">
        <v>192</v>
      </c>
      <c r="D2644">
        <v>3</v>
      </c>
      <c r="E2644">
        <v>30</v>
      </c>
      <c r="F2644">
        <v>1600</v>
      </c>
      <c r="G2644">
        <v>1600</v>
      </c>
      <c r="H2644">
        <v>17</v>
      </c>
      <c r="I2644">
        <v>17</v>
      </c>
      <c r="J2644">
        <v>0</v>
      </c>
      <c r="K2644">
        <v>0.08</v>
      </c>
      <c r="L2644">
        <v>6.57</v>
      </c>
      <c r="M2644">
        <v>6.49</v>
      </c>
    </row>
    <row r="2645" spans="1:13" x14ac:dyDescent="0.25">
      <c r="A2645">
        <v>2384</v>
      </c>
      <c r="B2645">
        <v>2012</v>
      </c>
      <c r="C2645">
        <v>193</v>
      </c>
      <c r="D2645">
        <v>3</v>
      </c>
      <c r="E2645">
        <v>30</v>
      </c>
      <c r="F2645">
        <v>900</v>
      </c>
      <c r="G2645">
        <v>900</v>
      </c>
      <c r="H2645">
        <v>9</v>
      </c>
      <c r="I2645">
        <v>9</v>
      </c>
      <c r="J2645">
        <v>0</v>
      </c>
      <c r="K2645">
        <v>-2.1800000000000002</v>
      </c>
      <c r="L2645">
        <v>5.22</v>
      </c>
      <c r="M2645">
        <v>7.4</v>
      </c>
    </row>
    <row r="2646" spans="1:13" x14ac:dyDescent="0.25">
      <c r="A2646">
        <v>2399</v>
      </c>
      <c r="B2646">
        <v>2012</v>
      </c>
      <c r="C2646">
        <v>208</v>
      </c>
      <c r="D2646">
        <v>2</v>
      </c>
      <c r="E2646">
        <v>30</v>
      </c>
      <c r="F2646">
        <v>1200</v>
      </c>
      <c r="G2646">
        <v>1200</v>
      </c>
      <c r="H2646">
        <v>12</v>
      </c>
      <c r="I2646">
        <v>12</v>
      </c>
      <c r="J2646">
        <v>0</v>
      </c>
      <c r="K2646">
        <v>1.02</v>
      </c>
      <c r="L2646">
        <v>4.28</v>
      </c>
      <c r="M2646">
        <v>3.27</v>
      </c>
    </row>
    <row r="2647" spans="1:13" x14ac:dyDescent="0.25">
      <c r="A2647">
        <v>2425</v>
      </c>
      <c r="B2647">
        <v>2012</v>
      </c>
      <c r="C2647">
        <v>234</v>
      </c>
      <c r="D2647">
        <v>3</v>
      </c>
      <c r="E2647">
        <v>30</v>
      </c>
      <c r="F2647">
        <v>1200</v>
      </c>
      <c r="G2647">
        <v>1200</v>
      </c>
      <c r="H2647">
        <v>13</v>
      </c>
      <c r="I2647">
        <v>13</v>
      </c>
      <c r="J2647">
        <v>0</v>
      </c>
      <c r="K2647">
        <v>1.85</v>
      </c>
      <c r="L2647">
        <v>2.29</v>
      </c>
      <c r="M2647">
        <v>0.45</v>
      </c>
    </row>
    <row r="2648" spans="1:13" x14ac:dyDescent="0.25">
      <c r="A2648">
        <v>2425</v>
      </c>
      <c r="B2648">
        <v>2012</v>
      </c>
      <c r="C2648">
        <v>234</v>
      </c>
      <c r="D2648">
        <v>2</v>
      </c>
      <c r="E2648">
        <v>30</v>
      </c>
      <c r="F2648">
        <v>1600</v>
      </c>
      <c r="G2648">
        <v>1600</v>
      </c>
      <c r="H2648">
        <v>18</v>
      </c>
      <c r="I2648">
        <v>18</v>
      </c>
      <c r="J2648">
        <v>0</v>
      </c>
      <c r="K2648">
        <v>1.79</v>
      </c>
      <c r="L2648">
        <v>3.65</v>
      </c>
      <c r="M2648">
        <v>1.87</v>
      </c>
    </row>
    <row r="2649" spans="1:13" x14ac:dyDescent="0.25">
      <c r="A2649">
        <v>2426</v>
      </c>
      <c r="B2649">
        <v>2012</v>
      </c>
      <c r="C2649">
        <v>235</v>
      </c>
      <c r="D2649">
        <v>2</v>
      </c>
      <c r="E2649">
        <v>30</v>
      </c>
      <c r="F2649">
        <v>900</v>
      </c>
      <c r="G2649">
        <v>900</v>
      </c>
      <c r="H2649">
        <v>9</v>
      </c>
      <c r="I2649">
        <v>9</v>
      </c>
      <c r="J2649">
        <v>0</v>
      </c>
      <c r="K2649">
        <v>-0.92</v>
      </c>
      <c r="L2649">
        <v>2.14</v>
      </c>
      <c r="M2649">
        <v>3.06</v>
      </c>
    </row>
    <row r="2650" spans="1:13" x14ac:dyDescent="0.25">
      <c r="A2650">
        <v>2449</v>
      </c>
      <c r="B2650">
        <v>2012</v>
      </c>
      <c r="C2650">
        <v>258</v>
      </c>
      <c r="D2650">
        <v>3</v>
      </c>
      <c r="E2650">
        <v>30</v>
      </c>
      <c r="F2650">
        <v>1200</v>
      </c>
      <c r="G2650">
        <v>1200</v>
      </c>
      <c r="H2650">
        <v>12</v>
      </c>
      <c r="I2650">
        <v>12</v>
      </c>
      <c r="J2650">
        <v>0</v>
      </c>
      <c r="K2650">
        <v>1.37</v>
      </c>
      <c r="L2650">
        <v>3.15</v>
      </c>
      <c r="M2650">
        <v>1.78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7"/>
  <sheetViews>
    <sheetView workbookViewId="0">
      <pane ySplit="1" topLeftCell="A2" activePane="bottomLeft" state="frozen"/>
      <selection pane="bottomLeft" activeCell="E35" sqref="E35"/>
    </sheetView>
  </sheetViews>
  <sheetFormatPr defaultRowHeight="15" x14ac:dyDescent="0.25"/>
  <cols>
    <col min="2" max="2" width="13.42578125" style="1" customWidth="1"/>
    <col min="3" max="3" width="14" style="1" customWidth="1"/>
    <col min="4" max="4" width="12.28515625" style="1" customWidth="1"/>
    <col min="5" max="5" width="9.140625" style="1"/>
  </cols>
  <sheetData>
    <row r="1" spans="1:6" x14ac:dyDescent="0.25">
      <c r="A1" t="s">
        <v>14</v>
      </c>
      <c r="B1" s="1" t="s">
        <v>0</v>
      </c>
      <c r="C1" s="1" t="s">
        <v>13</v>
      </c>
      <c r="D1" s="1" t="s">
        <v>4</v>
      </c>
      <c r="E1" s="1" t="s">
        <v>10</v>
      </c>
      <c r="F1" s="1"/>
    </row>
    <row r="2" spans="1:6" x14ac:dyDescent="0.25">
      <c r="A2">
        <v>1</v>
      </c>
      <c r="B2" s="1">
        <v>508</v>
      </c>
      <c r="C2" s="1">
        <v>13</v>
      </c>
      <c r="D2" s="1">
        <v>1</v>
      </c>
      <c r="E2" s="1">
        <v>14.54</v>
      </c>
    </row>
    <row r="3" spans="1:6" x14ac:dyDescent="0.25">
      <c r="A3">
        <v>2</v>
      </c>
      <c r="B3" s="1">
        <v>508</v>
      </c>
      <c r="C3" s="1">
        <v>17</v>
      </c>
      <c r="D3" s="1">
        <v>1</v>
      </c>
      <c r="E3" s="1">
        <v>10.19</v>
      </c>
    </row>
    <row r="4" spans="1:6" x14ac:dyDescent="0.25">
      <c r="A4">
        <v>3</v>
      </c>
      <c r="B4" s="1">
        <v>521</v>
      </c>
      <c r="C4" s="1">
        <v>14</v>
      </c>
      <c r="D4" s="1">
        <v>1</v>
      </c>
      <c r="E4" s="1">
        <v>6</v>
      </c>
    </row>
    <row r="5" spans="1:6" x14ac:dyDescent="0.25">
      <c r="A5">
        <v>4</v>
      </c>
      <c r="B5" s="1">
        <v>521</v>
      </c>
      <c r="C5" s="1">
        <v>17</v>
      </c>
      <c r="D5" s="1">
        <v>1</v>
      </c>
      <c r="E5" s="1">
        <v>2.21</v>
      </c>
    </row>
    <row r="6" spans="1:6" x14ac:dyDescent="0.25">
      <c r="A6">
        <v>5</v>
      </c>
      <c r="B6" s="1">
        <v>522</v>
      </c>
      <c r="C6" s="1">
        <v>10</v>
      </c>
      <c r="D6" s="1">
        <v>1</v>
      </c>
      <c r="E6" s="1">
        <v>9.8800000000000008</v>
      </c>
    </row>
    <row r="7" spans="1:6" x14ac:dyDescent="0.25">
      <c r="A7">
        <v>6</v>
      </c>
      <c r="B7" s="1">
        <v>535</v>
      </c>
      <c r="C7" s="1">
        <v>13</v>
      </c>
      <c r="D7" s="1">
        <v>1</v>
      </c>
      <c r="E7" s="1">
        <v>2.41</v>
      </c>
    </row>
    <row r="8" spans="1:6" x14ac:dyDescent="0.25">
      <c r="A8">
        <v>7</v>
      </c>
      <c r="B8" s="1">
        <v>536</v>
      </c>
      <c r="C8" s="1">
        <v>10</v>
      </c>
      <c r="D8" s="1">
        <v>1</v>
      </c>
      <c r="E8" s="1">
        <v>2.23</v>
      </c>
    </row>
    <row r="9" spans="1:6" x14ac:dyDescent="0.25">
      <c r="A9">
        <v>8</v>
      </c>
      <c r="B9" s="1">
        <v>556</v>
      </c>
      <c r="C9" s="1">
        <v>13</v>
      </c>
      <c r="D9" s="1">
        <v>1</v>
      </c>
      <c r="E9" s="1">
        <v>8.86</v>
      </c>
    </row>
    <row r="10" spans="1:6" x14ac:dyDescent="0.25">
      <c r="A10">
        <v>9</v>
      </c>
      <c r="B10" s="1">
        <v>557</v>
      </c>
      <c r="C10" s="1">
        <v>11</v>
      </c>
      <c r="D10" s="1">
        <v>1</v>
      </c>
      <c r="E10" s="1">
        <v>3.05</v>
      </c>
    </row>
    <row r="11" spans="1:6" x14ac:dyDescent="0.25">
      <c r="A11">
        <v>10</v>
      </c>
      <c r="B11" s="2">
        <v>579</v>
      </c>
      <c r="C11" s="2">
        <v>12</v>
      </c>
      <c r="D11" s="2">
        <v>1</v>
      </c>
      <c r="E11" s="2">
        <v>16.37</v>
      </c>
    </row>
    <row r="12" spans="1:6" x14ac:dyDescent="0.25">
      <c r="A12">
        <v>11</v>
      </c>
      <c r="B12" s="1">
        <v>579</v>
      </c>
      <c r="C12" s="1">
        <v>16</v>
      </c>
      <c r="D12" s="1">
        <v>1</v>
      </c>
      <c r="E12" s="1">
        <v>3.17</v>
      </c>
    </row>
    <row r="13" spans="1:6" x14ac:dyDescent="0.25">
      <c r="A13">
        <v>12</v>
      </c>
      <c r="B13" s="1">
        <v>580</v>
      </c>
      <c r="C13" s="1">
        <v>10</v>
      </c>
      <c r="D13" s="1">
        <v>1</v>
      </c>
      <c r="E13" s="1">
        <v>7.74</v>
      </c>
    </row>
    <row r="14" spans="1:6" x14ac:dyDescent="0.25">
      <c r="A14">
        <v>13</v>
      </c>
      <c r="B14" s="1">
        <v>599</v>
      </c>
      <c r="C14" s="1">
        <v>12</v>
      </c>
      <c r="D14" s="1">
        <v>1</v>
      </c>
      <c r="E14" s="1">
        <v>4.79</v>
      </c>
    </row>
    <row r="15" spans="1:6" x14ac:dyDescent="0.25">
      <c r="A15">
        <v>14</v>
      </c>
      <c r="B15" s="1">
        <v>599</v>
      </c>
      <c r="C15" s="1">
        <v>17</v>
      </c>
      <c r="D15" s="1">
        <v>1</v>
      </c>
      <c r="E15" s="1">
        <v>1.1599999999999999</v>
      </c>
    </row>
    <row r="16" spans="1:6" x14ac:dyDescent="0.25">
      <c r="A16">
        <v>15</v>
      </c>
      <c r="B16" s="1">
        <v>600</v>
      </c>
      <c r="C16" s="1">
        <v>12</v>
      </c>
      <c r="D16" s="1">
        <v>1</v>
      </c>
      <c r="E16" s="1">
        <v>10.91</v>
      </c>
    </row>
    <row r="17" spans="1:5" x14ac:dyDescent="0.25">
      <c r="A17">
        <v>16</v>
      </c>
      <c r="B17" s="1">
        <v>635</v>
      </c>
      <c r="C17" s="1">
        <v>12</v>
      </c>
      <c r="D17" s="1">
        <v>1</v>
      </c>
      <c r="E17" s="1">
        <v>4.7699999999999996</v>
      </c>
    </row>
    <row r="18" spans="1:5" x14ac:dyDescent="0.25">
      <c r="A18">
        <v>17</v>
      </c>
      <c r="B18" s="1">
        <v>663</v>
      </c>
      <c r="C18" s="1">
        <v>13</v>
      </c>
      <c r="D18" s="1">
        <v>1</v>
      </c>
      <c r="E18" s="1">
        <v>0.81</v>
      </c>
    </row>
    <row r="19" spans="1:5" x14ac:dyDescent="0.25">
      <c r="A19">
        <v>18</v>
      </c>
      <c r="B19" s="1">
        <v>819</v>
      </c>
      <c r="C19" s="1">
        <v>15</v>
      </c>
      <c r="D19" s="1">
        <v>1</v>
      </c>
      <c r="E19" s="1">
        <v>0.02</v>
      </c>
    </row>
    <row r="20" spans="1:5" x14ac:dyDescent="0.25">
      <c r="A20">
        <v>19</v>
      </c>
      <c r="B20" s="1">
        <v>860</v>
      </c>
      <c r="C20" s="1">
        <v>12</v>
      </c>
      <c r="D20" s="1">
        <v>1</v>
      </c>
      <c r="E20" s="1">
        <v>1.74</v>
      </c>
    </row>
    <row r="21" spans="1:5" x14ac:dyDescent="0.25">
      <c r="A21">
        <v>20</v>
      </c>
      <c r="B21" s="1">
        <v>860</v>
      </c>
      <c r="C21" s="1">
        <v>12</v>
      </c>
      <c r="D21" s="1">
        <v>1</v>
      </c>
      <c r="E21" s="1">
        <v>0.82</v>
      </c>
    </row>
    <row r="22" spans="1:5" x14ac:dyDescent="0.25">
      <c r="A22">
        <v>21</v>
      </c>
      <c r="B22" s="1">
        <v>871</v>
      </c>
      <c r="C22" s="1">
        <v>15</v>
      </c>
      <c r="D22" s="1">
        <v>1</v>
      </c>
      <c r="E22" s="1">
        <v>2.2999999999999998</v>
      </c>
    </row>
    <row r="23" spans="1:5" x14ac:dyDescent="0.25">
      <c r="A23">
        <v>22</v>
      </c>
      <c r="B23" s="1">
        <v>885</v>
      </c>
      <c r="C23" s="1">
        <v>15</v>
      </c>
      <c r="D23" s="1">
        <v>1</v>
      </c>
      <c r="E23" s="1">
        <v>14.61</v>
      </c>
    </row>
    <row r="24" spans="1:5" x14ac:dyDescent="0.25">
      <c r="A24">
        <v>23</v>
      </c>
      <c r="B24" s="1">
        <v>885</v>
      </c>
      <c r="C24" s="1">
        <v>19</v>
      </c>
      <c r="D24" s="1">
        <v>1</v>
      </c>
      <c r="E24" s="1">
        <v>0.48</v>
      </c>
    </row>
    <row r="25" spans="1:5" x14ac:dyDescent="0.25">
      <c r="A25">
        <v>24</v>
      </c>
      <c r="B25" s="1">
        <v>888</v>
      </c>
      <c r="C25" s="1">
        <v>9</v>
      </c>
      <c r="D25" s="1">
        <v>1</v>
      </c>
      <c r="E25" s="1">
        <v>11.21</v>
      </c>
    </row>
    <row r="26" spans="1:5" x14ac:dyDescent="0.25">
      <c r="A26">
        <v>25</v>
      </c>
      <c r="B26" s="1">
        <v>888</v>
      </c>
      <c r="C26" s="1">
        <v>13</v>
      </c>
      <c r="D26" s="1">
        <v>1</v>
      </c>
      <c r="E26" s="1">
        <v>8.94</v>
      </c>
    </row>
    <row r="27" spans="1:5" x14ac:dyDescent="0.25">
      <c r="A27">
        <v>26</v>
      </c>
      <c r="B27" s="1">
        <v>899</v>
      </c>
      <c r="C27" s="1">
        <v>14</v>
      </c>
      <c r="D27" s="1">
        <v>1</v>
      </c>
      <c r="E27" s="1">
        <v>16.78</v>
      </c>
    </row>
    <row r="28" spans="1:5" x14ac:dyDescent="0.25">
      <c r="A28">
        <v>27</v>
      </c>
      <c r="B28" s="1">
        <v>899</v>
      </c>
      <c r="C28" s="1">
        <v>18</v>
      </c>
      <c r="D28" s="1">
        <v>1</v>
      </c>
      <c r="E28" s="1">
        <v>14.91</v>
      </c>
    </row>
    <row r="29" spans="1:5" x14ac:dyDescent="0.25">
      <c r="A29">
        <v>28</v>
      </c>
      <c r="B29" s="1">
        <v>900</v>
      </c>
      <c r="C29" s="1">
        <v>10</v>
      </c>
      <c r="D29" s="1">
        <v>1</v>
      </c>
      <c r="E29" s="1">
        <v>12.34</v>
      </c>
    </row>
    <row r="30" spans="1:5" x14ac:dyDescent="0.25">
      <c r="A30">
        <v>29</v>
      </c>
      <c r="B30" s="1">
        <v>920</v>
      </c>
      <c r="C30" s="1">
        <v>15</v>
      </c>
      <c r="D30" s="1">
        <v>1</v>
      </c>
      <c r="E30" s="1">
        <v>2.66</v>
      </c>
    </row>
    <row r="31" spans="1:5" x14ac:dyDescent="0.25">
      <c r="A31">
        <v>30</v>
      </c>
      <c r="B31" s="1">
        <v>920</v>
      </c>
      <c r="C31" s="1">
        <v>18</v>
      </c>
      <c r="D31" s="1">
        <v>1</v>
      </c>
      <c r="E31" s="1">
        <v>2.57</v>
      </c>
    </row>
    <row r="32" spans="1:5" x14ac:dyDescent="0.25">
      <c r="A32">
        <v>31</v>
      </c>
      <c r="B32" s="1">
        <v>921</v>
      </c>
      <c r="C32" s="1">
        <v>10</v>
      </c>
      <c r="D32" s="1">
        <v>1</v>
      </c>
      <c r="E32" s="1">
        <v>3.32</v>
      </c>
    </row>
    <row r="33" spans="1:5" x14ac:dyDescent="0.25">
      <c r="A33">
        <v>32</v>
      </c>
      <c r="B33" s="1">
        <v>936</v>
      </c>
      <c r="C33" s="1">
        <v>14</v>
      </c>
      <c r="D33" s="1">
        <v>1</v>
      </c>
      <c r="E33" s="1">
        <v>0.37</v>
      </c>
    </row>
    <row r="34" spans="1:5" x14ac:dyDescent="0.25">
      <c r="A34">
        <v>33</v>
      </c>
      <c r="B34" s="1">
        <v>936</v>
      </c>
      <c r="C34" s="1">
        <v>18</v>
      </c>
      <c r="D34" s="1">
        <v>1</v>
      </c>
      <c r="E34" s="1">
        <v>0.12</v>
      </c>
    </row>
    <row r="35" spans="1:5" x14ac:dyDescent="0.25">
      <c r="A35">
        <v>34</v>
      </c>
      <c r="B35" s="1">
        <v>937</v>
      </c>
      <c r="C35" s="1">
        <v>11</v>
      </c>
      <c r="D35" s="1">
        <v>1</v>
      </c>
      <c r="E35" s="1">
        <v>-0.04</v>
      </c>
    </row>
    <row r="36" spans="1:5" x14ac:dyDescent="0.25">
      <c r="A36">
        <v>35</v>
      </c>
      <c r="B36" s="1">
        <v>955</v>
      </c>
      <c r="C36" s="1">
        <v>14</v>
      </c>
      <c r="D36" s="1">
        <v>1</v>
      </c>
      <c r="E36" s="1">
        <v>11.23</v>
      </c>
    </row>
    <row r="37" spans="1:5" x14ac:dyDescent="0.25">
      <c r="A37">
        <v>36</v>
      </c>
      <c r="B37" s="1">
        <v>955</v>
      </c>
      <c r="C37" s="1">
        <v>18</v>
      </c>
      <c r="D37" s="1">
        <v>1</v>
      </c>
      <c r="E37" s="1">
        <v>7</v>
      </c>
    </row>
    <row r="38" spans="1:5" x14ac:dyDescent="0.25">
      <c r="A38">
        <v>37</v>
      </c>
      <c r="B38" s="1">
        <v>956</v>
      </c>
      <c r="C38" s="1">
        <v>11</v>
      </c>
      <c r="D38" s="1">
        <v>1</v>
      </c>
      <c r="E38" s="1">
        <v>9.6999999999999993</v>
      </c>
    </row>
    <row r="39" spans="1:5" x14ac:dyDescent="0.25">
      <c r="A39">
        <v>38</v>
      </c>
      <c r="B39" s="1">
        <v>979</v>
      </c>
      <c r="C39" s="1">
        <v>15</v>
      </c>
      <c r="D39" s="1">
        <v>1</v>
      </c>
      <c r="E39" s="1">
        <v>7.44</v>
      </c>
    </row>
    <row r="40" spans="1:5" x14ac:dyDescent="0.25">
      <c r="A40">
        <v>39</v>
      </c>
      <c r="B40" s="1">
        <v>1004</v>
      </c>
      <c r="C40" s="1">
        <v>15</v>
      </c>
      <c r="D40" s="1">
        <v>1</v>
      </c>
      <c r="E40" s="1">
        <v>9.67</v>
      </c>
    </row>
    <row r="41" spans="1:5" x14ac:dyDescent="0.25">
      <c r="A41">
        <v>40</v>
      </c>
      <c r="B41" s="1">
        <v>1194</v>
      </c>
      <c r="C41" s="1">
        <v>14</v>
      </c>
      <c r="D41" s="1">
        <v>1</v>
      </c>
      <c r="E41" s="1">
        <v>-0.11</v>
      </c>
    </row>
    <row r="42" spans="1:5" x14ac:dyDescent="0.25">
      <c r="A42">
        <v>41</v>
      </c>
      <c r="B42" s="1">
        <v>1223</v>
      </c>
      <c r="C42" s="1">
        <v>14</v>
      </c>
      <c r="D42" s="1">
        <v>1</v>
      </c>
      <c r="E42" s="1">
        <v>5.08</v>
      </c>
    </row>
    <row r="43" spans="1:5" x14ac:dyDescent="0.25">
      <c r="A43">
        <v>42</v>
      </c>
      <c r="B43" s="1">
        <v>1230</v>
      </c>
      <c r="C43" s="1">
        <v>14</v>
      </c>
      <c r="D43" s="1">
        <v>1</v>
      </c>
      <c r="E43" s="1">
        <v>8.7799999999999994</v>
      </c>
    </row>
    <row r="44" spans="1:5" x14ac:dyDescent="0.25">
      <c r="A44">
        <v>43</v>
      </c>
      <c r="B44" s="1">
        <v>1230</v>
      </c>
      <c r="C44" s="1">
        <v>18</v>
      </c>
      <c r="D44" s="1">
        <v>1</v>
      </c>
      <c r="E44" s="1">
        <v>6.23</v>
      </c>
    </row>
    <row r="45" spans="1:5" x14ac:dyDescent="0.25">
      <c r="A45">
        <v>44</v>
      </c>
      <c r="B45" s="1">
        <v>1231</v>
      </c>
      <c r="C45" s="1">
        <v>11</v>
      </c>
      <c r="D45" s="1">
        <v>1</v>
      </c>
      <c r="E45" s="1">
        <v>8.56</v>
      </c>
    </row>
    <row r="46" spans="1:5" x14ac:dyDescent="0.25">
      <c r="A46">
        <v>45</v>
      </c>
      <c r="B46" s="1">
        <v>1244</v>
      </c>
      <c r="C46" s="1">
        <v>14</v>
      </c>
      <c r="D46" s="1">
        <v>1</v>
      </c>
      <c r="E46" s="1">
        <v>16.010000000000002</v>
      </c>
    </row>
    <row r="47" spans="1:5" x14ac:dyDescent="0.25">
      <c r="A47">
        <v>46</v>
      </c>
      <c r="B47" s="1">
        <v>1251</v>
      </c>
      <c r="C47" s="1">
        <v>13</v>
      </c>
      <c r="D47" s="1">
        <v>1</v>
      </c>
      <c r="E47" s="1">
        <v>16.2</v>
      </c>
    </row>
    <row r="48" spans="1:5" x14ac:dyDescent="0.25">
      <c r="A48">
        <v>47</v>
      </c>
      <c r="B48" s="1">
        <v>1265</v>
      </c>
      <c r="C48" s="1">
        <v>13</v>
      </c>
      <c r="D48" s="1">
        <v>1</v>
      </c>
      <c r="E48" s="1">
        <v>14.37</v>
      </c>
    </row>
    <row r="49" spans="1:5" x14ac:dyDescent="0.25">
      <c r="A49">
        <v>48</v>
      </c>
      <c r="B49" s="1">
        <v>1271</v>
      </c>
      <c r="C49" s="1">
        <v>13</v>
      </c>
      <c r="D49" s="1">
        <v>1</v>
      </c>
      <c r="E49" s="1">
        <v>16.54</v>
      </c>
    </row>
    <row r="50" spans="1:5" x14ac:dyDescent="0.25">
      <c r="A50">
        <v>49</v>
      </c>
      <c r="B50" s="1">
        <v>1271</v>
      </c>
      <c r="C50" s="1">
        <v>18</v>
      </c>
      <c r="D50" s="1">
        <v>1</v>
      </c>
      <c r="E50" s="1">
        <v>2.87</v>
      </c>
    </row>
    <row r="51" spans="1:5" x14ac:dyDescent="0.25">
      <c r="A51">
        <v>50</v>
      </c>
      <c r="B51" s="1">
        <v>1272</v>
      </c>
      <c r="C51" s="1">
        <v>11</v>
      </c>
      <c r="D51" s="1">
        <v>1</v>
      </c>
      <c r="E51" s="1">
        <v>15.57</v>
      </c>
    </row>
    <row r="52" spans="1:5" x14ac:dyDescent="0.25">
      <c r="A52">
        <v>51</v>
      </c>
      <c r="B52" s="1">
        <v>1277</v>
      </c>
      <c r="C52" s="1">
        <v>14</v>
      </c>
      <c r="D52" s="1">
        <v>1</v>
      </c>
      <c r="E52" s="1">
        <v>19.89</v>
      </c>
    </row>
    <row r="53" spans="1:5" x14ac:dyDescent="0.25">
      <c r="A53">
        <v>52</v>
      </c>
      <c r="B53" s="1">
        <v>1294</v>
      </c>
      <c r="C53" s="1">
        <v>13</v>
      </c>
      <c r="D53" s="1">
        <v>1</v>
      </c>
      <c r="E53" s="1">
        <v>20</v>
      </c>
    </row>
    <row r="54" spans="1:5" x14ac:dyDescent="0.25">
      <c r="A54">
        <v>53</v>
      </c>
      <c r="B54" s="1">
        <v>1308</v>
      </c>
      <c r="C54" s="1">
        <v>14</v>
      </c>
      <c r="D54" s="1">
        <v>1</v>
      </c>
      <c r="E54" s="1">
        <v>9.67</v>
      </c>
    </row>
    <row r="55" spans="1:5" x14ac:dyDescent="0.25">
      <c r="A55">
        <v>54</v>
      </c>
      <c r="B55" s="1">
        <v>1319</v>
      </c>
      <c r="C55" s="1">
        <v>13</v>
      </c>
      <c r="D55" s="1">
        <v>1</v>
      </c>
      <c r="E55" s="1">
        <v>2.98</v>
      </c>
    </row>
    <row r="56" spans="1:5" x14ac:dyDescent="0.25">
      <c r="A56">
        <v>55</v>
      </c>
      <c r="B56" s="1">
        <v>1320</v>
      </c>
      <c r="C56" s="1">
        <v>10</v>
      </c>
      <c r="D56" s="1">
        <v>1</v>
      </c>
      <c r="E56" s="1">
        <v>3.27</v>
      </c>
    </row>
    <row r="57" spans="1:5" x14ac:dyDescent="0.25">
      <c r="A57">
        <v>56</v>
      </c>
      <c r="B57" s="1">
        <v>1326</v>
      </c>
      <c r="C57" s="1">
        <v>13</v>
      </c>
      <c r="D57" s="1">
        <v>1</v>
      </c>
      <c r="E57" s="1">
        <v>1.64</v>
      </c>
    </row>
    <row r="58" spans="1:5" x14ac:dyDescent="0.25">
      <c r="A58">
        <v>57</v>
      </c>
      <c r="B58" s="1">
        <v>1371</v>
      </c>
      <c r="C58" s="1">
        <v>13</v>
      </c>
      <c r="D58" s="1">
        <v>1</v>
      </c>
      <c r="E58" s="1">
        <v>-0.06</v>
      </c>
    </row>
    <row r="59" spans="1:5" x14ac:dyDescent="0.25">
      <c r="A59">
        <v>58</v>
      </c>
      <c r="B59" s="1">
        <v>1598</v>
      </c>
      <c r="C59" s="1">
        <v>13</v>
      </c>
      <c r="D59" s="1">
        <v>1</v>
      </c>
      <c r="E59" s="1">
        <v>6.38</v>
      </c>
    </row>
    <row r="60" spans="1:5" x14ac:dyDescent="0.25">
      <c r="A60">
        <v>59</v>
      </c>
      <c r="B60" s="1">
        <v>1607</v>
      </c>
      <c r="C60" s="1">
        <v>12</v>
      </c>
      <c r="D60" s="1">
        <v>1</v>
      </c>
      <c r="E60" s="1">
        <v>12.67</v>
      </c>
    </row>
    <row r="61" spans="1:5" x14ac:dyDescent="0.25">
      <c r="A61">
        <v>60</v>
      </c>
      <c r="B61" s="1">
        <v>1615</v>
      </c>
      <c r="C61" s="1">
        <v>11</v>
      </c>
      <c r="D61" s="1">
        <v>1</v>
      </c>
      <c r="E61" s="1">
        <v>11.58</v>
      </c>
    </row>
    <row r="62" spans="1:5" x14ac:dyDescent="0.25">
      <c r="A62">
        <v>61</v>
      </c>
      <c r="B62" s="1">
        <v>1615</v>
      </c>
      <c r="C62" s="1">
        <v>17</v>
      </c>
      <c r="D62" s="1">
        <v>1</v>
      </c>
      <c r="E62" s="1">
        <v>6.29</v>
      </c>
    </row>
    <row r="63" spans="1:5" x14ac:dyDescent="0.25">
      <c r="A63">
        <v>62</v>
      </c>
      <c r="B63" s="1">
        <v>1616</v>
      </c>
      <c r="C63" s="1">
        <v>9</v>
      </c>
      <c r="D63" s="1">
        <v>1</v>
      </c>
      <c r="E63" s="1">
        <v>14.96</v>
      </c>
    </row>
    <row r="64" spans="1:5" x14ac:dyDescent="0.25">
      <c r="A64">
        <v>63</v>
      </c>
      <c r="B64" s="1">
        <v>1621</v>
      </c>
      <c r="C64" s="1">
        <v>14</v>
      </c>
      <c r="D64" s="1">
        <v>1</v>
      </c>
      <c r="E64" s="1">
        <v>21.79</v>
      </c>
    </row>
    <row r="65" spans="1:5" x14ac:dyDescent="0.25">
      <c r="A65">
        <v>64</v>
      </c>
      <c r="B65" s="1">
        <v>1635</v>
      </c>
      <c r="C65" s="1">
        <v>13</v>
      </c>
      <c r="D65" s="1">
        <v>1</v>
      </c>
      <c r="E65" s="1">
        <v>18.010000000000002</v>
      </c>
    </row>
    <row r="66" spans="1:5" x14ac:dyDescent="0.25">
      <c r="A66">
        <v>65</v>
      </c>
      <c r="B66" s="1">
        <v>1635</v>
      </c>
      <c r="C66" s="1">
        <v>18</v>
      </c>
      <c r="D66" s="1">
        <v>1</v>
      </c>
      <c r="E66" s="1">
        <v>13.7</v>
      </c>
    </row>
    <row r="67" spans="1:5" x14ac:dyDescent="0.25">
      <c r="A67">
        <v>66</v>
      </c>
      <c r="B67" s="1">
        <v>1636</v>
      </c>
      <c r="C67" s="1">
        <v>11</v>
      </c>
      <c r="D67" s="1">
        <v>1</v>
      </c>
      <c r="E67" s="1">
        <v>16.59</v>
      </c>
    </row>
    <row r="68" spans="1:5" x14ac:dyDescent="0.25">
      <c r="A68">
        <v>67</v>
      </c>
      <c r="B68" s="1">
        <v>1650</v>
      </c>
      <c r="C68" s="1">
        <v>14</v>
      </c>
      <c r="D68" s="1">
        <v>1</v>
      </c>
      <c r="E68" s="1">
        <v>16.829999999999998</v>
      </c>
    </row>
    <row r="69" spans="1:5" x14ac:dyDescent="0.25">
      <c r="A69">
        <v>68</v>
      </c>
      <c r="B69" s="1">
        <v>1664</v>
      </c>
      <c r="C69" s="1">
        <v>10</v>
      </c>
      <c r="D69" s="1">
        <v>1</v>
      </c>
      <c r="E69" s="1">
        <v>11.81</v>
      </c>
    </row>
    <row r="70" spans="1:5" x14ac:dyDescent="0.25">
      <c r="A70">
        <v>69</v>
      </c>
      <c r="B70" s="1">
        <v>1664</v>
      </c>
      <c r="C70" s="1">
        <v>14</v>
      </c>
      <c r="D70" s="1">
        <v>1</v>
      </c>
      <c r="E70" s="1">
        <v>9.84</v>
      </c>
    </row>
    <row r="71" spans="1:5" x14ac:dyDescent="0.25">
      <c r="A71">
        <v>70</v>
      </c>
      <c r="B71" s="1">
        <v>1664</v>
      </c>
      <c r="C71" s="1">
        <v>17</v>
      </c>
      <c r="D71" s="1">
        <v>1</v>
      </c>
      <c r="E71" s="1">
        <v>11.42</v>
      </c>
    </row>
    <row r="72" spans="1:5" x14ac:dyDescent="0.25">
      <c r="A72">
        <v>71</v>
      </c>
      <c r="B72" s="1">
        <v>1693</v>
      </c>
      <c r="C72" s="1">
        <v>14</v>
      </c>
      <c r="D72" s="1">
        <v>1</v>
      </c>
      <c r="E72" s="1">
        <v>2.12</v>
      </c>
    </row>
    <row r="73" spans="1:5" x14ac:dyDescent="0.25">
      <c r="A73">
        <v>72</v>
      </c>
      <c r="B73" s="1">
        <v>1707</v>
      </c>
      <c r="C73" s="1">
        <v>15</v>
      </c>
      <c r="D73" s="1">
        <v>1</v>
      </c>
      <c r="E73" s="1">
        <v>0.21</v>
      </c>
    </row>
    <row r="74" spans="1:5" x14ac:dyDescent="0.25">
      <c r="A74">
        <v>74</v>
      </c>
      <c r="B74" s="1">
        <v>1948</v>
      </c>
      <c r="C74" s="1">
        <v>13</v>
      </c>
      <c r="D74" s="1">
        <v>1</v>
      </c>
      <c r="E74" s="1">
        <v>1.9</v>
      </c>
    </row>
    <row r="75" spans="1:5" x14ac:dyDescent="0.25">
      <c r="A75">
        <v>75</v>
      </c>
      <c r="B75" s="1">
        <v>1978</v>
      </c>
      <c r="C75" s="1">
        <v>15</v>
      </c>
      <c r="D75" s="1">
        <v>1</v>
      </c>
      <c r="E75" s="1">
        <v>11.94</v>
      </c>
    </row>
    <row r="76" spans="1:5" x14ac:dyDescent="0.25">
      <c r="A76">
        <v>76</v>
      </c>
      <c r="B76" s="1">
        <v>1987</v>
      </c>
      <c r="C76" s="1">
        <v>13</v>
      </c>
      <c r="D76" s="1">
        <v>1</v>
      </c>
      <c r="E76" s="1">
        <v>9.42</v>
      </c>
    </row>
    <row r="77" spans="1:5" x14ac:dyDescent="0.25">
      <c r="A77">
        <v>77</v>
      </c>
      <c r="B77" s="1">
        <v>2021</v>
      </c>
      <c r="C77" s="1">
        <v>13</v>
      </c>
      <c r="D77" s="1">
        <v>1</v>
      </c>
      <c r="E77" s="1">
        <v>9.8000000000000007</v>
      </c>
    </row>
    <row r="78" spans="1:5" x14ac:dyDescent="0.25">
      <c r="A78">
        <v>78</v>
      </c>
      <c r="B78" s="1">
        <v>2036</v>
      </c>
      <c r="C78" s="1">
        <v>14</v>
      </c>
      <c r="D78" s="1">
        <v>1</v>
      </c>
      <c r="E78" s="1">
        <v>2.1</v>
      </c>
    </row>
    <row r="79" spans="1:5" x14ac:dyDescent="0.25">
      <c r="A79">
        <v>79</v>
      </c>
      <c r="B79" s="1">
        <v>2049</v>
      </c>
      <c r="C79" s="1">
        <v>13</v>
      </c>
      <c r="D79" s="1">
        <v>1</v>
      </c>
      <c r="E79" s="1">
        <v>5.37</v>
      </c>
    </row>
    <row r="80" spans="1:5" x14ac:dyDescent="0.25">
      <c r="A80">
        <v>80</v>
      </c>
      <c r="B80" s="1">
        <v>2288</v>
      </c>
      <c r="C80" s="1">
        <v>13</v>
      </c>
      <c r="D80" s="1">
        <v>1</v>
      </c>
      <c r="E80" s="1">
        <v>1.1200000000000001</v>
      </c>
    </row>
    <row r="81" spans="1:5" x14ac:dyDescent="0.25">
      <c r="A81">
        <v>81</v>
      </c>
      <c r="B81" s="1">
        <v>2329</v>
      </c>
      <c r="C81" s="1">
        <v>18</v>
      </c>
      <c r="D81" s="1">
        <v>1</v>
      </c>
      <c r="E81" s="1">
        <v>2.66</v>
      </c>
    </row>
    <row r="82" spans="1:5" x14ac:dyDescent="0.25">
      <c r="A82">
        <v>82</v>
      </c>
      <c r="B82" s="1">
        <v>2330</v>
      </c>
      <c r="C82" s="1">
        <v>10</v>
      </c>
      <c r="D82" s="1">
        <v>1</v>
      </c>
      <c r="E82" s="1">
        <v>3.21</v>
      </c>
    </row>
    <row r="83" spans="1:5" x14ac:dyDescent="0.25">
      <c r="A83">
        <v>83</v>
      </c>
      <c r="B83" s="1">
        <v>2343</v>
      </c>
      <c r="C83" s="1">
        <v>12</v>
      </c>
      <c r="D83" s="1">
        <v>1</v>
      </c>
      <c r="E83" s="1">
        <v>2.89</v>
      </c>
    </row>
    <row r="84" spans="1:5" x14ac:dyDescent="0.25">
      <c r="A84">
        <v>84</v>
      </c>
      <c r="B84" s="1">
        <v>2357</v>
      </c>
      <c r="C84" s="1">
        <v>12</v>
      </c>
      <c r="D84" s="1">
        <v>1</v>
      </c>
      <c r="E84" s="1">
        <v>3.45</v>
      </c>
    </row>
    <row r="85" spans="1:5" x14ac:dyDescent="0.25">
      <c r="A85">
        <v>85</v>
      </c>
      <c r="B85" s="1">
        <v>2362</v>
      </c>
      <c r="C85" s="1">
        <v>14</v>
      </c>
      <c r="D85" s="1">
        <v>1</v>
      </c>
      <c r="E85" s="1">
        <v>6.6</v>
      </c>
    </row>
    <row r="86" spans="1:5" x14ac:dyDescent="0.25">
      <c r="A86">
        <v>86</v>
      </c>
      <c r="B86" s="1">
        <v>2362</v>
      </c>
      <c r="C86" s="1">
        <v>18</v>
      </c>
      <c r="D86" s="1">
        <v>1</v>
      </c>
      <c r="E86" s="1">
        <v>6.65</v>
      </c>
    </row>
    <row r="87" spans="1:5" x14ac:dyDescent="0.25">
      <c r="A87">
        <v>87</v>
      </c>
      <c r="B87" s="1">
        <v>2363</v>
      </c>
      <c r="C87" s="1">
        <v>10</v>
      </c>
      <c r="D87" s="1">
        <v>1</v>
      </c>
      <c r="E87" s="1">
        <v>3.68</v>
      </c>
    </row>
    <row r="88" spans="1:5" x14ac:dyDescent="0.25">
      <c r="A88">
        <v>88</v>
      </c>
      <c r="B88" s="1">
        <v>2383</v>
      </c>
      <c r="C88" s="1">
        <v>13</v>
      </c>
      <c r="D88" s="1">
        <v>1</v>
      </c>
      <c r="E88" s="1">
        <v>6.34</v>
      </c>
    </row>
    <row r="89" spans="1:5" x14ac:dyDescent="0.25">
      <c r="A89">
        <v>89</v>
      </c>
      <c r="B89" s="1">
        <v>2383</v>
      </c>
      <c r="C89" s="1">
        <v>18</v>
      </c>
      <c r="D89" s="1">
        <v>1</v>
      </c>
      <c r="E89" s="1">
        <v>4.87</v>
      </c>
    </row>
    <row r="90" spans="1:5" x14ac:dyDescent="0.25">
      <c r="A90">
        <v>90</v>
      </c>
      <c r="B90" s="1">
        <v>2384</v>
      </c>
      <c r="C90" s="1">
        <v>10</v>
      </c>
      <c r="D90" s="1">
        <v>1</v>
      </c>
      <c r="E90" s="1">
        <v>7</v>
      </c>
    </row>
    <row r="91" spans="1:5" x14ac:dyDescent="0.25">
      <c r="A91">
        <v>91</v>
      </c>
      <c r="B91" s="1">
        <v>2399</v>
      </c>
      <c r="C91" s="1">
        <v>13</v>
      </c>
      <c r="D91" s="1">
        <v>1</v>
      </c>
      <c r="E91" s="1">
        <v>2.4900000000000002</v>
      </c>
    </row>
    <row r="92" spans="1:5" x14ac:dyDescent="0.25">
      <c r="A92">
        <v>93</v>
      </c>
      <c r="B92" s="1">
        <v>2425</v>
      </c>
      <c r="C92" s="1">
        <v>17</v>
      </c>
      <c r="D92" s="1">
        <v>1</v>
      </c>
      <c r="E92" s="1">
        <v>7.0000000000000007E-2</v>
      </c>
    </row>
    <row r="93" spans="1:5" x14ac:dyDescent="0.25">
      <c r="A93">
        <v>94</v>
      </c>
      <c r="B93" s="1">
        <v>2426</v>
      </c>
      <c r="C93" s="1">
        <v>10</v>
      </c>
      <c r="D93" s="1">
        <v>1</v>
      </c>
      <c r="E93" s="1">
        <v>0.67</v>
      </c>
    </row>
    <row r="94" spans="1:5" x14ac:dyDescent="0.25">
      <c r="A94">
        <v>96</v>
      </c>
      <c r="B94" s="1">
        <v>494</v>
      </c>
      <c r="C94" s="1">
        <v>11</v>
      </c>
      <c r="D94" s="1">
        <v>2</v>
      </c>
      <c r="E94" s="1">
        <v>11.12</v>
      </c>
    </row>
    <row r="95" spans="1:5" x14ac:dyDescent="0.25">
      <c r="A95">
        <v>97</v>
      </c>
      <c r="B95" s="1">
        <v>508</v>
      </c>
      <c r="C95" s="1">
        <v>13</v>
      </c>
      <c r="D95" s="1">
        <v>2</v>
      </c>
      <c r="E95" s="1">
        <v>14.61</v>
      </c>
    </row>
    <row r="96" spans="1:5" x14ac:dyDescent="0.25">
      <c r="A96">
        <v>98</v>
      </c>
      <c r="B96" s="1">
        <v>508</v>
      </c>
      <c r="C96" s="1">
        <v>17</v>
      </c>
      <c r="D96" s="1">
        <v>2</v>
      </c>
      <c r="E96" s="1">
        <v>10.74</v>
      </c>
    </row>
    <row r="97" spans="1:5" x14ac:dyDescent="0.25">
      <c r="A97">
        <v>99</v>
      </c>
      <c r="B97" s="1">
        <v>521</v>
      </c>
      <c r="C97" s="1">
        <v>17</v>
      </c>
      <c r="D97" s="1">
        <v>2</v>
      </c>
      <c r="E97" s="1">
        <v>1.62</v>
      </c>
    </row>
    <row r="98" spans="1:5" x14ac:dyDescent="0.25">
      <c r="A98">
        <v>100</v>
      </c>
      <c r="B98" s="1">
        <v>522</v>
      </c>
      <c r="C98" s="1">
        <v>10</v>
      </c>
      <c r="D98" s="1">
        <v>2</v>
      </c>
      <c r="E98" s="1">
        <v>11.51</v>
      </c>
    </row>
    <row r="99" spans="1:5" x14ac:dyDescent="0.25">
      <c r="A99">
        <v>101</v>
      </c>
      <c r="B99" s="1">
        <v>535</v>
      </c>
      <c r="C99" s="1">
        <v>13</v>
      </c>
      <c r="D99" s="1">
        <v>2</v>
      </c>
      <c r="E99" s="1">
        <v>3.65</v>
      </c>
    </row>
    <row r="100" spans="1:5" x14ac:dyDescent="0.25">
      <c r="A100">
        <v>102</v>
      </c>
      <c r="B100" s="1">
        <v>536</v>
      </c>
      <c r="C100" s="1">
        <v>10</v>
      </c>
      <c r="D100" s="1">
        <v>2</v>
      </c>
      <c r="E100" s="1">
        <v>3.42</v>
      </c>
    </row>
    <row r="101" spans="1:5" x14ac:dyDescent="0.25">
      <c r="A101">
        <v>103</v>
      </c>
      <c r="B101" s="1">
        <v>556</v>
      </c>
      <c r="C101" s="1">
        <v>13</v>
      </c>
      <c r="D101" s="1">
        <v>2</v>
      </c>
      <c r="E101" s="1">
        <v>9.35</v>
      </c>
    </row>
    <row r="102" spans="1:5" x14ac:dyDescent="0.25">
      <c r="A102">
        <v>104</v>
      </c>
      <c r="B102" s="1">
        <v>556</v>
      </c>
      <c r="C102" s="1">
        <v>17</v>
      </c>
      <c r="D102" s="1">
        <v>2</v>
      </c>
      <c r="E102" s="1">
        <v>5.68</v>
      </c>
    </row>
    <row r="103" spans="1:5" x14ac:dyDescent="0.25">
      <c r="A103">
        <v>105</v>
      </c>
      <c r="B103" s="1">
        <v>557</v>
      </c>
      <c r="C103" s="1">
        <v>11</v>
      </c>
      <c r="D103" s="1">
        <v>2</v>
      </c>
      <c r="E103" s="1">
        <v>5.21</v>
      </c>
    </row>
    <row r="104" spans="1:5" x14ac:dyDescent="0.25">
      <c r="A104">
        <v>106</v>
      </c>
      <c r="B104" s="1">
        <v>557</v>
      </c>
      <c r="C104" s="1">
        <v>11</v>
      </c>
      <c r="D104" s="1">
        <v>2</v>
      </c>
      <c r="E104" s="1">
        <v>6.08</v>
      </c>
    </row>
    <row r="105" spans="1:5" x14ac:dyDescent="0.25">
      <c r="A105">
        <v>107</v>
      </c>
      <c r="B105" s="1">
        <v>579</v>
      </c>
      <c r="C105" s="1">
        <v>13</v>
      </c>
      <c r="D105" s="1">
        <v>2</v>
      </c>
      <c r="E105" s="1">
        <v>9.3000000000000007</v>
      </c>
    </row>
    <row r="106" spans="1:5" x14ac:dyDescent="0.25">
      <c r="A106">
        <v>108</v>
      </c>
      <c r="B106" s="1">
        <v>579</v>
      </c>
      <c r="C106" s="1">
        <v>17</v>
      </c>
      <c r="D106" s="1">
        <v>2</v>
      </c>
      <c r="E106" s="1">
        <v>2.95</v>
      </c>
    </row>
    <row r="107" spans="1:5" x14ac:dyDescent="0.25">
      <c r="A107">
        <v>109</v>
      </c>
      <c r="B107" s="1">
        <v>580</v>
      </c>
      <c r="C107" s="1">
        <v>10</v>
      </c>
      <c r="D107" s="1">
        <v>2</v>
      </c>
      <c r="E107" s="1">
        <v>9.49</v>
      </c>
    </row>
    <row r="108" spans="1:5" x14ac:dyDescent="0.25">
      <c r="A108">
        <v>110</v>
      </c>
      <c r="B108" s="1">
        <v>580</v>
      </c>
      <c r="C108" s="1">
        <v>10</v>
      </c>
      <c r="D108" s="1">
        <v>2</v>
      </c>
      <c r="E108" s="1">
        <v>9.25</v>
      </c>
    </row>
    <row r="109" spans="1:5" x14ac:dyDescent="0.25">
      <c r="A109">
        <v>111</v>
      </c>
      <c r="B109" s="1">
        <v>599</v>
      </c>
      <c r="C109" s="1">
        <v>13</v>
      </c>
      <c r="D109" s="1">
        <v>2</v>
      </c>
      <c r="E109" s="1">
        <v>5.98</v>
      </c>
    </row>
    <row r="110" spans="1:5" x14ac:dyDescent="0.25">
      <c r="A110">
        <v>112</v>
      </c>
      <c r="B110" s="1">
        <v>599</v>
      </c>
      <c r="C110" s="1">
        <v>17</v>
      </c>
      <c r="D110" s="1">
        <v>2</v>
      </c>
      <c r="E110" s="1">
        <v>2.6</v>
      </c>
    </row>
    <row r="111" spans="1:5" x14ac:dyDescent="0.25">
      <c r="A111">
        <v>113</v>
      </c>
      <c r="B111" s="1">
        <v>600</v>
      </c>
      <c r="C111" s="1">
        <v>12</v>
      </c>
      <c r="D111" s="1">
        <v>2</v>
      </c>
      <c r="E111" s="1">
        <v>11.14</v>
      </c>
    </row>
    <row r="112" spans="1:5" x14ac:dyDescent="0.25">
      <c r="A112">
        <v>114</v>
      </c>
      <c r="B112" s="1">
        <v>635</v>
      </c>
      <c r="C112" s="1">
        <v>12</v>
      </c>
      <c r="D112" s="1">
        <v>2</v>
      </c>
      <c r="E112" s="1">
        <v>4.6399999999999997</v>
      </c>
    </row>
    <row r="113" spans="1:5" x14ac:dyDescent="0.25">
      <c r="A113">
        <v>115</v>
      </c>
      <c r="B113" s="1">
        <v>663</v>
      </c>
      <c r="C113" s="1">
        <v>13</v>
      </c>
      <c r="D113" s="1">
        <v>2</v>
      </c>
      <c r="E113" s="1">
        <v>0.82</v>
      </c>
    </row>
    <row r="114" spans="1:5" x14ac:dyDescent="0.25">
      <c r="A114">
        <v>116</v>
      </c>
      <c r="B114" s="1">
        <v>819</v>
      </c>
      <c r="C114" s="1">
        <v>15</v>
      </c>
      <c r="D114" s="1">
        <v>2</v>
      </c>
      <c r="E114" s="1">
        <v>-0.26</v>
      </c>
    </row>
    <row r="115" spans="1:5" x14ac:dyDescent="0.25">
      <c r="A115">
        <v>117</v>
      </c>
      <c r="B115" s="1">
        <v>860</v>
      </c>
      <c r="C115" s="1">
        <v>12</v>
      </c>
      <c r="D115" s="1">
        <v>2</v>
      </c>
      <c r="E115" s="1">
        <v>2.79</v>
      </c>
    </row>
    <row r="116" spans="1:5" x14ac:dyDescent="0.25">
      <c r="A116">
        <v>118</v>
      </c>
      <c r="B116" s="1">
        <v>860</v>
      </c>
      <c r="C116" s="1">
        <v>13</v>
      </c>
      <c r="D116" s="1">
        <v>2</v>
      </c>
      <c r="E116" s="1">
        <v>1.24</v>
      </c>
    </row>
    <row r="117" spans="1:5" x14ac:dyDescent="0.25">
      <c r="A117">
        <v>119</v>
      </c>
      <c r="B117" s="1">
        <v>871</v>
      </c>
      <c r="C117" s="1">
        <v>13</v>
      </c>
      <c r="D117" s="1">
        <v>2</v>
      </c>
      <c r="E117" s="1">
        <v>3.72</v>
      </c>
    </row>
    <row r="118" spans="1:5" x14ac:dyDescent="0.25">
      <c r="A118">
        <v>120</v>
      </c>
      <c r="B118" s="1">
        <v>871</v>
      </c>
      <c r="C118" s="1">
        <v>13</v>
      </c>
      <c r="D118" s="1">
        <v>2</v>
      </c>
      <c r="E118" s="1">
        <v>1.36</v>
      </c>
    </row>
    <row r="119" spans="1:5" x14ac:dyDescent="0.25">
      <c r="A119">
        <v>121</v>
      </c>
      <c r="B119" s="1">
        <v>871</v>
      </c>
      <c r="C119" s="1">
        <v>17</v>
      </c>
      <c r="D119" s="1">
        <v>2</v>
      </c>
      <c r="E119" s="1">
        <v>1.19</v>
      </c>
    </row>
    <row r="120" spans="1:5" x14ac:dyDescent="0.25">
      <c r="A120">
        <v>122</v>
      </c>
      <c r="B120" s="1">
        <v>872</v>
      </c>
      <c r="C120" s="1">
        <v>9</v>
      </c>
      <c r="D120" s="1">
        <v>2</v>
      </c>
      <c r="E120" s="1">
        <v>2.12</v>
      </c>
    </row>
    <row r="121" spans="1:5" x14ac:dyDescent="0.25">
      <c r="A121">
        <v>123</v>
      </c>
      <c r="B121" s="1">
        <v>885</v>
      </c>
      <c r="C121" s="1">
        <v>13</v>
      </c>
      <c r="D121" s="1">
        <v>2</v>
      </c>
      <c r="E121" s="1">
        <v>7.11</v>
      </c>
    </row>
    <row r="122" spans="1:5" x14ac:dyDescent="0.25">
      <c r="A122">
        <v>124</v>
      </c>
      <c r="B122" s="1">
        <v>885</v>
      </c>
      <c r="C122" s="1">
        <v>14</v>
      </c>
      <c r="D122" s="1">
        <v>2</v>
      </c>
      <c r="E122" s="1">
        <v>7.89</v>
      </c>
    </row>
    <row r="123" spans="1:5" x14ac:dyDescent="0.25">
      <c r="A123">
        <v>125</v>
      </c>
      <c r="B123" s="1">
        <v>885</v>
      </c>
      <c r="C123" s="1">
        <v>18</v>
      </c>
      <c r="D123" s="1">
        <v>2</v>
      </c>
      <c r="E123" s="1">
        <v>2.44</v>
      </c>
    </row>
    <row r="124" spans="1:5" x14ac:dyDescent="0.25">
      <c r="A124">
        <v>126</v>
      </c>
      <c r="B124" s="1">
        <v>885</v>
      </c>
      <c r="C124" s="1">
        <v>18</v>
      </c>
      <c r="D124" s="1">
        <v>2</v>
      </c>
      <c r="E124" s="1">
        <v>1.66</v>
      </c>
    </row>
    <row r="125" spans="1:5" x14ac:dyDescent="0.25">
      <c r="A125">
        <v>127</v>
      </c>
      <c r="B125" s="1">
        <v>888</v>
      </c>
      <c r="C125" s="1">
        <v>9</v>
      </c>
      <c r="D125" s="1">
        <v>2</v>
      </c>
      <c r="E125" s="1">
        <v>12.1</v>
      </c>
    </row>
    <row r="126" spans="1:5" x14ac:dyDescent="0.25">
      <c r="A126">
        <v>128</v>
      </c>
      <c r="B126" s="1">
        <v>888</v>
      </c>
      <c r="C126" s="1">
        <v>14</v>
      </c>
      <c r="D126" s="1">
        <v>2</v>
      </c>
      <c r="E126" s="1">
        <v>15.43</v>
      </c>
    </row>
    <row r="127" spans="1:5" x14ac:dyDescent="0.25">
      <c r="A127">
        <v>129</v>
      </c>
      <c r="B127" s="1">
        <v>899</v>
      </c>
      <c r="C127" s="1">
        <v>12</v>
      </c>
      <c r="D127" s="1">
        <v>2</v>
      </c>
      <c r="E127" s="1">
        <v>16.850000000000001</v>
      </c>
    </row>
    <row r="128" spans="1:5" x14ac:dyDescent="0.25">
      <c r="A128">
        <v>130</v>
      </c>
      <c r="B128" s="1">
        <v>899</v>
      </c>
      <c r="C128" s="1">
        <v>12</v>
      </c>
      <c r="D128" s="1">
        <v>2</v>
      </c>
      <c r="E128" s="1">
        <v>7.81</v>
      </c>
    </row>
    <row r="129" spans="1:5" x14ac:dyDescent="0.25">
      <c r="A129">
        <v>131</v>
      </c>
      <c r="B129" s="1">
        <v>899</v>
      </c>
      <c r="C129" s="1">
        <v>17</v>
      </c>
      <c r="D129" s="1">
        <v>2</v>
      </c>
      <c r="E129" s="1">
        <v>17.77</v>
      </c>
    </row>
    <row r="130" spans="1:5" x14ac:dyDescent="0.25">
      <c r="A130">
        <v>132</v>
      </c>
      <c r="B130" s="1">
        <v>900</v>
      </c>
      <c r="C130" s="1">
        <v>9</v>
      </c>
      <c r="D130" s="1">
        <v>2</v>
      </c>
      <c r="E130" s="1">
        <v>9.09</v>
      </c>
    </row>
    <row r="131" spans="1:5" x14ac:dyDescent="0.25">
      <c r="A131">
        <v>133</v>
      </c>
      <c r="B131" s="1">
        <v>920</v>
      </c>
      <c r="C131" s="1">
        <v>13</v>
      </c>
      <c r="D131" s="1">
        <v>2</v>
      </c>
      <c r="E131" s="1">
        <v>3.46</v>
      </c>
    </row>
    <row r="132" spans="1:5" x14ac:dyDescent="0.25">
      <c r="A132">
        <v>134</v>
      </c>
      <c r="B132" s="1">
        <v>920</v>
      </c>
      <c r="C132" s="1">
        <v>17</v>
      </c>
      <c r="D132" s="1">
        <v>2</v>
      </c>
      <c r="E132" s="1">
        <v>4</v>
      </c>
    </row>
    <row r="133" spans="1:5" x14ac:dyDescent="0.25">
      <c r="A133">
        <v>135</v>
      </c>
      <c r="B133" s="1">
        <v>920</v>
      </c>
      <c r="C133" s="1">
        <v>17</v>
      </c>
      <c r="D133" s="1">
        <v>2</v>
      </c>
      <c r="E133" s="1">
        <v>2.0299999999999998</v>
      </c>
    </row>
    <row r="134" spans="1:5" x14ac:dyDescent="0.25">
      <c r="A134">
        <v>136</v>
      </c>
      <c r="B134" s="1">
        <v>921</v>
      </c>
      <c r="C134" s="1">
        <v>9</v>
      </c>
      <c r="D134" s="1">
        <v>2</v>
      </c>
      <c r="E134" s="1">
        <v>6.23</v>
      </c>
    </row>
    <row r="135" spans="1:5" x14ac:dyDescent="0.25">
      <c r="A135">
        <v>137</v>
      </c>
      <c r="B135" s="1">
        <v>936</v>
      </c>
      <c r="C135" s="1">
        <v>13</v>
      </c>
      <c r="D135" s="1">
        <v>2</v>
      </c>
      <c r="E135" s="1">
        <v>1.03</v>
      </c>
    </row>
    <row r="136" spans="1:5" x14ac:dyDescent="0.25">
      <c r="A136">
        <v>138</v>
      </c>
      <c r="B136" s="1">
        <v>936</v>
      </c>
      <c r="C136" s="1">
        <v>16</v>
      </c>
      <c r="D136" s="1">
        <v>2</v>
      </c>
      <c r="E136" s="1">
        <v>0.13</v>
      </c>
    </row>
    <row r="137" spans="1:5" x14ac:dyDescent="0.25">
      <c r="A137">
        <v>139</v>
      </c>
      <c r="B137" s="1">
        <v>936</v>
      </c>
      <c r="C137" s="1">
        <v>16</v>
      </c>
      <c r="D137" s="1">
        <v>2</v>
      </c>
      <c r="E137" s="1">
        <v>0.43</v>
      </c>
    </row>
    <row r="138" spans="1:5" x14ac:dyDescent="0.25">
      <c r="A138">
        <v>140</v>
      </c>
      <c r="B138" s="1">
        <v>937</v>
      </c>
      <c r="C138" s="1">
        <v>9</v>
      </c>
      <c r="D138" s="1">
        <v>2</v>
      </c>
      <c r="E138" s="1">
        <v>2.54</v>
      </c>
    </row>
    <row r="139" spans="1:5" x14ac:dyDescent="0.25">
      <c r="A139">
        <v>141</v>
      </c>
      <c r="B139" s="1">
        <v>955</v>
      </c>
      <c r="C139" s="1">
        <v>13</v>
      </c>
      <c r="D139" s="1">
        <v>2</v>
      </c>
      <c r="E139" s="1">
        <v>12.12</v>
      </c>
    </row>
    <row r="140" spans="1:5" x14ac:dyDescent="0.25">
      <c r="A140">
        <v>142</v>
      </c>
      <c r="B140" s="1">
        <v>955</v>
      </c>
      <c r="C140" s="1">
        <v>13</v>
      </c>
      <c r="D140" s="1">
        <v>2</v>
      </c>
      <c r="E140" s="1">
        <v>7.14</v>
      </c>
    </row>
    <row r="141" spans="1:5" x14ac:dyDescent="0.25">
      <c r="A141">
        <v>143</v>
      </c>
      <c r="B141" s="1">
        <v>955</v>
      </c>
      <c r="C141" s="1">
        <v>17</v>
      </c>
      <c r="D141" s="1">
        <v>2</v>
      </c>
      <c r="E141" s="1">
        <v>12.22</v>
      </c>
    </row>
    <row r="142" spans="1:5" x14ac:dyDescent="0.25">
      <c r="A142">
        <v>144</v>
      </c>
      <c r="B142" s="1">
        <v>955</v>
      </c>
      <c r="C142" s="1">
        <v>17</v>
      </c>
      <c r="D142" s="1">
        <v>2</v>
      </c>
      <c r="E142" s="1">
        <v>4.13</v>
      </c>
    </row>
    <row r="143" spans="1:5" x14ac:dyDescent="0.25">
      <c r="A143">
        <v>145</v>
      </c>
      <c r="B143" s="1">
        <v>956</v>
      </c>
      <c r="C143" s="1">
        <v>9</v>
      </c>
      <c r="D143" s="1">
        <v>2</v>
      </c>
      <c r="E143" s="1">
        <v>9.39</v>
      </c>
    </row>
    <row r="144" spans="1:5" x14ac:dyDescent="0.25">
      <c r="A144">
        <v>146</v>
      </c>
      <c r="B144" s="1">
        <v>956</v>
      </c>
      <c r="C144" s="1">
        <v>9</v>
      </c>
      <c r="D144" s="1">
        <v>2</v>
      </c>
      <c r="E144" s="1">
        <v>6.33</v>
      </c>
    </row>
    <row r="145" spans="1:5" x14ac:dyDescent="0.25">
      <c r="A145">
        <v>147</v>
      </c>
      <c r="B145" s="1">
        <v>979</v>
      </c>
      <c r="C145" s="1">
        <v>14</v>
      </c>
      <c r="D145" s="1">
        <v>2</v>
      </c>
      <c r="E145" s="1">
        <v>11.49</v>
      </c>
    </row>
    <row r="146" spans="1:5" x14ac:dyDescent="0.25">
      <c r="A146">
        <v>148</v>
      </c>
      <c r="B146" s="1">
        <v>979</v>
      </c>
      <c r="C146" s="1">
        <v>14</v>
      </c>
      <c r="D146" s="1">
        <v>2</v>
      </c>
      <c r="E146" s="1">
        <v>7.19</v>
      </c>
    </row>
    <row r="147" spans="1:5" x14ac:dyDescent="0.25">
      <c r="A147">
        <v>149</v>
      </c>
      <c r="B147" s="1">
        <v>1004</v>
      </c>
      <c r="C147" s="1">
        <v>13</v>
      </c>
      <c r="D147" s="1">
        <v>2</v>
      </c>
      <c r="E147" s="1">
        <v>11.79</v>
      </c>
    </row>
    <row r="148" spans="1:5" x14ac:dyDescent="0.25">
      <c r="A148">
        <v>150</v>
      </c>
      <c r="B148" s="1">
        <v>1004</v>
      </c>
      <c r="C148" s="1">
        <v>13</v>
      </c>
      <c r="D148" s="1">
        <v>2</v>
      </c>
      <c r="E148" s="1">
        <v>9.36</v>
      </c>
    </row>
    <row r="149" spans="1:5" x14ac:dyDescent="0.25">
      <c r="A149">
        <v>151</v>
      </c>
      <c r="B149" s="1">
        <v>1194</v>
      </c>
      <c r="C149" s="1">
        <v>12</v>
      </c>
      <c r="D149" s="1">
        <v>2</v>
      </c>
      <c r="E149" s="1">
        <v>0.55000000000000004</v>
      </c>
    </row>
    <row r="150" spans="1:5" x14ac:dyDescent="0.25">
      <c r="A150">
        <v>152</v>
      </c>
      <c r="B150" s="1">
        <v>1194</v>
      </c>
      <c r="C150" s="1">
        <v>12</v>
      </c>
      <c r="D150" s="1">
        <v>2</v>
      </c>
      <c r="E150" s="1">
        <v>0.02</v>
      </c>
    </row>
    <row r="151" spans="1:5" x14ac:dyDescent="0.25">
      <c r="A151">
        <v>153</v>
      </c>
      <c r="B151" s="1">
        <v>1209</v>
      </c>
      <c r="C151" s="1">
        <v>12</v>
      </c>
      <c r="D151" s="1">
        <v>2</v>
      </c>
      <c r="E151" s="1">
        <v>2.67</v>
      </c>
    </row>
    <row r="152" spans="1:5" x14ac:dyDescent="0.25">
      <c r="A152">
        <v>154</v>
      </c>
      <c r="B152" s="1">
        <v>1223</v>
      </c>
      <c r="C152" s="1">
        <v>13</v>
      </c>
      <c r="D152" s="1">
        <v>2</v>
      </c>
      <c r="E152" s="1">
        <v>5.53</v>
      </c>
    </row>
    <row r="153" spans="1:5" x14ac:dyDescent="0.25">
      <c r="A153">
        <v>155</v>
      </c>
      <c r="B153" s="1">
        <v>1230</v>
      </c>
      <c r="C153" s="1">
        <v>13</v>
      </c>
      <c r="D153" s="1">
        <v>2</v>
      </c>
      <c r="E153" s="1">
        <v>7.4</v>
      </c>
    </row>
    <row r="154" spans="1:5" x14ac:dyDescent="0.25">
      <c r="A154">
        <v>156</v>
      </c>
      <c r="B154" s="1">
        <v>1230</v>
      </c>
      <c r="C154" s="1">
        <v>17</v>
      </c>
      <c r="D154" s="1">
        <v>2</v>
      </c>
      <c r="E154" s="1">
        <v>7.71</v>
      </c>
    </row>
    <row r="155" spans="1:5" x14ac:dyDescent="0.25">
      <c r="A155">
        <v>157</v>
      </c>
      <c r="B155" s="1">
        <v>1231</v>
      </c>
      <c r="C155" s="1">
        <v>10</v>
      </c>
      <c r="D155" s="1">
        <v>2</v>
      </c>
      <c r="E155" s="1">
        <v>6.81</v>
      </c>
    </row>
    <row r="156" spans="1:5" x14ac:dyDescent="0.25">
      <c r="A156">
        <v>158</v>
      </c>
      <c r="B156" s="1">
        <v>1244</v>
      </c>
      <c r="C156" s="1">
        <v>12</v>
      </c>
      <c r="D156" s="1">
        <v>2</v>
      </c>
      <c r="E156" s="1">
        <v>13.17</v>
      </c>
    </row>
    <row r="157" spans="1:5" x14ac:dyDescent="0.25">
      <c r="A157">
        <v>159</v>
      </c>
      <c r="B157" s="1">
        <v>1244</v>
      </c>
      <c r="C157" s="1">
        <v>12</v>
      </c>
      <c r="D157" s="1">
        <v>2</v>
      </c>
      <c r="E157" s="1">
        <v>8.0399999999999991</v>
      </c>
    </row>
    <row r="158" spans="1:5" x14ac:dyDescent="0.25">
      <c r="A158">
        <v>160</v>
      </c>
      <c r="B158" s="1">
        <v>1251</v>
      </c>
      <c r="C158" s="1">
        <v>12</v>
      </c>
      <c r="D158" s="1">
        <v>2</v>
      </c>
      <c r="E158" s="1">
        <v>14.08</v>
      </c>
    </row>
    <row r="159" spans="1:5" x14ac:dyDescent="0.25">
      <c r="A159">
        <v>161</v>
      </c>
      <c r="B159" s="1">
        <v>1265</v>
      </c>
      <c r="C159" s="1">
        <v>12</v>
      </c>
      <c r="D159" s="1">
        <v>2</v>
      </c>
      <c r="E159" s="1">
        <v>18.22</v>
      </c>
    </row>
    <row r="160" spans="1:5" x14ac:dyDescent="0.25">
      <c r="A160">
        <v>162</v>
      </c>
      <c r="B160" s="1">
        <v>1265</v>
      </c>
      <c r="C160" s="1">
        <v>12</v>
      </c>
      <c r="D160" s="1">
        <v>2</v>
      </c>
      <c r="E160" s="1">
        <v>10.51</v>
      </c>
    </row>
    <row r="161" spans="1:5" x14ac:dyDescent="0.25">
      <c r="A161">
        <v>163</v>
      </c>
      <c r="B161" s="1">
        <v>1271</v>
      </c>
      <c r="C161" s="1">
        <v>11</v>
      </c>
      <c r="D161" s="1">
        <v>2</v>
      </c>
      <c r="E161" s="1">
        <v>20.53</v>
      </c>
    </row>
    <row r="162" spans="1:5" x14ac:dyDescent="0.25">
      <c r="A162">
        <v>164</v>
      </c>
      <c r="B162" s="1">
        <v>1271</v>
      </c>
      <c r="C162" s="1">
        <v>16</v>
      </c>
      <c r="D162" s="1">
        <v>2</v>
      </c>
      <c r="E162" s="1">
        <v>8.7899999999999991</v>
      </c>
    </row>
    <row r="163" spans="1:5" x14ac:dyDescent="0.25">
      <c r="A163">
        <v>165</v>
      </c>
      <c r="B163" s="1">
        <v>1272</v>
      </c>
      <c r="C163" s="1">
        <v>10</v>
      </c>
      <c r="D163" s="1">
        <v>2</v>
      </c>
      <c r="E163" s="1">
        <v>19.850000000000001</v>
      </c>
    </row>
    <row r="164" spans="1:5" x14ac:dyDescent="0.25">
      <c r="A164">
        <v>166</v>
      </c>
      <c r="B164" s="1">
        <v>1277</v>
      </c>
      <c r="C164" s="1">
        <v>12</v>
      </c>
      <c r="D164" s="1">
        <v>2</v>
      </c>
      <c r="E164" s="1">
        <v>20.84</v>
      </c>
    </row>
    <row r="165" spans="1:5" x14ac:dyDescent="0.25">
      <c r="A165">
        <v>167</v>
      </c>
      <c r="B165" s="1">
        <v>1294</v>
      </c>
      <c r="C165" s="1">
        <v>12</v>
      </c>
      <c r="D165" s="1">
        <v>2</v>
      </c>
      <c r="E165" s="1">
        <v>10.58</v>
      </c>
    </row>
    <row r="166" spans="1:5" x14ac:dyDescent="0.25">
      <c r="A166">
        <v>168</v>
      </c>
      <c r="B166" s="1">
        <v>1308</v>
      </c>
      <c r="C166" s="1">
        <v>12</v>
      </c>
      <c r="D166" s="1">
        <v>2</v>
      </c>
      <c r="E166" s="1">
        <v>10.130000000000001</v>
      </c>
    </row>
    <row r="167" spans="1:5" x14ac:dyDescent="0.25">
      <c r="A167">
        <v>169</v>
      </c>
      <c r="B167" s="1">
        <v>1308</v>
      </c>
      <c r="C167" s="1">
        <v>12</v>
      </c>
      <c r="D167" s="1">
        <v>2</v>
      </c>
      <c r="E167" s="1">
        <v>2.52</v>
      </c>
    </row>
    <row r="168" spans="1:5" x14ac:dyDescent="0.25">
      <c r="A168">
        <v>170</v>
      </c>
      <c r="B168" s="1">
        <v>1319</v>
      </c>
      <c r="C168" s="1">
        <v>12</v>
      </c>
      <c r="D168" s="1">
        <v>2</v>
      </c>
      <c r="E168" s="1">
        <v>3.27</v>
      </c>
    </row>
    <row r="169" spans="1:5" x14ac:dyDescent="0.25">
      <c r="A169">
        <v>171</v>
      </c>
      <c r="B169" s="1">
        <v>1320</v>
      </c>
      <c r="C169" s="1">
        <v>9</v>
      </c>
      <c r="D169" s="1">
        <v>2</v>
      </c>
      <c r="E169" s="1">
        <v>4.18</v>
      </c>
    </row>
    <row r="170" spans="1:5" x14ac:dyDescent="0.25">
      <c r="A170">
        <v>172</v>
      </c>
      <c r="B170" s="1">
        <v>1326</v>
      </c>
      <c r="C170" s="1">
        <v>12</v>
      </c>
      <c r="D170" s="1">
        <v>2</v>
      </c>
      <c r="E170" s="1">
        <v>2.52</v>
      </c>
    </row>
    <row r="171" spans="1:5" x14ac:dyDescent="0.25">
      <c r="A171">
        <v>173</v>
      </c>
      <c r="B171" s="1">
        <v>1326</v>
      </c>
      <c r="C171" s="1">
        <v>12</v>
      </c>
      <c r="D171" s="1">
        <v>2</v>
      </c>
      <c r="E171" s="1">
        <v>2.5499999999999998</v>
      </c>
    </row>
    <row r="172" spans="1:5" x14ac:dyDescent="0.25">
      <c r="A172">
        <v>174</v>
      </c>
      <c r="B172" s="1">
        <v>1339</v>
      </c>
      <c r="C172" s="1">
        <v>13</v>
      </c>
      <c r="D172" s="1">
        <v>2</v>
      </c>
      <c r="E172" s="1">
        <v>3.07</v>
      </c>
    </row>
    <row r="173" spans="1:5" x14ac:dyDescent="0.25">
      <c r="A173">
        <v>175</v>
      </c>
      <c r="B173" s="1">
        <v>1353</v>
      </c>
      <c r="C173" s="1">
        <v>12</v>
      </c>
      <c r="D173" s="1">
        <v>2</v>
      </c>
      <c r="E173" s="1">
        <v>1.67</v>
      </c>
    </row>
    <row r="174" spans="1:5" x14ac:dyDescent="0.25">
      <c r="A174">
        <v>176</v>
      </c>
      <c r="B174" s="1">
        <v>1353</v>
      </c>
      <c r="C174" s="1">
        <v>12</v>
      </c>
      <c r="D174" s="1">
        <v>2</v>
      </c>
      <c r="E174" s="1">
        <v>0.44</v>
      </c>
    </row>
    <row r="175" spans="1:5" x14ac:dyDescent="0.25">
      <c r="A175">
        <v>177</v>
      </c>
      <c r="B175" s="1">
        <v>1371</v>
      </c>
      <c r="C175" s="1">
        <v>13</v>
      </c>
      <c r="D175" s="1">
        <v>2</v>
      </c>
      <c r="E175" s="1">
        <v>1.1100000000000001</v>
      </c>
    </row>
    <row r="176" spans="1:5" x14ac:dyDescent="0.25">
      <c r="A176">
        <v>178</v>
      </c>
      <c r="B176" s="1">
        <v>1551</v>
      </c>
      <c r="C176" s="1">
        <v>12</v>
      </c>
      <c r="D176" s="1">
        <v>2</v>
      </c>
      <c r="E176" s="1">
        <v>-0.28999999999999998</v>
      </c>
    </row>
    <row r="177" spans="1:5" x14ac:dyDescent="0.25">
      <c r="A177">
        <v>179</v>
      </c>
      <c r="B177" s="1">
        <v>1565</v>
      </c>
      <c r="C177" s="1">
        <v>12</v>
      </c>
      <c r="D177" s="1">
        <v>2</v>
      </c>
      <c r="E177" s="1">
        <v>-0.06</v>
      </c>
    </row>
    <row r="178" spans="1:5" x14ac:dyDescent="0.25">
      <c r="A178">
        <v>180</v>
      </c>
      <c r="B178" s="1">
        <v>1579</v>
      </c>
      <c r="C178" s="1">
        <v>12</v>
      </c>
      <c r="D178" s="1">
        <v>2</v>
      </c>
      <c r="E178" s="1">
        <v>2.27</v>
      </c>
    </row>
    <row r="179" spans="1:5" x14ac:dyDescent="0.25">
      <c r="A179">
        <v>181</v>
      </c>
      <c r="B179" s="1">
        <v>1598</v>
      </c>
      <c r="C179" s="1">
        <v>11</v>
      </c>
      <c r="D179" s="1">
        <v>2</v>
      </c>
      <c r="E179" s="1">
        <v>3.75</v>
      </c>
    </row>
    <row r="180" spans="1:5" x14ac:dyDescent="0.25">
      <c r="A180">
        <v>182</v>
      </c>
      <c r="B180" s="1">
        <v>1598</v>
      </c>
      <c r="C180" s="1">
        <v>13</v>
      </c>
      <c r="D180" s="1">
        <v>2</v>
      </c>
      <c r="E180" s="1">
        <v>3.75</v>
      </c>
    </row>
    <row r="181" spans="1:5" x14ac:dyDescent="0.25">
      <c r="A181">
        <v>183</v>
      </c>
      <c r="B181" s="1">
        <v>1607</v>
      </c>
      <c r="C181" s="1">
        <v>10</v>
      </c>
      <c r="D181" s="1">
        <v>2</v>
      </c>
      <c r="E181" s="1">
        <v>10.87</v>
      </c>
    </row>
    <row r="182" spans="1:5" x14ac:dyDescent="0.25">
      <c r="A182">
        <v>184</v>
      </c>
      <c r="B182" s="1">
        <v>1607</v>
      </c>
      <c r="C182" s="1">
        <v>12</v>
      </c>
      <c r="D182" s="1">
        <v>2</v>
      </c>
      <c r="E182" s="1">
        <v>7.68</v>
      </c>
    </row>
    <row r="183" spans="1:5" x14ac:dyDescent="0.25">
      <c r="A183">
        <v>185</v>
      </c>
      <c r="B183" s="1">
        <v>1615</v>
      </c>
      <c r="C183" s="1">
        <v>10</v>
      </c>
      <c r="D183" s="1">
        <v>2</v>
      </c>
      <c r="E183" s="1">
        <v>9.25</v>
      </c>
    </row>
    <row r="184" spans="1:5" x14ac:dyDescent="0.25">
      <c r="A184">
        <v>186</v>
      </c>
      <c r="B184" s="1">
        <v>1615</v>
      </c>
      <c r="C184" s="1">
        <v>15</v>
      </c>
      <c r="D184" s="1">
        <v>2</v>
      </c>
      <c r="E184" s="1">
        <v>5.7</v>
      </c>
    </row>
    <row r="185" spans="1:5" x14ac:dyDescent="0.25">
      <c r="A185">
        <v>187</v>
      </c>
      <c r="B185" s="1">
        <v>1615</v>
      </c>
      <c r="C185" s="1">
        <v>17</v>
      </c>
      <c r="D185" s="1">
        <v>2</v>
      </c>
      <c r="E185" s="1">
        <v>4.16</v>
      </c>
    </row>
    <row r="186" spans="1:5" x14ac:dyDescent="0.25">
      <c r="A186">
        <v>188</v>
      </c>
      <c r="B186" s="1">
        <v>1616</v>
      </c>
      <c r="C186" s="1">
        <v>9</v>
      </c>
      <c r="D186" s="1">
        <v>2</v>
      </c>
      <c r="E186" s="1">
        <v>8.75</v>
      </c>
    </row>
    <row r="187" spans="1:5" x14ac:dyDescent="0.25">
      <c r="A187">
        <v>189</v>
      </c>
      <c r="B187" s="1">
        <v>1621</v>
      </c>
      <c r="C187" s="1">
        <v>12</v>
      </c>
      <c r="D187" s="1">
        <v>2</v>
      </c>
      <c r="E187" s="1">
        <v>23.68</v>
      </c>
    </row>
    <row r="188" spans="1:5" x14ac:dyDescent="0.25">
      <c r="A188">
        <v>190</v>
      </c>
      <c r="B188" s="1">
        <v>1621</v>
      </c>
      <c r="C188" s="1">
        <v>12</v>
      </c>
      <c r="D188" s="1">
        <v>2</v>
      </c>
      <c r="E188" s="1">
        <v>16.61</v>
      </c>
    </row>
    <row r="189" spans="1:5" x14ac:dyDescent="0.25">
      <c r="A189">
        <v>191</v>
      </c>
      <c r="B189" s="1">
        <v>1635</v>
      </c>
      <c r="C189" s="1">
        <v>12</v>
      </c>
      <c r="D189" s="1">
        <v>2</v>
      </c>
      <c r="E189" s="1">
        <v>10.36</v>
      </c>
    </row>
    <row r="190" spans="1:5" x14ac:dyDescent="0.25">
      <c r="A190">
        <v>192</v>
      </c>
      <c r="B190" s="1">
        <v>1635</v>
      </c>
      <c r="C190" s="1">
        <v>17</v>
      </c>
      <c r="D190" s="1">
        <v>2</v>
      </c>
      <c r="E190" s="1">
        <v>8.39</v>
      </c>
    </row>
    <row r="191" spans="1:5" x14ac:dyDescent="0.25">
      <c r="A191">
        <v>193</v>
      </c>
      <c r="B191" s="1">
        <v>1636</v>
      </c>
      <c r="C191" s="1">
        <v>9</v>
      </c>
      <c r="D191" s="1">
        <v>2</v>
      </c>
      <c r="E191" s="1">
        <v>13.4</v>
      </c>
    </row>
    <row r="192" spans="1:5" x14ac:dyDescent="0.25">
      <c r="A192">
        <v>194</v>
      </c>
      <c r="B192" s="1">
        <v>1650</v>
      </c>
      <c r="C192" s="1">
        <v>12</v>
      </c>
      <c r="D192" s="1">
        <v>2</v>
      </c>
      <c r="E192" s="1">
        <v>7.97</v>
      </c>
    </row>
    <row r="193" spans="1:5" x14ac:dyDescent="0.25">
      <c r="A193">
        <v>195</v>
      </c>
      <c r="B193" s="1">
        <v>1664</v>
      </c>
      <c r="C193" s="1">
        <v>9</v>
      </c>
      <c r="D193" s="1">
        <v>2</v>
      </c>
      <c r="E193" s="1">
        <v>16.260000000000002</v>
      </c>
    </row>
    <row r="194" spans="1:5" x14ac:dyDescent="0.25">
      <c r="A194">
        <v>196</v>
      </c>
      <c r="B194" s="1">
        <v>1664</v>
      </c>
      <c r="C194" s="1">
        <v>9</v>
      </c>
      <c r="D194" s="1">
        <v>2</v>
      </c>
      <c r="E194" s="1">
        <v>7.62</v>
      </c>
    </row>
    <row r="195" spans="1:5" x14ac:dyDescent="0.25">
      <c r="A195">
        <v>197</v>
      </c>
      <c r="B195" s="1">
        <v>1664</v>
      </c>
      <c r="C195" s="1">
        <v>12</v>
      </c>
      <c r="D195" s="1">
        <v>2</v>
      </c>
      <c r="E195" s="1">
        <v>7.08</v>
      </c>
    </row>
    <row r="196" spans="1:5" x14ac:dyDescent="0.25">
      <c r="A196">
        <v>198</v>
      </c>
      <c r="B196" s="1">
        <v>1664</v>
      </c>
      <c r="C196" s="1">
        <v>12</v>
      </c>
      <c r="D196" s="1">
        <v>2</v>
      </c>
      <c r="E196" s="1">
        <v>5.31</v>
      </c>
    </row>
    <row r="197" spans="1:5" x14ac:dyDescent="0.25">
      <c r="A197">
        <v>199</v>
      </c>
      <c r="B197" s="1">
        <v>1664</v>
      </c>
      <c r="C197" s="1">
        <v>16</v>
      </c>
      <c r="D197" s="1">
        <v>2</v>
      </c>
      <c r="E197" s="1">
        <v>5</v>
      </c>
    </row>
    <row r="198" spans="1:5" x14ac:dyDescent="0.25">
      <c r="A198">
        <v>200</v>
      </c>
      <c r="B198" s="1">
        <v>1677</v>
      </c>
      <c r="C198" s="1">
        <v>11</v>
      </c>
      <c r="D198" s="1">
        <v>2</v>
      </c>
      <c r="E198" s="1">
        <v>4.26</v>
      </c>
    </row>
    <row r="199" spans="1:5" x14ac:dyDescent="0.25">
      <c r="A199">
        <v>201</v>
      </c>
      <c r="B199" s="1">
        <v>1677</v>
      </c>
      <c r="C199" s="1">
        <v>12</v>
      </c>
      <c r="D199" s="1">
        <v>2</v>
      </c>
      <c r="E199" s="1">
        <v>3.11</v>
      </c>
    </row>
    <row r="200" spans="1:5" x14ac:dyDescent="0.25">
      <c r="A200">
        <v>202</v>
      </c>
      <c r="B200" s="1">
        <v>1693</v>
      </c>
      <c r="C200" s="1">
        <v>12</v>
      </c>
      <c r="D200" s="1">
        <v>2</v>
      </c>
      <c r="E200" s="1">
        <v>2.2599999999999998</v>
      </c>
    </row>
    <row r="201" spans="1:5" x14ac:dyDescent="0.25">
      <c r="A201">
        <v>203</v>
      </c>
      <c r="B201" s="1">
        <v>1693</v>
      </c>
      <c r="C201" s="1">
        <v>12</v>
      </c>
      <c r="D201" s="1">
        <v>2</v>
      </c>
      <c r="E201" s="1">
        <v>0.28000000000000003</v>
      </c>
    </row>
    <row r="202" spans="1:5" x14ac:dyDescent="0.25">
      <c r="A202">
        <v>204</v>
      </c>
      <c r="B202" s="1">
        <v>1707</v>
      </c>
      <c r="C202" s="1">
        <v>13</v>
      </c>
      <c r="D202" s="1">
        <v>2</v>
      </c>
      <c r="E202" s="1">
        <v>0.56000000000000005</v>
      </c>
    </row>
    <row r="203" spans="1:5" x14ac:dyDescent="0.25">
      <c r="A203">
        <v>205</v>
      </c>
      <c r="B203" s="1">
        <v>1707</v>
      </c>
      <c r="C203" s="1">
        <v>13</v>
      </c>
      <c r="D203" s="1">
        <v>2</v>
      </c>
      <c r="E203" s="1">
        <v>-0.08</v>
      </c>
    </row>
    <row r="204" spans="1:5" x14ac:dyDescent="0.25">
      <c r="A204">
        <v>206</v>
      </c>
      <c r="B204" s="1">
        <v>1749</v>
      </c>
      <c r="C204" s="1">
        <v>13</v>
      </c>
      <c r="D204" s="1">
        <v>2</v>
      </c>
      <c r="E204" s="1">
        <v>-0.03</v>
      </c>
    </row>
    <row r="205" spans="1:5" x14ac:dyDescent="0.25">
      <c r="A205">
        <v>207</v>
      </c>
      <c r="B205" s="1">
        <v>1948</v>
      </c>
      <c r="C205" s="1">
        <v>13</v>
      </c>
      <c r="D205" s="1">
        <v>2</v>
      </c>
      <c r="E205" s="1">
        <v>1.1499999999999999</v>
      </c>
    </row>
    <row r="206" spans="1:5" x14ac:dyDescent="0.25">
      <c r="A206">
        <v>208</v>
      </c>
      <c r="B206" s="1">
        <v>1959</v>
      </c>
      <c r="C206" s="1">
        <v>15</v>
      </c>
      <c r="D206" s="1">
        <v>2</v>
      </c>
      <c r="E206" s="1">
        <v>3.96</v>
      </c>
    </row>
    <row r="207" spans="1:5" x14ac:dyDescent="0.25">
      <c r="A207">
        <v>209</v>
      </c>
      <c r="B207" s="1">
        <v>1978</v>
      </c>
      <c r="C207" s="1">
        <v>12</v>
      </c>
      <c r="D207" s="1">
        <v>2</v>
      </c>
      <c r="E207" s="1">
        <v>11.2</v>
      </c>
    </row>
    <row r="208" spans="1:5" x14ac:dyDescent="0.25">
      <c r="A208">
        <v>210</v>
      </c>
      <c r="B208" s="1">
        <v>1987</v>
      </c>
      <c r="C208" s="1">
        <v>13</v>
      </c>
      <c r="D208" s="1">
        <v>2</v>
      </c>
      <c r="E208" s="1">
        <v>7.2</v>
      </c>
    </row>
    <row r="209" spans="1:5" x14ac:dyDescent="0.25">
      <c r="A209">
        <v>211</v>
      </c>
      <c r="B209" s="1">
        <v>2021</v>
      </c>
      <c r="C209" s="1">
        <v>12</v>
      </c>
      <c r="D209" s="1">
        <v>2</v>
      </c>
      <c r="E209" s="1">
        <v>8.85</v>
      </c>
    </row>
    <row r="210" spans="1:5" x14ac:dyDescent="0.25">
      <c r="A210">
        <v>212</v>
      </c>
      <c r="B210" s="1">
        <v>2036</v>
      </c>
      <c r="C210" s="1">
        <v>14</v>
      </c>
      <c r="D210" s="1">
        <v>2</v>
      </c>
      <c r="E210" s="1">
        <v>1.1100000000000001</v>
      </c>
    </row>
    <row r="211" spans="1:5" x14ac:dyDescent="0.25">
      <c r="A211">
        <v>213</v>
      </c>
      <c r="B211" s="1">
        <v>2049</v>
      </c>
      <c r="C211" s="1">
        <v>13</v>
      </c>
      <c r="D211" s="1">
        <v>2</v>
      </c>
      <c r="E211" s="1">
        <v>6</v>
      </c>
    </row>
    <row r="212" spans="1:5" x14ac:dyDescent="0.25">
      <c r="A212">
        <v>214</v>
      </c>
      <c r="B212" s="1">
        <v>2288</v>
      </c>
      <c r="C212" s="1">
        <v>13</v>
      </c>
      <c r="D212" s="1">
        <v>2</v>
      </c>
      <c r="E212" s="1">
        <v>0.92</v>
      </c>
    </row>
    <row r="213" spans="1:5" x14ac:dyDescent="0.25">
      <c r="A213">
        <v>215</v>
      </c>
      <c r="B213" s="1">
        <v>2329</v>
      </c>
      <c r="C213" s="1">
        <v>13</v>
      </c>
      <c r="D213" s="1">
        <v>2</v>
      </c>
      <c r="E213" s="1">
        <v>1.1000000000000001</v>
      </c>
    </row>
    <row r="214" spans="1:5" x14ac:dyDescent="0.25">
      <c r="A214">
        <v>216</v>
      </c>
      <c r="B214" s="1">
        <v>2329</v>
      </c>
      <c r="C214" s="1">
        <v>18</v>
      </c>
      <c r="D214" s="1">
        <v>2</v>
      </c>
      <c r="E214" s="1">
        <v>1.07</v>
      </c>
    </row>
    <row r="215" spans="1:5" x14ac:dyDescent="0.25">
      <c r="A215">
        <v>217</v>
      </c>
      <c r="B215" s="1">
        <v>2330</v>
      </c>
      <c r="C215" s="1">
        <v>10</v>
      </c>
      <c r="D215" s="1">
        <v>2</v>
      </c>
      <c r="E215" s="1">
        <v>1.18</v>
      </c>
    </row>
    <row r="216" spans="1:5" x14ac:dyDescent="0.25">
      <c r="A216">
        <v>218</v>
      </c>
      <c r="B216" s="1">
        <v>2343</v>
      </c>
      <c r="C216" s="1">
        <v>12</v>
      </c>
      <c r="D216" s="1">
        <v>2</v>
      </c>
      <c r="E216" s="1">
        <v>0.37</v>
      </c>
    </row>
    <row r="217" spans="1:5" x14ac:dyDescent="0.25">
      <c r="A217">
        <v>219</v>
      </c>
      <c r="B217" s="1">
        <v>2356</v>
      </c>
      <c r="C217" s="1">
        <v>12</v>
      </c>
      <c r="D217" s="1">
        <v>2</v>
      </c>
      <c r="E217" s="1">
        <v>4.5999999999999996</v>
      </c>
    </row>
    <row r="218" spans="1:5" x14ac:dyDescent="0.25">
      <c r="A218">
        <v>220</v>
      </c>
      <c r="B218" s="1">
        <v>2357</v>
      </c>
      <c r="C218" s="1">
        <v>12</v>
      </c>
      <c r="D218" s="1">
        <v>2</v>
      </c>
      <c r="E218" s="1">
        <v>5.54</v>
      </c>
    </row>
    <row r="219" spans="1:5" x14ac:dyDescent="0.25">
      <c r="A219">
        <v>221</v>
      </c>
      <c r="B219" s="1">
        <v>2362</v>
      </c>
      <c r="C219" s="1">
        <v>15</v>
      </c>
      <c r="D219" s="1">
        <v>2</v>
      </c>
      <c r="E219" s="1">
        <v>5.03</v>
      </c>
    </row>
    <row r="220" spans="1:5" x14ac:dyDescent="0.25">
      <c r="A220">
        <v>222</v>
      </c>
      <c r="B220" s="1">
        <v>2362</v>
      </c>
      <c r="C220" s="1">
        <v>18</v>
      </c>
      <c r="D220" s="1">
        <v>2</v>
      </c>
      <c r="E220" s="1">
        <v>5.93</v>
      </c>
    </row>
    <row r="221" spans="1:5" x14ac:dyDescent="0.25">
      <c r="A221">
        <v>223</v>
      </c>
      <c r="B221" s="1">
        <v>2363</v>
      </c>
      <c r="C221" s="1">
        <v>11</v>
      </c>
      <c r="D221" s="1">
        <v>2</v>
      </c>
      <c r="E221" s="1">
        <v>4.71</v>
      </c>
    </row>
    <row r="222" spans="1:5" x14ac:dyDescent="0.25">
      <c r="A222">
        <v>224</v>
      </c>
      <c r="B222" s="1">
        <v>2383</v>
      </c>
      <c r="C222" s="1">
        <v>13</v>
      </c>
      <c r="D222" s="1">
        <v>2</v>
      </c>
      <c r="E222" s="1">
        <v>7.32</v>
      </c>
    </row>
    <row r="223" spans="1:5" x14ac:dyDescent="0.25">
      <c r="A223">
        <v>225</v>
      </c>
      <c r="B223" s="1">
        <v>2383</v>
      </c>
      <c r="C223" s="1">
        <v>18</v>
      </c>
      <c r="D223" s="1">
        <v>2</v>
      </c>
      <c r="E223" s="1">
        <v>6.39</v>
      </c>
    </row>
    <row r="224" spans="1:5" x14ac:dyDescent="0.25">
      <c r="A224">
        <v>226</v>
      </c>
      <c r="B224" s="1">
        <v>2384</v>
      </c>
      <c r="C224" s="1">
        <v>10</v>
      </c>
      <c r="D224" s="1">
        <v>2</v>
      </c>
      <c r="E224" s="1">
        <v>6.95</v>
      </c>
    </row>
    <row r="225" spans="1:5" x14ac:dyDescent="0.25">
      <c r="A225">
        <v>227</v>
      </c>
      <c r="B225" s="1">
        <v>2399</v>
      </c>
      <c r="C225" s="1">
        <v>13</v>
      </c>
      <c r="D225" s="1">
        <v>2</v>
      </c>
      <c r="E225" s="1">
        <v>2.34</v>
      </c>
    </row>
    <row r="226" spans="1:5" x14ac:dyDescent="0.25">
      <c r="A226">
        <v>229</v>
      </c>
      <c r="B226" s="1">
        <v>2425</v>
      </c>
      <c r="C226" s="1">
        <v>17</v>
      </c>
      <c r="D226" s="1">
        <v>2</v>
      </c>
      <c r="E226" s="1">
        <v>0.26</v>
      </c>
    </row>
    <row r="227" spans="1:5" x14ac:dyDescent="0.25">
      <c r="A227">
        <v>230</v>
      </c>
      <c r="B227" s="1">
        <v>2426</v>
      </c>
      <c r="C227" s="1">
        <v>9</v>
      </c>
      <c r="D227" s="1">
        <v>2</v>
      </c>
      <c r="E227" s="1">
        <v>-0.28000000000000003</v>
      </c>
    </row>
    <row r="228" spans="1:5" x14ac:dyDescent="0.25">
      <c r="A228">
        <v>231</v>
      </c>
      <c r="B228" s="1">
        <v>2449</v>
      </c>
      <c r="C228" s="1">
        <v>13</v>
      </c>
      <c r="D228" s="1">
        <v>2</v>
      </c>
      <c r="E228" s="1">
        <v>0.01</v>
      </c>
    </row>
    <row r="229" spans="1:5" x14ac:dyDescent="0.25">
      <c r="A229">
        <v>232</v>
      </c>
      <c r="B229" s="1">
        <v>556</v>
      </c>
      <c r="C229" s="1">
        <v>13</v>
      </c>
      <c r="D229" s="1">
        <v>3</v>
      </c>
      <c r="E229" s="1">
        <v>7.61</v>
      </c>
    </row>
    <row r="230" spans="1:5" x14ac:dyDescent="0.25">
      <c r="A230">
        <v>233</v>
      </c>
      <c r="B230" s="1">
        <v>556</v>
      </c>
      <c r="C230" s="1">
        <v>16</v>
      </c>
      <c r="D230" s="1">
        <v>3</v>
      </c>
      <c r="E230" s="1">
        <v>6.73</v>
      </c>
    </row>
    <row r="231" spans="1:5" x14ac:dyDescent="0.25">
      <c r="A231">
        <v>234</v>
      </c>
      <c r="B231" s="1">
        <v>557</v>
      </c>
      <c r="C231" s="1">
        <v>10</v>
      </c>
      <c r="D231" s="1">
        <v>3</v>
      </c>
      <c r="E231" s="1">
        <v>3.87</v>
      </c>
    </row>
    <row r="232" spans="1:5" x14ac:dyDescent="0.25">
      <c r="A232">
        <v>235</v>
      </c>
      <c r="B232" s="1">
        <v>579</v>
      </c>
      <c r="C232" s="1">
        <v>12</v>
      </c>
      <c r="D232" s="1">
        <v>3</v>
      </c>
      <c r="E232" s="1">
        <v>8.67</v>
      </c>
    </row>
    <row r="233" spans="1:5" x14ac:dyDescent="0.25">
      <c r="A233">
        <v>236</v>
      </c>
      <c r="B233" s="1">
        <v>579</v>
      </c>
      <c r="C233" s="1">
        <v>16</v>
      </c>
      <c r="D233" s="1">
        <v>3</v>
      </c>
      <c r="E233" s="1">
        <v>2.0299999999999998</v>
      </c>
    </row>
    <row r="234" spans="1:5" x14ac:dyDescent="0.25">
      <c r="A234">
        <v>237</v>
      </c>
      <c r="B234" s="1">
        <v>580</v>
      </c>
      <c r="C234" s="1">
        <v>10</v>
      </c>
      <c r="D234" s="1">
        <v>3</v>
      </c>
      <c r="E234" s="1">
        <v>9.06</v>
      </c>
    </row>
    <row r="235" spans="1:5" x14ac:dyDescent="0.25">
      <c r="A235">
        <v>238</v>
      </c>
      <c r="B235" s="1">
        <v>860</v>
      </c>
      <c r="C235" s="1">
        <v>14</v>
      </c>
      <c r="D235" s="1">
        <v>3</v>
      </c>
      <c r="E235" s="1">
        <v>1.21</v>
      </c>
    </row>
    <row r="236" spans="1:5" x14ac:dyDescent="0.25">
      <c r="A236">
        <v>239</v>
      </c>
      <c r="B236" s="1">
        <v>860</v>
      </c>
      <c r="C236" s="1">
        <v>14</v>
      </c>
      <c r="D236" s="1">
        <v>3</v>
      </c>
      <c r="E236" s="1">
        <v>0.22</v>
      </c>
    </row>
    <row r="237" spans="1:5" x14ac:dyDescent="0.25">
      <c r="A237">
        <v>240</v>
      </c>
      <c r="B237" s="1">
        <v>871</v>
      </c>
      <c r="C237" s="1">
        <v>14</v>
      </c>
      <c r="D237" s="1">
        <v>3</v>
      </c>
      <c r="E237" s="1">
        <v>2.2999999999999998</v>
      </c>
    </row>
    <row r="238" spans="1:5" x14ac:dyDescent="0.25">
      <c r="A238">
        <v>241</v>
      </c>
      <c r="B238" s="1">
        <v>871</v>
      </c>
      <c r="C238" s="1">
        <v>18</v>
      </c>
      <c r="D238" s="1">
        <v>3</v>
      </c>
      <c r="E238" s="1">
        <v>2.8</v>
      </c>
    </row>
    <row r="239" spans="1:5" x14ac:dyDescent="0.25">
      <c r="A239">
        <v>242</v>
      </c>
      <c r="B239" s="1">
        <v>872</v>
      </c>
      <c r="C239" s="1">
        <v>10</v>
      </c>
      <c r="D239" s="1">
        <v>3</v>
      </c>
      <c r="E239" s="1">
        <v>3.2</v>
      </c>
    </row>
    <row r="240" spans="1:5" x14ac:dyDescent="0.25">
      <c r="A240">
        <v>243</v>
      </c>
      <c r="B240" s="1">
        <v>885</v>
      </c>
      <c r="C240" s="1">
        <v>15</v>
      </c>
      <c r="D240" s="1">
        <v>3</v>
      </c>
      <c r="E240" s="1">
        <v>13.94</v>
      </c>
    </row>
    <row r="241" spans="1:5" x14ac:dyDescent="0.25">
      <c r="A241">
        <v>244</v>
      </c>
      <c r="B241" s="1">
        <v>899</v>
      </c>
      <c r="C241" s="1">
        <v>13</v>
      </c>
      <c r="D241" s="1">
        <v>3</v>
      </c>
      <c r="E241" s="1">
        <v>12.04</v>
      </c>
    </row>
    <row r="242" spans="1:5" x14ac:dyDescent="0.25">
      <c r="A242">
        <v>245</v>
      </c>
      <c r="B242" s="1">
        <v>899</v>
      </c>
      <c r="C242" s="1">
        <v>18</v>
      </c>
      <c r="D242" s="1">
        <v>3</v>
      </c>
      <c r="E242" s="1">
        <v>11.78</v>
      </c>
    </row>
    <row r="243" spans="1:5" x14ac:dyDescent="0.25">
      <c r="A243">
        <v>246</v>
      </c>
      <c r="B243" s="1">
        <v>900</v>
      </c>
      <c r="C243" s="1">
        <v>10</v>
      </c>
      <c r="D243" s="1">
        <v>3</v>
      </c>
      <c r="E243" s="1">
        <v>4.72</v>
      </c>
    </row>
    <row r="244" spans="1:5" x14ac:dyDescent="0.25">
      <c r="A244">
        <v>247</v>
      </c>
      <c r="B244" s="1">
        <v>920</v>
      </c>
      <c r="C244" s="1">
        <v>18</v>
      </c>
      <c r="D244" s="1">
        <v>3</v>
      </c>
      <c r="E244" s="1">
        <v>4.07</v>
      </c>
    </row>
    <row r="245" spans="1:5" x14ac:dyDescent="0.25">
      <c r="A245">
        <v>248</v>
      </c>
      <c r="B245" s="1">
        <v>921</v>
      </c>
      <c r="C245" s="1">
        <v>10</v>
      </c>
      <c r="D245" s="1">
        <v>3</v>
      </c>
      <c r="E245" s="1">
        <v>6.61</v>
      </c>
    </row>
    <row r="246" spans="1:5" x14ac:dyDescent="0.25">
      <c r="A246">
        <v>249</v>
      </c>
      <c r="B246" s="1">
        <v>936</v>
      </c>
      <c r="C246" s="1">
        <v>17</v>
      </c>
      <c r="D246" s="1">
        <v>3</v>
      </c>
      <c r="E246" s="1">
        <v>0.26</v>
      </c>
    </row>
    <row r="247" spans="1:5" x14ac:dyDescent="0.25">
      <c r="A247">
        <v>250</v>
      </c>
      <c r="B247" s="1">
        <v>937</v>
      </c>
      <c r="C247" s="1">
        <v>10</v>
      </c>
      <c r="D247" s="1">
        <v>3</v>
      </c>
      <c r="E247" s="1">
        <v>0.67</v>
      </c>
    </row>
    <row r="248" spans="1:5" x14ac:dyDescent="0.25">
      <c r="A248">
        <v>251</v>
      </c>
      <c r="B248" s="1">
        <v>955</v>
      </c>
      <c r="C248" s="1">
        <v>14</v>
      </c>
      <c r="D248" s="1">
        <v>3</v>
      </c>
      <c r="E248" s="1">
        <v>12.11</v>
      </c>
    </row>
    <row r="249" spans="1:5" x14ac:dyDescent="0.25">
      <c r="A249">
        <v>252</v>
      </c>
      <c r="B249" s="1">
        <v>955</v>
      </c>
      <c r="C249" s="1">
        <v>18</v>
      </c>
      <c r="D249" s="1">
        <v>3</v>
      </c>
      <c r="E249" s="1">
        <v>5.0599999999999996</v>
      </c>
    </row>
    <row r="250" spans="1:5" x14ac:dyDescent="0.25">
      <c r="A250">
        <v>253</v>
      </c>
      <c r="B250" s="1">
        <v>956</v>
      </c>
      <c r="C250" s="1">
        <v>10</v>
      </c>
      <c r="D250" s="1">
        <v>3</v>
      </c>
      <c r="E250" s="1">
        <v>10.5</v>
      </c>
    </row>
    <row r="251" spans="1:5" x14ac:dyDescent="0.25">
      <c r="A251">
        <v>254</v>
      </c>
      <c r="B251" s="1">
        <v>979</v>
      </c>
      <c r="C251" s="1">
        <v>15</v>
      </c>
      <c r="D251" s="1">
        <v>3</v>
      </c>
      <c r="E251" s="1">
        <v>4.71</v>
      </c>
    </row>
    <row r="252" spans="1:5" x14ac:dyDescent="0.25">
      <c r="A252">
        <v>255</v>
      </c>
      <c r="B252" s="1">
        <v>1004</v>
      </c>
      <c r="C252" s="1">
        <v>14</v>
      </c>
      <c r="D252" s="1">
        <v>3</v>
      </c>
      <c r="E252" s="1">
        <v>9.8000000000000007</v>
      </c>
    </row>
    <row r="253" spans="1:5" x14ac:dyDescent="0.25">
      <c r="A253">
        <v>256</v>
      </c>
      <c r="B253" s="1">
        <v>1209</v>
      </c>
      <c r="C253" s="1">
        <v>13</v>
      </c>
      <c r="D253" s="1">
        <v>3</v>
      </c>
      <c r="E253" s="1">
        <v>1.67</v>
      </c>
    </row>
    <row r="254" spans="1:5" x14ac:dyDescent="0.25">
      <c r="A254">
        <v>257</v>
      </c>
      <c r="B254" s="1">
        <v>1223</v>
      </c>
      <c r="C254" s="1">
        <v>13</v>
      </c>
      <c r="D254" s="1">
        <v>3</v>
      </c>
      <c r="E254" s="1">
        <v>5.5</v>
      </c>
    </row>
    <row r="255" spans="1:5" x14ac:dyDescent="0.25">
      <c r="A255">
        <v>258</v>
      </c>
      <c r="B255" s="1">
        <v>1244</v>
      </c>
      <c r="C255" s="1">
        <v>13</v>
      </c>
      <c r="D255" s="1">
        <v>3</v>
      </c>
      <c r="E255" s="1">
        <v>16.66</v>
      </c>
    </row>
    <row r="256" spans="1:5" x14ac:dyDescent="0.25">
      <c r="A256">
        <v>259</v>
      </c>
      <c r="B256" s="1">
        <v>1265</v>
      </c>
      <c r="C256" s="1">
        <v>13</v>
      </c>
      <c r="D256" s="1">
        <v>3</v>
      </c>
      <c r="E256" s="1">
        <v>15.71</v>
      </c>
    </row>
    <row r="257" spans="1:5" x14ac:dyDescent="0.25">
      <c r="A257">
        <v>260</v>
      </c>
      <c r="B257" s="1">
        <v>1294</v>
      </c>
      <c r="C257" s="1">
        <v>13</v>
      </c>
      <c r="D257" s="1">
        <v>3</v>
      </c>
      <c r="E257" s="1">
        <v>15.05</v>
      </c>
    </row>
    <row r="258" spans="1:5" x14ac:dyDescent="0.25">
      <c r="A258">
        <v>261</v>
      </c>
      <c r="B258" s="1">
        <v>1308</v>
      </c>
      <c r="C258" s="1">
        <v>13</v>
      </c>
      <c r="D258" s="1">
        <v>3</v>
      </c>
      <c r="E258" s="1">
        <v>8.2200000000000006</v>
      </c>
    </row>
    <row r="259" spans="1:5" x14ac:dyDescent="0.25">
      <c r="A259">
        <v>262</v>
      </c>
      <c r="B259" s="1">
        <v>1326</v>
      </c>
      <c r="C259" s="1">
        <v>13</v>
      </c>
      <c r="D259" s="1">
        <v>3</v>
      </c>
      <c r="E259" s="1">
        <v>1.5</v>
      </c>
    </row>
    <row r="260" spans="1:5" x14ac:dyDescent="0.25">
      <c r="A260">
        <v>263</v>
      </c>
      <c r="B260" s="1">
        <v>1339</v>
      </c>
      <c r="C260" s="1">
        <v>14</v>
      </c>
      <c r="D260" s="1">
        <v>3</v>
      </c>
      <c r="E260" s="1">
        <v>1.48</v>
      </c>
    </row>
    <row r="261" spans="1:5" x14ac:dyDescent="0.25">
      <c r="A261">
        <v>264</v>
      </c>
      <c r="B261" s="1">
        <v>1343</v>
      </c>
      <c r="C261" s="1">
        <v>12</v>
      </c>
      <c r="D261" s="1">
        <v>3</v>
      </c>
      <c r="E261" s="1">
        <v>1.79</v>
      </c>
    </row>
    <row r="262" spans="1:5" x14ac:dyDescent="0.25">
      <c r="A262">
        <v>265</v>
      </c>
      <c r="B262" s="1">
        <v>1353</v>
      </c>
      <c r="C262" s="1">
        <v>13</v>
      </c>
      <c r="D262" s="1">
        <v>3</v>
      </c>
      <c r="E262" s="1">
        <v>1.27</v>
      </c>
    </row>
    <row r="263" spans="1:5" x14ac:dyDescent="0.25">
      <c r="A263">
        <v>268</v>
      </c>
      <c r="B263" s="1">
        <v>1565</v>
      </c>
      <c r="C263" s="1">
        <v>12</v>
      </c>
      <c r="D263" s="1">
        <v>3</v>
      </c>
      <c r="E263" s="1">
        <v>2.38</v>
      </c>
    </row>
    <row r="264" spans="1:5" x14ac:dyDescent="0.25">
      <c r="A264">
        <v>269</v>
      </c>
      <c r="B264" s="1">
        <v>1579</v>
      </c>
      <c r="C264" s="1">
        <v>13</v>
      </c>
      <c r="D264" s="1">
        <v>3</v>
      </c>
      <c r="E264" s="1">
        <v>1.1499999999999999</v>
      </c>
    </row>
    <row r="265" spans="1:5" x14ac:dyDescent="0.25">
      <c r="A265">
        <v>270</v>
      </c>
      <c r="B265" s="1">
        <v>1598</v>
      </c>
      <c r="C265" s="1">
        <v>14</v>
      </c>
      <c r="D265" s="1">
        <v>3</v>
      </c>
      <c r="E265" s="1">
        <v>4.17</v>
      </c>
    </row>
    <row r="266" spans="1:5" x14ac:dyDescent="0.25">
      <c r="A266">
        <v>271</v>
      </c>
      <c r="B266" s="1">
        <v>1607</v>
      </c>
      <c r="C266" s="1">
        <v>13</v>
      </c>
      <c r="D266" s="1">
        <v>3</v>
      </c>
      <c r="E266" s="1">
        <v>9.48</v>
      </c>
    </row>
    <row r="267" spans="1:5" x14ac:dyDescent="0.25">
      <c r="A267">
        <v>272</v>
      </c>
      <c r="B267" s="1">
        <v>1615</v>
      </c>
      <c r="C267" s="1">
        <v>12</v>
      </c>
      <c r="D267" s="1">
        <v>3</v>
      </c>
      <c r="E267" s="1">
        <v>11.87</v>
      </c>
    </row>
    <row r="268" spans="1:5" x14ac:dyDescent="0.25">
      <c r="A268">
        <v>273</v>
      </c>
      <c r="B268" s="1">
        <v>1615</v>
      </c>
      <c r="C268" s="1">
        <v>18</v>
      </c>
      <c r="D268" s="1">
        <v>3</v>
      </c>
      <c r="E268" s="1">
        <v>6.34</v>
      </c>
    </row>
    <row r="269" spans="1:5" x14ac:dyDescent="0.25">
      <c r="A269">
        <v>274</v>
      </c>
      <c r="B269" s="1">
        <v>1616</v>
      </c>
      <c r="C269" s="1">
        <v>10</v>
      </c>
      <c r="D269" s="1">
        <v>3</v>
      </c>
      <c r="E269" s="1">
        <v>15.07</v>
      </c>
    </row>
    <row r="270" spans="1:5" x14ac:dyDescent="0.25">
      <c r="A270">
        <v>275</v>
      </c>
      <c r="B270" s="1">
        <v>1621</v>
      </c>
      <c r="C270" s="1">
        <v>13</v>
      </c>
      <c r="D270" s="1">
        <v>3</v>
      </c>
      <c r="E270" s="1">
        <v>10.81</v>
      </c>
    </row>
    <row r="271" spans="1:5" x14ac:dyDescent="0.25">
      <c r="A271">
        <v>276</v>
      </c>
      <c r="B271" s="1">
        <v>1635</v>
      </c>
      <c r="C271" s="1">
        <v>12</v>
      </c>
      <c r="D271" s="1">
        <v>3</v>
      </c>
      <c r="E271" s="1">
        <v>19.73</v>
      </c>
    </row>
    <row r="272" spans="1:5" x14ac:dyDescent="0.25">
      <c r="A272">
        <v>277</v>
      </c>
      <c r="B272" s="1">
        <v>1635</v>
      </c>
      <c r="C272" s="1">
        <v>18</v>
      </c>
      <c r="D272" s="1">
        <v>3</v>
      </c>
      <c r="E272" s="1">
        <v>17.23</v>
      </c>
    </row>
    <row r="273" spans="1:5" x14ac:dyDescent="0.25">
      <c r="A273">
        <v>278</v>
      </c>
      <c r="B273" s="1">
        <v>1636</v>
      </c>
      <c r="C273" s="1">
        <v>10</v>
      </c>
      <c r="D273" s="1">
        <v>3</v>
      </c>
      <c r="E273" s="1">
        <v>19.399999999999999</v>
      </c>
    </row>
    <row r="274" spans="1:5" x14ac:dyDescent="0.25">
      <c r="A274">
        <v>279</v>
      </c>
      <c r="B274" s="1">
        <v>1650</v>
      </c>
      <c r="C274" s="1">
        <v>13</v>
      </c>
      <c r="D274" s="1">
        <v>3</v>
      </c>
      <c r="E274" s="1">
        <v>19.66</v>
      </c>
    </row>
    <row r="275" spans="1:5" x14ac:dyDescent="0.25">
      <c r="A275">
        <v>280</v>
      </c>
      <c r="B275" s="1">
        <v>1664</v>
      </c>
      <c r="C275" s="1">
        <v>10</v>
      </c>
      <c r="D275" s="1">
        <v>3</v>
      </c>
      <c r="E275" s="1">
        <v>15.76</v>
      </c>
    </row>
    <row r="276" spans="1:5" x14ac:dyDescent="0.25">
      <c r="A276">
        <v>281</v>
      </c>
      <c r="B276" s="1">
        <v>1664</v>
      </c>
      <c r="C276" s="1">
        <v>13</v>
      </c>
      <c r="D276" s="1">
        <v>3</v>
      </c>
      <c r="E276" s="1">
        <v>15.92</v>
      </c>
    </row>
    <row r="277" spans="1:5" x14ac:dyDescent="0.25">
      <c r="A277">
        <v>282</v>
      </c>
      <c r="B277" s="1">
        <v>1677</v>
      </c>
      <c r="C277" s="1">
        <v>12</v>
      </c>
      <c r="D277" s="1">
        <v>3</v>
      </c>
      <c r="E277" s="1">
        <v>6.76</v>
      </c>
    </row>
    <row r="278" spans="1:5" x14ac:dyDescent="0.25">
      <c r="A278">
        <v>283</v>
      </c>
      <c r="B278" s="1">
        <v>1693</v>
      </c>
      <c r="C278" s="1">
        <v>13</v>
      </c>
      <c r="D278" s="1">
        <v>3</v>
      </c>
      <c r="E278" s="1">
        <v>2.56</v>
      </c>
    </row>
    <row r="279" spans="1:5" x14ac:dyDescent="0.25">
      <c r="A279">
        <v>284</v>
      </c>
      <c r="B279" s="1">
        <v>1707</v>
      </c>
      <c r="C279" s="1">
        <v>14</v>
      </c>
      <c r="D279" s="1">
        <v>3</v>
      </c>
      <c r="E279" s="1">
        <v>0.97</v>
      </c>
    </row>
    <row r="280" spans="1:5" x14ac:dyDescent="0.25">
      <c r="A280">
        <v>285</v>
      </c>
      <c r="B280" s="1">
        <v>2021</v>
      </c>
      <c r="C280" s="1">
        <v>14</v>
      </c>
      <c r="D280" s="1">
        <v>3</v>
      </c>
      <c r="E280" s="1">
        <v>7.82</v>
      </c>
    </row>
    <row r="281" spans="1:5" x14ac:dyDescent="0.25">
      <c r="A281">
        <v>286</v>
      </c>
      <c r="B281" s="1">
        <v>2329</v>
      </c>
      <c r="C281" s="1">
        <v>14</v>
      </c>
      <c r="D281" s="1">
        <v>3</v>
      </c>
      <c r="E281" s="1">
        <v>0.89</v>
      </c>
    </row>
    <row r="282" spans="1:5" x14ac:dyDescent="0.25">
      <c r="A282">
        <v>287</v>
      </c>
      <c r="B282" s="1">
        <v>2329</v>
      </c>
      <c r="C282" s="1">
        <v>18</v>
      </c>
      <c r="D282" s="1">
        <v>3</v>
      </c>
      <c r="E282" s="1">
        <v>1.04</v>
      </c>
    </row>
    <row r="283" spans="1:5" x14ac:dyDescent="0.25">
      <c r="A283">
        <v>288</v>
      </c>
      <c r="B283" s="1">
        <v>2330</v>
      </c>
      <c r="C283" s="1">
        <v>10</v>
      </c>
      <c r="D283" s="1">
        <v>3</v>
      </c>
      <c r="E283" s="1">
        <v>1.82</v>
      </c>
    </row>
    <row r="284" spans="1:5" x14ac:dyDescent="0.25">
      <c r="A284">
        <v>289</v>
      </c>
      <c r="B284" s="1">
        <v>2356</v>
      </c>
      <c r="C284" s="1">
        <v>13</v>
      </c>
      <c r="D284" s="1">
        <v>3</v>
      </c>
      <c r="E284" s="1">
        <v>6.93</v>
      </c>
    </row>
    <row r="285" spans="1:5" x14ac:dyDescent="0.25">
      <c r="A285">
        <v>290</v>
      </c>
      <c r="B285" s="1">
        <v>2399</v>
      </c>
      <c r="C285" s="1">
        <v>13</v>
      </c>
      <c r="D285" s="1">
        <v>3</v>
      </c>
      <c r="E285" s="1">
        <v>3.03</v>
      </c>
    </row>
    <row r="286" spans="1:5" x14ac:dyDescent="0.25">
      <c r="A286">
        <v>291</v>
      </c>
      <c r="B286" s="1">
        <v>2425</v>
      </c>
      <c r="C286" s="1">
        <v>14</v>
      </c>
      <c r="D286" s="1">
        <v>3</v>
      </c>
      <c r="E286" s="1">
        <v>0.03</v>
      </c>
    </row>
    <row r="287" spans="1:5" x14ac:dyDescent="0.25">
      <c r="A287">
        <v>292</v>
      </c>
      <c r="B287" s="1">
        <v>2425</v>
      </c>
      <c r="C287" s="1">
        <v>18</v>
      </c>
      <c r="D287" s="1">
        <v>3</v>
      </c>
      <c r="E287" s="1">
        <v>-0.11</v>
      </c>
    </row>
    <row r="288" spans="1:5" x14ac:dyDescent="0.25">
      <c r="A288">
        <v>293</v>
      </c>
      <c r="B288" s="1">
        <v>2426</v>
      </c>
      <c r="C288" s="1">
        <v>9</v>
      </c>
      <c r="D288" s="1">
        <v>3</v>
      </c>
      <c r="E288" s="1">
        <v>0.44</v>
      </c>
    </row>
    <row r="289" spans="1:5" x14ac:dyDescent="0.25">
      <c r="A289">
        <v>294</v>
      </c>
      <c r="B289" s="1">
        <v>556</v>
      </c>
      <c r="C289" s="1">
        <v>13</v>
      </c>
      <c r="D289" s="1">
        <v>4</v>
      </c>
      <c r="E289" s="1">
        <v>6.3</v>
      </c>
    </row>
    <row r="290" spans="1:5" x14ac:dyDescent="0.25">
      <c r="A290">
        <v>295</v>
      </c>
      <c r="B290" s="1">
        <v>556</v>
      </c>
      <c r="C290" s="1">
        <v>17</v>
      </c>
      <c r="D290" s="1">
        <v>4</v>
      </c>
      <c r="E290" s="1">
        <v>7.41</v>
      </c>
    </row>
    <row r="291" spans="1:5" x14ac:dyDescent="0.25">
      <c r="A291">
        <v>296</v>
      </c>
      <c r="B291" s="1">
        <v>557</v>
      </c>
      <c r="C291" s="1">
        <v>10</v>
      </c>
      <c r="D291" s="1">
        <v>4</v>
      </c>
      <c r="E291" s="1">
        <v>3.03</v>
      </c>
    </row>
    <row r="292" spans="1:5" x14ac:dyDescent="0.25">
      <c r="A292">
        <v>297</v>
      </c>
      <c r="B292" s="1">
        <v>579</v>
      </c>
      <c r="C292" s="1">
        <v>12</v>
      </c>
      <c r="D292" s="1">
        <v>4</v>
      </c>
      <c r="E292" s="1">
        <v>11.82</v>
      </c>
    </row>
    <row r="293" spans="1:5" x14ac:dyDescent="0.25">
      <c r="A293">
        <v>298</v>
      </c>
      <c r="B293" s="1">
        <v>579</v>
      </c>
      <c r="C293" s="1">
        <v>16</v>
      </c>
      <c r="D293" s="1">
        <v>4</v>
      </c>
      <c r="E293" s="1">
        <v>3.19</v>
      </c>
    </row>
    <row r="294" spans="1:5" x14ac:dyDescent="0.25">
      <c r="A294">
        <v>299</v>
      </c>
      <c r="B294" s="1">
        <v>580</v>
      </c>
      <c r="C294" s="1">
        <v>9</v>
      </c>
      <c r="D294" s="1">
        <v>4</v>
      </c>
      <c r="E294" s="1">
        <v>11.25</v>
      </c>
    </row>
    <row r="295" spans="1:5" x14ac:dyDescent="0.25">
      <c r="A295">
        <v>300</v>
      </c>
      <c r="B295" s="1">
        <v>871</v>
      </c>
      <c r="C295" s="1">
        <v>14</v>
      </c>
      <c r="D295" s="1">
        <v>4</v>
      </c>
      <c r="E295" s="1">
        <v>1.24</v>
      </c>
    </row>
    <row r="296" spans="1:5" x14ac:dyDescent="0.25">
      <c r="A296">
        <v>301</v>
      </c>
      <c r="B296" s="1">
        <v>871</v>
      </c>
      <c r="C296" s="1">
        <v>18</v>
      </c>
      <c r="D296" s="1">
        <v>4</v>
      </c>
      <c r="E296" s="1">
        <v>0.71</v>
      </c>
    </row>
    <row r="297" spans="1:5" x14ac:dyDescent="0.25">
      <c r="A297">
        <v>302</v>
      </c>
      <c r="B297" s="1">
        <v>872</v>
      </c>
      <c r="C297" s="1">
        <v>10</v>
      </c>
      <c r="D297" s="1">
        <v>4</v>
      </c>
      <c r="E297" s="1">
        <v>2.04</v>
      </c>
    </row>
    <row r="298" spans="1:5" x14ac:dyDescent="0.25">
      <c r="A298">
        <v>303</v>
      </c>
      <c r="B298" s="1">
        <v>885</v>
      </c>
      <c r="C298" s="1">
        <v>19</v>
      </c>
      <c r="D298" s="1">
        <v>4</v>
      </c>
      <c r="E298" s="1">
        <v>0.3</v>
      </c>
    </row>
    <row r="299" spans="1:5" x14ac:dyDescent="0.25">
      <c r="A299">
        <v>304</v>
      </c>
      <c r="B299" s="1">
        <v>899</v>
      </c>
      <c r="C299" s="1">
        <v>14</v>
      </c>
      <c r="D299" s="1">
        <v>4</v>
      </c>
      <c r="E299" s="1">
        <v>13.3</v>
      </c>
    </row>
    <row r="300" spans="1:5" x14ac:dyDescent="0.25">
      <c r="A300">
        <v>305</v>
      </c>
      <c r="B300" s="1">
        <v>899</v>
      </c>
      <c r="C300" s="1">
        <v>18</v>
      </c>
      <c r="D300" s="1">
        <v>4</v>
      </c>
      <c r="E300" s="1">
        <v>11.79</v>
      </c>
    </row>
    <row r="301" spans="1:5" x14ac:dyDescent="0.25">
      <c r="A301">
        <v>306</v>
      </c>
      <c r="B301" s="1">
        <v>900</v>
      </c>
      <c r="C301" s="1">
        <v>10</v>
      </c>
      <c r="D301" s="1">
        <v>4</v>
      </c>
      <c r="E301" s="1">
        <v>5.54</v>
      </c>
    </row>
    <row r="302" spans="1:5" x14ac:dyDescent="0.25">
      <c r="A302">
        <v>307</v>
      </c>
      <c r="B302" s="1">
        <v>920</v>
      </c>
      <c r="C302" s="1">
        <v>14</v>
      </c>
      <c r="D302" s="1">
        <v>4</v>
      </c>
      <c r="E302" s="1">
        <v>2.0099999999999998</v>
      </c>
    </row>
    <row r="303" spans="1:5" x14ac:dyDescent="0.25">
      <c r="A303">
        <v>308</v>
      </c>
      <c r="B303" s="1">
        <v>920</v>
      </c>
      <c r="C303" s="1">
        <v>18</v>
      </c>
      <c r="D303" s="1">
        <v>4</v>
      </c>
      <c r="E303" s="1">
        <v>2.04</v>
      </c>
    </row>
    <row r="304" spans="1:5" x14ac:dyDescent="0.25">
      <c r="A304">
        <v>309</v>
      </c>
      <c r="B304" s="1">
        <v>921</v>
      </c>
      <c r="C304" s="1">
        <v>10</v>
      </c>
      <c r="D304" s="1">
        <v>4</v>
      </c>
      <c r="E304" s="1">
        <v>3.05</v>
      </c>
    </row>
    <row r="305" spans="1:5" x14ac:dyDescent="0.25">
      <c r="A305">
        <v>310</v>
      </c>
      <c r="B305" s="1">
        <v>936</v>
      </c>
      <c r="C305" s="1">
        <v>17</v>
      </c>
      <c r="D305" s="1">
        <v>4</v>
      </c>
      <c r="E305" s="1">
        <v>-0.04</v>
      </c>
    </row>
    <row r="306" spans="1:5" x14ac:dyDescent="0.25">
      <c r="A306">
        <v>311</v>
      </c>
      <c r="B306" s="1">
        <v>937</v>
      </c>
      <c r="C306" s="1">
        <v>10</v>
      </c>
      <c r="D306" s="1">
        <v>4</v>
      </c>
      <c r="E306" s="1">
        <v>-0.26</v>
      </c>
    </row>
    <row r="307" spans="1:5" x14ac:dyDescent="0.25">
      <c r="A307">
        <v>312</v>
      </c>
      <c r="B307" s="1">
        <v>955</v>
      </c>
      <c r="C307" s="1">
        <v>14</v>
      </c>
      <c r="D307" s="1">
        <v>4</v>
      </c>
      <c r="E307" s="1">
        <v>9.65</v>
      </c>
    </row>
    <row r="308" spans="1:5" x14ac:dyDescent="0.25">
      <c r="A308">
        <v>313</v>
      </c>
      <c r="B308" s="1">
        <v>955</v>
      </c>
      <c r="C308" s="1">
        <v>18</v>
      </c>
      <c r="D308" s="1">
        <v>4</v>
      </c>
      <c r="E308" s="1">
        <v>7.14</v>
      </c>
    </row>
    <row r="309" spans="1:5" x14ac:dyDescent="0.25">
      <c r="A309">
        <v>314</v>
      </c>
      <c r="B309" s="1">
        <v>956</v>
      </c>
      <c r="C309" s="1">
        <v>10</v>
      </c>
      <c r="D309" s="1">
        <v>4</v>
      </c>
      <c r="E309" s="1">
        <v>7.94</v>
      </c>
    </row>
    <row r="310" spans="1:5" x14ac:dyDescent="0.25">
      <c r="A310">
        <v>315</v>
      </c>
      <c r="B310" s="1">
        <v>1194</v>
      </c>
      <c r="C310" s="1">
        <v>13</v>
      </c>
      <c r="D310" s="1">
        <v>4</v>
      </c>
      <c r="E310" s="1">
        <v>0.56000000000000005</v>
      </c>
    </row>
    <row r="311" spans="1:5" x14ac:dyDescent="0.25">
      <c r="A311">
        <v>316</v>
      </c>
      <c r="B311" s="1">
        <v>1209</v>
      </c>
      <c r="C311" s="1">
        <v>14</v>
      </c>
      <c r="D311" s="1">
        <v>4</v>
      </c>
      <c r="E311" s="1">
        <v>3.42</v>
      </c>
    </row>
    <row r="312" spans="1:5" x14ac:dyDescent="0.25">
      <c r="A312">
        <v>317</v>
      </c>
      <c r="B312" s="1">
        <v>1223</v>
      </c>
      <c r="C312" s="1">
        <v>14</v>
      </c>
      <c r="D312" s="1">
        <v>4</v>
      </c>
      <c r="E312" s="1">
        <v>7.41</v>
      </c>
    </row>
    <row r="313" spans="1:5" x14ac:dyDescent="0.25">
      <c r="A313">
        <v>318</v>
      </c>
      <c r="B313" s="1">
        <v>1244</v>
      </c>
      <c r="C313" s="1">
        <v>13</v>
      </c>
      <c r="D313" s="1">
        <v>4</v>
      </c>
      <c r="E313" s="1">
        <v>23.84</v>
      </c>
    </row>
    <row r="314" spans="1:5" x14ac:dyDescent="0.25">
      <c r="A314">
        <v>319</v>
      </c>
      <c r="B314" s="1">
        <v>1265</v>
      </c>
      <c r="C314" s="1">
        <v>13</v>
      </c>
      <c r="D314" s="1">
        <v>4</v>
      </c>
      <c r="E314" s="1">
        <v>13.66</v>
      </c>
    </row>
    <row r="315" spans="1:5" x14ac:dyDescent="0.25">
      <c r="A315">
        <v>320</v>
      </c>
      <c r="B315" s="1">
        <v>1277</v>
      </c>
      <c r="C315" s="1">
        <v>13</v>
      </c>
      <c r="D315" s="1">
        <v>4</v>
      </c>
      <c r="E315" s="1">
        <v>9.2899999999999991</v>
      </c>
    </row>
    <row r="316" spans="1:5" x14ac:dyDescent="0.25">
      <c r="A316">
        <v>321</v>
      </c>
      <c r="B316" s="1">
        <v>1294</v>
      </c>
      <c r="C316" s="1">
        <v>13</v>
      </c>
      <c r="D316" s="1">
        <v>4</v>
      </c>
      <c r="E316" s="1">
        <v>7.8</v>
      </c>
    </row>
    <row r="317" spans="1:5" x14ac:dyDescent="0.25">
      <c r="A317">
        <v>322</v>
      </c>
      <c r="B317" s="1">
        <v>1308</v>
      </c>
      <c r="C317" s="1">
        <v>13</v>
      </c>
      <c r="D317" s="1">
        <v>4</v>
      </c>
      <c r="E317" s="1">
        <v>7.56</v>
      </c>
    </row>
    <row r="318" spans="1:5" x14ac:dyDescent="0.25">
      <c r="A318">
        <v>323</v>
      </c>
      <c r="B318" s="1">
        <v>1326</v>
      </c>
      <c r="C318" s="1">
        <v>13</v>
      </c>
      <c r="D318" s="1">
        <v>4</v>
      </c>
      <c r="E318" s="1">
        <v>0.12</v>
      </c>
    </row>
    <row r="319" spans="1:5" x14ac:dyDescent="0.25">
      <c r="A319">
        <v>324</v>
      </c>
      <c r="B319" s="1">
        <v>1339</v>
      </c>
      <c r="C319" s="1">
        <v>14</v>
      </c>
      <c r="D319" s="1">
        <v>4</v>
      </c>
      <c r="E319" s="1">
        <v>1.17</v>
      </c>
    </row>
    <row r="320" spans="1:5" x14ac:dyDescent="0.25">
      <c r="A320">
        <v>325</v>
      </c>
      <c r="B320" s="1">
        <v>1343</v>
      </c>
      <c r="C320" s="1">
        <v>12</v>
      </c>
      <c r="D320" s="1">
        <v>4</v>
      </c>
      <c r="E320" s="1">
        <v>0.85</v>
      </c>
    </row>
    <row r="321" spans="1:5" x14ac:dyDescent="0.25">
      <c r="A321">
        <v>326</v>
      </c>
      <c r="B321" s="1">
        <v>1353</v>
      </c>
      <c r="C321" s="1">
        <v>13</v>
      </c>
      <c r="D321" s="1">
        <v>4</v>
      </c>
      <c r="E321" s="1">
        <v>0.18</v>
      </c>
    </row>
    <row r="322" spans="1:5" x14ac:dyDescent="0.25">
      <c r="A322">
        <v>328</v>
      </c>
      <c r="B322" s="1">
        <v>1551</v>
      </c>
      <c r="C322" s="1">
        <v>13</v>
      </c>
      <c r="D322" s="1">
        <v>4</v>
      </c>
      <c r="E322" s="1">
        <v>-0.25</v>
      </c>
    </row>
    <row r="323" spans="1:5" x14ac:dyDescent="0.25">
      <c r="A323">
        <v>329</v>
      </c>
      <c r="B323" s="1">
        <v>1565</v>
      </c>
      <c r="C323" s="1">
        <v>13</v>
      </c>
      <c r="D323" s="1">
        <v>4</v>
      </c>
      <c r="E323" s="1">
        <v>0.8</v>
      </c>
    </row>
    <row r="324" spans="1:5" x14ac:dyDescent="0.25">
      <c r="A324">
        <v>330</v>
      </c>
      <c r="B324" s="1">
        <v>1579</v>
      </c>
      <c r="C324" s="1">
        <v>13</v>
      </c>
      <c r="D324" s="1">
        <v>4</v>
      </c>
      <c r="E324" s="1">
        <v>2.79</v>
      </c>
    </row>
    <row r="325" spans="1:5" x14ac:dyDescent="0.25">
      <c r="A325">
        <v>331</v>
      </c>
      <c r="B325" s="1">
        <v>1598</v>
      </c>
      <c r="C325" s="1">
        <v>14</v>
      </c>
      <c r="D325" s="1">
        <v>4</v>
      </c>
      <c r="E325" s="1">
        <v>8.16</v>
      </c>
    </row>
    <row r="326" spans="1:5" x14ac:dyDescent="0.25">
      <c r="A326">
        <v>332</v>
      </c>
      <c r="B326" s="1">
        <v>1607</v>
      </c>
      <c r="C326" s="1">
        <v>13</v>
      </c>
      <c r="D326" s="1">
        <v>4</v>
      </c>
      <c r="E326" s="1">
        <v>17.54</v>
      </c>
    </row>
    <row r="327" spans="1:5" x14ac:dyDescent="0.25">
      <c r="A327">
        <v>333</v>
      </c>
      <c r="B327" s="1">
        <v>1615</v>
      </c>
      <c r="C327" s="1">
        <v>13</v>
      </c>
      <c r="D327" s="1">
        <v>4</v>
      </c>
      <c r="E327" s="1">
        <v>13.32</v>
      </c>
    </row>
    <row r="328" spans="1:5" x14ac:dyDescent="0.25">
      <c r="A328">
        <v>334</v>
      </c>
      <c r="B328" s="1">
        <v>1615</v>
      </c>
      <c r="C328" s="1">
        <v>18</v>
      </c>
      <c r="D328" s="1">
        <v>4</v>
      </c>
      <c r="E328" s="1">
        <v>8.43</v>
      </c>
    </row>
    <row r="329" spans="1:5" x14ac:dyDescent="0.25">
      <c r="A329">
        <v>335</v>
      </c>
      <c r="B329" s="1">
        <v>1616</v>
      </c>
      <c r="C329" s="1">
        <v>10</v>
      </c>
      <c r="D329" s="1">
        <v>4</v>
      </c>
      <c r="E329" s="1">
        <v>20.309999999999999</v>
      </c>
    </row>
    <row r="330" spans="1:5" x14ac:dyDescent="0.25">
      <c r="A330">
        <v>336</v>
      </c>
      <c r="B330" s="1">
        <v>1621</v>
      </c>
      <c r="C330" s="1">
        <v>13</v>
      </c>
      <c r="D330" s="1">
        <v>4</v>
      </c>
      <c r="E330" s="1">
        <v>24.96</v>
      </c>
    </row>
    <row r="331" spans="1:5" x14ac:dyDescent="0.25">
      <c r="A331">
        <v>337</v>
      </c>
      <c r="B331" s="1">
        <v>1635</v>
      </c>
      <c r="C331" s="1">
        <v>13</v>
      </c>
      <c r="D331" s="1">
        <v>4</v>
      </c>
      <c r="E331" s="1">
        <v>23.87</v>
      </c>
    </row>
    <row r="332" spans="1:5" x14ac:dyDescent="0.25">
      <c r="A332">
        <v>338</v>
      </c>
      <c r="B332" s="1">
        <v>1635</v>
      </c>
      <c r="C332" s="1">
        <v>18</v>
      </c>
      <c r="D332" s="1">
        <v>4</v>
      </c>
      <c r="E332" s="1">
        <v>20.87</v>
      </c>
    </row>
    <row r="333" spans="1:5" x14ac:dyDescent="0.25">
      <c r="A333">
        <v>339</v>
      </c>
      <c r="B333" s="1">
        <v>1636</v>
      </c>
      <c r="C333" s="1">
        <v>10</v>
      </c>
      <c r="D333" s="1">
        <v>4</v>
      </c>
      <c r="E333" s="1">
        <v>23.12</v>
      </c>
    </row>
    <row r="334" spans="1:5" x14ac:dyDescent="0.25">
      <c r="A334">
        <v>340</v>
      </c>
      <c r="B334" s="1">
        <v>1650</v>
      </c>
      <c r="C334" s="1">
        <v>13</v>
      </c>
      <c r="D334" s="1">
        <v>4</v>
      </c>
      <c r="E334" s="1">
        <v>19.71</v>
      </c>
    </row>
    <row r="335" spans="1:5" x14ac:dyDescent="0.25">
      <c r="A335">
        <v>341</v>
      </c>
      <c r="B335" s="1">
        <v>1664</v>
      </c>
      <c r="C335" s="1">
        <v>10</v>
      </c>
      <c r="D335" s="1">
        <v>4</v>
      </c>
      <c r="E335" s="1">
        <v>14.04</v>
      </c>
    </row>
    <row r="336" spans="1:5" x14ac:dyDescent="0.25">
      <c r="A336">
        <v>342</v>
      </c>
      <c r="B336" s="1">
        <v>1664</v>
      </c>
      <c r="C336" s="1">
        <v>13</v>
      </c>
      <c r="D336" s="1">
        <v>4</v>
      </c>
      <c r="E336" s="1">
        <v>12.69</v>
      </c>
    </row>
    <row r="337" spans="1:5" x14ac:dyDescent="0.25">
      <c r="A337">
        <v>343</v>
      </c>
      <c r="B337" s="1">
        <v>1677</v>
      </c>
      <c r="C337" s="1">
        <v>12</v>
      </c>
      <c r="D337" s="1">
        <v>4</v>
      </c>
      <c r="E337" s="1">
        <v>4.29</v>
      </c>
    </row>
    <row r="338" spans="1:5" x14ac:dyDescent="0.25">
      <c r="A338">
        <v>344</v>
      </c>
      <c r="B338" s="1">
        <v>1693</v>
      </c>
      <c r="C338" s="1">
        <v>13</v>
      </c>
      <c r="D338" s="1">
        <v>4</v>
      </c>
      <c r="E338" s="1">
        <v>1.94</v>
      </c>
    </row>
    <row r="339" spans="1:5" x14ac:dyDescent="0.25">
      <c r="A339">
        <v>345</v>
      </c>
      <c r="B339" s="1">
        <v>1707</v>
      </c>
      <c r="C339" s="1">
        <v>14</v>
      </c>
      <c r="D339" s="1">
        <v>4</v>
      </c>
      <c r="E339" s="1">
        <v>0.28000000000000003</v>
      </c>
    </row>
    <row r="340" spans="1:5" x14ac:dyDescent="0.25">
      <c r="A340">
        <v>346</v>
      </c>
      <c r="B340" s="1">
        <v>2021</v>
      </c>
      <c r="C340" s="1">
        <v>15</v>
      </c>
      <c r="D340" s="1">
        <v>4</v>
      </c>
      <c r="E340" s="1">
        <v>10.45</v>
      </c>
    </row>
    <row r="341" spans="1:5" x14ac:dyDescent="0.25">
      <c r="A341">
        <v>347</v>
      </c>
      <c r="B341" s="1">
        <v>2329</v>
      </c>
      <c r="C341" s="1">
        <v>15</v>
      </c>
      <c r="D341" s="1">
        <v>4</v>
      </c>
      <c r="E341" s="1">
        <v>0.56000000000000005</v>
      </c>
    </row>
    <row r="342" spans="1:5" x14ac:dyDescent="0.25">
      <c r="A342">
        <v>348</v>
      </c>
      <c r="B342" s="1">
        <v>2329</v>
      </c>
      <c r="C342" s="1">
        <v>18</v>
      </c>
      <c r="D342" s="1">
        <v>4</v>
      </c>
      <c r="E342" s="1">
        <v>0.4</v>
      </c>
    </row>
    <row r="343" spans="1:5" x14ac:dyDescent="0.25">
      <c r="A343">
        <v>349</v>
      </c>
      <c r="B343" s="1">
        <v>2330</v>
      </c>
      <c r="C343" s="1">
        <v>9</v>
      </c>
      <c r="D343" s="1">
        <v>4</v>
      </c>
      <c r="E343" s="1">
        <v>0.78</v>
      </c>
    </row>
    <row r="344" spans="1:5" x14ac:dyDescent="0.25">
      <c r="A344">
        <v>350</v>
      </c>
      <c r="B344" s="1">
        <v>2356</v>
      </c>
      <c r="C344" s="1">
        <v>13</v>
      </c>
      <c r="D344" s="1">
        <v>4</v>
      </c>
      <c r="E344" s="1">
        <v>5.56</v>
      </c>
    </row>
    <row r="345" spans="1:5" x14ac:dyDescent="0.25">
      <c r="A345">
        <v>351</v>
      </c>
      <c r="B345" s="1">
        <v>2399</v>
      </c>
      <c r="C345" s="1">
        <v>13</v>
      </c>
      <c r="D345" s="1">
        <v>4</v>
      </c>
      <c r="E345" s="1">
        <v>1.94</v>
      </c>
    </row>
    <row r="346" spans="1:5" x14ac:dyDescent="0.25">
      <c r="A346">
        <v>353</v>
      </c>
      <c r="B346" s="1">
        <v>2425</v>
      </c>
      <c r="C346" s="1">
        <v>18</v>
      </c>
      <c r="D346" s="1">
        <v>4</v>
      </c>
      <c r="E346" s="1">
        <v>0.71</v>
      </c>
    </row>
    <row r="347" spans="1:5" x14ac:dyDescent="0.25">
      <c r="A347">
        <v>354</v>
      </c>
      <c r="B347" s="1">
        <v>2426</v>
      </c>
      <c r="C347" s="1">
        <v>9</v>
      </c>
      <c r="D347" s="1">
        <v>4</v>
      </c>
      <c r="E347" s="1">
        <v>-0.03</v>
      </c>
    </row>
    <row r="348" spans="1:5" x14ac:dyDescent="0.25">
      <c r="A348">
        <v>355</v>
      </c>
      <c r="B348" s="1">
        <v>508</v>
      </c>
      <c r="C348" s="1">
        <v>13</v>
      </c>
      <c r="D348" s="1">
        <v>5</v>
      </c>
      <c r="E348" s="1">
        <v>16.04</v>
      </c>
    </row>
    <row r="349" spans="1:5" x14ac:dyDescent="0.25">
      <c r="A349">
        <v>356</v>
      </c>
      <c r="B349" s="1">
        <v>508</v>
      </c>
      <c r="C349" s="1">
        <v>16</v>
      </c>
      <c r="D349" s="1">
        <v>5</v>
      </c>
      <c r="E349" s="1">
        <v>10.56</v>
      </c>
    </row>
    <row r="350" spans="1:5" x14ac:dyDescent="0.25">
      <c r="A350">
        <v>357</v>
      </c>
      <c r="B350" s="1">
        <v>521</v>
      </c>
      <c r="C350" s="1">
        <v>13</v>
      </c>
      <c r="D350" s="1">
        <v>5</v>
      </c>
      <c r="E350" s="1">
        <v>10.85</v>
      </c>
    </row>
    <row r="351" spans="1:5" x14ac:dyDescent="0.25">
      <c r="A351">
        <v>358</v>
      </c>
      <c r="B351" s="1">
        <v>521</v>
      </c>
      <c r="C351" s="1">
        <v>17</v>
      </c>
      <c r="D351" s="1">
        <v>5</v>
      </c>
      <c r="E351" s="1">
        <v>8.83</v>
      </c>
    </row>
    <row r="352" spans="1:5" x14ac:dyDescent="0.25">
      <c r="A352">
        <v>359</v>
      </c>
      <c r="B352" s="1">
        <v>522</v>
      </c>
      <c r="C352" s="1">
        <v>10</v>
      </c>
      <c r="D352" s="1">
        <v>5</v>
      </c>
      <c r="E352" s="1">
        <v>9.39</v>
      </c>
    </row>
    <row r="353" spans="1:5" x14ac:dyDescent="0.25">
      <c r="A353">
        <v>360</v>
      </c>
      <c r="B353" s="1">
        <v>535</v>
      </c>
      <c r="C353" s="1">
        <v>12</v>
      </c>
      <c r="D353" s="1">
        <v>5</v>
      </c>
      <c r="E353" s="1">
        <v>2.11</v>
      </c>
    </row>
    <row r="354" spans="1:5" x14ac:dyDescent="0.25">
      <c r="A354">
        <v>361</v>
      </c>
      <c r="B354" s="1">
        <v>536</v>
      </c>
      <c r="C354" s="1">
        <v>10</v>
      </c>
      <c r="D354" s="1">
        <v>5</v>
      </c>
      <c r="E354" s="1">
        <v>2.4900000000000002</v>
      </c>
    </row>
    <row r="355" spans="1:5" x14ac:dyDescent="0.25">
      <c r="A355">
        <v>362</v>
      </c>
      <c r="B355" s="1">
        <v>556</v>
      </c>
      <c r="C355" s="1">
        <v>13</v>
      </c>
      <c r="D355" s="1">
        <v>5</v>
      </c>
      <c r="E355" s="1">
        <v>8.16</v>
      </c>
    </row>
    <row r="356" spans="1:5" x14ac:dyDescent="0.25">
      <c r="A356">
        <v>363</v>
      </c>
      <c r="B356" s="1">
        <v>557</v>
      </c>
      <c r="C356" s="1">
        <v>10</v>
      </c>
      <c r="D356" s="1">
        <v>5</v>
      </c>
      <c r="E356" s="1">
        <v>3.63</v>
      </c>
    </row>
    <row r="357" spans="1:5" x14ac:dyDescent="0.25">
      <c r="A357">
        <v>364</v>
      </c>
      <c r="B357" s="1">
        <v>579</v>
      </c>
      <c r="C357" s="1">
        <v>12</v>
      </c>
      <c r="D357" s="1">
        <v>5</v>
      </c>
      <c r="E357" s="1">
        <v>8.51</v>
      </c>
    </row>
    <row r="358" spans="1:5" x14ac:dyDescent="0.25">
      <c r="A358">
        <v>365</v>
      </c>
      <c r="B358" s="1">
        <v>579</v>
      </c>
      <c r="C358" s="1">
        <v>16</v>
      </c>
      <c r="D358" s="1">
        <v>5</v>
      </c>
      <c r="E358" s="1">
        <v>2.87</v>
      </c>
    </row>
    <row r="359" spans="1:5" x14ac:dyDescent="0.25">
      <c r="A359">
        <v>366</v>
      </c>
      <c r="B359" s="1">
        <v>580</v>
      </c>
      <c r="C359" s="1">
        <v>9</v>
      </c>
      <c r="D359" s="1">
        <v>5</v>
      </c>
      <c r="E359" s="1">
        <v>13.35</v>
      </c>
    </row>
    <row r="360" spans="1:5" x14ac:dyDescent="0.25">
      <c r="A360">
        <v>367</v>
      </c>
      <c r="B360" s="1">
        <v>599</v>
      </c>
      <c r="C360" s="1">
        <v>12</v>
      </c>
      <c r="D360" s="1">
        <v>5</v>
      </c>
      <c r="E360" s="1">
        <v>4.78</v>
      </c>
    </row>
    <row r="361" spans="1:5" x14ac:dyDescent="0.25">
      <c r="A361">
        <v>368</v>
      </c>
      <c r="B361" s="1">
        <v>599</v>
      </c>
      <c r="C361" s="1">
        <v>16</v>
      </c>
      <c r="D361" s="1">
        <v>5</v>
      </c>
      <c r="E361" s="1">
        <v>4.17</v>
      </c>
    </row>
    <row r="362" spans="1:5" x14ac:dyDescent="0.25">
      <c r="A362">
        <v>369</v>
      </c>
      <c r="B362" s="1">
        <v>600</v>
      </c>
      <c r="C362" s="1">
        <v>11</v>
      </c>
      <c r="D362" s="1">
        <v>5</v>
      </c>
      <c r="E362" s="1">
        <v>7.6</v>
      </c>
    </row>
    <row r="363" spans="1:5" x14ac:dyDescent="0.25">
      <c r="A363">
        <v>370</v>
      </c>
      <c r="B363" s="1">
        <v>635</v>
      </c>
      <c r="C363" s="1">
        <v>12</v>
      </c>
      <c r="D363" s="1">
        <v>5</v>
      </c>
      <c r="E363" s="1">
        <v>3.64</v>
      </c>
    </row>
    <row r="364" spans="1:5" x14ac:dyDescent="0.25">
      <c r="A364">
        <v>371</v>
      </c>
      <c r="B364" s="1">
        <v>663</v>
      </c>
      <c r="C364" s="1">
        <v>13</v>
      </c>
      <c r="D364" s="1">
        <v>5</v>
      </c>
      <c r="E364" s="1">
        <v>1.38</v>
      </c>
    </row>
    <row r="365" spans="1:5" x14ac:dyDescent="0.25">
      <c r="A365">
        <v>372</v>
      </c>
      <c r="B365" s="1">
        <v>819</v>
      </c>
      <c r="C365" s="1">
        <v>14</v>
      </c>
      <c r="D365" s="1">
        <v>5</v>
      </c>
      <c r="E365" s="1">
        <v>-0.2</v>
      </c>
    </row>
    <row r="366" spans="1:5" x14ac:dyDescent="0.25">
      <c r="A366">
        <v>373</v>
      </c>
      <c r="B366" s="1">
        <v>871</v>
      </c>
      <c r="C366" s="1">
        <v>14</v>
      </c>
      <c r="D366" s="1">
        <v>5</v>
      </c>
      <c r="E366" s="1">
        <v>2.27</v>
      </c>
    </row>
    <row r="367" spans="1:5" x14ac:dyDescent="0.25">
      <c r="A367">
        <v>374</v>
      </c>
      <c r="B367" s="1">
        <v>885</v>
      </c>
      <c r="C367" s="1">
        <v>15</v>
      </c>
      <c r="D367" s="1">
        <v>5</v>
      </c>
      <c r="E367" s="1">
        <v>13.01</v>
      </c>
    </row>
    <row r="368" spans="1:5" x14ac:dyDescent="0.25">
      <c r="A368">
        <v>375</v>
      </c>
      <c r="B368" s="1">
        <v>885</v>
      </c>
      <c r="C368" s="1">
        <v>19</v>
      </c>
      <c r="D368" s="1">
        <v>5</v>
      </c>
      <c r="E368" s="1">
        <v>0.93</v>
      </c>
    </row>
    <row r="369" spans="1:5" x14ac:dyDescent="0.25">
      <c r="A369">
        <v>376</v>
      </c>
      <c r="B369" s="1">
        <v>888</v>
      </c>
      <c r="C369" s="1">
        <v>9</v>
      </c>
      <c r="D369" s="1">
        <v>5</v>
      </c>
      <c r="E369" s="1">
        <v>10.58</v>
      </c>
    </row>
    <row r="370" spans="1:5" x14ac:dyDescent="0.25">
      <c r="A370">
        <v>377</v>
      </c>
      <c r="B370" s="1">
        <v>888</v>
      </c>
      <c r="C370" s="1">
        <v>13</v>
      </c>
      <c r="D370" s="1">
        <v>5</v>
      </c>
      <c r="E370" s="1">
        <v>13.04</v>
      </c>
    </row>
    <row r="371" spans="1:5" x14ac:dyDescent="0.25">
      <c r="A371">
        <v>378</v>
      </c>
      <c r="B371" s="1">
        <v>899</v>
      </c>
      <c r="C371" s="1">
        <v>14</v>
      </c>
      <c r="D371" s="1">
        <v>5</v>
      </c>
      <c r="E371" s="1">
        <v>15</v>
      </c>
    </row>
    <row r="372" spans="1:5" x14ac:dyDescent="0.25">
      <c r="A372">
        <v>379</v>
      </c>
      <c r="B372" s="1">
        <v>899</v>
      </c>
      <c r="C372" s="1">
        <v>18</v>
      </c>
      <c r="D372" s="1">
        <v>5</v>
      </c>
      <c r="E372" s="1">
        <v>11.7</v>
      </c>
    </row>
    <row r="373" spans="1:5" x14ac:dyDescent="0.25">
      <c r="A373">
        <v>380</v>
      </c>
      <c r="B373" s="1">
        <v>900</v>
      </c>
      <c r="C373" s="1">
        <v>10</v>
      </c>
      <c r="D373" s="1">
        <v>5</v>
      </c>
      <c r="E373" s="1">
        <v>5.76</v>
      </c>
    </row>
    <row r="374" spans="1:5" x14ac:dyDescent="0.25">
      <c r="A374">
        <v>381</v>
      </c>
      <c r="B374" s="1">
        <v>920</v>
      </c>
      <c r="C374" s="1">
        <v>14</v>
      </c>
      <c r="D374" s="1">
        <v>5</v>
      </c>
      <c r="E374" s="1">
        <v>2.96</v>
      </c>
    </row>
    <row r="375" spans="1:5" x14ac:dyDescent="0.25">
      <c r="A375">
        <v>382</v>
      </c>
      <c r="B375" s="1">
        <v>920</v>
      </c>
      <c r="C375" s="1">
        <v>18</v>
      </c>
      <c r="D375" s="1">
        <v>5</v>
      </c>
      <c r="E375" s="1">
        <v>2.21</v>
      </c>
    </row>
    <row r="376" spans="1:5" x14ac:dyDescent="0.25">
      <c r="A376">
        <v>383</v>
      </c>
      <c r="B376" s="1">
        <v>921</v>
      </c>
      <c r="C376" s="1">
        <v>10</v>
      </c>
      <c r="D376" s="1">
        <v>5</v>
      </c>
      <c r="E376" s="1">
        <v>4.2</v>
      </c>
    </row>
    <row r="377" spans="1:5" x14ac:dyDescent="0.25">
      <c r="A377">
        <v>384</v>
      </c>
      <c r="B377" s="1">
        <v>936</v>
      </c>
      <c r="C377" s="1">
        <v>14</v>
      </c>
      <c r="D377" s="1">
        <v>5</v>
      </c>
      <c r="E377" s="1">
        <v>0.22</v>
      </c>
    </row>
    <row r="378" spans="1:5" x14ac:dyDescent="0.25">
      <c r="A378">
        <v>385</v>
      </c>
      <c r="B378" s="1">
        <v>936</v>
      </c>
      <c r="C378" s="1">
        <v>17</v>
      </c>
      <c r="D378" s="1">
        <v>5</v>
      </c>
      <c r="E378" s="1">
        <v>7.0000000000000007E-2</v>
      </c>
    </row>
    <row r="379" spans="1:5" x14ac:dyDescent="0.25">
      <c r="A379">
        <v>386</v>
      </c>
      <c r="B379" s="1">
        <v>937</v>
      </c>
      <c r="C379" s="1">
        <v>10</v>
      </c>
      <c r="D379" s="1">
        <v>5</v>
      </c>
      <c r="E379" s="1">
        <v>0.18</v>
      </c>
    </row>
    <row r="380" spans="1:5" x14ac:dyDescent="0.25">
      <c r="A380">
        <v>387</v>
      </c>
      <c r="B380" s="1">
        <v>955</v>
      </c>
      <c r="C380" s="1">
        <v>14</v>
      </c>
      <c r="D380" s="1">
        <v>5</v>
      </c>
      <c r="E380" s="1">
        <v>9.39</v>
      </c>
    </row>
    <row r="381" spans="1:5" x14ac:dyDescent="0.25">
      <c r="A381">
        <v>388</v>
      </c>
      <c r="B381" s="1">
        <v>955</v>
      </c>
      <c r="C381" s="1">
        <v>18</v>
      </c>
      <c r="D381" s="1">
        <v>5</v>
      </c>
      <c r="E381" s="1">
        <v>8.17</v>
      </c>
    </row>
    <row r="382" spans="1:5" x14ac:dyDescent="0.25">
      <c r="A382">
        <v>389</v>
      </c>
      <c r="B382" s="1">
        <v>956</v>
      </c>
      <c r="C382" s="1">
        <v>10</v>
      </c>
      <c r="D382" s="1">
        <v>5</v>
      </c>
      <c r="E382" s="1">
        <v>9.1300000000000008</v>
      </c>
    </row>
    <row r="383" spans="1:5" x14ac:dyDescent="0.25">
      <c r="A383">
        <v>390</v>
      </c>
      <c r="B383" s="1">
        <v>979</v>
      </c>
      <c r="C383" s="1">
        <v>15</v>
      </c>
      <c r="D383" s="1">
        <v>5</v>
      </c>
      <c r="E383" s="1">
        <v>5.0599999999999996</v>
      </c>
    </row>
    <row r="384" spans="1:5" x14ac:dyDescent="0.25">
      <c r="A384">
        <v>391</v>
      </c>
      <c r="B384" s="1">
        <v>1004</v>
      </c>
      <c r="C384" s="1">
        <v>14</v>
      </c>
      <c r="D384" s="1">
        <v>5</v>
      </c>
      <c r="E384" s="1">
        <v>9.52</v>
      </c>
    </row>
    <row r="385" spans="1:5" x14ac:dyDescent="0.25">
      <c r="A385">
        <v>392</v>
      </c>
      <c r="B385" s="1">
        <v>1194</v>
      </c>
      <c r="C385" s="1">
        <v>13</v>
      </c>
      <c r="D385" s="1">
        <v>5</v>
      </c>
      <c r="E385" s="1">
        <v>0.02</v>
      </c>
    </row>
    <row r="386" spans="1:5" x14ac:dyDescent="0.25">
      <c r="A386">
        <v>393</v>
      </c>
      <c r="B386" s="1">
        <v>1223</v>
      </c>
      <c r="C386" s="1">
        <v>14</v>
      </c>
      <c r="D386" s="1">
        <v>5</v>
      </c>
      <c r="E386" s="1">
        <v>4.5</v>
      </c>
    </row>
    <row r="387" spans="1:5" x14ac:dyDescent="0.25">
      <c r="A387">
        <v>394</v>
      </c>
      <c r="B387" s="1">
        <v>1230</v>
      </c>
      <c r="C387" s="1">
        <v>14</v>
      </c>
      <c r="D387" s="1">
        <v>5</v>
      </c>
      <c r="E387" s="1">
        <v>8.6300000000000008</v>
      </c>
    </row>
    <row r="388" spans="1:5" x14ac:dyDescent="0.25">
      <c r="A388">
        <v>395</v>
      </c>
      <c r="B388" s="1">
        <v>1230</v>
      </c>
      <c r="C388" s="1">
        <v>18</v>
      </c>
      <c r="D388" s="1">
        <v>5</v>
      </c>
      <c r="E388" s="1">
        <v>6.73</v>
      </c>
    </row>
    <row r="389" spans="1:5" x14ac:dyDescent="0.25">
      <c r="A389">
        <v>396</v>
      </c>
      <c r="B389" s="1">
        <v>1231</v>
      </c>
      <c r="C389" s="1">
        <v>11</v>
      </c>
      <c r="D389" s="1">
        <v>5</v>
      </c>
      <c r="E389" s="1">
        <v>8.9</v>
      </c>
    </row>
    <row r="390" spans="1:5" x14ac:dyDescent="0.25">
      <c r="A390">
        <v>397</v>
      </c>
      <c r="B390" s="1">
        <v>1244</v>
      </c>
      <c r="C390" s="1">
        <v>13</v>
      </c>
      <c r="D390" s="1">
        <v>5</v>
      </c>
      <c r="E390" s="1">
        <v>17.77</v>
      </c>
    </row>
    <row r="391" spans="1:5" x14ac:dyDescent="0.25">
      <c r="A391">
        <v>398</v>
      </c>
      <c r="B391" s="1">
        <v>1251</v>
      </c>
      <c r="C391" s="1">
        <v>13</v>
      </c>
      <c r="D391" s="1">
        <v>5</v>
      </c>
      <c r="E391" s="1">
        <v>17.27</v>
      </c>
    </row>
    <row r="392" spans="1:5" x14ac:dyDescent="0.25">
      <c r="A392">
        <v>399</v>
      </c>
      <c r="B392" s="1">
        <v>1265</v>
      </c>
      <c r="C392" s="1">
        <v>13</v>
      </c>
      <c r="D392" s="1">
        <v>5</v>
      </c>
      <c r="E392" s="1">
        <v>10.28</v>
      </c>
    </row>
    <row r="393" spans="1:5" x14ac:dyDescent="0.25">
      <c r="A393">
        <v>400</v>
      </c>
      <c r="B393" s="1">
        <v>1271</v>
      </c>
      <c r="C393" s="1">
        <v>12</v>
      </c>
      <c r="D393" s="1">
        <v>5</v>
      </c>
      <c r="E393" s="1">
        <v>21.16</v>
      </c>
    </row>
    <row r="394" spans="1:5" x14ac:dyDescent="0.25">
      <c r="A394">
        <v>401</v>
      </c>
      <c r="B394" s="1">
        <v>1271</v>
      </c>
      <c r="C394" s="1">
        <v>17</v>
      </c>
      <c r="D394" s="1">
        <v>5</v>
      </c>
      <c r="E394" s="1">
        <v>12.53</v>
      </c>
    </row>
    <row r="395" spans="1:5" x14ac:dyDescent="0.25">
      <c r="A395">
        <v>402</v>
      </c>
      <c r="B395" s="1">
        <v>1272</v>
      </c>
      <c r="C395" s="1">
        <v>11</v>
      </c>
      <c r="D395" s="1">
        <v>5</v>
      </c>
      <c r="E395" s="1">
        <v>14.71</v>
      </c>
    </row>
    <row r="396" spans="1:5" x14ac:dyDescent="0.25">
      <c r="A396">
        <v>403</v>
      </c>
      <c r="B396" s="1">
        <v>1277</v>
      </c>
      <c r="C396" s="1">
        <v>13</v>
      </c>
      <c r="D396" s="1">
        <v>5</v>
      </c>
      <c r="E396" s="1">
        <v>13.8</v>
      </c>
    </row>
    <row r="397" spans="1:5" x14ac:dyDescent="0.25">
      <c r="A397">
        <v>404</v>
      </c>
      <c r="B397" s="1">
        <v>1294</v>
      </c>
      <c r="C397" s="1">
        <v>13</v>
      </c>
      <c r="D397" s="1">
        <v>5</v>
      </c>
      <c r="E397" s="1">
        <v>21.9</v>
      </c>
    </row>
    <row r="398" spans="1:5" x14ac:dyDescent="0.25">
      <c r="A398">
        <v>405</v>
      </c>
      <c r="B398" s="1">
        <v>1308</v>
      </c>
      <c r="C398" s="1">
        <v>13</v>
      </c>
      <c r="D398" s="1">
        <v>5</v>
      </c>
      <c r="E398" s="1">
        <v>8.4700000000000006</v>
      </c>
    </row>
    <row r="399" spans="1:5" x14ac:dyDescent="0.25">
      <c r="A399">
        <v>406</v>
      </c>
      <c r="B399" s="1">
        <v>1319</v>
      </c>
      <c r="C399" s="1">
        <v>13</v>
      </c>
      <c r="D399" s="1">
        <v>5</v>
      </c>
      <c r="E399" s="1">
        <v>1.81</v>
      </c>
    </row>
    <row r="400" spans="1:5" x14ac:dyDescent="0.25">
      <c r="A400">
        <v>407</v>
      </c>
      <c r="B400" s="1">
        <v>1320</v>
      </c>
      <c r="C400" s="1">
        <v>10</v>
      </c>
      <c r="D400" s="1">
        <v>5</v>
      </c>
      <c r="E400" s="1">
        <v>3.13</v>
      </c>
    </row>
    <row r="401" spans="1:5" x14ac:dyDescent="0.25">
      <c r="A401">
        <v>408</v>
      </c>
      <c r="B401" s="1">
        <v>1326</v>
      </c>
      <c r="C401" s="1">
        <v>13</v>
      </c>
      <c r="D401" s="1">
        <v>5</v>
      </c>
      <c r="E401" s="1">
        <v>1.02</v>
      </c>
    </row>
    <row r="402" spans="1:5" x14ac:dyDescent="0.25">
      <c r="A402">
        <v>409</v>
      </c>
      <c r="B402" s="1">
        <v>1598</v>
      </c>
      <c r="C402" s="1">
        <v>13</v>
      </c>
      <c r="D402" s="1">
        <v>5</v>
      </c>
      <c r="E402" s="1">
        <v>3.46</v>
      </c>
    </row>
    <row r="403" spans="1:5" x14ac:dyDescent="0.25">
      <c r="A403">
        <v>410</v>
      </c>
      <c r="B403" s="1">
        <v>1607</v>
      </c>
      <c r="C403" s="1">
        <v>12</v>
      </c>
      <c r="D403" s="1">
        <v>5</v>
      </c>
      <c r="E403" s="1">
        <v>9.48</v>
      </c>
    </row>
    <row r="404" spans="1:5" x14ac:dyDescent="0.25">
      <c r="A404">
        <v>411</v>
      </c>
      <c r="B404" s="1">
        <v>1615</v>
      </c>
      <c r="C404" s="1">
        <v>11</v>
      </c>
      <c r="D404" s="1">
        <v>5</v>
      </c>
      <c r="E404" s="1">
        <v>11.11</v>
      </c>
    </row>
    <row r="405" spans="1:5" x14ac:dyDescent="0.25">
      <c r="A405">
        <v>412</v>
      </c>
      <c r="B405" s="1">
        <v>1615</v>
      </c>
      <c r="C405" s="1">
        <v>16</v>
      </c>
      <c r="D405" s="1">
        <v>5</v>
      </c>
      <c r="E405" s="1">
        <v>5.22</v>
      </c>
    </row>
    <row r="406" spans="1:5" x14ac:dyDescent="0.25">
      <c r="A406">
        <v>413</v>
      </c>
      <c r="B406" s="1">
        <v>1616</v>
      </c>
      <c r="C406" s="1">
        <v>9</v>
      </c>
      <c r="D406" s="1">
        <v>5</v>
      </c>
      <c r="E406" s="1">
        <v>14.6</v>
      </c>
    </row>
    <row r="407" spans="1:5" x14ac:dyDescent="0.25">
      <c r="A407">
        <v>414</v>
      </c>
      <c r="B407" s="1">
        <v>1635</v>
      </c>
      <c r="C407" s="1">
        <v>18</v>
      </c>
      <c r="D407" s="1">
        <v>5</v>
      </c>
      <c r="E407" s="1">
        <v>14.97</v>
      </c>
    </row>
    <row r="408" spans="1:5" x14ac:dyDescent="0.25">
      <c r="A408">
        <v>415</v>
      </c>
      <c r="B408" s="1">
        <v>1636</v>
      </c>
      <c r="C408" s="1">
        <v>11</v>
      </c>
      <c r="D408" s="1">
        <v>5</v>
      </c>
      <c r="E408" s="1">
        <v>19.32</v>
      </c>
    </row>
    <row r="409" spans="1:5" x14ac:dyDescent="0.25">
      <c r="A409">
        <v>416</v>
      </c>
      <c r="B409" s="1">
        <v>1650</v>
      </c>
      <c r="C409" s="1">
        <v>13</v>
      </c>
      <c r="D409" s="1">
        <v>5</v>
      </c>
      <c r="E409" s="1">
        <v>20.14</v>
      </c>
    </row>
    <row r="410" spans="1:5" x14ac:dyDescent="0.25">
      <c r="A410">
        <v>417</v>
      </c>
      <c r="B410" s="1">
        <v>1664</v>
      </c>
      <c r="C410" s="1">
        <v>10</v>
      </c>
      <c r="D410" s="1">
        <v>5</v>
      </c>
      <c r="E410" s="1">
        <v>11.68</v>
      </c>
    </row>
    <row r="411" spans="1:5" x14ac:dyDescent="0.25">
      <c r="A411">
        <v>418</v>
      </c>
      <c r="B411" s="1">
        <v>1664</v>
      </c>
      <c r="C411" s="1">
        <v>13</v>
      </c>
      <c r="D411" s="1">
        <v>5</v>
      </c>
      <c r="E411" s="1">
        <v>7.32</v>
      </c>
    </row>
    <row r="412" spans="1:5" x14ac:dyDescent="0.25">
      <c r="A412">
        <v>419</v>
      </c>
      <c r="B412" s="1">
        <v>1664</v>
      </c>
      <c r="C412" s="1">
        <v>18</v>
      </c>
      <c r="D412" s="1">
        <v>5</v>
      </c>
      <c r="E412" s="1">
        <v>7.69</v>
      </c>
    </row>
    <row r="413" spans="1:5" x14ac:dyDescent="0.25">
      <c r="A413">
        <v>420</v>
      </c>
      <c r="B413" s="1">
        <v>1693</v>
      </c>
      <c r="C413" s="1">
        <v>14</v>
      </c>
      <c r="D413" s="1">
        <v>5</v>
      </c>
      <c r="E413" s="1">
        <v>0.28000000000000003</v>
      </c>
    </row>
    <row r="414" spans="1:5" x14ac:dyDescent="0.25">
      <c r="A414">
        <v>422</v>
      </c>
      <c r="B414" s="1">
        <v>1948</v>
      </c>
      <c r="C414" s="1">
        <v>13</v>
      </c>
      <c r="D414" s="1">
        <v>5</v>
      </c>
      <c r="E414" s="1">
        <v>1</v>
      </c>
    </row>
    <row r="415" spans="1:5" x14ac:dyDescent="0.25">
      <c r="A415">
        <v>423</v>
      </c>
      <c r="B415" s="1">
        <v>1978</v>
      </c>
      <c r="C415" s="1">
        <v>15</v>
      </c>
      <c r="D415" s="1">
        <v>5</v>
      </c>
      <c r="E415" s="1">
        <v>11.19</v>
      </c>
    </row>
    <row r="416" spans="1:5" x14ac:dyDescent="0.25">
      <c r="A416">
        <v>424</v>
      </c>
      <c r="B416" s="1">
        <v>1987</v>
      </c>
      <c r="C416" s="1">
        <v>13</v>
      </c>
      <c r="D416" s="1">
        <v>5</v>
      </c>
      <c r="E416" s="1">
        <v>6.98</v>
      </c>
    </row>
    <row r="417" spans="1:5" x14ac:dyDescent="0.25">
      <c r="A417">
        <v>425</v>
      </c>
      <c r="B417" s="1">
        <v>2021</v>
      </c>
      <c r="C417" s="1">
        <v>13</v>
      </c>
      <c r="D417" s="1">
        <v>5</v>
      </c>
      <c r="E417" s="1">
        <v>7.69</v>
      </c>
    </row>
    <row r="418" spans="1:5" x14ac:dyDescent="0.25">
      <c r="A418">
        <v>426</v>
      </c>
      <c r="B418" s="1">
        <v>2036</v>
      </c>
      <c r="C418" s="1">
        <v>14</v>
      </c>
      <c r="D418" s="1">
        <v>5</v>
      </c>
      <c r="E418" s="1">
        <v>1.46</v>
      </c>
    </row>
    <row r="419" spans="1:5" x14ac:dyDescent="0.25">
      <c r="A419">
        <v>427</v>
      </c>
      <c r="B419" s="1">
        <v>2288</v>
      </c>
      <c r="C419" s="1">
        <v>13</v>
      </c>
      <c r="D419" s="1">
        <v>5</v>
      </c>
      <c r="E419" s="1">
        <v>2.0299999999999998</v>
      </c>
    </row>
    <row r="420" spans="1:5" x14ac:dyDescent="0.25">
      <c r="A420">
        <v>428</v>
      </c>
      <c r="B420" s="1">
        <v>2329</v>
      </c>
      <c r="C420" s="1">
        <v>18</v>
      </c>
      <c r="D420" s="1">
        <v>5</v>
      </c>
      <c r="E420" s="1">
        <v>0.62</v>
      </c>
    </row>
    <row r="421" spans="1:5" x14ac:dyDescent="0.25">
      <c r="A421">
        <v>429</v>
      </c>
      <c r="B421" s="1">
        <v>2330</v>
      </c>
      <c r="C421" s="1">
        <v>10</v>
      </c>
      <c r="D421" s="1">
        <v>5</v>
      </c>
      <c r="E421" s="1">
        <v>1.61</v>
      </c>
    </row>
    <row r="422" spans="1:5" x14ac:dyDescent="0.25">
      <c r="A422">
        <v>430</v>
      </c>
      <c r="B422" s="1">
        <v>2343</v>
      </c>
      <c r="C422" s="1">
        <v>12</v>
      </c>
      <c r="D422" s="1">
        <v>5</v>
      </c>
      <c r="E422" s="1">
        <v>0.56999999999999995</v>
      </c>
    </row>
    <row r="423" spans="1:5" x14ac:dyDescent="0.25">
      <c r="A423">
        <v>431</v>
      </c>
      <c r="B423" s="1">
        <v>2357</v>
      </c>
      <c r="C423" s="1">
        <v>12</v>
      </c>
      <c r="D423" s="1">
        <v>5</v>
      </c>
      <c r="E423" s="1">
        <v>6.97</v>
      </c>
    </row>
    <row r="424" spans="1:5" x14ac:dyDescent="0.25">
      <c r="A424">
        <v>432</v>
      </c>
      <c r="B424" s="1">
        <v>2362</v>
      </c>
      <c r="C424" s="1">
        <v>15</v>
      </c>
      <c r="D424" s="1">
        <v>5</v>
      </c>
      <c r="E424" s="1">
        <v>8.36</v>
      </c>
    </row>
    <row r="425" spans="1:5" x14ac:dyDescent="0.25">
      <c r="A425">
        <v>433</v>
      </c>
      <c r="B425" s="1">
        <v>2362</v>
      </c>
      <c r="C425" s="1">
        <v>18</v>
      </c>
      <c r="D425" s="1">
        <v>5</v>
      </c>
      <c r="E425" s="1">
        <v>6.13</v>
      </c>
    </row>
    <row r="426" spans="1:5" x14ac:dyDescent="0.25">
      <c r="A426">
        <v>434</v>
      </c>
      <c r="B426" s="1">
        <v>2363</v>
      </c>
      <c r="C426" s="1">
        <v>11</v>
      </c>
      <c r="D426" s="1">
        <v>5</v>
      </c>
      <c r="E426" s="1">
        <v>8.77</v>
      </c>
    </row>
    <row r="427" spans="1:5" x14ac:dyDescent="0.25">
      <c r="A427">
        <v>435</v>
      </c>
      <c r="B427" s="1">
        <v>2383</v>
      </c>
      <c r="C427" s="1">
        <v>13</v>
      </c>
      <c r="D427" s="1">
        <v>5</v>
      </c>
      <c r="E427" s="1">
        <v>8.68</v>
      </c>
    </row>
    <row r="428" spans="1:5" x14ac:dyDescent="0.25">
      <c r="A428">
        <v>436</v>
      </c>
      <c r="B428" s="1">
        <v>2383</v>
      </c>
      <c r="C428" s="1">
        <v>18</v>
      </c>
      <c r="D428" s="1">
        <v>5</v>
      </c>
      <c r="E428" s="1">
        <v>5.76</v>
      </c>
    </row>
    <row r="429" spans="1:5" x14ac:dyDescent="0.25">
      <c r="A429">
        <v>437</v>
      </c>
      <c r="B429" s="1">
        <v>2384</v>
      </c>
      <c r="C429" s="1">
        <v>10</v>
      </c>
      <c r="D429" s="1">
        <v>5</v>
      </c>
      <c r="E429" s="1">
        <v>8.2899999999999991</v>
      </c>
    </row>
    <row r="430" spans="1:5" x14ac:dyDescent="0.25">
      <c r="A430">
        <v>438</v>
      </c>
      <c r="B430" s="1">
        <v>2399</v>
      </c>
      <c r="C430" s="1">
        <v>14</v>
      </c>
      <c r="D430" s="1">
        <v>5</v>
      </c>
      <c r="E430" s="1">
        <v>1.92</v>
      </c>
    </row>
    <row r="431" spans="1:5" x14ac:dyDescent="0.25">
      <c r="A431">
        <v>439</v>
      </c>
      <c r="B431" s="1">
        <v>2425</v>
      </c>
      <c r="C431" s="1">
        <v>14</v>
      </c>
      <c r="D431" s="1">
        <v>5</v>
      </c>
      <c r="E431" s="1">
        <v>-0.05</v>
      </c>
    </row>
    <row r="432" spans="1:5" x14ac:dyDescent="0.25">
      <c r="A432">
        <v>440</v>
      </c>
      <c r="B432" s="1">
        <v>2425</v>
      </c>
      <c r="C432" s="1">
        <v>17</v>
      </c>
      <c r="D432" s="1">
        <v>5</v>
      </c>
      <c r="E432" s="1">
        <v>0.09</v>
      </c>
    </row>
    <row r="433" spans="1:5" x14ac:dyDescent="0.25">
      <c r="A433">
        <v>441</v>
      </c>
      <c r="B433" s="1">
        <v>2426</v>
      </c>
      <c r="C433" s="1">
        <v>10</v>
      </c>
      <c r="D433" s="1">
        <v>5</v>
      </c>
      <c r="E433" s="1">
        <v>-0.13</v>
      </c>
    </row>
    <row r="434" spans="1:5" x14ac:dyDescent="0.25">
      <c r="A434">
        <v>443</v>
      </c>
      <c r="B434" s="1">
        <v>494</v>
      </c>
      <c r="C434" s="1">
        <v>9</v>
      </c>
      <c r="D434" s="1">
        <v>6</v>
      </c>
      <c r="E434" s="1">
        <v>10.199999999999999</v>
      </c>
    </row>
    <row r="435" spans="1:5" x14ac:dyDescent="0.25">
      <c r="A435">
        <v>444</v>
      </c>
      <c r="B435" s="1">
        <v>508</v>
      </c>
      <c r="C435" s="1">
        <v>12</v>
      </c>
      <c r="D435" s="1">
        <v>6</v>
      </c>
      <c r="E435" s="1">
        <v>15.83</v>
      </c>
    </row>
    <row r="436" spans="1:5" x14ac:dyDescent="0.25">
      <c r="A436">
        <v>445</v>
      </c>
      <c r="B436" s="1">
        <v>508</v>
      </c>
      <c r="C436" s="1">
        <v>15</v>
      </c>
      <c r="D436" s="1">
        <v>6</v>
      </c>
      <c r="E436" s="1">
        <v>12.94</v>
      </c>
    </row>
    <row r="437" spans="1:5" x14ac:dyDescent="0.25">
      <c r="A437">
        <v>446</v>
      </c>
      <c r="B437" s="1">
        <v>521</v>
      </c>
      <c r="C437" s="1">
        <v>13</v>
      </c>
      <c r="D437" s="1">
        <v>6</v>
      </c>
      <c r="E437" s="1">
        <v>9.5</v>
      </c>
    </row>
    <row r="438" spans="1:5" x14ac:dyDescent="0.25">
      <c r="A438">
        <v>447</v>
      </c>
      <c r="B438" s="1">
        <v>522</v>
      </c>
      <c r="C438" s="1">
        <v>9</v>
      </c>
      <c r="D438" s="1">
        <v>6</v>
      </c>
      <c r="E438" s="1">
        <v>12.51</v>
      </c>
    </row>
    <row r="439" spans="1:5" x14ac:dyDescent="0.25">
      <c r="A439">
        <v>448</v>
      </c>
      <c r="B439" s="1">
        <v>535</v>
      </c>
      <c r="C439" s="1">
        <v>12</v>
      </c>
      <c r="D439" s="1">
        <v>6</v>
      </c>
      <c r="E439" s="1">
        <v>1.89</v>
      </c>
    </row>
    <row r="440" spans="1:5" x14ac:dyDescent="0.25">
      <c r="A440">
        <v>449</v>
      </c>
      <c r="B440" s="1">
        <v>556</v>
      </c>
      <c r="C440" s="1">
        <v>12</v>
      </c>
      <c r="D440" s="1">
        <v>6</v>
      </c>
      <c r="E440" s="1">
        <v>5.82</v>
      </c>
    </row>
    <row r="441" spans="1:5" x14ac:dyDescent="0.25">
      <c r="A441">
        <v>450</v>
      </c>
      <c r="B441" s="1">
        <v>557</v>
      </c>
      <c r="C441" s="1">
        <v>9</v>
      </c>
      <c r="D441" s="1">
        <v>6</v>
      </c>
      <c r="E441" s="1">
        <v>2.39</v>
      </c>
    </row>
    <row r="442" spans="1:5" x14ac:dyDescent="0.25">
      <c r="A442">
        <v>451</v>
      </c>
      <c r="B442" s="1">
        <v>579</v>
      </c>
      <c r="C442" s="1">
        <v>15</v>
      </c>
      <c r="D442" s="1">
        <v>6</v>
      </c>
      <c r="E442" s="1">
        <v>7.7</v>
      </c>
    </row>
    <row r="443" spans="1:5" x14ac:dyDescent="0.25">
      <c r="A443">
        <v>452</v>
      </c>
      <c r="B443" s="1">
        <v>580</v>
      </c>
      <c r="C443" s="1">
        <v>9</v>
      </c>
      <c r="D443" s="1">
        <v>6</v>
      </c>
      <c r="E443" s="1">
        <v>4.0999999999999996</v>
      </c>
    </row>
    <row r="444" spans="1:5" x14ac:dyDescent="0.25">
      <c r="A444">
        <v>453</v>
      </c>
      <c r="B444" s="1">
        <v>599</v>
      </c>
      <c r="C444" s="1">
        <v>11</v>
      </c>
      <c r="D444" s="1">
        <v>6</v>
      </c>
      <c r="E444" s="1">
        <v>2.86</v>
      </c>
    </row>
    <row r="445" spans="1:5" x14ac:dyDescent="0.25">
      <c r="A445">
        <v>454</v>
      </c>
      <c r="B445" s="1">
        <v>599</v>
      </c>
      <c r="C445" s="1">
        <v>16</v>
      </c>
      <c r="D445" s="1">
        <v>6</v>
      </c>
      <c r="E445" s="1">
        <v>2.84</v>
      </c>
    </row>
    <row r="446" spans="1:5" x14ac:dyDescent="0.25">
      <c r="A446">
        <v>455</v>
      </c>
      <c r="B446" s="1">
        <v>635</v>
      </c>
      <c r="C446" s="1">
        <v>11</v>
      </c>
      <c r="D446" s="1">
        <v>6</v>
      </c>
      <c r="E446" s="1">
        <v>5.36</v>
      </c>
    </row>
    <row r="447" spans="1:5" x14ac:dyDescent="0.25">
      <c r="A447">
        <v>456</v>
      </c>
      <c r="B447" s="1">
        <v>663</v>
      </c>
      <c r="C447" s="1">
        <v>13</v>
      </c>
      <c r="D447" s="1">
        <v>6</v>
      </c>
      <c r="E447" s="1">
        <v>1.88</v>
      </c>
    </row>
    <row r="448" spans="1:5" x14ac:dyDescent="0.25">
      <c r="A448">
        <v>457</v>
      </c>
      <c r="B448" s="1">
        <v>860</v>
      </c>
      <c r="C448" s="1">
        <v>11</v>
      </c>
      <c r="D448" s="1">
        <v>6</v>
      </c>
      <c r="E448" s="1">
        <v>2.0499999999999998</v>
      </c>
    </row>
    <row r="449" spans="1:5" x14ac:dyDescent="0.25">
      <c r="A449">
        <v>458</v>
      </c>
      <c r="B449" s="1">
        <v>860</v>
      </c>
      <c r="C449" s="1">
        <v>11</v>
      </c>
      <c r="D449" s="1">
        <v>6</v>
      </c>
      <c r="E449" s="1">
        <v>0.74</v>
      </c>
    </row>
    <row r="450" spans="1:5" x14ac:dyDescent="0.25">
      <c r="A450">
        <v>459</v>
      </c>
      <c r="B450" s="1">
        <v>871</v>
      </c>
      <c r="C450" s="1">
        <v>13</v>
      </c>
      <c r="D450" s="1">
        <v>6</v>
      </c>
      <c r="E450" s="1">
        <v>1.88</v>
      </c>
    </row>
    <row r="451" spans="1:5" x14ac:dyDescent="0.25">
      <c r="A451">
        <v>460</v>
      </c>
      <c r="B451" s="1">
        <v>885</v>
      </c>
      <c r="C451" s="1">
        <v>14</v>
      </c>
      <c r="D451" s="1">
        <v>6</v>
      </c>
      <c r="E451" s="1">
        <v>16.55</v>
      </c>
    </row>
    <row r="452" spans="1:5" x14ac:dyDescent="0.25">
      <c r="A452">
        <v>461</v>
      </c>
      <c r="B452" s="1">
        <v>885</v>
      </c>
      <c r="C452" s="1">
        <v>18</v>
      </c>
      <c r="D452" s="1">
        <v>6</v>
      </c>
      <c r="E452" s="1">
        <v>1.56</v>
      </c>
    </row>
    <row r="453" spans="1:5" x14ac:dyDescent="0.25">
      <c r="A453">
        <v>462</v>
      </c>
      <c r="B453" s="1">
        <v>888</v>
      </c>
      <c r="C453" s="1">
        <v>8</v>
      </c>
      <c r="D453" s="1">
        <v>6</v>
      </c>
      <c r="E453" s="1">
        <v>10.28</v>
      </c>
    </row>
    <row r="454" spans="1:5" x14ac:dyDescent="0.25">
      <c r="A454">
        <v>463</v>
      </c>
      <c r="B454" s="1">
        <v>888</v>
      </c>
      <c r="C454" s="1">
        <v>13</v>
      </c>
      <c r="D454" s="1">
        <v>6</v>
      </c>
      <c r="E454" s="1">
        <v>16.600000000000001</v>
      </c>
    </row>
    <row r="455" spans="1:5" x14ac:dyDescent="0.25">
      <c r="A455">
        <v>464</v>
      </c>
      <c r="B455" s="1">
        <v>899</v>
      </c>
      <c r="C455" s="1">
        <v>13</v>
      </c>
      <c r="D455" s="1">
        <v>6</v>
      </c>
      <c r="E455" s="1">
        <v>14.57</v>
      </c>
    </row>
    <row r="456" spans="1:5" x14ac:dyDescent="0.25">
      <c r="A456">
        <v>465</v>
      </c>
      <c r="B456" s="1">
        <v>899</v>
      </c>
      <c r="C456" s="1">
        <v>17</v>
      </c>
      <c r="D456" s="1">
        <v>6</v>
      </c>
      <c r="E456" s="1">
        <v>15.46</v>
      </c>
    </row>
    <row r="457" spans="1:5" x14ac:dyDescent="0.25">
      <c r="A457">
        <v>466</v>
      </c>
      <c r="B457" s="1">
        <v>900</v>
      </c>
      <c r="C457" s="1">
        <v>9</v>
      </c>
      <c r="D457" s="1">
        <v>6</v>
      </c>
      <c r="E457" s="1">
        <v>5.48</v>
      </c>
    </row>
    <row r="458" spans="1:5" x14ac:dyDescent="0.25">
      <c r="A458">
        <v>467</v>
      </c>
      <c r="B458" s="1">
        <v>920</v>
      </c>
      <c r="C458" s="1">
        <v>14</v>
      </c>
      <c r="D458" s="1">
        <v>6</v>
      </c>
      <c r="E458" s="1">
        <v>1.35</v>
      </c>
    </row>
    <row r="459" spans="1:5" x14ac:dyDescent="0.25">
      <c r="A459">
        <v>468</v>
      </c>
      <c r="B459" s="1">
        <v>920</v>
      </c>
      <c r="C459" s="1">
        <v>17</v>
      </c>
      <c r="D459" s="1">
        <v>6</v>
      </c>
      <c r="E459" s="1">
        <v>0.67</v>
      </c>
    </row>
    <row r="460" spans="1:5" x14ac:dyDescent="0.25">
      <c r="A460">
        <v>469</v>
      </c>
      <c r="B460" s="1">
        <v>921</v>
      </c>
      <c r="C460" s="1">
        <v>9</v>
      </c>
      <c r="D460" s="1">
        <v>6</v>
      </c>
      <c r="E460" s="1">
        <v>1.8</v>
      </c>
    </row>
    <row r="461" spans="1:5" x14ac:dyDescent="0.25">
      <c r="A461">
        <v>470</v>
      </c>
      <c r="B461" s="1">
        <v>936</v>
      </c>
      <c r="C461" s="1">
        <v>13</v>
      </c>
      <c r="D461" s="1">
        <v>6</v>
      </c>
      <c r="E461" s="1">
        <v>-0.02</v>
      </c>
    </row>
    <row r="462" spans="1:5" x14ac:dyDescent="0.25">
      <c r="A462">
        <v>471</v>
      </c>
      <c r="B462" s="1">
        <v>936</v>
      </c>
      <c r="C462" s="1">
        <v>17</v>
      </c>
      <c r="D462" s="1">
        <v>6</v>
      </c>
      <c r="E462" s="1">
        <v>-0.17</v>
      </c>
    </row>
    <row r="463" spans="1:5" x14ac:dyDescent="0.25">
      <c r="A463">
        <v>472</v>
      </c>
      <c r="B463" s="1">
        <v>937</v>
      </c>
      <c r="C463" s="1">
        <v>10</v>
      </c>
      <c r="D463" s="1">
        <v>6</v>
      </c>
      <c r="E463" s="1">
        <v>0.08</v>
      </c>
    </row>
    <row r="464" spans="1:5" x14ac:dyDescent="0.25">
      <c r="A464">
        <v>473</v>
      </c>
      <c r="B464" s="1">
        <v>955</v>
      </c>
      <c r="C464" s="1">
        <v>13</v>
      </c>
      <c r="D464" s="1">
        <v>6</v>
      </c>
      <c r="E464" s="1">
        <v>3.92</v>
      </c>
    </row>
    <row r="465" spans="1:5" x14ac:dyDescent="0.25">
      <c r="A465">
        <v>474</v>
      </c>
      <c r="B465" s="1">
        <v>955</v>
      </c>
      <c r="C465" s="1">
        <v>17</v>
      </c>
      <c r="D465" s="1">
        <v>6</v>
      </c>
      <c r="E465" s="1">
        <v>2.94</v>
      </c>
    </row>
    <row r="466" spans="1:5" x14ac:dyDescent="0.25">
      <c r="A466">
        <v>475</v>
      </c>
      <c r="B466" s="1">
        <v>956</v>
      </c>
      <c r="C466" s="1">
        <v>10</v>
      </c>
      <c r="D466" s="1">
        <v>6</v>
      </c>
      <c r="E466" s="1">
        <v>3.07</v>
      </c>
    </row>
    <row r="467" spans="1:5" x14ac:dyDescent="0.25">
      <c r="A467">
        <v>476</v>
      </c>
      <c r="B467" s="1">
        <v>979</v>
      </c>
      <c r="C467" s="1">
        <v>14</v>
      </c>
      <c r="D467" s="1">
        <v>6</v>
      </c>
      <c r="E467" s="1">
        <v>7.62</v>
      </c>
    </row>
    <row r="468" spans="1:5" x14ac:dyDescent="0.25">
      <c r="A468">
        <v>477</v>
      </c>
      <c r="B468" s="1">
        <v>1004</v>
      </c>
      <c r="C468" s="1">
        <v>14</v>
      </c>
      <c r="D468" s="1">
        <v>6</v>
      </c>
      <c r="E468" s="1">
        <v>8.6999999999999993</v>
      </c>
    </row>
    <row r="469" spans="1:5" x14ac:dyDescent="0.25">
      <c r="A469">
        <v>479</v>
      </c>
      <c r="B469" s="1">
        <v>1223</v>
      </c>
      <c r="C469" s="1">
        <v>13</v>
      </c>
      <c r="D469" s="1">
        <v>6</v>
      </c>
      <c r="E469" s="1">
        <v>6.26</v>
      </c>
    </row>
    <row r="470" spans="1:5" x14ac:dyDescent="0.25">
      <c r="A470">
        <v>480</v>
      </c>
      <c r="B470" s="1">
        <v>1230</v>
      </c>
      <c r="C470" s="1">
        <v>13</v>
      </c>
      <c r="D470" s="1">
        <v>6</v>
      </c>
      <c r="E470" s="1">
        <v>11.6</v>
      </c>
    </row>
    <row r="471" spans="1:5" x14ac:dyDescent="0.25">
      <c r="A471">
        <v>481</v>
      </c>
      <c r="B471" s="1">
        <v>1230</v>
      </c>
      <c r="C471" s="1">
        <v>18</v>
      </c>
      <c r="D471" s="1">
        <v>6</v>
      </c>
      <c r="E471" s="1">
        <v>10.86</v>
      </c>
    </row>
    <row r="472" spans="1:5" x14ac:dyDescent="0.25">
      <c r="A472">
        <v>482</v>
      </c>
      <c r="B472" s="1">
        <v>1231</v>
      </c>
      <c r="C472" s="1">
        <v>10</v>
      </c>
      <c r="D472" s="1">
        <v>6</v>
      </c>
      <c r="E472" s="1">
        <v>9.5399999999999991</v>
      </c>
    </row>
    <row r="473" spans="1:5" x14ac:dyDescent="0.25">
      <c r="A473">
        <v>483</v>
      </c>
      <c r="B473" s="1">
        <v>1244</v>
      </c>
      <c r="C473" s="1">
        <v>13</v>
      </c>
      <c r="D473" s="1">
        <v>6</v>
      </c>
      <c r="E473" s="1">
        <v>17.8</v>
      </c>
    </row>
    <row r="474" spans="1:5" x14ac:dyDescent="0.25">
      <c r="A474">
        <v>484</v>
      </c>
      <c r="B474" s="1">
        <v>1251</v>
      </c>
      <c r="C474" s="1">
        <v>12</v>
      </c>
      <c r="D474" s="1">
        <v>6</v>
      </c>
      <c r="E474" s="1">
        <v>18.03</v>
      </c>
    </row>
    <row r="475" spans="1:5" x14ac:dyDescent="0.25">
      <c r="A475">
        <v>485</v>
      </c>
      <c r="B475" s="1">
        <v>1265</v>
      </c>
      <c r="C475" s="1">
        <v>12</v>
      </c>
      <c r="D475" s="1">
        <v>6</v>
      </c>
      <c r="E475" s="1">
        <v>16.260000000000002</v>
      </c>
    </row>
    <row r="476" spans="1:5" x14ac:dyDescent="0.25">
      <c r="A476">
        <v>486</v>
      </c>
      <c r="B476" s="1">
        <v>1271</v>
      </c>
      <c r="C476" s="1">
        <v>12</v>
      </c>
      <c r="D476" s="1">
        <v>6</v>
      </c>
      <c r="E476" s="1">
        <v>20.87</v>
      </c>
    </row>
    <row r="477" spans="1:5" x14ac:dyDescent="0.25">
      <c r="A477">
        <v>487</v>
      </c>
      <c r="B477" s="1">
        <v>1271</v>
      </c>
      <c r="C477" s="1">
        <v>17</v>
      </c>
      <c r="D477" s="1">
        <v>6</v>
      </c>
      <c r="E477" s="1">
        <v>13.38</v>
      </c>
    </row>
    <row r="478" spans="1:5" x14ac:dyDescent="0.25">
      <c r="A478">
        <v>488</v>
      </c>
      <c r="B478" s="1">
        <v>1272</v>
      </c>
      <c r="C478" s="1">
        <v>10</v>
      </c>
      <c r="D478" s="1">
        <v>6</v>
      </c>
      <c r="E478" s="1">
        <v>16.77</v>
      </c>
    </row>
    <row r="479" spans="1:5" x14ac:dyDescent="0.25">
      <c r="A479">
        <v>489</v>
      </c>
      <c r="B479" s="1">
        <v>1277</v>
      </c>
      <c r="C479" s="1">
        <v>13</v>
      </c>
      <c r="D479" s="1">
        <v>6</v>
      </c>
      <c r="E479" s="1">
        <v>14.07</v>
      </c>
    </row>
    <row r="480" spans="1:5" x14ac:dyDescent="0.25">
      <c r="A480">
        <v>490</v>
      </c>
      <c r="B480" s="1">
        <v>1294</v>
      </c>
      <c r="C480" s="1">
        <v>12</v>
      </c>
      <c r="D480" s="1">
        <v>6</v>
      </c>
      <c r="E480" s="1">
        <v>7.46</v>
      </c>
    </row>
    <row r="481" spans="1:5" x14ac:dyDescent="0.25">
      <c r="A481">
        <v>491</v>
      </c>
      <c r="B481" s="1">
        <v>1308</v>
      </c>
      <c r="C481" s="1">
        <v>13</v>
      </c>
      <c r="D481" s="1">
        <v>6</v>
      </c>
      <c r="E481" s="1">
        <v>5.22</v>
      </c>
    </row>
    <row r="482" spans="1:5" x14ac:dyDescent="0.25">
      <c r="A482">
        <v>492</v>
      </c>
      <c r="B482" s="1">
        <v>1319</v>
      </c>
      <c r="C482" s="1">
        <v>12</v>
      </c>
      <c r="D482" s="1">
        <v>6</v>
      </c>
      <c r="E482" s="1">
        <v>0.38</v>
      </c>
    </row>
    <row r="483" spans="1:5" x14ac:dyDescent="0.25">
      <c r="A483">
        <v>493</v>
      </c>
      <c r="B483" s="1">
        <v>1320</v>
      </c>
      <c r="C483" s="1">
        <v>10</v>
      </c>
      <c r="D483" s="1">
        <v>6</v>
      </c>
      <c r="E483" s="1">
        <v>0.16</v>
      </c>
    </row>
    <row r="484" spans="1:5" x14ac:dyDescent="0.25">
      <c r="A484">
        <v>494</v>
      </c>
      <c r="B484" s="1">
        <v>1326</v>
      </c>
      <c r="C484" s="1">
        <v>12</v>
      </c>
      <c r="D484" s="1">
        <v>6</v>
      </c>
      <c r="E484" s="1">
        <v>0.25</v>
      </c>
    </row>
    <row r="485" spans="1:5" x14ac:dyDescent="0.25">
      <c r="A485">
        <v>495</v>
      </c>
      <c r="B485" s="1">
        <v>1353</v>
      </c>
      <c r="C485" s="1">
        <v>12</v>
      </c>
      <c r="D485" s="1">
        <v>6</v>
      </c>
      <c r="E485" s="1">
        <v>-0.1</v>
      </c>
    </row>
    <row r="486" spans="1:5" x14ac:dyDescent="0.25">
      <c r="A486">
        <v>496</v>
      </c>
      <c r="B486" s="1">
        <v>1371</v>
      </c>
      <c r="C486" s="1">
        <v>12</v>
      </c>
      <c r="D486" s="1">
        <v>6</v>
      </c>
      <c r="E486" s="1">
        <v>-0.22</v>
      </c>
    </row>
    <row r="487" spans="1:5" x14ac:dyDescent="0.25">
      <c r="A487">
        <v>497</v>
      </c>
      <c r="B487" s="1">
        <v>1598</v>
      </c>
      <c r="C487" s="1">
        <v>12</v>
      </c>
      <c r="D487" s="1">
        <v>6</v>
      </c>
      <c r="E487" s="1">
        <v>8.2799999999999994</v>
      </c>
    </row>
    <row r="488" spans="1:5" x14ac:dyDescent="0.25">
      <c r="A488">
        <v>498</v>
      </c>
      <c r="B488" s="1">
        <v>1607</v>
      </c>
      <c r="C488" s="1">
        <v>11</v>
      </c>
      <c r="D488" s="1">
        <v>6</v>
      </c>
      <c r="E488" s="1">
        <v>13.8</v>
      </c>
    </row>
    <row r="489" spans="1:5" x14ac:dyDescent="0.25">
      <c r="A489">
        <v>499</v>
      </c>
      <c r="B489" s="1">
        <v>1615</v>
      </c>
      <c r="C489" s="1">
        <v>10</v>
      </c>
      <c r="D489" s="1">
        <v>6</v>
      </c>
      <c r="E489" s="1">
        <v>11.41</v>
      </c>
    </row>
    <row r="490" spans="1:5" x14ac:dyDescent="0.25">
      <c r="A490">
        <v>500</v>
      </c>
      <c r="B490" s="1">
        <v>1615</v>
      </c>
      <c r="C490" s="1">
        <v>16</v>
      </c>
      <c r="D490" s="1">
        <v>6</v>
      </c>
      <c r="E490" s="1">
        <v>12.19</v>
      </c>
    </row>
    <row r="491" spans="1:5" x14ac:dyDescent="0.25">
      <c r="A491">
        <v>501</v>
      </c>
      <c r="B491" s="1">
        <v>1616</v>
      </c>
      <c r="C491" s="1">
        <v>8</v>
      </c>
      <c r="D491" s="1">
        <v>6</v>
      </c>
      <c r="E491" s="1">
        <v>16.37</v>
      </c>
    </row>
    <row r="492" spans="1:5" x14ac:dyDescent="0.25">
      <c r="A492">
        <v>502</v>
      </c>
      <c r="B492" s="1">
        <v>1621</v>
      </c>
      <c r="C492" s="1">
        <v>12</v>
      </c>
      <c r="D492" s="1">
        <v>6</v>
      </c>
      <c r="E492" s="1">
        <v>6.96</v>
      </c>
    </row>
    <row r="493" spans="1:5" x14ac:dyDescent="0.25">
      <c r="A493">
        <v>503</v>
      </c>
      <c r="B493" s="1">
        <v>1635</v>
      </c>
      <c r="C493" s="1">
        <v>12</v>
      </c>
      <c r="D493" s="1">
        <v>6</v>
      </c>
      <c r="E493" s="1">
        <v>20.73</v>
      </c>
    </row>
    <row r="494" spans="1:5" x14ac:dyDescent="0.25">
      <c r="A494">
        <v>504</v>
      </c>
      <c r="B494" s="1">
        <v>1635</v>
      </c>
      <c r="C494" s="1">
        <v>17</v>
      </c>
      <c r="D494" s="1">
        <v>6</v>
      </c>
      <c r="E494" s="1">
        <v>18.84</v>
      </c>
    </row>
    <row r="495" spans="1:5" x14ac:dyDescent="0.25">
      <c r="A495">
        <v>505</v>
      </c>
      <c r="B495" s="1">
        <v>1636</v>
      </c>
      <c r="C495" s="1">
        <v>10</v>
      </c>
      <c r="D495" s="1">
        <v>6</v>
      </c>
      <c r="E495" s="1">
        <v>17.899999999999999</v>
      </c>
    </row>
    <row r="496" spans="1:5" x14ac:dyDescent="0.25">
      <c r="A496">
        <v>506</v>
      </c>
      <c r="B496" s="1">
        <v>1650</v>
      </c>
      <c r="C496" s="1">
        <v>13</v>
      </c>
      <c r="D496" s="1">
        <v>6</v>
      </c>
      <c r="E496" s="1">
        <v>7.2</v>
      </c>
    </row>
    <row r="497" spans="1:5" x14ac:dyDescent="0.25">
      <c r="A497">
        <v>507</v>
      </c>
      <c r="B497" s="1">
        <v>1664</v>
      </c>
      <c r="C497" s="1">
        <v>10</v>
      </c>
      <c r="D497" s="1">
        <v>6</v>
      </c>
      <c r="E497" s="1">
        <v>4.96</v>
      </c>
    </row>
    <row r="498" spans="1:5" x14ac:dyDescent="0.25">
      <c r="A498">
        <v>508</v>
      </c>
      <c r="B498" s="1">
        <v>1664</v>
      </c>
      <c r="C498" s="1">
        <v>13</v>
      </c>
      <c r="D498" s="1">
        <v>6</v>
      </c>
      <c r="E498" s="1">
        <v>4.37</v>
      </c>
    </row>
    <row r="499" spans="1:5" x14ac:dyDescent="0.25">
      <c r="A499">
        <v>509</v>
      </c>
      <c r="B499" s="1">
        <v>1664</v>
      </c>
      <c r="C499" s="1">
        <v>17</v>
      </c>
      <c r="D499" s="1">
        <v>6</v>
      </c>
      <c r="E499" s="1">
        <v>3.34</v>
      </c>
    </row>
    <row r="500" spans="1:5" x14ac:dyDescent="0.25">
      <c r="A500">
        <v>510</v>
      </c>
      <c r="B500" s="1">
        <v>1677</v>
      </c>
      <c r="C500" s="1">
        <v>12</v>
      </c>
      <c r="D500" s="1">
        <v>6</v>
      </c>
      <c r="E500" s="1">
        <v>0.64</v>
      </c>
    </row>
    <row r="501" spans="1:5" x14ac:dyDescent="0.25">
      <c r="A501">
        <v>512</v>
      </c>
      <c r="B501" s="1">
        <v>1707</v>
      </c>
      <c r="C501" s="1">
        <v>14</v>
      </c>
      <c r="D501" s="1">
        <v>6</v>
      </c>
      <c r="E501" s="1">
        <v>-0.28000000000000003</v>
      </c>
    </row>
    <row r="502" spans="1:5" x14ac:dyDescent="0.25">
      <c r="A502">
        <v>513</v>
      </c>
      <c r="B502" s="1">
        <v>1749</v>
      </c>
      <c r="C502" s="1">
        <v>14</v>
      </c>
      <c r="D502" s="1">
        <v>6</v>
      </c>
      <c r="E502" s="1">
        <v>-0.14000000000000001</v>
      </c>
    </row>
    <row r="503" spans="1:5" x14ac:dyDescent="0.25">
      <c r="A503">
        <v>514</v>
      </c>
      <c r="B503" s="1">
        <v>1948</v>
      </c>
      <c r="C503" s="1">
        <v>12</v>
      </c>
      <c r="D503" s="1">
        <v>6</v>
      </c>
      <c r="E503" s="1">
        <v>4.1399999999999997</v>
      </c>
    </row>
    <row r="504" spans="1:5" x14ac:dyDescent="0.25">
      <c r="A504">
        <v>515</v>
      </c>
      <c r="B504" s="1">
        <v>1978</v>
      </c>
      <c r="C504" s="1">
        <v>13</v>
      </c>
      <c r="D504" s="1">
        <v>6</v>
      </c>
      <c r="E504" s="1">
        <v>16.52</v>
      </c>
    </row>
    <row r="505" spans="1:5" x14ac:dyDescent="0.25">
      <c r="A505">
        <v>516</v>
      </c>
      <c r="B505" s="1">
        <v>1987</v>
      </c>
      <c r="C505" s="1">
        <v>12</v>
      </c>
      <c r="D505" s="1">
        <v>6</v>
      </c>
      <c r="E505" s="1">
        <v>12.84</v>
      </c>
    </row>
    <row r="506" spans="1:5" x14ac:dyDescent="0.25">
      <c r="A506">
        <v>517</v>
      </c>
      <c r="B506" s="1">
        <v>2049</v>
      </c>
      <c r="C506" s="1">
        <v>12</v>
      </c>
      <c r="D506" s="1">
        <v>6</v>
      </c>
      <c r="E506" s="1">
        <v>9.4700000000000006</v>
      </c>
    </row>
    <row r="507" spans="1:5" x14ac:dyDescent="0.25">
      <c r="A507">
        <v>518</v>
      </c>
      <c r="B507" s="1">
        <v>2329</v>
      </c>
      <c r="C507" s="1">
        <v>19</v>
      </c>
      <c r="D507" s="1">
        <v>6</v>
      </c>
      <c r="E507" s="1">
        <v>1.1200000000000001</v>
      </c>
    </row>
    <row r="508" spans="1:5" x14ac:dyDescent="0.25">
      <c r="A508">
        <v>519</v>
      </c>
      <c r="B508" s="1">
        <v>2330</v>
      </c>
      <c r="C508" s="1">
        <v>9</v>
      </c>
      <c r="D508" s="1">
        <v>6</v>
      </c>
      <c r="E508" s="1">
        <v>2.5499999999999998</v>
      </c>
    </row>
    <row r="509" spans="1:5" x14ac:dyDescent="0.25">
      <c r="A509">
        <v>520</v>
      </c>
      <c r="B509" s="1">
        <v>2343</v>
      </c>
      <c r="C509" s="1">
        <v>11</v>
      </c>
      <c r="D509" s="1">
        <v>6</v>
      </c>
      <c r="E509" s="1">
        <v>0.94</v>
      </c>
    </row>
    <row r="510" spans="1:5" x14ac:dyDescent="0.25">
      <c r="A510">
        <v>521</v>
      </c>
      <c r="B510" s="1">
        <v>2357</v>
      </c>
      <c r="C510" s="1">
        <v>11</v>
      </c>
      <c r="D510" s="1">
        <v>6</v>
      </c>
      <c r="E510" s="1">
        <v>5.92</v>
      </c>
    </row>
    <row r="511" spans="1:5" x14ac:dyDescent="0.25">
      <c r="A511">
        <v>522</v>
      </c>
      <c r="B511" s="1">
        <v>2362</v>
      </c>
      <c r="C511" s="1">
        <v>13</v>
      </c>
      <c r="D511" s="1">
        <v>6</v>
      </c>
      <c r="E511" s="1">
        <v>7.39</v>
      </c>
    </row>
    <row r="512" spans="1:5" x14ac:dyDescent="0.25">
      <c r="A512">
        <v>523</v>
      </c>
      <c r="B512" s="1">
        <v>2362</v>
      </c>
      <c r="C512" s="1">
        <v>17</v>
      </c>
      <c r="D512" s="1">
        <v>6</v>
      </c>
      <c r="E512" s="1">
        <v>8.83</v>
      </c>
    </row>
    <row r="513" spans="1:5" x14ac:dyDescent="0.25">
      <c r="A513">
        <v>524</v>
      </c>
      <c r="B513" s="1">
        <v>2363</v>
      </c>
      <c r="C513" s="1">
        <v>9</v>
      </c>
      <c r="D513" s="1">
        <v>6</v>
      </c>
      <c r="E513" s="1">
        <v>5.83</v>
      </c>
    </row>
    <row r="514" spans="1:5" x14ac:dyDescent="0.25">
      <c r="A514">
        <v>525</v>
      </c>
      <c r="B514" s="1">
        <v>2383</v>
      </c>
      <c r="C514" s="1">
        <v>12</v>
      </c>
      <c r="D514" s="1">
        <v>6</v>
      </c>
      <c r="E514" s="1">
        <v>8.59</v>
      </c>
    </row>
    <row r="515" spans="1:5" x14ac:dyDescent="0.25">
      <c r="A515">
        <v>526</v>
      </c>
      <c r="B515" s="1">
        <v>2399</v>
      </c>
      <c r="C515" s="1">
        <v>12</v>
      </c>
      <c r="D515" s="1">
        <v>6</v>
      </c>
      <c r="E515" s="1">
        <v>1.1000000000000001</v>
      </c>
    </row>
    <row r="516" spans="1:5" x14ac:dyDescent="0.25">
      <c r="A516">
        <v>528</v>
      </c>
      <c r="B516" s="1">
        <v>2425</v>
      </c>
      <c r="C516" s="1">
        <v>18</v>
      </c>
      <c r="D516" s="1">
        <v>6</v>
      </c>
      <c r="E516" s="1">
        <v>0</v>
      </c>
    </row>
    <row r="517" spans="1:5" x14ac:dyDescent="0.25">
      <c r="A517">
        <v>529</v>
      </c>
      <c r="B517" s="1">
        <v>2426</v>
      </c>
      <c r="C517" s="1">
        <v>8</v>
      </c>
      <c r="D517" s="1">
        <v>6</v>
      </c>
      <c r="E517" s="1">
        <v>0.02</v>
      </c>
    </row>
    <row r="518" spans="1:5" x14ac:dyDescent="0.25">
      <c r="A518">
        <v>530</v>
      </c>
      <c r="B518" s="1">
        <v>2449</v>
      </c>
      <c r="C518" s="1">
        <v>12</v>
      </c>
      <c r="D518" s="1">
        <v>6</v>
      </c>
      <c r="E518" s="1">
        <v>-0.13</v>
      </c>
    </row>
    <row r="519" spans="1:5" x14ac:dyDescent="0.25">
      <c r="A519">
        <v>531</v>
      </c>
      <c r="B519" s="1">
        <v>493</v>
      </c>
      <c r="C519" s="1">
        <v>6</v>
      </c>
      <c r="D519" s="1">
        <v>7</v>
      </c>
      <c r="E519" s="1">
        <v>13.61</v>
      </c>
    </row>
    <row r="520" spans="1:5" x14ac:dyDescent="0.25">
      <c r="A520">
        <v>532</v>
      </c>
      <c r="B520" s="1">
        <v>494</v>
      </c>
      <c r="C520" s="1">
        <v>11</v>
      </c>
      <c r="D520" s="1">
        <v>7</v>
      </c>
      <c r="E520" s="1">
        <v>16.28</v>
      </c>
    </row>
    <row r="521" spans="1:5" x14ac:dyDescent="0.25">
      <c r="A521">
        <v>533</v>
      </c>
      <c r="B521" s="1">
        <v>508</v>
      </c>
      <c r="C521" s="1">
        <v>13</v>
      </c>
      <c r="D521" s="1">
        <v>7</v>
      </c>
      <c r="E521" s="1">
        <v>18.059999999999999</v>
      </c>
    </row>
    <row r="522" spans="1:5" x14ac:dyDescent="0.25">
      <c r="A522">
        <v>534</v>
      </c>
      <c r="B522" s="1">
        <v>508</v>
      </c>
      <c r="C522" s="1">
        <v>17</v>
      </c>
      <c r="D522" s="1">
        <v>7</v>
      </c>
      <c r="E522" s="1">
        <v>13.2</v>
      </c>
    </row>
    <row r="523" spans="1:5" x14ac:dyDescent="0.25">
      <c r="A523">
        <v>535</v>
      </c>
      <c r="B523" s="1">
        <v>521</v>
      </c>
      <c r="C523" s="1">
        <v>14</v>
      </c>
      <c r="D523" s="1">
        <v>7</v>
      </c>
      <c r="E523" s="1">
        <v>4.03</v>
      </c>
    </row>
    <row r="524" spans="1:5" x14ac:dyDescent="0.25">
      <c r="A524">
        <v>536</v>
      </c>
      <c r="B524" s="1">
        <v>521</v>
      </c>
      <c r="C524" s="1">
        <v>17</v>
      </c>
      <c r="D524" s="1">
        <v>7</v>
      </c>
      <c r="E524" s="1">
        <v>1.62</v>
      </c>
    </row>
    <row r="525" spans="1:5" x14ac:dyDescent="0.25">
      <c r="A525">
        <v>537</v>
      </c>
      <c r="B525" s="1">
        <v>522</v>
      </c>
      <c r="C525" s="1">
        <v>10</v>
      </c>
      <c r="D525" s="1">
        <v>7</v>
      </c>
      <c r="E525" s="1">
        <v>8.76</v>
      </c>
    </row>
    <row r="526" spans="1:5" x14ac:dyDescent="0.25">
      <c r="A526">
        <v>538</v>
      </c>
      <c r="B526" s="1">
        <v>535</v>
      </c>
      <c r="C526" s="1">
        <v>13</v>
      </c>
      <c r="D526" s="1">
        <v>7</v>
      </c>
      <c r="E526" s="1">
        <v>2.25</v>
      </c>
    </row>
    <row r="527" spans="1:5" x14ac:dyDescent="0.25">
      <c r="A527">
        <v>539</v>
      </c>
      <c r="B527" s="1">
        <v>536</v>
      </c>
      <c r="C527" s="1">
        <v>10</v>
      </c>
      <c r="D527" s="1">
        <v>7</v>
      </c>
      <c r="E527" s="1">
        <v>1.66</v>
      </c>
    </row>
    <row r="528" spans="1:5" x14ac:dyDescent="0.25">
      <c r="A528">
        <v>540</v>
      </c>
      <c r="B528" s="1">
        <v>556</v>
      </c>
      <c r="C528" s="1">
        <v>13</v>
      </c>
      <c r="D528" s="1">
        <v>7</v>
      </c>
      <c r="E528" s="1">
        <v>6.39</v>
      </c>
    </row>
    <row r="529" spans="1:5" x14ac:dyDescent="0.25">
      <c r="A529">
        <v>541</v>
      </c>
      <c r="B529" s="1">
        <v>557</v>
      </c>
      <c r="C529" s="1">
        <v>11</v>
      </c>
      <c r="D529" s="1">
        <v>7</v>
      </c>
      <c r="E529" s="1">
        <v>2.96</v>
      </c>
    </row>
    <row r="530" spans="1:5" x14ac:dyDescent="0.25">
      <c r="A530">
        <v>542</v>
      </c>
      <c r="B530" s="1">
        <v>579</v>
      </c>
      <c r="C530" s="1">
        <v>13</v>
      </c>
      <c r="D530" s="1">
        <v>7</v>
      </c>
      <c r="E530" s="1">
        <v>7.13</v>
      </c>
    </row>
    <row r="531" spans="1:5" x14ac:dyDescent="0.25">
      <c r="A531">
        <v>543</v>
      </c>
      <c r="B531" s="1">
        <v>579</v>
      </c>
      <c r="C531" s="1">
        <v>17</v>
      </c>
      <c r="D531" s="1">
        <v>7</v>
      </c>
      <c r="E531" s="1">
        <v>3.28</v>
      </c>
    </row>
    <row r="532" spans="1:5" x14ac:dyDescent="0.25">
      <c r="A532">
        <v>544</v>
      </c>
      <c r="B532" s="1">
        <v>580</v>
      </c>
      <c r="C532" s="1">
        <v>10</v>
      </c>
      <c r="D532" s="1">
        <v>7</v>
      </c>
      <c r="E532" s="1">
        <v>5.25</v>
      </c>
    </row>
    <row r="533" spans="1:5" x14ac:dyDescent="0.25">
      <c r="A533">
        <v>545</v>
      </c>
      <c r="B533" s="1">
        <v>599</v>
      </c>
      <c r="C533" s="1">
        <v>13</v>
      </c>
      <c r="D533" s="1">
        <v>7</v>
      </c>
      <c r="E533" s="1">
        <v>4.3600000000000003</v>
      </c>
    </row>
    <row r="534" spans="1:5" x14ac:dyDescent="0.25">
      <c r="A534">
        <v>546</v>
      </c>
      <c r="B534" s="1">
        <v>599</v>
      </c>
      <c r="C534" s="1">
        <v>17</v>
      </c>
      <c r="D534" s="1">
        <v>7</v>
      </c>
      <c r="E534" s="1">
        <v>1.31</v>
      </c>
    </row>
    <row r="535" spans="1:5" x14ac:dyDescent="0.25">
      <c r="A535">
        <v>547</v>
      </c>
      <c r="B535" s="1">
        <v>600</v>
      </c>
      <c r="C535" s="1">
        <v>12</v>
      </c>
      <c r="D535" s="1">
        <v>7</v>
      </c>
      <c r="E535" s="1">
        <v>10.08</v>
      </c>
    </row>
    <row r="536" spans="1:5" x14ac:dyDescent="0.25">
      <c r="A536">
        <v>548</v>
      </c>
      <c r="B536" s="1">
        <v>635</v>
      </c>
      <c r="C536" s="1">
        <v>12</v>
      </c>
      <c r="D536" s="1">
        <v>7</v>
      </c>
      <c r="E536" s="1">
        <v>3.89</v>
      </c>
    </row>
    <row r="537" spans="1:5" x14ac:dyDescent="0.25">
      <c r="A537">
        <v>549</v>
      </c>
      <c r="B537" s="1">
        <v>663</v>
      </c>
      <c r="C537" s="1">
        <v>13</v>
      </c>
      <c r="D537" s="1">
        <v>7</v>
      </c>
      <c r="E537" s="1">
        <v>1.29</v>
      </c>
    </row>
    <row r="538" spans="1:5" x14ac:dyDescent="0.25">
      <c r="A538">
        <v>550</v>
      </c>
      <c r="B538" s="1">
        <v>819</v>
      </c>
      <c r="C538" s="1">
        <v>15</v>
      </c>
      <c r="D538" s="1">
        <v>7</v>
      </c>
      <c r="E538" s="1">
        <v>0.82</v>
      </c>
    </row>
    <row r="539" spans="1:5" x14ac:dyDescent="0.25">
      <c r="A539">
        <v>551</v>
      </c>
      <c r="B539" s="1">
        <v>860</v>
      </c>
      <c r="C539" s="1">
        <v>12</v>
      </c>
      <c r="D539" s="1">
        <v>7</v>
      </c>
      <c r="E539" s="1">
        <v>1.31</v>
      </c>
    </row>
    <row r="540" spans="1:5" x14ac:dyDescent="0.25">
      <c r="A540">
        <v>552</v>
      </c>
      <c r="B540" s="1">
        <v>860</v>
      </c>
      <c r="C540" s="1">
        <v>12</v>
      </c>
      <c r="D540" s="1">
        <v>7</v>
      </c>
      <c r="E540" s="1">
        <v>1.24</v>
      </c>
    </row>
    <row r="541" spans="1:5" x14ac:dyDescent="0.25">
      <c r="A541">
        <v>553</v>
      </c>
      <c r="B541" s="1">
        <v>871</v>
      </c>
      <c r="C541" s="1">
        <v>13</v>
      </c>
      <c r="D541" s="1">
        <v>7</v>
      </c>
      <c r="E541" s="1">
        <v>1.95</v>
      </c>
    </row>
    <row r="542" spans="1:5" x14ac:dyDescent="0.25">
      <c r="A542">
        <v>554</v>
      </c>
      <c r="B542" s="1">
        <v>871</v>
      </c>
      <c r="C542" s="1">
        <v>13</v>
      </c>
      <c r="D542" s="1">
        <v>7</v>
      </c>
      <c r="E542" s="1">
        <v>0.48</v>
      </c>
    </row>
    <row r="543" spans="1:5" x14ac:dyDescent="0.25">
      <c r="A543">
        <v>555</v>
      </c>
      <c r="B543" s="1">
        <v>871</v>
      </c>
      <c r="C543" s="1">
        <v>17</v>
      </c>
      <c r="D543" s="1">
        <v>7</v>
      </c>
      <c r="E543" s="1">
        <v>0.33</v>
      </c>
    </row>
    <row r="544" spans="1:5" x14ac:dyDescent="0.25">
      <c r="A544">
        <v>556</v>
      </c>
      <c r="B544" s="1">
        <v>872</v>
      </c>
      <c r="C544" s="1">
        <v>9</v>
      </c>
      <c r="D544" s="1">
        <v>7</v>
      </c>
      <c r="E544" s="1">
        <v>1</v>
      </c>
    </row>
    <row r="545" spans="1:5" x14ac:dyDescent="0.25">
      <c r="A545">
        <v>557</v>
      </c>
      <c r="B545" s="1">
        <v>885</v>
      </c>
      <c r="C545" s="1">
        <v>13</v>
      </c>
      <c r="D545" s="1">
        <v>7</v>
      </c>
      <c r="E545" s="1">
        <v>11.39</v>
      </c>
    </row>
    <row r="546" spans="1:5" x14ac:dyDescent="0.25">
      <c r="A546">
        <v>558</v>
      </c>
      <c r="B546" s="1">
        <v>885</v>
      </c>
      <c r="C546" s="1">
        <v>18</v>
      </c>
      <c r="D546" s="1">
        <v>7</v>
      </c>
      <c r="E546" s="1">
        <v>2.82</v>
      </c>
    </row>
    <row r="547" spans="1:5" x14ac:dyDescent="0.25">
      <c r="A547">
        <v>559</v>
      </c>
      <c r="B547" s="1">
        <v>885</v>
      </c>
      <c r="C547" s="1">
        <v>18</v>
      </c>
      <c r="D547" s="1">
        <v>7</v>
      </c>
      <c r="E547" s="1">
        <v>2.89</v>
      </c>
    </row>
    <row r="548" spans="1:5" x14ac:dyDescent="0.25">
      <c r="A548">
        <v>560</v>
      </c>
      <c r="B548" s="1">
        <v>888</v>
      </c>
      <c r="C548" s="1">
        <v>9</v>
      </c>
      <c r="D548" s="1">
        <v>7</v>
      </c>
      <c r="E548" s="1">
        <v>15.37</v>
      </c>
    </row>
    <row r="549" spans="1:5" x14ac:dyDescent="0.25">
      <c r="A549">
        <v>561</v>
      </c>
      <c r="B549" s="1">
        <v>888</v>
      </c>
      <c r="C549" s="1">
        <v>14</v>
      </c>
      <c r="D549" s="1">
        <v>7</v>
      </c>
      <c r="E549" s="1">
        <v>21.1</v>
      </c>
    </row>
    <row r="550" spans="1:5" x14ac:dyDescent="0.25">
      <c r="A550">
        <v>562</v>
      </c>
      <c r="B550" s="1">
        <v>899</v>
      </c>
      <c r="C550" s="1">
        <v>12</v>
      </c>
      <c r="D550" s="1">
        <v>7</v>
      </c>
      <c r="E550" s="1">
        <v>14.72</v>
      </c>
    </row>
    <row r="551" spans="1:5" x14ac:dyDescent="0.25">
      <c r="A551">
        <v>563</v>
      </c>
      <c r="B551" s="1">
        <v>899</v>
      </c>
      <c r="C551" s="1">
        <v>12</v>
      </c>
      <c r="D551" s="1">
        <v>7</v>
      </c>
      <c r="E551" s="1">
        <v>11.7</v>
      </c>
    </row>
    <row r="552" spans="1:5" x14ac:dyDescent="0.25">
      <c r="A552">
        <v>564</v>
      </c>
      <c r="B552" s="1">
        <v>899</v>
      </c>
      <c r="C552" s="1">
        <v>17</v>
      </c>
      <c r="D552" s="1">
        <v>7</v>
      </c>
      <c r="E552" s="1">
        <v>14.21</v>
      </c>
    </row>
    <row r="553" spans="1:5" x14ac:dyDescent="0.25">
      <c r="A553">
        <v>565</v>
      </c>
      <c r="B553" s="1">
        <v>899</v>
      </c>
      <c r="C553" s="1">
        <v>17</v>
      </c>
      <c r="D553" s="1">
        <v>7</v>
      </c>
      <c r="E553" s="1">
        <v>13.71</v>
      </c>
    </row>
    <row r="554" spans="1:5" x14ac:dyDescent="0.25">
      <c r="A554">
        <v>566</v>
      </c>
      <c r="B554" s="1">
        <v>900</v>
      </c>
      <c r="C554" s="1">
        <v>9</v>
      </c>
      <c r="D554" s="1">
        <v>7</v>
      </c>
      <c r="E554" s="1">
        <v>10</v>
      </c>
    </row>
    <row r="555" spans="1:5" x14ac:dyDescent="0.25">
      <c r="A555">
        <v>567</v>
      </c>
      <c r="B555" s="1">
        <v>900</v>
      </c>
      <c r="C555" s="1">
        <v>9</v>
      </c>
      <c r="D555" s="1">
        <v>7</v>
      </c>
      <c r="E555" s="1">
        <v>7.9</v>
      </c>
    </row>
    <row r="556" spans="1:5" x14ac:dyDescent="0.25">
      <c r="A556">
        <v>568</v>
      </c>
      <c r="B556" s="1">
        <v>920</v>
      </c>
      <c r="C556" s="1">
        <v>13</v>
      </c>
      <c r="D556" s="1">
        <v>7</v>
      </c>
      <c r="E556" s="1">
        <v>1.21</v>
      </c>
    </row>
    <row r="557" spans="1:5" x14ac:dyDescent="0.25">
      <c r="A557">
        <v>569</v>
      </c>
      <c r="B557" s="1">
        <v>920</v>
      </c>
      <c r="C557" s="1">
        <v>17</v>
      </c>
      <c r="D557" s="1">
        <v>7</v>
      </c>
      <c r="E557" s="1">
        <v>1.6</v>
      </c>
    </row>
    <row r="558" spans="1:5" x14ac:dyDescent="0.25">
      <c r="A558">
        <v>570</v>
      </c>
      <c r="B558" s="1">
        <v>920</v>
      </c>
      <c r="C558" s="1">
        <v>17</v>
      </c>
      <c r="D558" s="1">
        <v>7</v>
      </c>
      <c r="E558" s="1">
        <v>0.56999999999999995</v>
      </c>
    </row>
    <row r="559" spans="1:5" x14ac:dyDescent="0.25">
      <c r="A559">
        <v>571</v>
      </c>
      <c r="B559" s="1">
        <v>921</v>
      </c>
      <c r="C559" s="1">
        <v>9</v>
      </c>
      <c r="D559" s="1">
        <v>7</v>
      </c>
      <c r="E559" s="1">
        <v>1.78</v>
      </c>
    </row>
    <row r="560" spans="1:5" x14ac:dyDescent="0.25">
      <c r="A560">
        <v>572</v>
      </c>
      <c r="B560" s="1">
        <v>936</v>
      </c>
      <c r="C560" s="1">
        <v>13</v>
      </c>
      <c r="D560" s="1">
        <v>7</v>
      </c>
      <c r="E560" s="1">
        <v>-0.01</v>
      </c>
    </row>
    <row r="561" spans="1:5" x14ac:dyDescent="0.25">
      <c r="A561">
        <v>573</v>
      </c>
      <c r="B561" s="1">
        <v>936</v>
      </c>
      <c r="C561" s="1">
        <v>16</v>
      </c>
      <c r="D561" s="1">
        <v>7</v>
      </c>
      <c r="E561" s="1">
        <v>0.06</v>
      </c>
    </row>
    <row r="562" spans="1:5" x14ac:dyDescent="0.25">
      <c r="A562">
        <v>574</v>
      </c>
      <c r="B562" s="1">
        <v>936</v>
      </c>
      <c r="C562" s="1">
        <v>16</v>
      </c>
      <c r="D562" s="1">
        <v>7</v>
      </c>
      <c r="E562" s="1">
        <v>0.11</v>
      </c>
    </row>
    <row r="563" spans="1:5" x14ac:dyDescent="0.25">
      <c r="A563">
        <v>575</v>
      </c>
      <c r="B563" s="1">
        <v>937</v>
      </c>
      <c r="C563" s="1">
        <v>9</v>
      </c>
      <c r="D563" s="1">
        <v>7</v>
      </c>
      <c r="E563" s="1">
        <v>0.34</v>
      </c>
    </row>
    <row r="564" spans="1:5" x14ac:dyDescent="0.25">
      <c r="A564">
        <v>576</v>
      </c>
      <c r="B564" s="1">
        <v>937</v>
      </c>
      <c r="C564" s="1">
        <v>9</v>
      </c>
      <c r="D564" s="1">
        <v>7</v>
      </c>
      <c r="E564" s="1">
        <v>0.35</v>
      </c>
    </row>
    <row r="565" spans="1:5" x14ac:dyDescent="0.25">
      <c r="A565">
        <v>577</v>
      </c>
      <c r="B565" s="1">
        <v>955</v>
      </c>
      <c r="C565" s="1">
        <v>13</v>
      </c>
      <c r="D565" s="1">
        <v>7</v>
      </c>
      <c r="E565" s="1">
        <v>4.72</v>
      </c>
    </row>
    <row r="566" spans="1:5" x14ac:dyDescent="0.25">
      <c r="A566">
        <v>578</v>
      </c>
      <c r="B566" s="1">
        <v>955</v>
      </c>
      <c r="C566" s="1">
        <v>13</v>
      </c>
      <c r="D566" s="1">
        <v>7</v>
      </c>
      <c r="E566" s="1">
        <v>3.81</v>
      </c>
    </row>
    <row r="567" spans="1:5" x14ac:dyDescent="0.25">
      <c r="A567">
        <v>579</v>
      </c>
      <c r="B567" s="1">
        <v>955</v>
      </c>
      <c r="C567" s="1">
        <v>17</v>
      </c>
      <c r="D567" s="1">
        <v>7</v>
      </c>
      <c r="E567" s="1">
        <v>5.37</v>
      </c>
    </row>
    <row r="568" spans="1:5" x14ac:dyDescent="0.25">
      <c r="A568">
        <v>580</v>
      </c>
      <c r="B568" s="1">
        <v>955</v>
      </c>
      <c r="C568" s="1">
        <v>17</v>
      </c>
      <c r="D568" s="1">
        <v>7</v>
      </c>
      <c r="E568" s="1">
        <v>3.54</v>
      </c>
    </row>
    <row r="569" spans="1:5" x14ac:dyDescent="0.25">
      <c r="A569">
        <v>581</v>
      </c>
      <c r="B569" s="1">
        <v>956</v>
      </c>
      <c r="C569" s="1">
        <v>9</v>
      </c>
      <c r="D569" s="1">
        <v>7</v>
      </c>
      <c r="E569" s="1">
        <v>3.56</v>
      </c>
    </row>
    <row r="570" spans="1:5" x14ac:dyDescent="0.25">
      <c r="A570">
        <v>582</v>
      </c>
      <c r="B570" s="1">
        <v>979</v>
      </c>
      <c r="C570" s="1">
        <v>14</v>
      </c>
      <c r="D570" s="1">
        <v>7</v>
      </c>
      <c r="E570" s="1">
        <v>13.16</v>
      </c>
    </row>
    <row r="571" spans="1:5" x14ac:dyDescent="0.25">
      <c r="A571">
        <v>583</v>
      </c>
      <c r="B571" s="1">
        <v>1004</v>
      </c>
      <c r="C571" s="1">
        <v>13</v>
      </c>
      <c r="D571" s="1">
        <v>7</v>
      </c>
      <c r="E571" s="1">
        <v>10.3</v>
      </c>
    </row>
    <row r="572" spans="1:5" x14ac:dyDescent="0.25">
      <c r="A572">
        <v>584</v>
      </c>
      <c r="B572" s="1">
        <v>1004</v>
      </c>
      <c r="C572" s="1">
        <v>13</v>
      </c>
      <c r="D572" s="1">
        <v>7</v>
      </c>
      <c r="E572" s="1">
        <v>8.8699999999999992</v>
      </c>
    </row>
    <row r="573" spans="1:5" x14ac:dyDescent="0.25">
      <c r="A573">
        <v>585</v>
      </c>
      <c r="B573" s="1">
        <v>1194</v>
      </c>
      <c r="C573" s="1">
        <v>12</v>
      </c>
      <c r="D573" s="1">
        <v>7</v>
      </c>
      <c r="E573" s="1">
        <v>-0.14000000000000001</v>
      </c>
    </row>
    <row r="574" spans="1:5" x14ac:dyDescent="0.25">
      <c r="A574">
        <v>587</v>
      </c>
      <c r="B574" s="1">
        <v>1209</v>
      </c>
      <c r="C574" s="1">
        <v>12</v>
      </c>
      <c r="D574" s="1">
        <v>7</v>
      </c>
      <c r="E574" s="1">
        <v>2.42</v>
      </c>
    </row>
    <row r="575" spans="1:5" x14ac:dyDescent="0.25">
      <c r="A575">
        <v>588</v>
      </c>
      <c r="B575" s="1">
        <v>1223</v>
      </c>
      <c r="C575" s="1">
        <v>12</v>
      </c>
      <c r="D575" s="1">
        <v>7</v>
      </c>
      <c r="E575" s="1">
        <v>7.41</v>
      </c>
    </row>
    <row r="576" spans="1:5" x14ac:dyDescent="0.25">
      <c r="A576">
        <v>589</v>
      </c>
      <c r="B576" s="1">
        <v>1230</v>
      </c>
      <c r="C576" s="1">
        <v>13</v>
      </c>
      <c r="D576" s="1">
        <v>7</v>
      </c>
      <c r="E576" s="1">
        <v>10.14</v>
      </c>
    </row>
    <row r="577" spans="1:5" x14ac:dyDescent="0.25">
      <c r="A577">
        <v>590</v>
      </c>
      <c r="B577" s="1">
        <v>1230</v>
      </c>
      <c r="C577" s="1">
        <v>17</v>
      </c>
      <c r="D577" s="1">
        <v>7</v>
      </c>
      <c r="E577" s="1">
        <v>11.94</v>
      </c>
    </row>
    <row r="578" spans="1:5" x14ac:dyDescent="0.25">
      <c r="A578">
        <v>591</v>
      </c>
      <c r="B578" s="1">
        <v>1231</v>
      </c>
      <c r="C578" s="1">
        <v>10</v>
      </c>
      <c r="D578" s="1">
        <v>7</v>
      </c>
      <c r="E578" s="1">
        <v>11.39</v>
      </c>
    </row>
    <row r="579" spans="1:5" x14ac:dyDescent="0.25">
      <c r="A579">
        <v>592</v>
      </c>
      <c r="B579" s="1">
        <v>1244</v>
      </c>
      <c r="C579" s="1">
        <v>12</v>
      </c>
      <c r="D579" s="1">
        <v>7</v>
      </c>
      <c r="E579" s="1">
        <v>20.45</v>
      </c>
    </row>
    <row r="580" spans="1:5" x14ac:dyDescent="0.25">
      <c r="A580">
        <v>593</v>
      </c>
      <c r="B580" s="1">
        <v>1244</v>
      </c>
      <c r="C580" s="1">
        <v>12</v>
      </c>
      <c r="D580" s="1">
        <v>7</v>
      </c>
      <c r="E580" s="1">
        <v>11.74</v>
      </c>
    </row>
    <row r="581" spans="1:5" x14ac:dyDescent="0.25">
      <c r="A581">
        <v>594</v>
      </c>
      <c r="B581" s="1">
        <v>1251</v>
      </c>
      <c r="C581" s="1">
        <v>12</v>
      </c>
      <c r="D581" s="1">
        <v>7</v>
      </c>
      <c r="E581" s="1">
        <v>15.44</v>
      </c>
    </row>
    <row r="582" spans="1:5" x14ac:dyDescent="0.25">
      <c r="A582">
        <v>595</v>
      </c>
      <c r="B582" s="1">
        <v>1265</v>
      </c>
      <c r="C582" s="1">
        <v>12</v>
      </c>
      <c r="D582" s="1">
        <v>7</v>
      </c>
      <c r="E582" s="1">
        <v>26.28</v>
      </c>
    </row>
    <row r="583" spans="1:5" x14ac:dyDescent="0.25">
      <c r="A583">
        <v>596</v>
      </c>
      <c r="B583" s="1">
        <v>1265</v>
      </c>
      <c r="C583" s="1">
        <v>12</v>
      </c>
      <c r="D583" s="1">
        <v>7</v>
      </c>
      <c r="E583" s="1">
        <v>20.07</v>
      </c>
    </row>
    <row r="584" spans="1:5" x14ac:dyDescent="0.25">
      <c r="A584">
        <v>597</v>
      </c>
      <c r="B584" s="1">
        <v>1271</v>
      </c>
      <c r="C584" s="1">
        <v>11</v>
      </c>
      <c r="D584" s="1">
        <v>7</v>
      </c>
      <c r="E584" s="1">
        <v>24.47</v>
      </c>
    </row>
    <row r="585" spans="1:5" x14ac:dyDescent="0.25">
      <c r="A585">
        <v>598</v>
      </c>
      <c r="B585" s="1">
        <v>1277</v>
      </c>
      <c r="C585" s="1">
        <v>12</v>
      </c>
      <c r="D585" s="1">
        <v>7</v>
      </c>
      <c r="E585" s="1">
        <v>22.96</v>
      </c>
    </row>
    <row r="586" spans="1:5" x14ac:dyDescent="0.25">
      <c r="A586">
        <v>599</v>
      </c>
      <c r="B586" s="1">
        <v>1294</v>
      </c>
      <c r="C586" s="1">
        <v>12</v>
      </c>
      <c r="D586" s="1">
        <v>7</v>
      </c>
      <c r="E586" s="1">
        <v>11.8</v>
      </c>
    </row>
    <row r="587" spans="1:5" x14ac:dyDescent="0.25">
      <c r="A587">
        <v>600</v>
      </c>
      <c r="B587" s="1">
        <v>1294</v>
      </c>
      <c r="C587" s="1">
        <v>12</v>
      </c>
      <c r="D587" s="1">
        <v>7</v>
      </c>
      <c r="E587" s="1">
        <v>6.48</v>
      </c>
    </row>
    <row r="588" spans="1:5" x14ac:dyDescent="0.25">
      <c r="A588">
        <v>601</v>
      </c>
      <c r="B588" s="1">
        <v>1308</v>
      </c>
      <c r="C588" s="1">
        <v>12</v>
      </c>
      <c r="D588" s="1">
        <v>7</v>
      </c>
      <c r="E588" s="1">
        <v>6.25</v>
      </c>
    </row>
    <row r="589" spans="1:5" x14ac:dyDescent="0.25">
      <c r="A589">
        <v>602</v>
      </c>
      <c r="B589" s="1">
        <v>1308</v>
      </c>
      <c r="C589" s="1">
        <v>12</v>
      </c>
      <c r="D589" s="1">
        <v>7</v>
      </c>
      <c r="E589" s="1">
        <v>3.14</v>
      </c>
    </row>
    <row r="590" spans="1:5" x14ac:dyDescent="0.25">
      <c r="A590">
        <v>603</v>
      </c>
      <c r="B590" s="1">
        <v>1319</v>
      </c>
      <c r="C590" s="1">
        <v>12</v>
      </c>
      <c r="D590" s="1">
        <v>7</v>
      </c>
      <c r="E590" s="1">
        <v>0.78</v>
      </c>
    </row>
    <row r="591" spans="1:5" x14ac:dyDescent="0.25">
      <c r="A591">
        <v>604</v>
      </c>
      <c r="B591" s="1">
        <v>1320</v>
      </c>
      <c r="C591" s="1">
        <v>9</v>
      </c>
      <c r="D591" s="1">
        <v>7</v>
      </c>
      <c r="E591" s="1">
        <v>1.1100000000000001</v>
      </c>
    </row>
    <row r="592" spans="1:5" x14ac:dyDescent="0.25">
      <c r="A592">
        <v>605</v>
      </c>
      <c r="B592" s="1">
        <v>1326</v>
      </c>
      <c r="C592" s="1">
        <v>12</v>
      </c>
      <c r="D592" s="1">
        <v>7</v>
      </c>
      <c r="E592" s="1">
        <v>0.53</v>
      </c>
    </row>
    <row r="593" spans="1:5" x14ac:dyDescent="0.25">
      <c r="A593">
        <v>606</v>
      </c>
      <c r="B593" s="1">
        <v>1326</v>
      </c>
      <c r="C593" s="1">
        <v>12</v>
      </c>
      <c r="D593" s="1">
        <v>7</v>
      </c>
      <c r="E593" s="1">
        <v>1.23</v>
      </c>
    </row>
    <row r="594" spans="1:5" x14ac:dyDescent="0.25">
      <c r="A594">
        <v>607</v>
      </c>
      <c r="B594" s="1">
        <v>1339</v>
      </c>
      <c r="C594" s="1">
        <v>13</v>
      </c>
      <c r="D594" s="1">
        <v>7</v>
      </c>
      <c r="E594" s="1">
        <v>1.47</v>
      </c>
    </row>
    <row r="595" spans="1:5" x14ac:dyDescent="0.25">
      <c r="A595">
        <v>609</v>
      </c>
      <c r="B595" s="1">
        <v>1371</v>
      </c>
      <c r="C595" s="1">
        <v>13</v>
      </c>
      <c r="D595" s="1">
        <v>7</v>
      </c>
      <c r="E595" s="1">
        <v>0.1</v>
      </c>
    </row>
    <row r="596" spans="1:5" x14ac:dyDescent="0.25">
      <c r="A596">
        <v>610</v>
      </c>
      <c r="B596" s="1">
        <v>1551</v>
      </c>
      <c r="C596" s="1">
        <v>12</v>
      </c>
      <c r="D596" s="1">
        <v>7</v>
      </c>
      <c r="E596" s="1">
        <v>0.47</v>
      </c>
    </row>
    <row r="597" spans="1:5" x14ac:dyDescent="0.25">
      <c r="A597">
        <v>611</v>
      </c>
      <c r="B597" s="1">
        <v>1565</v>
      </c>
      <c r="C597" s="1">
        <v>12</v>
      </c>
      <c r="D597" s="1">
        <v>7</v>
      </c>
      <c r="E597" s="1">
        <v>3.29</v>
      </c>
    </row>
    <row r="598" spans="1:5" x14ac:dyDescent="0.25">
      <c r="A598">
        <v>612</v>
      </c>
      <c r="B598" s="1">
        <v>1579</v>
      </c>
      <c r="C598" s="1">
        <v>12</v>
      </c>
      <c r="D598" s="1">
        <v>7</v>
      </c>
      <c r="E598" s="1">
        <v>7.42</v>
      </c>
    </row>
    <row r="599" spans="1:5" x14ac:dyDescent="0.25">
      <c r="A599">
        <v>613</v>
      </c>
      <c r="B599" s="1">
        <v>1607</v>
      </c>
      <c r="C599" s="1">
        <v>12</v>
      </c>
      <c r="D599" s="1">
        <v>7</v>
      </c>
      <c r="E599" s="1">
        <v>19.190000000000001</v>
      </c>
    </row>
    <row r="600" spans="1:5" x14ac:dyDescent="0.25">
      <c r="A600">
        <v>614</v>
      </c>
      <c r="B600" s="1">
        <v>1615</v>
      </c>
      <c r="C600" s="1">
        <v>10</v>
      </c>
      <c r="D600" s="1">
        <v>7</v>
      </c>
      <c r="E600" s="1">
        <v>16.25</v>
      </c>
    </row>
    <row r="601" spans="1:5" x14ac:dyDescent="0.25">
      <c r="A601">
        <v>615</v>
      </c>
      <c r="B601" s="1">
        <v>1615</v>
      </c>
      <c r="C601" s="1">
        <v>11</v>
      </c>
      <c r="D601" s="1">
        <v>7</v>
      </c>
      <c r="E601" s="1">
        <v>12.57</v>
      </c>
    </row>
    <row r="602" spans="1:5" x14ac:dyDescent="0.25">
      <c r="A602">
        <v>616</v>
      </c>
      <c r="B602" s="1">
        <v>1615</v>
      </c>
      <c r="C602" s="1">
        <v>15</v>
      </c>
      <c r="D602" s="1">
        <v>7</v>
      </c>
      <c r="E602" s="1">
        <v>9.77</v>
      </c>
    </row>
    <row r="603" spans="1:5" x14ac:dyDescent="0.25">
      <c r="A603">
        <v>617</v>
      </c>
      <c r="B603" s="1">
        <v>1615</v>
      </c>
      <c r="C603" s="1">
        <v>17</v>
      </c>
      <c r="D603" s="1">
        <v>7</v>
      </c>
      <c r="E603" s="1">
        <v>7.44</v>
      </c>
    </row>
    <row r="604" spans="1:5" x14ac:dyDescent="0.25">
      <c r="A604">
        <v>618</v>
      </c>
      <c r="B604" s="1">
        <v>1621</v>
      </c>
      <c r="C604" s="1">
        <v>12</v>
      </c>
      <c r="D604" s="1">
        <v>7</v>
      </c>
      <c r="E604" s="1">
        <v>14.82</v>
      </c>
    </row>
    <row r="605" spans="1:5" x14ac:dyDescent="0.25">
      <c r="A605">
        <v>619</v>
      </c>
      <c r="B605" s="1">
        <v>1621</v>
      </c>
      <c r="C605" s="1">
        <v>12</v>
      </c>
      <c r="D605" s="1">
        <v>7</v>
      </c>
      <c r="E605" s="1">
        <v>17.84</v>
      </c>
    </row>
    <row r="606" spans="1:5" x14ac:dyDescent="0.25">
      <c r="A606">
        <v>620</v>
      </c>
      <c r="B606" s="1">
        <v>1635</v>
      </c>
      <c r="C606" s="1">
        <v>11</v>
      </c>
      <c r="D606" s="1">
        <v>7</v>
      </c>
      <c r="E606" s="1">
        <v>23.53</v>
      </c>
    </row>
    <row r="607" spans="1:5" x14ac:dyDescent="0.25">
      <c r="A607">
        <v>621</v>
      </c>
      <c r="B607" s="1">
        <v>1650</v>
      </c>
      <c r="C607" s="1">
        <v>12</v>
      </c>
      <c r="D607" s="1">
        <v>7</v>
      </c>
      <c r="E607" s="1">
        <v>6.78</v>
      </c>
    </row>
    <row r="608" spans="1:5" x14ac:dyDescent="0.25">
      <c r="A608">
        <v>622</v>
      </c>
      <c r="B608" s="1">
        <v>1664</v>
      </c>
      <c r="C608" s="1">
        <v>9</v>
      </c>
      <c r="D608" s="1">
        <v>7</v>
      </c>
      <c r="E608" s="1">
        <v>8.2200000000000006</v>
      </c>
    </row>
    <row r="609" spans="1:5" x14ac:dyDescent="0.25">
      <c r="A609">
        <v>623</v>
      </c>
      <c r="B609" s="1">
        <v>1664</v>
      </c>
      <c r="C609" s="1">
        <v>12</v>
      </c>
      <c r="D609" s="1">
        <v>7</v>
      </c>
      <c r="E609" s="1">
        <v>4.75</v>
      </c>
    </row>
    <row r="610" spans="1:5" x14ac:dyDescent="0.25">
      <c r="A610">
        <v>624</v>
      </c>
      <c r="B610" s="1">
        <v>1664</v>
      </c>
      <c r="C610" s="1">
        <v>16</v>
      </c>
      <c r="D610" s="1">
        <v>7</v>
      </c>
      <c r="E610" s="1">
        <v>3.89</v>
      </c>
    </row>
    <row r="611" spans="1:5" x14ac:dyDescent="0.25">
      <c r="A611">
        <v>625</v>
      </c>
      <c r="B611" s="1">
        <v>1677</v>
      </c>
      <c r="C611" s="1">
        <v>11</v>
      </c>
      <c r="D611" s="1">
        <v>7</v>
      </c>
      <c r="E611" s="1">
        <v>0.93</v>
      </c>
    </row>
    <row r="612" spans="1:5" x14ac:dyDescent="0.25">
      <c r="A612">
        <v>626</v>
      </c>
      <c r="B612" s="1">
        <v>1693</v>
      </c>
      <c r="C612" s="1">
        <v>12</v>
      </c>
      <c r="D612" s="1">
        <v>7</v>
      </c>
      <c r="E612" s="1">
        <v>0.21</v>
      </c>
    </row>
    <row r="613" spans="1:5" x14ac:dyDescent="0.25">
      <c r="A613">
        <v>631</v>
      </c>
      <c r="B613" s="1">
        <v>1948</v>
      </c>
      <c r="C613" s="1">
        <v>13</v>
      </c>
      <c r="D613" s="1">
        <v>7</v>
      </c>
      <c r="E613" s="1">
        <v>2.4900000000000002</v>
      </c>
    </row>
    <row r="614" spans="1:5" x14ac:dyDescent="0.25">
      <c r="A614">
        <v>632</v>
      </c>
      <c r="B614" s="1">
        <v>1959</v>
      </c>
      <c r="C614" s="1">
        <v>16</v>
      </c>
      <c r="D614" s="1">
        <v>7</v>
      </c>
      <c r="E614" s="1">
        <v>7.15</v>
      </c>
    </row>
    <row r="615" spans="1:5" x14ac:dyDescent="0.25">
      <c r="A615">
        <v>633</v>
      </c>
      <c r="B615" s="1">
        <v>1978</v>
      </c>
      <c r="C615" s="1">
        <v>12</v>
      </c>
      <c r="D615" s="1">
        <v>7</v>
      </c>
      <c r="E615" s="1">
        <v>17.68</v>
      </c>
    </row>
    <row r="616" spans="1:5" x14ac:dyDescent="0.25">
      <c r="A616">
        <v>634</v>
      </c>
      <c r="B616" s="1">
        <v>1987</v>
      </c>
      <c r="C616" s="1">
        <v>13</v>
      </c>
      <c r="D616" s="1">
        <v>7</v>
      </c>
      <c r="E616" s="1">
        <v>11.19</v>
      </c>
    </row>
    <row r="617" spans="1:5" x14ac:dyDescent="0.25">
      <c r="A617">
        <v>635</v>
      </c>
      <c r="B617" s="1">
        <v>2021</v>
      </c>
      <c r="C617" s="1">
        <v>13</v>
      </c>
      <c r="D617" s="1">
        <v>7</v>
      </c>
      <c r="E617" s="1">
        <v>11.49</v>
      </c>
    </row>
    <row r="618" spans="1:5" x14ac:dyDescent="0.25">
      <c r="A618">
        <v>636</v>
      </c>
      <c r="B618" s="1">
        <v>2036</v>
      </c>
      <c r="C618" s="1">
        <v>14</v>
      </c>
      <c r="D618" s="1">
        <v>7</v>
      </c>
      <c r="E618" s="1">
        <v>0.41</v>
      </c>
    </row>
    <row r="619" spans="1:5" x14ac:dyDescent="0.25">
      <c r="A619">
        <v>637</v>
      </c>
      <c r="B619" s="1">
        <v>2049</v>
      </c>
      <c r="C619" s="1">
        <v>13</v>
      </c>
      <c r="D619" s="1">
        <v>7</v>
      </c>
      <c r="E619" s="1">
        <v>4.55</v>
      </c>
    </row>
    <row r="620" spans="1:5" x14ac:dyDescent="0.25">
      <c r="A620">
        <v>638</v>
      </c>
      <c r="B620" s="1">
        <v>2288</v>
      </c>
      <c r="C620" s="1">
        <v>13</v>
      </c>
      <c r="D620" s="1">
        <v>7</v>
      </c>
      <c r="E620" s="1">
        <v>3.18</v>
      </c>
    </row>
    <row r="621" spans="1:5" x14ac:dyDescent="0.25">
      <c r="A621">
        <v>639</v>
      </c>
      <c r="B621" s="1">
        <v>2329</v>
      </c>
      <c r="C621" s="1">
        <v>13</v>
      </c>
      <c r="D621" s="1">
        <v>7</v>
      </c>
      <c r="E621" s="1">
        <v>0.62</v>
      </c>
    </row>
    <row r="622" spans="1:5" x14ac:dyDescent="0.25">
      <c r="A622">
        <v>640</v>
      </c>
      <c r="B622" s="1">
        <v>2329</v>
      </c>
      <c r="C622" s="1">
        <v>17</v>
      </c>
      <c r="D622" s="1">
        <v>7</v>
      </c>
      <c r="E622" s="1">
        <v>-0.24</v>
      </c>
    </row>
    <row r="623" spans="1:5" x14ac:dyDescent="0.25">
      <c r="A623">
        <v>641</v>
      </c>
      <c r="B623" s="1">
        <v>2330</v>
      </c>
      <c r="C623" s="1">
        <v>10</v>
      </c>
      <c r="D623" s="1">
        <v>7</v>
      </c>
      <c r="E623" s="1">
        <v>1.18</v>
      </c>
    </row>
    <row r="624" spans="1:5" x14ac:dyDescent="0.25">
      <c r="A624">
        <v>642</v>
      </c>
      <c r="B624" s="1">
        <v>2343</v>
      </c>
      <c r="C624" s="1">
        <v>12</v>
      </c>
      <c r="D624" s="1">
        <v>7</v>
      </c>
      <c r="E624" s="1">
        <v>0.41</v>
      </c>
    </row>
    <row r="625" spans="1:5" x14ac:dyDescent="0.25">
      <c r="A625">
        <v>643</v>
      </c>
      <c r="B625" s="1">
        <v>2356</v>
      </c>
      <c r="C625" s="1">
        <v>12</v>
      </c>
      <c r="D625" s="1">
        <v>7</v>
      </c>
      <c r="E625" s="1">
        <v>6.24</v>
      </c>
    </row>
    <row r="626" spans="1:5" x14ac:dyDescent="0.25">
      <c r="A626">
        <v>644</v>
      </c>
      <c r="B626" s="1">
        <v>2357</v>
      </c>
      <c r="C626" s="1">
        <v>12</v>
      </c>
      <c r="D626" s="1">
        <v>7</v>
      </c>
      <c r="E626" s="1">
        <v>8.35</v>
      </c>
    </row>
    <row r="627" spans="1:5" x14ac:dyDescent="0.25">
      <c r="A627">
        <v>645</v>
      </c>
      <c r="B627" s="1">
        <v>2362</v>
      </c>
      <c r="C627" s="1">
        <v>15</v>
      </c>
      <c r="D627" s="1">
        <v>7</v>
      </c>
      <c r="E627" s="1">
        <v>4.88</v>
      </c>
    </row>
    <row r="628" spans="1:5" x14ac:dyDescent="0.25">
      <c r="A628">
        <v>646</v>
      </c>
      <c r="B628" s="1">
        <v>2362</v>
      </c>
      <c r="C628" s="1">
        <v>18</v>
      </c>
      <c r="D628" s="1">
        <v>7</v>
      </c>
      <c r="E628" s="1">
        <v>6.35</v>
      </c>
    </row>
    <row r="629" spans="1:5" x14ac:dyDescent="0.25">
      <c r="A629">
        <v>647</v>
      </c>
      <c r="B629" s="1">
        <v>2363</v>
      </c>
      <c r="C629" s="1">
        <v>10</v>
      </c>
      <c r="D629" s="1">
        <v>7</v>
      </c>
      <c r="E629" s="1">
        <v>3.74</v>
      </c>
    </row>
    <row r="630" spans="1:5" x14ac:dyDescent="0.25">
      <c r="A630">
        <v>648</v>
      </c>
      <c r="B630" s="1">
        <v>2383</v>
      </c>
      <c r="C630" s="1">
        <v>13</v>
      </c>
      <c r="D630" s="1">
        <v>7</v>
      </c>
      <c r="E630" s="1">
        <v>9.8000000000000007</v>
      </c>
    </row>
    <row r="631" spans="1:5" x14ac:dyDescent="0.25">
      <c r="A631">
        <v>649</v>
      </c>
      <c r="B631" s="1">
        <v>2383</v>
      </c>
      <c r="C631" s="1">
        <v>18</v>
      </c>
      <c r="D631" s="1">
        <v>7</v>
      </c>
      <c r="E631" s="1">
        <v>7.28</v>
      </c>
    </row>
    <row r="632" spans="1:5" x14ac:dyDescent="0.25">
      <c r="A632">
        <v>650</v>
      </c>
      <c r="B632" s="1">
        <v>2384</v>
      </c>
      <c r="C632" s="1">
        <v>10</v>
      </c>
      <c r="D632" s="1">
        <v>7</v>
      </c>
      <c r="E632" s="1">
        <v>9.58</v>
      </c>
    </row>
    <row r="633" spans="1:5" x14ac:dyDescent="0.25">
      <c r="A633">
        <v>651</v>
      </c>
      <c r="B633" s="1">
        <v>2399</v>
      </c>
      <c r="C633" s="1">
        <v>13</v>
      </c>
      <c r="D633" s="1">
        <v>7</v>
      </c>
      <c r="E633" s="1">
        <v>0.91</v>
      </c>
    </row>
    <row r="634" spans="1:5" x14ac:dyDescent="0.25">
      <c r="A634">
        <v>653</v>
      </c>
      <c r="B634" s="1">
        <v>2425</v>
      </c>
      <c r="C634" s="1">
        <v>17</v>
      </c>
      <c r="D634" s="1">
        <v>7</v>
      </c>
      <c r="E634" s="1">
        <v>0.08</v>
      </c>
    </row>
    <row r="635" spans="1:5" x14ac:dyDescent="0.25">
      <c r="A635">
        <v>654</v>
      </c>
      <c r="B635" s="1">
        <v>2426</v>
      </c>
      <c r="C635" s="1">
        <v>10</v>
      </c>
      <c r="D635" s="1">
        <v>7</v>
      </c>
      <c r="E635" s="1">
        <v>-0.09</v>
      </c>
    </row>
    <row r="636" spans="1:5" x14ac:dyDescent="0.25">
      <c r="A636">
        <v>656</v>
      </c>
      <c r="B636" s="1">
        <v>556</v>
      </c>
      <c r="C636" s="1">
        <v>13</v>
      </c>
      <c r="D636" s="1">
        <v>8</v>
      </c>
      <c r="E636" s="1">
        <v>7.78</v>
      </c>
    </row>
    <row r="637" spans="1:5" x14ac:dyDescent="0.25">
      <c r="A637">
        <v>657</v>
      </c>
      <c r="B637" s="1">
        <v>556</v>
      </c>
      <c r="C637" s="1">
        <v>16</v>
      </c>
      <c r="D637" s="1">
        <v>8</v>
      </c>
      <c r="E637" s="1">
        <v>7.36</v>
      </c>
    </row>
    <row r="638" spans="1:5" x14ac:dyDescent="0.25">
      <c r="A638">
        <v>658</v>
      </c>
      <c r="B638" s="1">
        <v>557</v>
      </c>
      <c r="C638" s="1">
        <v>10</v>
      </c>
      <c r="D638" s="1">
        <v>8</v>
      </c>
      <c r="E638" s="1">
        <v>4.1399999999999997</v>
      </c>
    </row>
    <row r="639" spans="1:5" x14ac:dyDescent="0.25">
      <c r="A639">
        <v>659</v>
      </c>
      <c r="B639" s="1">
        <v>579</v>
      </c>
      <c r="C639" s="1">
        <v>12</v>
      </c>
      <c r="D639" s="1">
        <v>8</v>
      </c>
      <c r="E639" s="1">
        <v>8.7100000000000009</v>
      </c>
    </row>
    <row r="640" spans="1:5" x14ac:dyDescent="0.25">
      <c r="A640">
        <v>660</v>
      </c>
      <c r="B640" s="1">
        <v>579</v>
      </c>
      <c r="C640" s="1">
        <v>16</v>
      </c>
      <c r="D640" s="1">
        <v>8</v>
      </c>
      <c r="E640" s="1">
        <v>2</v>
      </c>
    </row>
    <row r="641" spans="1:5" x14ac:dyDescent="0.25">
      <c r="A641">
        <v>661</v>
      </c>
      <c r="B641" s="1">
        <v>580</v>
      </c>
      <c r="C641" s="1">
        <v>10</v>
      </c>
      <c r="D641" s="1">
        <v>8</v>
      </c>
      <c r="E641" s="1">
        <v>8.51</v>
      </c>
    </row>
    <row r="642" spans="1:5" x14ac:dyDescent="0.25">
      <c r="A642">
        <v>662</v>
      </c>
      <c r="B642" s="1">
        <v>860</v>
      </c>
      <c r="C642" s="1">
        <v>13</v>
      </c>
      <c r="D642" s="1">
        <v>8</v>
      </c>
      <c r="E642" s="1">
        <v>3.27</v>
      </c>
    </row>
    <row r="643" spans="1:5" x14ac:dyDescent="0.25">
      <c r="A643">
        <v>663</v>
      </c>
      <c r="B643" s="1">
        <v>860</v>
      </c>
      <c r="C643" s="1">
        <v>14</v>
      </c>
      <c r="D643" s="1">
        <v>8</v>
      </c>
      <c r="E643" s="1">
        <v>1.6</v>
      </c>
    </row>
    <row r="644" spans="1:5" x14ac:dyDescent="0.25">
      <c r="A644">
        <v>664</v>
      </c>
      <c r="B644" s="1">
        <v>871</v>
      </c>
      <c r="C644" s="1">
        <v>14</v>
      </c>
      <c r="D644" s="1">
        <v>8</v>
      </c>
      <c r="E644" s="1">
        <v>1.28</v>
      </c>
    </row>
    <row r="645" spans="1:5" x14ac:dyDescent="0.25">
      <c r="A645">
        <v>665</v>
      </c>
      <c r="B645" s="1">
        <v>871</v>
      </c>
      <c r="C645" s="1">
        <v>17</v>
      </c>
      <c r="D645" s="1">
        <v>8</v>
      </c>
      <c r="E645" s="1">
        <v>1.1200000000000001</v>
      </c>
    </row>
    <row r="646" spans="1:5" x14ac:dyDescent="0.25">
      <c r="A646">
        <v>666</v>
      </c>
      <c r="B646" s="1">
        <v>872</v>
      </c>
      <c r="C646" s="1">
        <v>10</v>
      </c>
      <c r="D646" s="1">
        <v>8</v>
      </c>
      <c r="E646" s="1">
        <v>2.36</v>
      </c>
    </row>
    <row r="647" spans="1:5" x14ac:dyDescent="0.25">
      <c r="A647">
        <v>667</v>
      </c>
      <c r="B647" s="1">
        <v>885</v>
      </c>
      <c r="C647" s="1">
        <v>15</v>
      </c>
      <c r="D647" s="1">
        <v>8</v>
      </c>
      <c r="E647" s="1">
        <v>12.29</v>
      </c>
    </row>
    <row r="648" spans="1:5" x14ac:dyDescent="0.25">
      <c r="A648">
        <v>668</v>
      </c>
      <c r="B648" s="1">
        <v>885</v>
      </c>
      <c r="C648" s="1">
        <v>18</v>
      </c>
      <c r="D648" s="1">
        <v>8</v>
      </c>
      <c r="E648" s="1">
        <v>0.97</v>
      </c>
    </row>
    <row r="649" spans="1:5" x14ac:dyDescent="0.25">
      <c r="A649">
        <v>669</v>
      </c>
      <c r="B649" s="1">
        <v>899</v>
      </c>
      <c r="C649" s="1">
        <v>13</v>
      </c>
      <c r="D649" s="1">
        <v>8</v>
      </c>
      <c r="E649" s="1">
        <v>12.12</v>
      </c>
    </row>
    <row r="650" spans="1:5" x14ac:dyDescent="0.25">
      <c r="A650">
        <v>670</v>
      </c>
      <c r="B650" s="1">
        <v>899</v>
      </c>
      <c r="C650" s="1">
        <v>17</v>
      </c>
      <c r="D650" s="1">
        <v>8</v>
      </c>
      <c r="E650" s="1">
        <v>12.54</v>
      </c>
    </row>
    <row r="651" spans="1:5" x14ac:dyDescent="0.25">
      <c r="A651">
        <v>671</v>
      </c>
      <c r="B651" s="1">
        <v>900</v>
      </c>
      <c r="C651" s="1">
        <v>9</v>
      </c>
      <c r="D651" s="1">
        <v>8</v>
      </c>
      <c r="E651" s="1">
        <v>5.16</v>
      </c>
    </row>
    <row r="652" spans="1:5" x14ac:dyDescent="0.25">
      <c r="A652">
        <v>672</v>
      </c>
      <c r="B652" s="1">
        <v>920</v>
      </c>
      <c r="C652" s="1">
        <v>14</v>
      </c>
      <c r="D652" s="1">
        <v>8</v>
      </c>
      <c r="E652" s="1">
        <v>0.8</v>
      </c>
    </row>
    <row r="653" spans="1:5" x14ac:dyDescent="0.25">
      <c r="A653">
        <v>673</v>
      </c>
      <c r="B653" s="1">
        <v>920</v>
      </c>
      <c r="C653" s="1">
        <v>18</v>
      </c>
      <c r="D653" s="1">
        <v>8</v>
      </c>
      <c r="E653" s="1">
        <v>1.47</v>
      </c>
    </row>
    <row r="654" spans="1:5" x14ac:dyDescent="0.25">
      <c r="A654">
        <v>674</v>
      </c>
      <c r="B654" s="1">
        <v>921</v>
      </c>
      <c r="C654" s="1">
        <v>10</v>
      </c>
      <c r="D654" s="1">
        <v>8</v>
      </c>
      <c r="E654" s="1">
        <v>2.63</v>
      </c>
    </row>
    <row r="655" spans="1:5" x14ac:dyDescent="0.25">
      <c r="A655">
        <v>676</v>
      </c>
      <c r="B655" s="1">
        <v>937</v>
      </c>
      <c r="C655" s="1">
        <v>10</v>
      </c>
      <c r="D655" s="1">
        <v>8</v>
      </c>
      <c r="E655" s="1">
        <v>-0.02</v>
      </c>
    </row>
    <row r="656" spans="1:5" x14ac:dyDescent="0.25">
      <c r="A656">
        <v>677</v>
      </c>
      <c r="B656" s="1">
        <v>955</v>
      </c>
      <c r="C656" s="1">
        <v>13</v>
      </c>
      <c r="D656" s="1">
        <v>8</v>
      </c>
      <c r="E656" s="1">
        <v>8.6</v>
      </c>
    </row>
    <row r="657" spans="1:5" x14ac:dyDescent="0.25">
      <c r="A657">
        <v>678</v>
      </c>
      <c r="B657" s="1">
        <v>955</v>
      </c>
      <c r="C657" s="1">
        <v>17</v>
      </c>
      <c r="D657" s="1">
        <v>8</v>
      </c>
      <c r="E657" s="1">
        <v>8.39</v>
      </c>
    </row>
    <row r="658" spans="1:5" x14ac:dyDescent="0.25">
      <c r="A658">
        <v>679</v>
      </c>
      <c r="B658" s="1">
        <v>956</v>
      </c>
      <c r="C658" s="1">
        <v>10</v>
      </c>
      <c r="D658" s="1">
        <v>8</v>
      </c>
      <c r="E658" s="1">
        <v>7.58</v>
      </c>
    </row>
    <row r="659" spans="1:5" x14ac:dyDescent="0.25">
      <c r="A659">
        <v>680</v>
      </c>
      <c r="B659" s="1">
        <v>979</v>
      </c>
      <c r="C659" s="1">
        <v>15</v>
      </c>
      <c r="D659" s="1">
        <v>8</v>
      </c>
      <c r="E659" s="1">
        <v>4.13</v>
      </c>
    </row>
    <row r="660" spans="1:5" x14ac:dyDescent="0.25">
      <c r="A660">
        <v>681</v>
      </c>
      <c r="B660" s="1">
        <v>1004</v>
      </c>
      <c r="C660" s="1">
        <v>14</v>
      </c>
      <c r="D660" s="1">
        <v>8</v>
      </c>
      <c r="E660" s="1">
        <v>4.4400000000000004</v>
      </c>
    </row>
    <row r="661" spans="1:5" x14ac:dyDescent="0.25">
      <c r="A661">
        <v>682</v>
      </c>
      <c r="B661" s="1">
        <v>1194</v>
      </c>
      <c r="C661" s="1">
        <v>13</v>
      </c>
      <c r="D661" s="1">
        <v>8</v>
      </c>
      <c r="E661" s="1">
        <v>1.1000000000000001</v>
      </c>
    </row>
    <row r="662" spans="1:5" x14ac:dyDescent="0.25">
      <c r="A662">
        <v>683</v>
      </c>
      <c r="B662" s="1">
        <v>1209</v>
      </c>
      <c r="C662" s="1">
        <v>13</v>
      </c>
      <c r="D662" s="1">
        <v>8</v>
      </c>
      <c r="E662" s="1">
        <v>3.36</v>
      </c>
    </row>
    <row r="663" spans="1:5" x14ac:dyDescent="0.25">
      <c r="A663">
        <v>684</v>
      </c>
      <c r="B663" s="1">
        <v>1223</v>
      </c>
      <c r="C663" s="1">
        <v>13</v>
      </c>
      <c r="D663" s="1">
        <v>8</v>
      </c>
      <c r="E663" s="1">
        <v>8.1199999999999992</v>
      </c>
    </row>
    <row r="664" spans="1:5" x14ac:dyDescent="0.25">
      <c r="A664">
        <v>685</v>
      </c>
      <c r="B664" s="1">
        <v>1244</v>
      </c>
      <c r="C664" s="1">
        <v>13</v>
      </c>
      <c r="D664" s="1">
        <v>8</v>
      </c>
      <c r="E664" s="1">
        <v>16.16</v>
      </c>
    </row>
    <row r="665" spans="1:5" x14ac:dyDescent="0.25">
      <c r="A665">
        <v>686</v>
      </c>
      <c r="B665" s="1">
        <v>1265</v>
      </c>
      <c r="C665" s="1">
        <v>13</v>
      </c>
      <c r="D665" s="1">
        <v>8</v>
      </c>
      <c r="E665" s="1">
        <v>14.88</v>
      </c>
    </row>
    <row r="666" spans="1:5" x14ac:dyDescent="0.25">
      <c r="A666">
        <v>687</v>
      </c>
      <c r="B666" s="1">
        <v>1277</v>
      </c>
      <c r="C666" s="1">
        <v>14</v>
      </c>
      <c r="D666" s="1">
        <v>8</v>
      </c>
      <c r="E666" s="1">
        <v>15.82</v>
      </c>
    </row>
    <row r="667" spans="1:5" x14ac:dyDescent="0.25">
      <c r="A667">
        <v>688</v>
      </c>
      <c r="B667" s="1">
        <v>1294</v>
      </c>
      <c r="C667" s="1">
        <v>13</v>
      </c>
      <c r="D667" s="1">
        <v>8</v>
      </c>
      <c r="E667" s="1">
        <v>7.08</v>
      </c>
    </row>
    <row r="668" spans="1:5" x14ac:dyDescent="0.25">
      <c r="A668">
        <v>689</v>
      </c>
      <c r="B668" s="1">
        <v>1308</v>
      </c>
      <c r="C668" s="1">
        <v>13</v>
      </c>
      <c r="D668" s="1">
        <v>8</v>
      </c>
      <c r="E668" s="1">
        <v>5.67</v>
      </c>
    </row>
    <row r="669" spans="1:5" x14ac:dyDescent="0.25">
      <c r="A669">
        <v>690</v>
      </c>
      <c r="B669" s="1">
        <v>1326</v>
      </c>
      <c r="C669" s="1">
        <v>13</v>
      </c>
      <c r="D669" s="1">
        <v>8</v>
      </c>
      <c r="E669" s="1">
        <v>1.23</v>
      </c>
    </row>
    <row r="670" spans="1:5" x14ac:dyDescent="0.25">
      <c r="A670">
        <v>691</v>
      </c>
      <c r="B670" s="1">
        <v>1339</v>
      </c>
      <c r="C670" s="1">
        <v>14</v>
      </c>
      <c r="D670" s="1">
        <v>8</v>
      </c>
      <c r="E670" s="1">
        <v>1.52</v>
      </c>
    </row>
    <row r="671" spans="1:5" x14ac:dyDescent="0.25">
      <c r="A671">
        <v>692</v>
      </c>
      <c r="B671" s="1">
        <v>1343</v>
      </c>
      <c r="C671" s="1">
        <v>12</v>
      </c>
      <c r="D671" s="1">
        <v>8</v>
      </c>
      <c r="E671" s="1">
        <v>1.83</v>
      </c>
    </row>
    <row r="672" spans="1:5" x14ac:dyDescent="0.25">
      <c r="A672">
        <v>693</v>
      </c>
      <c r="B672" s="1">
        <v>1353</v>
      </c>
      <c r="C672" s="1">
        <v>13</v>
      </c>
      <c r="D672" s="1">
        <v>8</v>
      </c>
      <c r="E672" s="1">
        <v>1.06</v>
      </c>
    </row>
    <row r="673" spans="1:5" x14ac:dyDescent="0.25">
      <c r="A673">
        <v>694</v>
      </c>
      <c r="B673" s="1">
        <v>1371</v>
      </c>
      <c r="C673" s="1">
        <v>14</v>
      </c>
      <c r="D673" s="1">
        <v>8</v>
      </c>
      <c r="E673" s="1">
        <v>0.81</v>
      </c>
    </row>
    <row r="674" spans="1:5" x14ac:dyDescent="0.25">
      <c r="A674">
        <v>695</v>
      </c>
      <c r="B674" s="1">
        <v>1551</v>
      </c>
      <c r="C674" s="1">
        <v>12</v>
      </c>
      <c r="D674" s="1">
        <v>8</v>
      </c>
      <c r="E674" s="1">
        <v>0.35</v>
      </c>
    </row>
    <row r="675" spans="1:5" x14ac:dyDescent="0.25">
      <c r="A675">
        <v>696</v>
      </c>
      <c r="B675" s="1">
        <v>1565</v>
      </c>
      <c r="C675" s="1">
        <v>12</v>
      </c>
      <c r="D675" s="1">
        <v>8</v>
      </c>
      <c r="E675" s="1">
        <v>2.16</v>
      </c>
    </row>
    <row r="676" spans="1:5" x14ac:dyDescent="0.25">
      <c r="A676">
        <v>697</v>
      </c>
      <c r="B676" s="1">
        <v>1579</v>
      </c>
      <c r="C676" s="1">
        <v>12</v>
      </c>
      <c r="D676" s="1">
        <v>8</v>
      </c>
      <c r="E676" s="1">
        <v>4.6399999999999997</v>
      </c>
    </row>
    <row r="677" spans="1:5" x14ac:dyDescent="0.25">
      <c r="A677">
        <v>698</v>
      </c>
      <c r="B677" s="1">
        <v>1598</v>
      </c>
      <c r="C677" s="1">
        <v>13</v>
      </c>
      <c r="D677" s="1">
        <v>8</v>
      </c>
      <c r="E677" s="1">
        <v>7.26</v>
      </c>
    </row>
    <row r="678" spans="1:5" x14ac:dyDescent="0.25">
      <c r="A678">
        <v>699</v>
      </c>
      <c r="B678" s="1">
        <v>1607</v>
      </c>
      <c r="C678" s="1">
        <v>13</v>
      </c>
      <c r="D678" s="1">
        <v>8</v>
      </c>
      <c r="E678" s="1">
        <v>14.6</v>
      </c>
    </row>
    <row r="679" spans="1:5" x14ac:dyDescent="0.25">
      <c r="A679">
        <v>700</v>
      </c>
      <c r="B679" s="1">
        <v>1615</v>
      </c>
      <c r="C679" s="1">
        <v>12</v>
      </c>
      <c r="D679" s="1">
        <v>8</v>
      </c>
      <c r="E679" s="1">
        <v>10.29</v>
      </c>
    </row>
    <row r="680" spans="1:5" x14ac:dyDescent="0.25">
      <c r="A680">
        <v>701</v>
      </c>
      <c r="B680" s="1">
        <v>1616</v>
      </c>
      <c r="C680" s="1">
        <v>10</v>
      </c>
      <c r="D680" s="1">
        <v>8</v>
      </c>
      <c r="E680" s="1">
        <v>13.95</v>
      </c>
    </row>
    <row r="681" spans="1:5" x14ac:dyDescent="0.25">
      <c r="A681">
        <v>702</v>
      </c>
      <c r="B681" s="1">
        <v>1621</v>
      </c>
      <c r="C681" s="1">
        <v>13</v>
      </c>
      <c r="D681" s="1">
        <v>8</v>
      </c>
      <c r="E681" s="1">
        <v>5.97</v>
      </c>
    </row>
    <row r="682" spans="1:5" x14ac:dyDescent="0.25">
      <c r="A682">
        <v>703</v>
      </c>
      <c r="B682" s="1">
        <v>1635</v>
      </c>
      <c r="C682" s="1">
        <v>12</v>
      </c>
      <c r="D682" s="1">
        <v>8</v>
      </c>
      <c r="E682" s="1">
        <v>16.510000000000002</v>
      </c>
    </row>
    <row r="683" spans="1:5" x14ac:dyDescent="0.25">
      <c r="A683">
        <v>704</v>
      </c>
      <c r="B683" s="1">
        <v>1635</v>
      </c>
      <c r="C683" s="1">
        <v>17</v>
      </c>
      <c r="D683" s="1">
        <v>8</v>
      </c>
      <c r="E683" s="1">
        <v>15.72</v>
      </c>
    </row>
    <row r="684" spans="1:5" x14ac:dyDescent="0.25">
      <c r="A684">
        <v>705</v>
      </c>
      <c r="B684" s="1">
        <v>1636</v>
      </c>
      <c r="C684" s="1">
        <v>10</v>
      </c>
      <c r="D684" s="1">
        <v>8</v>
      </c>
      <c r="E684" s="1">
        <v>16.100000000000001</v>
      </c>
    </row>
    <row r="685" spans="1:5" x14ac:dyDescent="0.25">
      <c r="A685">
        <v>706</v>
      </c>
      <c r="B685" s="1">
        <v>1650</v>
      </c>
      <c r="C685" s="1">
        <v>13</v>
      </c>
      <c r="D685" s="1">
        <v>8</v>
      </c>
      <c r="E685" s="1">
        <v>12.3</v>
      </c>
    </row>
    <row r="686" spans="1:5" x14ac:dyDescent="0.25">
      <c r="A686">
        <v>707</v>
      </c>
      <c r="B686" s="1">
        <v>1664</v>
      </c>
      <c r="C686" s="1">
        <v>10</v>
      </c>
      <c r="D686" s="1">
        <v>8</v>
      </c>
      <c r="E686" s="1">
        <v>9.17</v>
      </c>
    </row>
    <row r="687" spans="1:5" x14ac:dyDescent="0.25">
      <c r="A687">
        <v>708</v>
      </c>
      <c r="B687" s="1">
        <v>1664</v>
      </c>
      <c r="C687" s="1">
        <v>13</v>
      </c>
      <c r="D687" s="1">
        <v>8</v>
      </c>
      <c r="E687" s="1">
        <v>7.73</v>
      </c>
    </row>
    <row r="688" spans="1:5" x14ac:dyDescent="0.25">
      <c r="A688">
        <v>709</v>
      </c>
      <c r="B688" s="1">
        <v>1677</v>
      </c>
      <c r="C688" s="1">
        <v>12</v>
      </c>
      <c r="D688" s="1">
        <v>8</v>
      </c>
      <c r="E688" s="1">
        <v>2.92</v>
      </c>
    </row>
    <row r="689" spans="1:5" x14ac:dyDescent="0.25">
      <c r="A689">
        <v>710</v>
      </c>
      <c r="B689" s="1">
        <v>1693</v>
      </c>
      <c r="C689" s="1">
        <v>13</v>
      </c>
      <c r="D689" s="1">
        <v>8</v>
      </c>
      <c r="E689" s="1">
        <v>0.79</v>
      </c>
    </row>
    <row r="690" spans="1:5" x14ac:dyDescent="0.25">
      <c r="A690">
        <v>711</v>
      </c>
      <c r="B690" s="1">
        <v>1707</v>
      </c>
      <c r="C690" s="1">
        <v>14</v>
      </c>
      <c r="D690" s="1">
        <v>8</v>
      </c>
      <c r="E690" s="1">
        <v>0.18</v>
      </c>
    </row>
    <row r="691" spans="1:5" x14ac:dyDescent="0.25">
      <c r="A691">
        <v>712</v>
      </c>
      <c r="B691" s="1">
        <v>2021</v>
      </c>
      <c r="C691" s="1">
        <v>14</v>
      </c>
      <c r="D691" s="1">
        <v>8</v>
      </c>
      <c r="E691" s="1">
        <v>5.96</v>
      </c>
    </row>
    <row r="692" spans="1:5" x14ac:dyDescent="0.25">
      <c r="A692">
        <v>713</v>
      </c>
      <c r="B692" s="1">
        <v>2049</v>
      </c>
      <c r="C692" s="1">
        <v>13</v>
      </c>
      <c r="D692" s="1">
        <v>8</v>
      </c>
      <c r="E692" s="1">
        <v>7.08</v>
      </c>
    </row>
    <row r="693" spans="1:5" x14ac:dyDescent="0.25">
      <c r="A693">
        <v>714</v>
      </c>
      <c r="B693" s="1">
        <v>2329</v>
      </c>
      <c r="C693" s="1">
        <v>14</v>
      </c>
      <c r="D693" s="1">
        <v>8</v>
      </c>
      <c r="E693" s="1">
        <v>1.03</v>
      </c>
    </row>
    <row r="694" spans="1:5" x14ac:dyDescent="0.25">
      <c r="A694">
        <v>715</v>
      </c>
      <c r="B694" s="1">
        <v>2329</v>
      </c>
      <c r="C694" s="1">
        <v>18</v>
      </c>
      <c r="D694" s="1">
        <v>8</v>
      </c>
      <c r="E694" s="1">
        <v>0.69</v>
      </c>
    </row>
    <row r="695" spans="1:5" x14ac:dyDescent="0.25">
      <c r="A695">
        <v>716</v>
      </c>
      <c r="B695" s="1">
        <v>2330</v>
      </c>
      <c r="C695" s="1">
        <v>10</v>
      </c>
      <c r="D695" s="1">
        <v>8</v>
      </c>
      <c r="E695" s="1">
        <v>1.29</v>
      </c>
    </row>
    <row r="696" spans="1:5" x14ac:dyDescent="0.25">
      <c r="A696">
        <v>717</v>
      </c>
      <c r="B696" s="1">
        <v>2356</v>
      </c>
      <c r="C696" s="1">
        <v>13</v>
      </c>
      <c r="D696" s="1">
        <v>8</v>
      </c>
      <c r="E696" s="1">
        <v>5.31</v>
      </c>
    </row>
    <row r="697" spans="1:5" x14ac:dyDescent="0.25">
      <c r="A697">
        <v>718</v>
      </c>
      <c r="B697" s="1">
        <v>2425</v>
      </c>
      <c r="C697" s="1">
        <v>14</v>
      </c>
      <c r="D697" s="1">
        <v>8</v>
      </c>
      <c r="E697" s="1">
        <v>0.17</v>
      </c>
    </row>
    <row r="698" spans="1:5" x14ac:dyDescent="0.25">
      <c r="A698">
        <v>719</v>
      </c>
      <c r="B698" s="1">
        <v>2425</v>
      </c>
      <c r="C698" s="1">
        <v>18</v>
      </c>
      <c r="D698" s="1">
        <v>8</v>
      </c>
      <c r="E698" s="1">
        <v>0.16</v>
      </c>
    </row>
    <row r="699" spans="1:5" x14ac:dyDescent="0.25">
      <c r="A699">
        <v>720</v>
      </c>
      <c r="B699" s="1">
        <v>2426</v>
      </c>
      <c r="C699" s="1">
        <v>9</v>
      </c>
      <c r="D699" s="1">
        <v>8</v>
      </c>
      <c r="E699" s="1">
        <v>0.67</v>
      </c>
    </row>
    <row r="700" spans="1:5" x14ac:dyDescent="0.25">
      <c r="A700">
        <v>721</v>
      </c>
      <c r="B700" s="1">
        <v>556</v>
      </c>
      <c r="C700" s="1">
        <v>13</v>
      </c>
      <c r="D700" s="1">
        <v>9</v>
      </c>
      <c r="E700" s="1">
        <v>6.66</v>
      </c>
    </row>
    <row r="701" spans="1:5" x14ac:dyDescent="0.25">
      <c r="A701">
        <v>722</v>
      </c>
      <c r="B701" s="1">
        <v>556</v>
      </c>
      <c r="C701" s="1">
        <v>17</v>
      </c>
      <c r="D701" s="1">
        <v>9</v>
      </c>
      <c r="E701" s="1">
        <v>7.03</v>
      </c>
    </row>
    <row r="702" spans="1:5" x14ac:dyDescent="0.25">
      <c r="A702">
        <v>723</v>
      </c>
      <c r="B702" s="1">
        <v>557</v>
      </c>
      <c r="C702" s="1">
        <v>11</v>
      </c>
      <c r="D702" s="1">
        <v>9</v>
      </c>
      <c r="E702" s="1">
        <v>3.53</v>
      </c>
    </row>
    <row r="703" spans="1:5" x14ac:dyDescent="0.25">
      <c r="A703">
        <v>724</v>
      </c>
      <c r="B703" s="1">
        <v>579</v>
      </c>
      <c r="C703" s="1">
        <v>11</v>
      </c>
      <c r="D703" s="1">
        <v>9</v>
      </c>
      <c r="E703" s="1">
        <v>9.27</v>
      </c>
    </row>
    <row r="704" spans="1:5" x14ac:dyDescent="0.25">
      <c r="A704">
        <v>725</v>
      </c>
      <c r="B704" s="1">
        <v>579</v>
      </c>
      <c r="C704" s="1">
        <v>15</v>
      </c>
      <c r="D704" s="1">
        <v>9</v>
      </c>
      <c r="E704" s="1">
        <v>16.149999999999999</v>
      </c>
    </row>
    <row r="705" spans="1:5" x14ac:dyDescent="0.25">
      <c r="A705">
        <v>726</v>
      </c>
      <c r="B705" s="1">
        <v>580</v>
      </c>
      <c r="C705" s="1">
        <v>9</v>
      </c>
      <c r="D705" s="1">
        <v>9</v>
      </c>
      <c r="E705" s="1">
        <v>5.45</v>
      </c>
    </row>
    <row r="706" spans="1:5" x14ac:dyDescent="0.25">
      <c r="A706">
        <v>727</v>
      </c>
      <c r="B706" s="1">
        <v>871</v>
      </c>
      <c r="C706" s="1">
        <v>15</v>
      </c>
      <c r="D706" s="1">
        <v>9</v>
      </c>
      <c r="E706" s="1">
        <v>1.1000000000000001</v>
      </c>
    </row>
    <row r="707" spans="1:5" x14ac:dyDescent="0.25">
      <c r="A707">
        <v>728</v>
      </c>
      <c r="B707" s="1">
        <v>872</v>
      </c>
      <c r="C707" s="1">
        <v>11</v>
      </c>
      <c r="D707" s="1">
        <v>9</v>
      </c>
      <c r="E707" s="1">
        <v>2.2999999999999998</v>
      </c>
    </row>
    <row r="708" spans="1:5" x14ac:dyDescent="0.25">
      <c r="A708">
        <v>729</v>
      </c>
      <c r="B708" s="1">
        <v>899</v>
      </c>
      <c r="C708" s="1">
        <v>14</v>
      </c>
      <c r="D708" s="1">
        <v>9</v>
      </c>
      <c r="E708" s="1">
        <v>12.88</v>
      </c>
    </row>
    <row r="709" spans="1:5" x14ac:dyDescent="0.25">
      <c r="A709">
        <v>730</v>
      </c>
      <c r="B709" s="1">
        <v>900</v>
      </c>
      <c r="C709" s="1">
        <v>10</v>
      </c>
      <c r="D709" s="1">
        <v>9</v>
      </c>
      <c r="E709" s="1">
        <v>9.2100000000000009</v>
      </c>
    </row>
    <row r="710" spans="1:5" x14ac:dyDescent="0.25">
      <c r="A710">
        <v>731</v>
      </c>
      <c r="B710" s="1">
        <v>920</v>
      </c>
      <c r="C710" s="1">
        <v>15</v>
      </c>
      <c r="D710" s="1">
        <v>9</v>
      </c>
      <c r="E710" s="1">
        <v>1.32</v>
      </c>
    </row>
    <row r="711" spans="1:5" x14ac:dyDescent="0.25">
      <c r="A711">
        <v>732</v>
      </c>
      <c r="B711" s="1">
        <v>920</v>
      </c>
      <c r="C711" s="1">
        <v>18</v>
      </c>
      <c r="D711" s="1">
        <v>9</v>
      </c>
      <c r="E711" s="1">
        <v>1.58</v>
      </c>
    </row>
    <row r="712" spans="1:5" x14ac:dyDescent="0.25">
      <c r="A712">
        <v>733</v>
      </c>
      <c r="B712" s="1">
        <v>921</v>
      </c>
      <c r="C712" s="1">
        <v>10</v>
      </c>
      <c r="D712" s="1">
        <v>9</v>
      </c>
      <c r="E712" s="1">
        <v>2.23</v>
      </c>
    </row>
    <row r="713" spans="1:5" x14ac:dyDescent="0.25">
      <c r="A713">
        <v>734</v>
      </c>
      <c r="B713" s="1">
        <v>936</v>
      </c>
      <c r="C713" s="1">
        <v>18</v>
      </c>
      <c r="D713" s="1">
        <v>9</v>
      </c>
      <c r="E713" s="1">
        <v>-0.1</v>
      </c>
    </row>
    <row r="714" spans="1:5" x14ac:dyDescent="0.25">
      <c r="A714">
        <v>736</v>
      </c>
      <c r="B714" s="1">
        <v>955</v>
      </c>
      <c r="C714" s="1">
        <v>14</v>
      </c>
      <c r="D714" s="1">
        <v>9</v>
      </c>
      <c r="E714" s="1">
        <v>11.31</v>
      </c>
    </row>
    <row r="715" spans="1:5" x14ac:dyDescent="0.25">
      <c r="A715">
        <v>737</v>
      </c>
      <c r="B715" s="1">
        <v>955</v>
      </c>
      <c r="C715" s="1">
        <v>18</v>
      </c>
      <c r="D715" s="1">
        <v>9</v>
      </c>
      <c r="E715" s="1">
        <v>5.86</v>
      </c>
    </row>
    <row r="716" spans="1:5" x14ac:dyDescent="0.25">
      <c r="A716">
        <v>738</v>
      </c>
      <c r="B716" s="1">
        <v>956</v>
      </c>
      <c r="C716" s="1">
        <v>11</v>
      </c>
      <c r="D716" s="1">
        <v>9</v>
      </c>
      <c r="E716" s="1">
        <v>10.41</v>
      </c>
    </row>
    <row r="717" spans="1:5" x14ac:dyDescent="0.25">
      <c r="A717">
        <v>739</v>
      </c>
      <c r="B717" s="1">
        <v>979</v>
      </c>
      <c r="C717" s="1">
        <v>16</v>
      </c>
      <c r="D717" s="1">
        <v>9</v>
      </c>
      <c r="E717" s="1">
        <v>3.21</v>
      </c>
    </row>
    <row r="718" spans="1:5" x14ac:dyDescent="0.25">
      <c r="A718">
        <v>740</v>
      </c>
      <c r="B718" s="1">
        <v>1004</v>
      </c>
      <c r="C718" s="1">
        <v>15</v>
      </c>
      <c r="D718" s="1">
        <v>9</v>
      </c>
      <c r="E718" s="1">
        <v>7.23</v>
      </c>
    </row>
    <row r="719" spans="1:5" x14ac:dyDescent="0.25">
      <c r="A719">
        <v>742</v>
      </c>
      <c r="B719" s="1">
        <v>1209</v>
      </c>
      <c r="C719" s="1">
        <v>14</v>
      </c>
      <c r="D719" s="1">
        <v>9</v>
      </c>
      <c r="E719" s="1">
        <v>0.33</v>
      </c>
    </row>
    <row r="720" spans="1:5" x14ac:dyDescent="0.25">
      <c r="A720">
        <v>743</v>
      </c>
      <c r="B720" s="1">
        <v>1223</v>
      </c>
      <c r="C720" s="1">
        <v>14</v>
      </c>
      <c r="D720" s="1">
        <v>9</v>
      </c>
      <c r="E720" s="1">
        <v>3.92</v>
      </c>
    </row>
    <row r="721" spans="1:5" x14ac:dyDescent="0.25">
      <c r="A721">
        <v>744</v>
      </c>
      <c r="B721" s="1">
        <v>1244</v>
      </c>
      <c r="C721" s="1">
        <v>14</v>
      </c>
      <c r="D721" s="1">
        <v>9</v>
      </c>
      <c r="E721" s="1">
        <v>9.48</v>
      </c>
    </row>
    <row r="722" spans="1:5" x14ac:dyDescent="0.25">
      <c r="A722">
        <v>745</v>
      </c>
      <c r="B722" s="1">
        <v>1265</v>
      </c>
      <c r="C722" s="1">
        <v>13</v>
      </c>
      <c r="D722" s="1">
        <v>9</v>
      </c>
      <c r="E722" s="1">
        <v>20.12</v>
      </c>
    </row>
    <row r="723" spans="1:5" x14ac:dyDescent="0.25">
      <c r="A723">
        <v>746</v>
      </c>
      <c r="B723" s="1">
        <v>1277</v>
      </c>
      <c r="C723" s="1">
        <v>14</v>
      </c>
      <c r="D723" s="1">
        <v>9</v>
      </c>
      <c r="E723" s="1">
        <v>17.3</v>
      </c>
    </row>
    <row r="724" spans="1:5" x14ac:dyDescent="0.25">
      <c r="A724">
        <v>747</v>
      </c>
      <c r="B724" s="1">
        <v>1294</v>
      </c>
      <c r="C724" s="1">
        <v>14</v>
      </c>
      <c r="D724" s="1">
        <v>9</v>
      </c>
      <c r="E724" s="1">
        <v>11.36</v>
      </c>
    </row>
    <row r="725" spans="1:5" x14ac:dyDescent="0.25">
      <c r="A725">
        <v>748</v>
      </c>
      <c r="B725" s="1">
        <v>1308</v>
      </c>
      <c r="C725" s="1">
        <v>14</v>
      </c>
      <c r="D725" s="1">
        <v>9</v>
      </c>
      <c r="E725" s="1">
        <v>7.16</v>
      </c>
    </row>
    <row r="726" spans="1:5" x14ac:dyDescent="0.25">
      <c r="A726">
        <v>749</v>
      </c>
      <c r="B726" s="1">
        <v>1326</v>
      </c>
      <c r="C726" s="1">
        <v>13</v>
      </c>
      <c r="D726" s="1">
        <v>9</v>
      </c>
      <c r="E726" s="1">
        <v>0.84</v>
      </c>
    </row>
    <row r="727" spans="1:5" x14ac:dyDescent="0.25">
      <c r="A727">
        <v>750</v>
      </c>
      <c r="B727" s="1">
        <v>1339</v>
      </c>
      <c r="C727" s="1">
        <v>15</v>
      </c>
      <c r="D727" s="1">
        <v>9</v>
      </c>
      <c r="E727" s="1">
        <v>2.11</v>
      </c>
    </row>
    <row r="728" spans="1:5" x14ac:dyDescent="0.25">
      <c r="A728">
        <v>751</v>
      </c>
      <c r="B728" s="1">
        <v>1343</v>
      </c>
      <c r="C728" s="1">
        <v>13</v>
      </c>
      <c r="D728" s="1">
        <v>9</v>
      </c>
      <c r="E728" s="1">
        <v>1.41</v>
      </c>
    </row>
    <row r="729" spans="1:5" x14ac:dyDescent="0.25">
      <c r="A729">
        <v>752</v>
      </c>
      <c r="B729" s="1">
        <v>1551</v>
      </c>
      <c r="C729" s="1">
        <v>13</v>
      </c>
      <c r="D729" s="1">
        <v>9</v>
      </c>
      <c r="E729" s="1">
        <v>-0.21</v>
      </c>
    </row>
    <row r="730" spans="1:5" x14ac:dyDescent="0.25">
      <c r="A730">
        <v>753</v>
      </c>
      <c r="B730" s="1">
        <v>1579</v>
      </c>
      <c r="C730" s="1">
        <v>13</v>
      </c>
      <c r="D730" s="1">
        <v>9</v>
      </c>
      <c r="E730" s="1">
        <v>3.86</v>
      </c>
    </row>
    <row r="731" spans="1:5" x14ac:dyDescent="0.25">
      <c r="A731">
        <v>754</v>
      </c>
      <c r="B731" s="1">
        <v>1598</v>
      </c>
      <c r="C731" s="1">
        <v>14</v>
      </c>
      <c r="D731" s="1">
        <v>9</v>
      </c>
      <c r="E731" s="1">
        <v>8.4</v>
      </c>
    </row>
    <row r="732" spans="1:5" x14ac:dyDescent="0.25">
      <c r="A732">
        <v>755</v>
      </c>
      <c r="B732" s="1">
        <v>1607</v>
      </c>
      <c r="C732" s="1">
        <v>14</v>
      </c>
      <c r="D732" s="1">
        <v>9</v>
      </c>
      <c r="E732" s="1">
        <v>16.989999999999998</v>
      </c>
    </row>
    <row r="733" spans="1:5" x14ac:dyDescent="0.25">
      <c r="A733">
        <v>756</v>
      </c>
      <c r="B733" s="1">
        <v>1615</v>
      </c>
      <c r="C733" s="1">
        <v>18</v>
      </c>
      <c r="D733" s="1">
        <v>9</v>
      </c>
      <c r="E733" s="1">
        <v>6.9</v>
      </c>
    </row>
    <row r="734" spans="1:5" x14ac:dyDescent="0.25">
      <c r="A734">
        <v>757</v>
      </c>
      <c r="B734" s="1">
        <v>1616</v>
      </c>
      <c r="C734" s="1">
        <v>11</v>
      </c>
      <c r="D734" s="1">
        <v>9</v>
      </c>
      <c r="E734" s="1">
        <v>17.010000000000002</v>
      </c>
    </row>
    <row r="735" spans="1:5" x14ac:dyDescent="0.25">
      <c r="A735">
        <v>758</v>
      </c>
      <c r="B735" s="1">
        <v>1621</v>
      </c>
      <c r="C735" s="1">
        <v>13</v>
      </c>
      <c r="D735" s="1">
        <v>9</v>
      </c>
      <c r="E735" s="1">
        <v>17.22</v>
      </c>
    </row>
    <row r="736" spans="1:5" x14ac:dyDescent="0.25">
      <c r="A736">
        <v>759</v>
      </c>
      <c r="B736" s="1">
        <v>1635</v>
      </c>
      <c r="C736" s="1">
        <v>13</v>
      </c>
      <c r="D736" s="1">
        <v>9</v>
      </c>
      <c r="E736" s="1">
        <v>20.6</v>
      </c>
    </row>
    <row r="737" spans="1:5" x14ac:dyDescent="0.25">
      <c r="A737">
        <v>760</v>
      </c>
      <c r="B737" s="1">
        <v>1635</v>
      </c>
      <c r="C737" s="1">
        <v>18</v>
      </c>
      <c r="D737" s="1">
        <v>9</v>
      </c>
      <c r="E737" s="1">
        <v>14.82</v>
      </c>
    </row>
    <row r="738" spans="1:5" x14ac:dyDescent="0.25">
      <c r="A738">
        <v>761</v>
      </c>
      <c r="B738" s="1">
        <v>1636</v>
      </c>
      <c r="C738" s="1">
        <v>11</v>
      </c>
      <c r="D738" s="1">
        <v>9</v>
      </c>
      <c r="E738" s="1">
        <v>18.72</v>
      </c>
    </row>
    <row r="739" spans="1:5" x14ac:dyDescent="0.25">
      <c r="A739">
        <v>762</v>
      </c>
      <c r="B739" s="1">
        <v>1650</v>
      </c>
      <c r="C739" s="1">
        <v>14</v>
      </c>
      <c r="D739" s="1">
        <v>9</v>
      </c>
      <c r="E739" s="1">
        <v>14.07</v>
      </c>
    </row>
    <row r="740" spans="1:5" x14ac:dyDescent="0.25">
      <c r="A740">
        <v>763</v>
      </c>
      <c r="B740" s="1">
        <v>1664</v>
      </c>
      <c r="C740" s="1">
        <v>11</v>
      </c>
      <c r="D740" s="1">
        <v>9</v>
      </c>
      <c r="E740" s="1">
        <v>9.59</v>
      </c>
    </row>
    <row r="741" spans="1:5" x14ac:dyDescent="0.25">
      <c r="A741">
        <v>764</v>
      </c>
      <c r="B741" s="1">
        <v>1664</v>
      </c>
      <c r="C741" s="1">
        <v>14</v>
      </c>
      <c r="D741" s="1">
        <v>9</v>
      </c>
      <c r="E741" s="1">
        <v>9.7799999999999994</v>
      </c>
    </row>
    <row r="742" spans="1:5" x14ac:dyDescent="0.25">
      <c r="A742">
        <v>765</v>
      </c>
      <c r="B742" s="1">
        <v>1677</v>
      </c>
      <c r="C742" s="1">
        <v>13</v>
      </c>
      <c r="D742" s="1">
        <v>9</v>
      </c>
      <c r="E742" s="1">
        <v>2.42</v>
      </c>
    </row>
    <row r="743" spans="1:5" x14ac:dyDescent="0.25">
      <c r="A743">
        <v>766</v>
      </c>
      <c r="B743" s="1">
        <v>1693</v>
      </c>
      <c r="C743" s="1">
        <v>14</v>
      </c>
      <c r="D743" s="1">
        <v>9</v>
      </c>
      <c r="E743" s="1">
        <v>0.86</v>
      </c>
    </row>
    <row r="744" spans="1:5" x14ac:dyDescent="0.25">
      <c r="A744">
        <v>767</v>
      </c>
      <c r="B744" s="1">
        <v>1707</v>
      </c>
      <c r="C744" s="1">
        <v>15</v>
      </c>
      <c r="D744" s="1">
        <v>9</v>
      </c>
      <c r="E744" s="1">
        <v>-0.19</v>
      </c>
    </row>
    <row r="745" spans="1:5" x14ac:dyDescent="0.25">
      <c r="A745">
        <v>768</v>
      </c>
      <c r="B745" s="1">
        <v>2329</v>
      </c>
      <c r="C745" s="1">
        <v>15</v>
      </c>
      <c r="D745" s="1">
        <v>9</v>
      </c>
      <c r="E745" s="1">
        <v>1.45</v>
      </c>
    </row>
    <row r="746" spans="1:5" x14ac:dyDescent="0.25">
      <c r="A746">
        <v>769</v>
      </c>
      <c r="B746" s="1">
        <v>2329</v>
      </c>
      <c r="C746" s="1">
        <v>18</v>
      </c>
      <c r="D746" s="1">
        <v>9</v>
      </c>
      <c r="E746" s="1">
        <v>1.04</v>
      </c>
    </row>
    <row r="747" spans="1:5" x14ac:dyDescent="0.25">
      <c r="A747">
        <v>770</v>
      </c>
      <c r="B747" s="1">
        <v>2330</v>
      </c>
      <c r="C747" s="1">
        <v>9</v>
      </c>
      <c r="D747" s="1">
        <v>9</v>
      </c>
      <c r="E747" s="1">
        <v>1.59</v>
      </c>
    </row>
    <row r="748" spans="1:5" x14ac:dyDescent="0.25">
      <c r="A748">
        <v>771</v>
      </c>
      <c r="B748" s="1">
        <v>2356</v>
      </c>
      <c r="C748" s="1">
        <v>14</v>
      </c>
      <c r="D748" s="1">
        <v>9</v>
      </c>
      <c r="E748" s="1">
        <v>6.24</v>
      </c>
    </row>
    <row r="749" spans="1:5" x14ac:dyDescent="0.25">
      <c r="A749">
        <v>772</v>
      </c>
      <c r="B749" s="1">
        <v>2399</v>
      </c>
      <c r="C749" s="1">
        <v>13</v>
      </c>
      <c r="D749" s="1">
        <v>9</v>
      </c>
      <c r="E749" s="1">
        <v>1</v>
      </c>
    </row>
    <row r="750" spans="1:5" x14ac:dyDescent="0.25">
      <c r="A750">
        <v>773</v>
      </c>
      <c r="B750" s="1">
        <v>2425</v>
      </c>
      <c r="C750" s="1">
        <v>14</v>
      </c>
      <c r="D750" s="1">
        <v>9</v>
      </c>
      <c r="E750" s="1">
        <v>-0.17</v>
      </c>
    </row>
    <row r="751" spans="1:5" x14ac:dyDescent="0.25">
      <c r="A751">
        <v>774</v>
      </c>
      <c r="B751" s="1">
        <v>2425</v>
      </c>
      <c r="C751" s="1">
        <v>18</v>
      </c>
      <c r="D751" s="1">
        <v>9</v>
      </c>
      <c r="E751" s="1">
        <v>7.0000000000000007E-2</v>
      </c>
    </row>
    <row r="752" spans="1:5" x14ac:dyDescent="0.25">
      <c r="A752">
        <v>775</v>
      </c>
      <c r="B752" s="1">
        <v>2426</v>
      </c>
      <c r="C752" s="1">
        <v>10</v>
      </c>
      <c r="D752" s="1">
        <v>9</v>
      </c>
      <c r="E752" s="1">
        <v>0.17</v>
      </c>
    </row>
    <row r="753" spans="1:5" x14ac:dyDescent="0.25">
      <c r="A753">
        <v>776</v>
      </c>
      <c r="B753" s="1">
        <v>494</v>
      </c>
      <c r="C753" s="1">
        <v>1</v>
      </c>
      <c r="D753" s="1">
        <v>10</v>
      </c>
      <c r="E753" s="1">
        <v>16.309999999999999</v>
      </c>
    </row>
    <row r="754" spans="1:5" x14ac:dyDescent="0.25">
      <c r="A754">
        <v>777</v>
      </c>
      <c r="B754" s="1">
        <v>508</v>
      </c>
      <c r="C754" s="1">
        <v>12</v>
      </c>
      <c r="D754" s="1">
        <v>10</v>
      </c>
      <c r="E754" s="1">
        <v>10.84</v>
      </c>
    </row>
    <row r="755" spans="1:5" x14ac:dyDescent="0.25">
      <c r="A755">
        <v>778</v>
      </c>
      <c r="B755" s="1">
        <v>508</v>
      </c>
      <c r="C755" s="1">
        <v>16</v>
      </c>
      <c r="D755" s="1">
        <v>10</v>
      </c>
      <c r="E755" s="1">
        <v>10.54</v>
      </c>
    </row>
    <row r="756" spans="1:5" x14ac:dyDescent="0.25">
      <c r="A756">
        <v>779</v>
      </c>
      <c r="B756" s="1">
        <v>521</v>
      </c>
      <c r="C756" s="1">
        <v>13</v>
      </c>
      <c r="D756" s="1">
        <v>10</v>
      </c>
      <c r="E756" s="1">
        <v>7.57</v>
      </c>
    </row>
    <row r="757" spans="1:5" x14ac:dyDescent="0.25">
      <c r="A757">
        <v>780</v>
      </c>
      <c r="B757" s="1">
        <v>521</v>
      </c>
      <c r="C757" s="1">
        <v>17</v>
      </c>
      <c r="D757" s="1">
        <v>10</v>
      </c>
      <c r="E757" s="1">
        <v>8.01</v>
      </c>
    </row>
    <row r="758" spans="1:5" x14ac:dyDescent="0.25">
      <c r="A758">
        <v>781</v>
      </c>
      <c r="B758" s="1">
        <v>522</v>
      </c>
      <c r="C758" s="1">
        <v>9</v>
      </c>
      <c r="D758" s="1">
        <v>10</v>
      </c>
      <c r="E758" s="1">
        <v>9.39</v>
      </c>
    </row>
    <row r="759" spans="1:5" x14ac:dyDescent="0.25">
      <c r="A759">
        <v>782</v>
      </c>
      <c r="B759" s="1">
        <v>535</v>
      </c>
      <c r="C759" s="1">
        <v>12</v>
      </c>
      <c r="D759" s="1">
        <v>10</v>
      </c>
      <c r="E759" s="1">
        <v>1.94</v>
      </c>
    </row>
    <row r="760" spans="1:5" x14ac:dyDescent="0.25">
      <c r="A760">
        <v>783</v>
      </c>
      <c r="B760" s="1">
        <v>536</v>
      </c>
      <c r="C760" s="1">
        <v>9</v>
      </c>
      <c r="D760" s="1">
        <v>10</v>
      </c>
      <c r="E760" s="1">
        <v>2.0099999999999998</v>
      </c>
    </row>
    <row r="761" spans="1:5" x14ac:dyDescent="0.25">
      <c r="A761">
        <v>784</v>
      </c>
      <c r="B761" s="1">
        <v>556</v>
      </c>
      <c r="C761" s="1">
        <v>12</v>
      </c>
      <c r="D761" s="1">
        <v>10</v>
      </c>
      <c r="E761" s="1">
        <v>7.14</v>
      </c>
    </row>
    <row r="762" spans="1:5" x14ac:dyDescent="0.25">
      <c r="A762">
        <v>785</v>
      </c>
      <c r="B762" s="1">
        <v>557</v>
      </c>
      <c r="C762" s="1">
        <v>10</v>
      </c>
      <c r="D762" s="1">
        <v>10</v>
      </c>
      <c r="E762" s="1">
        <v>0.66</v>
      </c>
    </row>
    <row r="763" spans="1:5" x14ac:dyDescent="0.25">
      <c r="A763">
        <v>786</v>
      </c>
      <c r="B763" s="1">
        <v>579</v>
      </c>
      <c r="C763" s="1">
        <v>16</v>
      </c>
      <c r="D763" s="1">
        <v>10</v>
      </c>
      <c r="E763" s="1">
        <v>5.92</v>
      </c>
    </row>
    <row r="764" spans="1:5" x14ac:dyDescent="0.25">
      <c r="A764">
        <v>787</v>
      </c>
      <c r="B764" s="1">
        <v>580</v>
      </c>
      <c r="C764" s="1">
        <v>9</v>
      </c>
      <c r="D764" s="1">
        <v>10</v>
      </c>
      <c r="E764" s="1">
        <v>5.82</v>
      </c>
    </row>
    <row r="765" spans="1:5" x14ac:dyDescent="0.25">
      <c r="A765">
        <v>788</v>
      </c>
      <c r="B765" s="1">
        <v>599</v>
      </c>
      <c r="C765" s="1">
        <v>12</v>
      </c>
      <c r="D765" s="1">
        <v>10</v>
      </c>
      <c r="E765" s="1">
        <v>5.2</v>
      </c>
    </row>
    <row r="766" spans="1:5" x14ac:dyDescent="0.25">
      <c r="A766">
        <v>789</v>
      </c>
      <c r="B766" s="1">
        <v>599</v>
      </c>
      <c r="C766" s="1">
        <v>16</v>
      </c>
      <c r="D766" s="1">
        <v>10</v>
      </c>
      <c r="E766" s="1">
        <v>3.67</v>
      </c>
    </row>
    <row r="767" spans="1:5" x14ac:dyDescent="0.25">
      <c r="A767">
        <v>790</v>
      </c>
      <c r="B767" s="1">
        <v>600</v>
      </c>
      <c r="C767" s="1">
        <v>11</v>
      </c>
      <c r="D767" s="1">
        <v>10</v>
      </c>
      <c r="E767" s="1">
        <v>13.04</v>
      </c>
    </row>
    <row r="768" spans="1:5" x14ac:dyDescent="0.25">
      <c r="A768">
        <v>791</v>
      </c>
      <c r="B768" s="1">
        <v>635</v>
      </c>
      <c r="C768" s="1">
        <v>11</v>
      </c>
      <c r="D768" s="1">
        <v>10</v>
      </c>
      <c r="E768" s="1">
        <v>4.6900000000000004</v>
      </c>
    </row>
    <row r="769" spans="1:5" x14ac:dyDescent="0.25">
      <c r="A769">
        <v>792</v>
      </c>
      <c r="B769" s="1">
        <v>663</v>
      </c>
      <c r="C769" s="1">
        <v>12</v>
      </c>
      <c r="D769" s="1">
        <v>10</v>
      </c>
      <c r="E769" s="1">
        <v>2.0499999999999998</v>
      </c>
    </row>
    <row r="770" spans="1:5" x14ac:dyDescent="0.25">
      <c r="A770">
        <v>793</v>
      </c>
      <c r="B770" s="1">
        <v>819</v>
      </c>
      <c r="C770" s="1">
        <v>14</v>
      </c>
      <c r="D770" s="1">
        <v>10</v>
      </c>
      <c r="E770" s="1">
        <v>0.15</v>
      </c>
    </row>
    <row r="771" spans="1:5" x14ac:dyDescent="0.25">
      <c r="A771">
        <v>794</v>
      </c>
      <c r="B771" s="1">
        <v>860</v>
      </c>
      <c r="C771" s="1">
        <v>11</v>
      </c>
      <c r="D771" s="1">
        <v>10</v>
      </c>
      <c r="E771" s="1">
        <v>5.94</v>
      </c>
    </row>
    <row r="772" spans="1:5" x14ac:dyDescent="0.25">
      <c r="A772">
        <v>795</v>
      </c>
      <c r="B772" s="1">
        <v>860</v>
      </c>
      <c r="C772" s="1">
        <v>12</v>
      </c>
      <c r="D772" s="1">
        <v>10</v>
      </c>
      <c r="E772" s="1">
        <v>3.95</v>
      </c>
    </row>
    <row r="773" spans="1:5" x14ac:dyDescent="0.25">
      <c r="A773">
        <v>796</v>
      </c>
      <c r="B773" s="1">
        <v>871</v>
      </c>
      <c r="C773" s="1">
        <v>14</v>
      </c>
      <c r="D773" s="1">
        <v>10</v>
      </c>
      <c r="E773" s="1">
        <v>3.04</v>
      </c>
    </row>
    <row r="774" spans="1:5" x14ac:dyDescent="0.25">
      <c r="A774">
        <v>797</v>
      </c>
      <c r="B774" s="1">
        <v>885</v>
      </c>
      <c r="C774" s="1">
        <v>15</v>
      </c>
      <c r="D774" s="1">
        <v>10</v>
      </c>
      <c r="E774" s="1">
        <v>16.149999999999999</v>
      </c>
    </row>
    <row r="775" spans="1:5" x14ac:dyDescent="0.25">
      <c r="A775">
        <v>798</v>
      </c>
      <c r="B775" s="1">
        <v>885</v>
      </c>
      <c r="C775" s="1">
        <v>18</v>
      </c>
      <c r="D775" s="1">
        <v>10</v>
      </c>
      <c r="E775" s="1">
        <v>1.35</v>
      </c>
    </row>
    <row r="776" spans="1:5" x14ac:dyDescent="0.25">
      <c r="A776">
        <v>799</v>
      </c>
      <c r="B776" s="1">
        <v>888</v>
      </c>
      <c r="C776" s="1">
        <v>9</v>
      </c>
      <c r="D776" s="1">
        <v>10</v>
      </c>
      <c r="E776" s="1">
        <v>11.89</v>
      </c>
    </row>
    <row r="777" spans="1:5" x14ac:dyDescent="0.25">
      <c r="A777">
        <v>800</v>
      </c>
      <c r="B777" s="1">
        <v>888</v>
      </c>
      <c r="C777" s="1">
        <v>13</v>
      </c>
      <c r="D777" s="1">
        <v>10</v>
      </c>
      <c r="E777" s="1">
        <v>18.61</v>
      </c>
    </row>
    <row r="778" spans="1:5" x14ac:dyDescent="0.25">
      <c r="A778">
        <v>801</v>
      </c>
      <c r="B778" s="1">
        <v>899</v>
      </c>
      <c r="C778" s="1">
        <v>13</v>
      </c>
      <c r="D778" s="1">
        <v>10</v>
      </c>
      <c r="E778" s="1">
        <v>16.39</v>
      </c>
    </row>
    <row r="779" spans="1:5" x14ac:dyDescent="0.25">
      <c r="A779">
        <v>802</v>
      </c>
      <c r="B779" s="1">
        <v>899</v>
      </c>
      <c r="C779" s="1">
        <v>18</v>
      </c>
      <c r="D779" s="1">
        <v>10</v>
      </c>
      <c r="E779" s="1">
        <v>14.98</v>
      </c>
    </row>
    <row r="780" spans="1:5" x14ac:dyDescent="0.25">
      <c r="A780">
        <v>803</v>
      </c>
      <c r="B780" s="1">
        <v>900</v>
      </c>
      <c r="C780" s="1">
        <v>10</v>
      </c>
      <c r="D780" s="1">
        <v>10</v>
      </c>
      <c r="E780" s="1">
        <v>7.07</v>
      </c>
    </row>
    <row r="781" spans="1:5" x14ac:dyDescent="0.25">
      <c r="A781">
        <v>804</v>
      </c>
      <c r="B781" s="1">
        <v>920</v>
      </c>
      <c r="C781" s="1">
        <v>14</v>
      </c>
      <c r="D781" s="1">
        <v>10</v>
      </c>
      <c r="E781" s="1">
        <v>1.78</v>
      </c>
    </row>
    <row r="782" spans="1:5" x14ac:dyDescent="0.25">
      <c r="A782">
        <v>805</v>
      </c>
      <c r="B782" s="1">
        <v>920</v>
      </c>
      <c r="C782" s="1">
        <v>17</v>
      </c>
      <c r="D782" s="1">
        <v>10</v>
      </c>
      <c r="E782" s="1">
        <v>2.23</v>
      </c>
    </row>
    <row r="783" spans="1:5" x14ac:dyDescent="0.25">
      <c r="A783">
        <v>806</v>
      </c>
      <c r="B783" s="1">
        <v>921</v>
      </c>
      <c r="C783" s="1">
        <v>10</v>
      </c>
      <c r="D783" s="1">
        <v>10</v>
      </c>
      <c r="E783" s="1">
        <v>4.3899999999999997</v>
      </c>
    </row>
    <row r="784" spans="1:5" x14ac:dyDescent="0.25">
      <c r="A784">
        <v>807</v>
      </c>
      <c r="B784" s="1">
        <v>936</v>
      </c>
      <c r="C784" s="1">
        <v>17</v>
      </c>
      <c r="D784" s="1">
        <v>10</v>
      </c>
      <c r="E784" s="1">
        <v>0.37</v>
      </c>
    </row>
    <row r="785" spans="1:5" x14ac:dyDescent="0.25">
      <c r="A785">
        <v>808</v>
      </c>
      <c r="B785" s="1">
        <v>937</v>
      </c>
      <c r="C785" s="1">
        <v>10</v>
      </c>
      <c r="D785" s="1">
        <v>10</v>
      </c>
      <c r="E785" s="1">
        <v>0.81</v>
      </c>
    </row>
    <row r="786" spans="1:5" x14ac:dyDescent="0.25">
      <c r="A786">
        <v>809</v>
      </c>
      <c r="B786" s="1">
        <v>955</v>
      </c>
      <c r="C786" s="1">
        <v>14</v>
      </c>
      <c r="D786" s="1">
        <v>10</v>
      </c>
      <c r="E786" s="1">
        <v>11.03</v>
      </c>
    </row>
    <row r="787" spans="1:5" x14ac:dyDescent="0.25">
      <c r="A787">
        <v>810</v>
      </c>
      <c r="B787" s="1">
        <v>955</v>
      </c>
      <c r="C787" s="1">
        <v>17</v>
      </c>
      <c r="D787" s="1">
        <v>10</v>
      </c>
      <c r="E787" s="1">
        <v>3.44</v>
      </c>
    </row>
    <row r="788" spans="1:5" x14ac:dyDescent="0.25">
      <c r="A788">
        <v>811</v>
      </c>
      <c r="B788" s="1">
        <v>956</v>
      </c>
      <c r="C788" s="1">
        <v>10</v>
      </c>
      <c r="D788" s="1">
        <v>10</v>
      </c>
      <c r="E788" s="1">
        <v>10.97</v>
      </c>
    </row>
    <row r="789" spans="1:5" x14ac:dyDescent="0.25">
      <c r="A789">
        <v>812</v>
      </c>
      <c r="B789" s="1">
        <v>979</v>
      </c>
      <c r="C789" s="1">
        <v>14</v>
      </c>
      <c r="D789" s="1">
        <v>10</v>
      </c>
      <c r="E789" s="1">
        <v>8.93</v>
      </c>
    </row>
    <row r="790" spans="1:5" x14ac:dyDescent="0.25">
      <c r="A790">
        <v>813</v>
      </c>
      <c r="B790" s="1">
        <v>1004</v>
      </c>
      <c r="C790" s="1">
        <v>14</v>
      </c>
      <c r="D790" s="1">
        <v>10</v>
      </c>
      <c r="E790" s="1">
        <v>8.48</v>
      </c>
    </row>
    <row r="791" spans="1:5" x14ac:dyDescent="0.25">
      <c r="A791">
        <v>814</v>
      </c>
      <c r="B791" s="1">
        <v>1194</v>
      </c>
      <c r="C791" s="1">
        <v>13</v>
      </c>
      <c r="D791" s="1">
        <v>10</v>
      </c>
      <c r="E791" s="1">
        <v>0.93</v>
      </c>
    </row>
    <row r="792" spans="1:5" x14ac:dyDescent="0.25">
      <c r="A792">
        <v>815</v>
      </c>
      <c r="B792" s="1">
        <v>1223</v>
      </c>
      <c r="C792" s="1">
        <v>14</v>
      </c>
      <c r="D792" s="1">
        <v>10</v>
      </c>
      <c r="E792" s="1">
        <v>6.58</v>
      </c>
    </row>
    <row r="793" spans="1:5" x14ac:dyDescent="0.25">
      <c r="A793">
        <v>816</v>
      </c>
      <c r="B793" s="1">
        <v>1230</v>
      </c>
      <c r="C793" s="1">
        <v>13</v>
      </c>
      <c r="D793" s="1">
        <v>10</v>
      </c>
      <c r="E793" s="1">
        <v>10.89</v>
      </c>
    </row>
    <row r="794" spans="1:5" x14ac:dyDescent="0.25">
      <c r="A794">
        <v>817</v>
      </c>
      <c r="B794" s="1">
        <v>1230</v>
      </c>
      <c r="C794" s="1">
        <v>18</v>
      </c>
      <c r="D794" s="1">
        <v>10</v>
      </c>
      <c r="E794" s="1">
        <v>9.7799999999999994</v>
      </c>
    </row>
    <row r="795" spans="1:5" x14ac:dyDescent="0.25">
      <c r="A795">
        <v>818</v>
      </c>
      <c r="B795" s="1">
        <v>1231</v>
      </c>
      <c r="C795" s="1">
        <v>10</v>
      </c>
      <c r="D795" s="1">
        <v>10</v>
      </c>
      <c r="E795" s="1">
        <v>11.73</v>
      </c>
    </row>
    <row r="796" spans="1:5" x14ac:dyDescent="0.25">
      <c r="A796">
        <v>819</v>
      </c>
      <c r="B796" s="1">
        <v>1244</v>
      </c>
      <c r="C796" s="1">
        <v>13</v>
      </c>
      <c r="D796" s="1">
        <v>10</v>
      </c>
      <c r="E796" s="1">
        <v>19.28</v>
      </c>
    </row>
    <row r="797" spans="1:5" x14ac:dyDescent="0.25">
      <c r="A797">
        <v>820</v>
      </c>
      <c r="B797" s="1">
        <v>1251</v>
      </c>
      <c r="C797" s="1">
        <v>13</v>
      </c>
      <c r="D797" s="1">
        <v>10</v>
      </c>
      <c r="E797" s="1">
        <v>17.91</v>
      </c>
    </row>
    <row r="798" spans="1:5" x14ac:dyDescent="0.25">
      <c r="A798">
        <v>821</v>
      </c>
      <c r="B798" s="1">
        <v>1265</v>
      </c>
      <c r="C798" s="1">
        <v>13</v>
      </c>
      <c r="D798" s="1">
        <v>10</v>
      </c>
      <c r="E798" s="1">
        <v>17.72</v>
      </c>
    </row>
    <row r="799" spans="1:5" x14ac:dyDescent="0.25">
      <c r="A799">
        <v>822</v>
      </c>
      <c r="B799" s="1">
        <v>1271</v>
      </c>
      <c r="C799" s="1">
        <v>12</v>
      </c>
      <c r="D799" s="1">
        <v>10</v>
      </c>
      <c r="E799" s="1">
        <v>23.95</v>
      </c>
    </row>
    <row r="800" spans="1:5" x14ac:dyDescent="0.25">
      <c r="A800">
        <v>823</v>
      </c>
      <c r="B800" s="1">
        <v>1271</v>
      </c>
      <c r="C800" s="1">
        <v>17</v>
      </c>
      <c r="D800" s="1">
        <v>10</v>
      </c>
      <c r="E800" s="1">
        <v>10.95</v>
      </c>
    </row>
    <row r="801" spans="1:5" x14ac:dyDescent="0.25">
      <c r="A801">
        <v>824</v>
      </c>
      <c r="B801" s="1">
        <v>1272</v>
      </c>
      <c r="C801" s="1">
        <v>10</v>
      </c>
      <c r="D801" s="1">
        <v>10</v>
      </c>
      <c r="E801" s="1">
        <v>13.77</v>
      </c>
    </row>
    <row r="802" spans="1:5" x14ac:dyDescent="0.25">
      <c r="A802">
        <v>825</v>
      </c>
      <c r="B802" s="1">
        <v>1277</v>
      </c>
      <c r="C802" s="1">
        <v>13</v>
      </c>
      <c r="D802" s="1">
        <v>10</v>
      </c>
      <c r="E802" s="1">
        <v>17.809999999999999</v>
      </c>
    </row>
    <row r="803" spans="1:5" x14ac:dyDescent="0.25">
      <c r="A803">
        <v>826</v>
      </c>
      <c r="B803" s="1">
        <v>1294</v>
      </c>
      <c r="C803" s="1">
        <v>13</v>
      </c>
      <c r="D803" s="1">
        <v>10</v>
      </c>
      <c r="E803" s="1">
        <v>11.07</v>
      </c>
    </row>
    <row r="804" spans="1:5" x14ac:dyDescent="0.25">
      <c r="A804">
        <v>827</v>
      </c>
      <c r="B804" s="1">
        <v>1308</v>
      </c>
      <c r="C804" s="1">
        <v>13</v>
      </c>
      <c r="D804" s="1">
        <v>10</v>
      </c>
      <c r="E804" s="1">
        <v>7.96</v>
      </c>
    </row>
    <row r="805" spans="1:5" x14ac:dyDescent="0.25">
      <c r="A805">
        <v>828</v>
      </c>
      <c r="B805" s="1">
        <v>1319</v>
      </c>
      <c r="C805" s="1">
        <v>12</v>
      </c>
      <c r="D805" s="1">
        <v>10</v>
      </c>
      <c r="E805" s="1">
        <v>1.41</v>
      </c>
    </row>
    <row r="806" spans="1:5" x14ac:dyDescent="0.25">
      <c r="A806">
        <v>829</v>
      </c>
      <c r="B806" s="1">
        <v>1320</v>
      </c>
      <c r="C806" s="1">
        <v>10</v>
      </c>
      <c r="D806" s="1">
        <v>10</v>
      </c>
      <c r="E806" s="1">
        <v>3.47</v>
      </c>
    </row>
    <row r="807" spans="1:5" x14ac:dyDescent="0.25">
      <c r="A807">
        <v>830</v>
      </c>
      <c r="B807" s="1">
        <v>1326</v>
      </c>
      <c r="C807" s="1">
        <v>13</v>
      </c>
      <c r="D807" s="1">
        <v>10</v>
      </c>
      <c r="E807" s="1">
        <v>0.91</v>
      </c>
    </row>
    <row r="808" spans="1:5" x14ac:dyDescent="0.25">
      <c r="A808">
        <v>831</v>
      </c>
      <c r="B808" s="1">
        <v>1353</v>
      </c>
      <c r="C808" s="1">
        <v>12</v>
      </c>
      <c r="D808" s="1">
        <v>10</v>
      </c>
      <c r="E808" s="1">
        <v>0.38</v>
      </c>
    </row>
    <row r="809" spans="1:5" x14ac:dyDescent="0.25">
      <c r="A809">
        <v>832</v>
      </c>
      <c r="B809" s="1">
        <v>1598</v>
      </c>
      <c r="C809" s="1">
        <v>12</v>
      </c>
      <c r="D809" s="1">
        <v>10</v>
      </c>
      <c r="E809" s="1">
        <v>7.43</v>
      </c>
    </row>
    <row r="810" spans="1:5" x14ac:dyDescent="0.25">
      <c r="A810">
        <v>833</v>
      </c>
      <c r="B810" s="1">
        <v>1607</v>
      </c>
      <c r="C810" s="1">
        <v>11</v>
      </c>
      <c r="D810" s="1">
        <v>10</v>
      </c>
      <c r="E810" s="1">
        <v>17.399999999999999</v>
      </c>
    </row>
    <row r="811" spans="1:5" x14ac:dyDescent="0.25">
      <c r="A811">
        <v>834</v>
      </c>
      <c r="B811" s="1">
        <v>1615</v>
      </c>
      <c r="C811" s="1">
        <v>11</v>
      </c>
      <c r="D811" s="1">
        <v>10</v>
      </c>
      <c r="E811" s="1">
        <v>13.62</v>
      </c>
    </row>
    <row r="812" spans="1:5" x14ac:dyDescent="0.25">
      <c r="A812">
        <v>835</v>
      </c>
      <c r="B812" s="1">
        <v>1615</v>
      </c>
      <c r="C812" s="1">
        <v>16</v>
      </c>
      <c r="D812" s="1">
        <v>10</v>
      </c>
      <c r="E812" s="1">
        <v>7.05</v>
      </c>
    </row>
    <row r="813" spans="1:5" x14ac:dyDescent="0.25">
      <c r="A813">
        <v>836</v>
      </c>
      <c r="B813" s="1">
        <v>1616</v>
      </c>
      <c r="C813" s="1">
        <v>8</v>
      </c>
      <c r="D813" s="1">
        <v>10</v>
      </c>
      <c r="E813" s="1">
        <v>18.64</v>
      </c>
    </row>
    <row r="814" spans="1:5" x14ac:dyDescent="0.25">
      <c r="A814">
        <v>837</v>
      </c>
      <c r="B814" s="1">
        <v>1621</v>
      </c>
      <c r="C814" s="1">
        <v>13</v>
      </c>
      <c r="D814" s="1">
        <v>10</v>
      </c>
      <c r="E814" s="1">
        <v>9.56</v>
      </c>
    </row>
    <row r="815" spans="1:5" x14ac:dyDescent="0.25">
      <c r="A815">
        <v>838</v>
      </c>
      <c r="B815" s="1">
        <v>1635</v>
      </c>
      <c r="C815" s="1">
        <v>12</v>
      </c>
      <c r="D815" s="1">
        <v>10</v>
      </c>
      <c r="E815" s="1">
        <v>21.53</v>
      </c>
    </row>
    <row r="816" spans="1:5" x14ac:dyDescent="0.25">
      <c r="A816">
        <v>839</v>
      </c>
      <c r="B816" s="1">
        <v>1635</v>
      </c>
      <c r="C816" s="1">
        <v>18</v>
      </c>
      <c r="D816" s="1">
        <v>10</v>
      </c>
      <c r="E816" s="1">
        <v>17.23</v>
      </c>
    </row>
    <row r="817" spans="1:5" x14ac:dyDescent="0.25">
      <c r="A817">
        <v>840</v>
      </c>
      <c r="B817" s="1">
        <v>1636</v>
      </c>
      <c r="C817" s="1">
        <v>10</v>
      </c>
      <c r="D817" s="1">
        <v>10</v>
      </c>
      <c r="E817" s="1">
        <v>21.22</v>
      </c>
    </row>
    <row r="818" spans="1:5" x14ac:dyDescent="0.25">
      <c r="A818">
        <v>841</v>
      </c>
      <c r="B818" s="1">
        <v>1650</v>
      </c>
      <c r="C818" s="1">
        <v>13</v>
      </c>
      <c r="D818" s="1">
        <v>10</v>
      </c>
      <c r="E818" s="1">
        <v>14.97</v>
      </c>
    </row>
    <row r="819" spans="1:5" x14ac:dyDescent="0.25">
      <c r="A819">
        <v>842</v>
      </c>
      <c r="B819" s="1">
        <v>1664</v>
      </c>
      <c r="C819" s="1">
        <v>10</v>
      </c>
      <c r="D819" s="1">
        <v>10</v>
      </c>
      <c r="E819" s="1">
        <v>12.11</v>
      </c>
    </row>
    <row r="820" spans="1:5" x14ac:dyDescent="0.25">
      <c r="A820">
        <v>843</v>
      </c>
      <c r="B820" s="1">
        <v>1664</v>
      </c>
      <c r="C820" s="1">
        <v>13</v>
      </c>
      <c r="D820" s="1">
        <v>10</v>
      </c>
      <c r="E820" s="1">
        <v>9.4600000000000009</v>
      </c>
    </row>
    <row r="821" spans="1:5" x14ac:dyDescent="0.25">
      <c r="A821">
        <v>844</v>
      </c>
      <c r="B821" s="1">
        <v>1664</v>
      </c>
      <c r="C821" s="1">
        <v>17</v>
      </c>
      <c r="D821" s="1">
        <v>10</v>
      </c>
      <c r="E821" s="1">
        <v>8.49</v>
      </c>
    </row>
    <row r="822" spans="1:5" x14ac:dyDescent="0.25">
      <c r="A822">
        <v>845</v>
      </c>
      <c r="B822" s="1">
        <v>1677</v>
      </c>
      <c r="C822" s="1">
        <v>12</v>
      </c>
      <c r="D822" s="1">
        <v>10</v>
      </c>
      <c r="E822" s="1">
        <v>1.54</v>
      </c>
    </row>
    <row r="823" spans="1:5" x14ac:dyDescent="0.25">
      <c r="A823">
        <v>846</v>
      </c>
      <c r="B823" s="1">
        <v>1693</v>
      </c>
      <c r="C823" s="1">
        <v>13</v>
      </c>
      <c r="D823" s="1">
        <v>10</v>
      </c>
      <c r="E823" s="1">
        <v>0.95</v>
      </c>
    </row>
    <row r="824" spans="1:5" x14ac:dyDescent="0.25">
      <c r="A824">
        <v>847</v>
      </c>
      <c r="B824" s="1">
        <v>1707</v>
      </c>
      <c r="C824" s="1">
        <v>14</v>
      </c>
      <c r="D824" s="1">
        <v>10</v>
      </c>
      <c r="E824" s="1">
        <v>0.69</v>
      </c>
    </row>
    <row r="825" spans="1:5" x14ac:dyDescent="0.25">
      <c r="A825">
        <v>848</v>
      </c>
      <c r="B825" s="1">
        <v>1749</v>
      </c>
      <c r="C825" s="1">
        <v>14</v>
      </c>
      <c r="D825" s="1">
        <v>10</v>
      </c>
      <c r="E825" s="1">
        <v>0.53</v>
      </c>
    </row>
    <row r="826" spans="1:5" x14ac:dyDescent="0.25">
      <c r="A826">
        <v>849</v>
      </c>
      <c r="B826" s="1">
        <v>1948</v>
      </c>
      <c r="C826" s="1">
        <v>12</v>
      </c>
      <c r="D826" s="1">
        <v>10</v>
      </c>
      <c r="E826" s="1">
        <v>6.46</v>
      </c>
    </row>
    <row r="827" spans="1:5" x14ac:dyDescent="0.25">
      <c r="A827">
        <v>850</v>
      </c>
      <c r="B827" s="1">
        <v>1978</v>
      </c>
      <c r="C827" s="1">
        <v>13</v>
      </c>
      <c r="D827" s="1">
        <v>10</v>
      </c>
      <c r="E827" s="1">
        <v>20.5</v>
      </c>
    </row>
    <row r="828" spans="1:5" x14ac:dyDescent="0.25">
      <c r="A828">
        <v>851</v>
      </c>
      <c r="B828" s="1">
        <v>1987</v>
      </c>
      <c r="C828" s="1">
        <v>12</v>
      </c>
      <c r="D828" s="1">
        <v>10</v>
      </c>
      <c r="E828" s="1">
        <v>11.58</v>
      </c>
    </row>
    <row r="829" spans="1:5" x14ac:dyDescent="0.25">
      <c r="A829">
        <v>852</v>
      </c>
      <c r="B829" s="1">
        <v>2021</v>
      </c>
      <c r="C829" s="1">
        <v>12</v>
      </c>
      <c r="D829" s="1">
        <v>10</v>
      </c>
      <c r="E829" s="1">
        <v>10.86</v>
      </c>
    </row>
    <row r="830" spans="1:5" x14ac:dyDescent="0.25">
      <c r="A830">
        <v>853</v>
      </c>
      <c r="B830" s="1">
        <v>2036</v>
      </c>
      <c r="C830" s="1">
        <v>13</v>
      </c>
      <c r="D830" s="1">
        <v>10</v>
      </c>
      <c r="E830" s="1">
        <v>0.37</v>
      </c>
    </row>
    <row r="831" spans="1:5" x14ac:dyDescent="0.25">
      <c r="A831">
        <v>854</v>
      </c>
      <c r="B831" s="1">
        <v>2329</v>
      </c>
      <c r="C831" s="1">
        <v>18</v>
      </c>
      <c r="D831" s="1">
        <v>10</v>
      </c>
      <c r="E831" s="1">
        <v>1.49</v>
      </c>
    </row>
    <row r="832" spans="1:5" x14ac:dyDescent="0.25">
      <c r="A832">
        <v>855</v>
      </c>
      <c r="B832" s="1">
        <v>2330</v>
      </c>
      <c r="C832" s="1">
        <v>9</v>
      </c>
      <c r="D832" s="1">
        <v>10</v>
      </c>
      <c r="E832" s="1">
        <v>3.42</v>
      </c>
    </row>
    <row r="833" spans="1:5" x14ac:dyDescent="0.25">
      <c r="A833">
        <v>856</v>
      </c>
      <c r="B833" s="1">
        <v>2343</v>
      </c>
      <c r="C833" s="1">
        <v>11</v>
      </c>
      <c r="D833" s="1">
        <v>10</v>
      </c>
      <c r="E833" s="1">
        <v>1.86</v>
      </c>
    </row>
    <row r="834" spans="1:5" x14ac:dyDescent="0.25">
      <c r="A834">
        <v>857</v>
      </c>
      <c r="B834" s="1">
        <v>2357</v>
      </c>
      <c r="C834" s="1">
        <v>11</v>
      </c>
      <c r="D834" s="1">
        <v>10</v>
      </c>
      <c r="E834" s="1">
        <v>10.73</v>
      </c>
    </row>
    <row r="835" spans="1:5" x14ac:dyDescent="0.25">
      <c r="A835">
        <v>858</v>
      </c>
      <c r="B835" s="1">
        <v>2362</v>
      </c>
      <c r="C835" s="1">
        <v>14</v>
      </c>
      <c r="D835" s="1">
        <v>10</v>
      </c>
      <c r="E835" s="1">
        <v>8.1199999999999992</v>
      </c>
    </row>
    <row r="836" spans="1:5" x14ac:dyDescent="0.25">
      <c r="A836">
        <v>859</v>
      </c>
      <c r="B836" s="1">
        <v>2362</v>
      </c>
      <c r="C836" s="1">
        <v>17</v>
      </c>
      <c r="D836" s="1">
        <v>10</v>
      </c>
      <c r="E836" s="1">
        <v>8.0299999999999994</v>
      </c>
    </row>
    <row r="837" spans="1:5" x14ac:dyDescent="0.25">
      <c r="A837">
        <v>860</v>
      </c>
      <c r="B837" s="1">
        <v>2363</v>
      </c>
      <c r="C837" s="1">
        <v>9</v>
      </c>
      <c r="D837" s="1">
        <v>10</v>
      </c>
      <c r="E837" s="1">
        <v>4.09</v>
      </c>
    </row>
    <row r="838" spans="1:5" x14ac:dyDescent="0.25">
      <c r="A838">
        <v>861</v>
      </c>
      <c r="B838" s="1">
        <v>2383</v>
      </c>
      <c r="C838" s="1">
        <v>12</v>
      </c>
      <c r="D838" s="1">
        <v>10</v>
      </c>
      <c r="E838" s="1">
        <v>12.65</v>
      </c>
    </row>
    <row r="839" spans="1:5" x14ac:dyDescent="0.25">
      <c r="A839">
        <v>862</v>
      </c>
      <c r="B839" s="1">
        <v>2383</v>
      </c>
      <c r="C839" s="1">
        <v>17</v>
      </c>
      <c r="D839" s="1">
        <v>10</v>
      </c>
      <c r="E839" s="1">
        <v>4.95</v>
      </c>
    </row>
    <row r="840" spans="1:5" x14ac:dyDescent="0.25">
      <c r="A840">
        <v>863</v>
      </c>
      <c r="B840" s="1">
        <v>2384</v>
      </c>
      <c r="C840" s="1">
        <v>9</v>
      </c>
      <c r="D840" s="1">
        <v>10</v>
      </c>
      <c r="E840" s="1">
        <v>8.82</v>
      </c>
    </row>
    <row r="841" spans="1:5" x14ac:dyDescent="0.25">
      <c r="A841">
        <v>864</v>
      </c>
      <c r="B841" s="1">
        <v>2399</v>
      </c>
      <c r="C841" s="1">
        <v>12</v>
      </c>
      <c r="D841" s="1">
        <v>10</v>
      </c>
      <c r="E841" s="1">
        <v>1.66</v>
      </c>
    </row>
    <row r="842" spans="1:5" x14ac:dyDescent="0.25">
      <c r="A842">
        <v>865</v>
      </c>
      <c r="B842" s="1">
        <v>2425</v>
      </c>
      <c r="C842" s="1">
        <v>13</v>
      </c>
      <c r="D842" s="1">
        <v>10</v>
      </c>
      <c r="E842" s="1">
        <v>0.08</v>
      </c>
    </row>
    <row r="843" spans="1:5" x14ac:dyDescent="0.25">
      <c r="A843">
        <v>866</v>
      </c>
      <c r="B843" s="1">
        <v>2425</v>
      </c>
      <c r="C843" s="1">
        <v>18</v>
      </c>
      <c r="D843" s="1">
        <v>10</v>
      </c>
      <c r="E843" s="1">
        <v>0.39</v>
      </c>
    </row>
    <row r="844" spans="1:5" x14ac:dyDescent="0.25">
      <c r="A844">
        <v>867</v>
      </c>
      <c r="B844" s="1">
        <v>2426</v>
      </c>
      <c r="C844" s="1">
        <v>9</v>
      </c>
      <c r="D844" s="1">
        <v>10</v>
      </c>
      <c r="E844" s="1">
        <v>0.91</v>
      </c>
    </row>
    <row r="845" spans="1:5" x14ac:dyDescent="0.25">
      <c r="A845">
        <v>868</v>
      </c>
      <c r="B845" s="1">
        <v>2449</v>
      </c>
      <c r="C845" s="1">
        <v>12</v>
      </c>
      <c r="D845" s="1">
        <v>10</v>
      </c>
      <c r="E845" s="1">
        <v>0.49</v>
      </c>
    </row>
    <row r="846" spans="1:5" x14ac:dyDescent="0.25">
      <c r="A846">
        <v>869</v>
      </c>
      <c r="B846" s="1">
        <v>493</v>
      </c>
      <c r="C846" s="1">
        <v>5</v>
      </c>
      <c r="D846" s="1">
        <v>11</v>
      </c>
      <c r="E846" s="1">
        <v>11.22</v>
      </c>
    </row>
    <row r="847" spans="1:5" x14ac:dyDescent="0.25">
      <c r="A847">
        <v>870</v>
      </c>
      <c r="B847" s="1">
        <v>494</v>
      </c>
      <c r="C847" s="1">
        <v>1</v>
      </c>
      <c r="D847" s="1">
        <v>11</v>
      </c>
      <c r="E847" s="1">
        <v>7.83</v>
      </c>
    </row>
    <row r="848" spans="1:5" x14ac:dyDescent="0.25">
      <c r="A848">
        <v>871</v>
      </c>
      <c r="B848" s="1">
        <v>508</v>
      </c>
      <c r="C848" s="1">
        <v>13</v>
      </c>
      <c r="D848" s="1">
        <v>11</v>
      </c>
      <c r="E848" s="1">
        <v>21.5</v>
      </c>
    </row>
    <row r="849" spans="1:5" x14ac:dyDescent="0.25">
      <c r="A849">
        <v>872</v>
      </c>
      <c r="B849" s="1">
        <v>508</v>
      </c>
      <c r="C849" s="1">
        <v>17</v>
      </c>
      <c r="D849" s="1">
        <v>11</v>
      </c>
      <c r="E849" s="1">
        <v>15.6</v>
      </c>
    </row>
    <row r="850" spans="1:5" x14ac:dyDescent="0.25">
      <c r="A850">
        <v>873</v>
      </c>
      <c r="B850" s="1">
        <v>521</v>
      </c>
      <c r="C850" s="1">
        <v>14</v>
      </c>
      <c r="D850" s="1">
        <v>11</v>
      </c>
      <c r="E850" s="1">
        <v>12.35</v>
      </c>
    </row>
    <row r="851" spans="1:5" x14ac:dyDescent="0.25">
      <c r="A851">
        <v>874</v>
      </c>
      <c r="B851" s="1">
        <v>521</v>
      </c>
      <c r="C851" s="1">
        <v>17</v>
      </c>
      <c r="D851" s="1">
        <v>11</v>
      </c>
      <c r="E851" s="1">
        <v>7.33</v>
      </c>
    </row>
    <row r="852" spans="1:5" x14ac:dyDescent="0.25">
      <c r="A852">
        <v>875</v>
      </c>
      <c r="B852" s="1">
        <v>522</v>
      </c>
      <c r="C852" s="1">
        <v>10</v>
      </c>
      <c r="D852" s="1">
        <v>11</v>
      </c>
      <c r="E852" s="1">
        <v>19.18</v>
      </c>
    </row>
    <row r="853" spans="1:5" x14ac:dyDescent="0.25">
      <c r="A853">
        <v>876</v>
      </c>
      <c r="B853" s="1">
        <v>535</v>
      </c>
      <c r="C853" s="1">
        <v>13</v>
      </c>
      <c r="D853" s="1">
        <v>11</v>
      </c>
      <c r="E853" s="1">
        <v>4.3499999999999996</v>
      </c>
    </row>
    <row r="854" spans="1:5" x14ac:dyDescent="0.25">
      <c r="A854">
        <v>877</v>
      </c>
      <c r="B854" s="1">
        <v>536</v>
      </c>
      <c r="C854" s="1">
        <v>10</v>
      </c>
      <c r="D854" s="1">
        <v>11</v>
      </c>
      <c r="E854" s="1">
        <v>4.18</v>
      </c>
    </row>
    <row r="855" spans="1:5" x14ac:dyDescent="0.25">
      <c r="A855">
        <v>878</v>
      </c>
      <c r="B855" s="1">
        <v>556</v>
      </c>
      <c r="C855" s="1">
        <v>13</v>
      </c>
      <c r="D855" s="1">
        <v>11</v>
      </c>
      <c r="E855" s="1">
        <v>12.57</v>
      </c>
    </row>
    <row r="856" spans="1:5" x14ac:dyDescent="0.25">
      <c r="A856">
        <v>879</v>
      </c>
      <c r="B856" s="1">
        <v>557</v>
      </c>
      <c r="C856" s="1">
        <v>11</v>
      </c>
      <c r="D856" s="1">
        <v>11</v>
      </c>
      <c r="E856" s="1">
        <v>4.42</v>
      </c>
    </row>
    <row r="857" spans="1:5" x14ac:dyDescent="0.25">
      <c r="A857">
        <v>880</v>
      </c>
      <c r="B857" s="1">
        <v>579</v>
      </c>
      <c r="C857" s="1">
        <v>12</v>
      </c>
      <c r="D857" s="1">
        <v>11</v>
      </c>
      <c r="E857" s="1">
        <v>12.97</v>
      </c>
    </row>
    <row r="858" spans="1:5" x14ac:dyDescent="0.25">
      <c r="A858">
        <v>881</v>
      </c>
      <c r="B858" s="1">
        <v>579</v>
      </c>
      <c r="C858" s="1">
        <v>16</v>
      </c>
      <c r="D858" s="1">
        <v>11</v>
      </c>
      <c r="E858" s="1">
        <v>1.1000000000000001</v>
      </c>
    </row>
    <row r="859" spans="1:5" x14ac:dyDescent="0.25">
      <c r="A859">
        <v>882</v>
      </c>
      <c r="B859" s="1">
        <v>580</v>
      </c>
      <c r="C859" s="1">
        <v>10</v>
      </c>
      <c r="D859" s="1">
        <v>11</v>
      </c>
      <c r="E859" s="1">
        <v>9.9</v>
      </c>
    </row>
    <row r="860" spans="1:5" x14ac:dyDescent="0.25">
      <c r="A860">
        <v>883</v>
      </c>
      <c r="B860" s="1">
        <v>599</v>
      </c>
      <c r="C860" s="1">
        <v>12</v>
      </c>
      <c r="D860" s="1">
        <v>11</v>
      </c>
      <c r="E860" s="1">
        <v>9.4700000000000006</v>
      </c>
    </row>
    <row r="861" spans="1:5" x14ac:dyDescent="0.25">
      <c r="A861">
        <v>884</v>
      </c>
      <c r="B861" s="1">
        <v>599</v>
      </c>
      <c r="C861" s="1">
        <v>17</v>
      </c>
      <c r="D861" s="1">
        <v>11</v>
      </c>
      <c r="E861" s="1">
        <v>2.33</v>
      </c>
    </row>
    <row r="862" spans="1:5" x14ac:dyDescent="0.25">
      <c r="A862">
        <v>885</v>
      </c>
      <c r="B862" s="1">
        <v>600</v>
      </c>
      <c r="C862" s="1">
        <v>12</v>
      </c>
      <c r="D862" s="1">
        <v>11</v>
      </c>
      <c r="E862" s="1">
        <v>11.28</v>
      </c>
    </row>
    <row r="863" spans="1:5" x14ac:dyDescent="0.25">
      <c r="A863">
        <v>886</v>
      </c>
      <c r="B863" s="1">
        <v>635</v>
      </c>
      <c r="C863" s="1">
        <v>12</v>
      </c>
      <c r="D863" s="1">
        <v>11</v>
      </c>
      <c r="E863" s="1">
        <v>7.43</v>
      </c>
    </row>
    <row r="864" spans="1:5" x14ac:dyDescent="0.25">
      <c r="A864">
        <v>887</v>
      </c>
      <c r="B864" s="1">
        <v>663</v>
      </c>
      <c r="C864" s="1">
        <v>13</v>
      </c>
      <c r="D864" s="1">
        <v>11</v>
      </c>
      <c r="E864" s="1">
        <v>3.35</v>
      </c>
    </row>
    <row r="865" spans="1:5" x14ac:dyDescent="0.25">
      <c r="A865">
        <v>888</v>
      </c>
      <c r="B865" s="1">
        <v>819</v>
      </c>
      <c r="C865" s="1">
        <v>14</v>
      </c>
      <c r="D865" s="1">
        <v>11</v>
      </c>
      <c r="E865" s="1">
        <v>0.2</v>
      </c>
    </row>
    <row r="866" spans="1:5" x14ac:dyDescent="0.25">
      <c r="A866">
        <v>889</v>
      </c>
      <c r="B866" s="1">
        <v>860</v>
      </c>
      <c r="C866" s="1">
        <v>12</v>
      </c>
      <c r="D866" s="1">
        <v>11</v>
      </c>
      <c r="E866" s="1">
        <v>2.87</v>
      </c>
    </row>
    <row r="867" spans="1:5" x14ac:dyDescent="0.25">
      <c r="A867">
        <v>890</v>
      </c>
      <c r="B867" s="1">
        <v>860</v>
      </c>
      <c r="C867" s="1">
        <v>12</v>
      </c>
      <c r="D867" s="1">
        <v>11</v>
      </c>
      <c r="E867" s="1">
        <v>1.43</v>
      </c>
    </row>
    <row r="868" spans="1:5" x14ac:dyDescent="0.25">
      <c r="A868">
        <v>891</v>
      </c>
      <c r="B868" s="1">
        <v>871</v>
      </c>
      <c r="C868" s="1">
        <v>15</v>
      </c>
      <c r="D868" s="1">
        <v>11</v>
      </c>
      <c r="E868" s="1">
        <v>5.33</v>
      </c>
    </row>
    <row r="869" spans="1:5" x14ac:dyDescent="0.25">
      <c r="A869">
        <v>892</v>
      </c>
      <c r="B869" s="1">
        <v>885</v>
      </c>
      <c r="C869" s="1">
        <v>15</v>
      </c>
      <c r="D869" s="1">
        <v>11</v>
      </c>
      <c r="E869" s="1">
        <v>29.46</v>
      </c>
    </row>
    <row r="870" spans="1:5" x14ac:dyDescent="0.25">
      <c r="A870">
        <v>893</v>
      </c>
      <c r="B870" s="1">
        <v>885</v>
      </c>
      <c r="C870" s="1">
        <v>19</v>
      </c>
      <c r="D870" s="1">
        <v>11</v>
      </c>
      <c r="E870" s="1">
        <v>0.52</v>
      </c>
    </row>
    <row r="871" spans="1:5" x14ac:dyDescent="0.25">
      <c r="A871">
        <v>894</v>
      </c>
      <c r="B871" s="1">
        <v>888</v>
      </c>
      <c r="C871" s="1">
        <v>9</v>
      </c>
      <c r="D871" s="1">
        <v>11</v>
      </c>
      <c r="E871" s="1">
        <v>19.309999999999999</v>
      </c>
    </row>
    <row r="872" spans="1:5" x14ac:dyDescent="0.25">
      <c r="A872">
        <v>895</v>
      </c>
      <c r="B872" s="1">
        <v>888</v>
      </c>
      <c r="C872" s="1">
        <v>13</v>
      </c>
      <c r="D872" s="1">
        <v>11</v>
      </c>
      <c r="E872" s="1">
        <v>17.510000000000002</v>
      </c>
    </row>
    <row r="873" spans="1:5" x14ac:dyDescent="0.25">
      <c r="A873">
        <v>896</v>
      </c>
      <c r="B873" s="1">
        <v>899</v>
      </c>
      <c r="C873" s="1">
        <v>14</v>
      </c>
      <c r="D873" s="1">
        <v>11</v>
      </c>
      <c r="E873" s="1">
        <v>24.8</v>
      </c>
    </row>
    <row r="874" spans="1:5" x14ac:dyDescent="0.25">
      <c r="A874">
        <v>897</v>
      </c>
      <c r="B874" s="1">
        <v>899</v>
      </c>
      <c r="C874" s="1">
        <v>18</v>
      </c>
      <c r="D874" s="1">
        <v>11</v>
      </c>
      <c r="E874" s="1">
        <v>13.44</v>
      </c>
    </row>
    <row r="875" spans="1:5" x14ac:dyDescent="0.25">
      <c r="A875">
        <v>898</v>
      </c>
      <c r="B875" s="1">
        <v>900</v>
      </c>
      <c r="C875" s="1">
        <v>10</v>
      </c>
      <c r="D875" s="1">
        <v>11</v>
      </c>
      <c r="E875" s="1">
        <v>12.1</v>
      </c>
    </row>
    <row r="876" spans="1:5" x14ac:dyDescent="0.25">
      <c r="A876">
        <v>899</v>
      </c>
      <c r="B876" s="1">
        <v>920</v>
      </c>
      <c r="C876" s="1">
        <v>15</v>
      </c>
      <c r="D876" s="1">
        <v>11</v>
      </c>
      <c r="E876" s="1">
        <v>3.86</v>
      </c>
    </row>
    <row r="877" spans="1:5" x14ac:dyDescent="0.25">
      <c r="A877">
        <v>900</v>
      </c>
      <c r="B877" s="1">
        <v>920</v>
      </c>
      <c r="C877" s="1">
        <v>18</v>
      </c>
      <c r="D877" s="1">
        <v>11</v>
      </c>
      <c r="E877" s="1">
        <v>3.84</v>
      </c>
    </row>
    <row r="878" spans="1:5" x14ac:dyDescent="0.25">
      <c r="A878">
        <v>901</v>
      </c>
      <c r="B878" s="1">
        <v>921</v>
      </c>
      <c r="C878" s="1">
        <v>10</v>
      </c>
      <c r="D878" s="1">
        <v>11</v>
      </c>
      <c r="E878" s="1">
        <v>8.6</v>
      </c>
    </row>
    <row r="879" spans="1:5" x14ac:dyDescent="0.25">
      <c r="A879">
        <v>903</v>
      </c>
      <c r="B879" s="1">
        <v>936</v>
      </c>
      <c r="C879" s="1">
        <v>18</v>
      </c>
      <c r="D879" s="1">
        <v>11</v>
      </c>
      <c r="E879" s="1">
        <v>-0.28000000000000003</v>
      </c>
    </row>
    <row r="880" spans="1:5" x14ac:dyDescent="0.25">
      <c r="A880">
        <v>904</v>
      </c>
      <c r="B880" s="1">
        <v>955</v>
      </c>
      <c r="C880" s="1">
        <v>14</v>
      </c>
      <c r="D880" s="1">
        <v>11</v>
      </c>
      <c r="E880" s="1">
        <v>14.82</v>
      </c>
    </row>
    <row r="881" spans="1:5" x14ac:dyDescent="0.25">
      <c r="A881">
        <v>905</v>
      </c>
      <c r="B881" s="1">
        <v>955</v>
      </c>
      <c r="C881" s="1">
        <v>18</v>
      </c>
      <c r="D881" s="1">
        <v>11</v>
      </c>
      <c r="E881" s="1">
        <v>9.32</v>
      </c>
    </row>
    <row r="882" spans="1:5" x14ac:dyDescent="0.25">
      <c r="A882">
        <v>906</v>
      </c>
      <c r="B882" s="1">
        <v>956</v>
      </c>
      <c r="C882" s="1">
        <v>11</v>
      </c>
      <c r="D882" s="1">
        <v>11</v>
      </c>
      <c r="E882" s="1">
        <v>15.54</v>
      </c>
    </row>
    <row r="883" spans="1:5" x14ac:dyDescent="0.25">
      <c r="A883">
        <v>907</v>
      </c>
      <c r="B883" s="1">
        <v>979</v>
      </c>
      <c r="C883" s="1">
        <v>15</v>
      </c>
      <c r="D883" s="1">
        <v>11</v>
      </c>
      <c r="E883" s="1">
        <v>10.039999999999999</v>
      </c>
    </row>
    <row r="884" spans="1:5" x14ac:dyDescent="0.25">
      <c r="A884">
        <v>908</v>
      </c>
      <c r="B884" s="1">
        <v>1004</v>
      </c>
      <c r="C884" s="1">
        <v>15</v>
      </c>
      <c r="D884" s="1">
        <v>11</v>
      </c>
      <c r="E884" s="1">
        <v>15.63</v>
      </c>
    </row>
    <row r="885" spans="1:5" x14ac:dyDescent="0.25">
      <c r="A885">
        <v>909</v>
      </c>
      <c r="B885" s="1">
        <v>1194</v>
      </c>
      <c r="C885" s="1">
        <v>13</v>
      </c>
      <c r="D885" s="1">
        <v>11</v>
      </c>
      <c r="E885" s="1">
        <v>0.35</v>
      </c>
    </row>
    <row r="886" spans="1:5" x14ac:dyDescent="0.25">
      <c r="A886">
        <v>910</v>
      </c>
      <c r="B886" s="1">
        <v>1223</v>
      </c>
      <c r="C886" s="1">
        <v>14</v>
      </c>
      <c r="D886" s="1">
        <v>11</v>
      </c>
      <c r="E886" s="1">
        <v>6.05</v>
      </c>
    </row>
    <row r="887" spans="1:5" x14ac:dyDescent="0.25">
      <c r="A887">
        <v>911</v>
      </c>
      <c r="B887" s="1">
        <v>1230</v>
      </c>
      <c r="C887" s="1">
        <v>14</v>
      </c>
      <c r="D887" s="1">
        <v>11</v>
      </c>
      <c r="E887" s="1">
        <v>11.7</v>
      </c>
    </row>
    <row r="888" spans="1:5" x14ac:dyDescent="0.25">
      <c r="A888">
        <v>912</v>
      </c>
      <c r="B888" s="1">
        <v>1230</v>
      </c>
      <c r="C888" s="1">
        <v>18</v>
      </c>
      <c r="D888" s="1">
        <v>11</v>
      </c>
      <c r="E888" s="1">
        <v>6.7</v>
      </c>
    </row>
    <row r="889" spans="1:5" x14ac:dyDescent="0.25">
      <c r="A889">
        <v>913</v>
      </c>
      <c r="B889" s="1">
        <v>1231</v>
      </c>
      <c r="C889" s="1">
        <v>11</v>
      </c>
      <c r="D889" s="1">
        <v>11</v>
      </c>
      <c r="E889" s="1">
        <v>11.71</v>
      </c>
    </row>
    <row r="890" spans="1:5" x14ac:dyDescent="0.25">
      <c r="A890">
        <v>914</v>
      </c>
      <c r="B890" s="1">
        <v>1244</v>
      </c>
      <c r="C890" s="1">
        <v>14</v>
      </c>
      <c r="D890" s="1">
        <v>11</v>
      </c>
      <c r="E890" s="1">
        <v>11.67</v>
      </c>
    </row>
    <row r="891" spans="1:5" x14ac:dyDescent="0.25">
      <c r="A891">
        <v>915</v>
      </c>
      <c r="B891" s="1">
        <v>1251</v>
      </c>
      <c r="C891" s="1">
        <v>13</v>
      </c>
      <c r="D891" s="1">
        <v>11</v>
      </c>
      <c r="E891" s="1">
        <v>19.059999999999999</v>
      </c>
    </row>
    <row r="892" spans="1:5" x14ac:dyDescent="0.25">
      <c r="A892">
        <v>916</v>
      </c>
      <c r="B892" s="1">
        <v>1265</v>
      </c>
      <c r="C892" s="1">
        <v>13</v>
      </c>
      <c r="D892" s="1">
        <v>11</v>
      </c>
      <c r="E892" s="1">
        <v>14.45</v>
      </c>
    </row>
    <row r="893" spans="1:5" x14ac:dyDescent="0.25">
      <c r="A893">
        <v>917</v>
      </c>
      <c r="B893" s="1">
        <v>1271</v>
      </c>
      <c r="C893" s="1">
        <v>13</v>
      </c>
      <c r="D893" s="1">
        <v>11</v>
      </c>
      <c r="E893" s="1">
        <v>20.100000000000001</v>
      </c>
    </row>
    <row r="894" spans="1:5" x14ac:dyDescent="0.25">
      <c r="A894">
        <v>918</v>
      </c>
      <c r="B894" s="1">
        <v>1271</v>
      </c>
      <c r="C894" s="1">
        <v>18</v>
      </c>
      <c r="D894" s="1">
        <v>11</v>
      </c>
      <c r="E894" s="1">
        <v>4.9000000000000004</v>
      </c>
    </row>
    <row r="895" spans="1:5" x14ac:dyDescent="0.25">
      <c r="A895">
        <v>919</v>
      </c>
      <c r="B895" s="1">
        <v>1272</v>
      </c>
      <c r="C895" s="1">
        <v>11</v>
      </c>
      <c r="D895" s="1">
        <v>11</v>
      </c>
      <c r="E895" s="1">
        <v>16.64</v>
      </c>
    </row>
    <row r="896" spans="1:5" x14ac:dyDescent="0.25">
      <c r="A896">
        <v>920</v>
      </c>
      <c r="B896" s="1">
        <v>1277</v>
      </c>
      <c r="C896" s="1">
        <v>14</v>
      </c>
      <c r="D896" s="1">
        <v>11</v>
      </c>
      <c r="E896" s="1">
        <v>22.12</v>
      </c>
    </row>
    <row r="897" spans="1:5" x14ac:dyDescent="0.25">
      <c r="A897">
        <v>921</v>
      </c>
      <c r="B897" s="1">
        <v>1294</v>
      </c>
      <c r="C897" s="1">
        <v>13</v>
      </c>
      <c r="D897" s="1">
        <v>11</v>
      </c>
      <c r="E897" s="1">
        <v>13.23</v>
      </c>
    </row>
    <row r="898" spans="1:5" x14ac:dyDescent="0.25">
      <c r="A898">
        <v>922</v>
      </c>
      <c r="B898" s="1">
        <v>1308</v>
      </c>
      <c r="C898" s="1">
        <v>14</v>
      </c>
      <c r="D898" s="1">
        <v>11</v>
      </c>
      <c r="E898" s="1">
        <v>12.58</v>
      </c>
    </row>
    <row r="899" spans="1:5" x14ac:dyDescent="0.25">
      <c r="A899">
        <v>923</v>
      </c>
      <c r="B899" s="1">
        <v>1319</v>
      </c>
      <c r="C899" s="1">
        <v>13</v>
      </c>
      <c r="D899" s="1">
        <v>11</v>
      </c>
      <c r="E899" s="1">
        <v>6.22</v>
      </c>
    </row>
    <row r="900" spans="1:5" x14ac:dyDescent="0.25">
      <c r="A900">
        <v>924</v>
      </c>
      <c r="B900" s="1">
        <v>1320</v>
      </c>
      <c r="C900" s="1">
        <v>10</v>
      </c>
      <c r="D900" s="1">
        <v>11</v>
      </c>
      <c r="E900" s="1">
        <v>8.1999999999999993</v>
      </c>
    </row>
    <row r="901" spans="1:5" x14ac:dyDescent="0.25">
      <c r="A901">
        <v>925</v>
      </c>
      <c r="B901" s="1">
        <v>1326</v>
      </c>
      <c r="C901" s="1">
        <v>13</v>
      </c>
      <c r="D901" s="1">
        <v>11</v>
      </c>
      <c r="E901" s="1">
        <v>1.48</v>
      </c>
    </row>
    <row r="902" spans="1:5" x14ac:dyDescent="0.25">
      <c r="A902">
        <v>927</v>
      </c>
      <c r="B902" s="1">
        <v>1598</v>
      </c>
      <c r="C902" s="1">
        <v>13</v>
      </c>
      <c r="D902" s="1">
        <v>11</v>
      </c>
      <c r="E902" s="1">
        <v>3.17</v>
      </c>
    </row>
    <row r="903" spans="1:5" x14ac:dyDescent="0.25">
      <c r="A903">
        <v>928</v>
      </c>
      <c r="B903" s="1">
        <v>1607</v>
      </c>
      <c r="C903" s="1">
        <v>12</v>
      </c>
      <c r="D903" s="1">
        <v>11</v>
      </c>
      <c r="E903" s="1">
        <v>10.29</v>
      </c>
    </row>
    <row r="904" spans="1:5" x14ac:dyDescent="0.25">
      <c r="A904">
        <v>929</v>
      </c>
      <c r="B904" s="1">
        <v>1615</v>
      </c>
      <c r="C904" s="1">
        <v>11</v>
      </c>
      <c r="D904" s="1">
        <v>11</v>
      </c>
      <c r="E904" s="1">
        <v>10.09</v>
      </c>
    </row>
    <row r="905" spans="1:5" x14ac:dyDescent="0.25">
      <c r="A905">
        <v>930</v>
      </c>
      <c r="B905" s="1">
        <v>1615</v>
      </c>
      <c r="C905" s="1">
        <v>17</v>
      </c>
      <c r="D905" s="1">
        <v>11</v>
      </c>
      <c r="E905" s="1">
        <v>3.7</v>
      </c>
    </row>
    <row r="906" spans="1:5" x14ac:dyDescent="0.25">
      <c r="A906">
        <v>931</v>
      </c>
      <c r="B906" s="1">
        <v>1616</v>
      </c>
      <c r="C906" s="1">
        <v>9</v>
      </c>
      <c r="D906" s="1">
        <v>11</v>
      </c>
      <c r="E906" s="1">
        <v>13.24</v>
      </c>
    </row>
    <row r="907" spans="1:5" x14ac:dyDescent="0.25">
      <c r="A907">
        <v>932</v>
      </c>
      <c r="B907" s="1">
        <v>1621</v>
      </c>
      <c r="C907" s="1">
        <v>13</v>
      </c>
      <c r="D907" s="1">
        <v>11</v>
      </c>
      <c r="E907" s="1">
        <v>18.77</v>
      </c>
    </row>
    <row r="908" spans="1:5" x14ac:dyDescent="0.25">
      <c r="A908">
        <v>933</v>
      </c>
      <c r="B908" s="1">
        <v>1635</v>
      </c>
      <c r="C908" s="1">
        <v>13</v>
      </c>
      <c r="D908" s="1">
        <v>11</v>
      </c>
      <c r="E908" s="1">
        <v>17.63</v>
      </c>
    </row>
    <row r="909" spans="1:5" x14ac:dyDescent="0.25">
      <c r="A909">
        <v>934</v>
      </c>
      <c r="B909" s="1">
        <v>1635</v>
      </c>
      <c r="C909" s="1">
        <v>18</v>
      </c>
      <c r="D909" s="1">
        <v>11</v>
      </c>
      <c r="E909" s="1">
        <v>8.8699999999999992</v>
      </c>
    </row>
    <row r="910" spans="1:5" x14ac:dyDescent="0.25">
      <c r="A910">
        <v>935</v>
      </c>
      <c r="B910" s="1">
        <v>1636</v>
      </c>
      <c r="C910" s="1">
        <v>11</v>
      </c>
      <c r="D910" s="1">
        <v>11</v>
      </c>
      <c r="E910" s="1">
        <v>14.79</v>
      </c>
    </row>
    <row r="911" spans="1:5" x14ac:dyDescent="0.25">
      <c r="A911">
        <v>936</v>
      </c>
      <c r="B911" s="1">
        <v>1650</v>
      </c>
      <c r="C911" s="1">
        <v>13</v>
      </c>
      <c r="D911" s="1">
        <v>11</v>
      </c>
      <c r="E911" s="1">
        <v>8.4600000000000009</v>
      </c>
    </row>
    <row r="912" spans="1:5" x14ac:dyDescent="0.25">
      <c r="A912">
        <v>937</v>
      </c>
      <c r="B912" s="1">
        <v>1664</v>
      </c>
      <c r="C912" s="1">
        <v>10</v>
      </c>
      <c r="D912" s="1">
        <v>11</v>
      </c>
      <c r="E912" s="1">
        <v>14.53</v>
      </c>
    </row>
    <row r="913" spans="1:5" x14ac:dyDescent="0.25">
      <c r="A913">
        <v>938</v>
      </c>
      <c r="B913" s="1">
        <v>1664</v>
      </c>
      <c r="C913" s="1">
        <v>13</v>
      </c>
      <c r="D913" s="1">
        <v>11</v>
      </c>
      <c r="E913" s="1">
        <v>11.54</v>
      </c>
    </row>
    <row r="914" spans="1:5" x14ac:dyDescent="0.25">
      <c r="A914">
        <v>939</v>
      </c>
      <c r="B914" s="1">
        <v>1664</v>
      </c>
      <c r="C914" s="1">
        <v>17</v>
      </c>
      <c r="D914" s="1">
        <v>11</v>
      </c>
      <c r="E914" s="1">
        <v>11.62</v>
      </c>
    </row>
    <row r="915" spans="1:5" x14ac:dyDescent="0.25">
      <c r="A915">
        <v>940</v>
      </c>
      <c r="B915" s="1">
        <v>1693</v>
      </c>
      <c r="C915" s="1">
        <v>13</v>
      </c>
      <c r="D915" s="1">
        <v>11</v>
      </c>
      <c r="E915" s="1">
        <v>1.72</v>
      </c>
    </row>
    <row r="916" spans="1:5" x14ac:dyDescent="0.25">
      <c r="A916">
        <v>942</v>
      </c>
      <c r="B916" s="1">
        <v>1948</v>
      </c>
      <c r="C916" s="1">
        <v>13</v>
      </c>
      <c r="D916" s="1">
        <v>11</v>
      </c>
      <c r="E916" s="1">
        <v>2.06</v>
      </c>
    </row>
    <row r="917" spans="1:5" x14ac:dyDescent="0.25">
      <c r="A917">
        <v>943</v>
      </c>
      <c r="B917" s="1">
        <v>1959</v>
      </c>
      <c r="C917" s="1">
        <v>16</v>
      </c>
      <c r="D917" s="1">
        <v>11</v>
      </c>
      <c r="E917" s="1">
        <v>3.92</v>
      </c>
    </row>
    <row r="918" spans="1:5" x14ac:dyDescent="0.25">
      <c r="A918">
        <v>944</v>
      </c>
      <c r="B918" s="1">
        <v>1978</v>
      </c>
      <c r="C918" s="1">
        <v>15</v>
      </c>
      <c r="D918" s="1">
        <v>11</v>
      </c>
      <c r="E918" s="1">
        <v>11.01</v>
      </c>
    </row>
    <row r="919" spans="1:5" x14ac:dyDescent="0.25">
      <c r="A919">
        <v>945</v>
      </c>
      <c r="B919" s="1">
        <v>1987</v>
      </c>
      <c r="C919" s="1">
        <v>13</v>
      </c>
      <c r="D919" s="1">
        <v>11</v>
      </c>
      <c r="E919" s="1">
        <v>3.98</v>
      </c>
    </row>
    <row r="920" spans="1:5" x14ac:dyDescent="0.25">
      <c r="A920">
        <v>946</v>
      </c>
      <c r="B920" s="1">
        <v>2021</v>
      </c>
      <c r="C920" s="1">
        <v>12</v>
      </c>
      <c r="D920" s="1">
        <v>11</v>
      </c>
      <c r="E920" s="1">
        <v>5.6</v>
      </c>
    </row>
    <row r="921" spans="1:5" x14ac:dyDescent="0.25">
      <c r="A921">
        <v>947</v>
      </c>
      <c r="B921" s="1">
        <v>2036</v>
      </c>
      <c r="C921" s="1">
        <v>14</v>
      </c>
      <c r="D921" s="1">
        <v>11</v>
      </c>
      <c r="E921" s="1">
        <v>0.23</v>
      </c>
    </row>
    <row r="922" spans="1:5" x14ac:dyDescent="0.25">
      <c r="A922">
        <v>948</v>
      </c>
      <c r="B922" s="1">
        <v>2049</v>
      </c>
      <c r="C922" s="1">
        <v>13</v>
      </c>
      <c r="D922" s="1">
        <v>11</v>
      </c>
      <c r="E922" s="1">
        <v>2.89</v>
      </c>
    </row>
    <row r="923" spans="1:5" x14ac:dyDescent="0.25">
      <c r="A923">
        <v>949</v>
      </c>
      <c r="B923" s="1">
        <v>2288</v>
      </c>
      <c r="C923" s="1">
        <v>12</v>
      </c>
      <c r="D923" s="1">
        <v>11</v>
      </c>
      <c r="E923" s="1">
        <v>0.52</v>
      </c>
    </row>
    <row r="924" spans="1:5" x14ac:dyDescent="0.25">
      <c r="A924">
        <v>950</v>
      </c>
      <c r="B924" s="1">
        <v>2329</v>
      </c>
      <c r="C924" s="1">
        <v>18</v>
      </c>
      <c r="D924" s="1">
        <v>11</v>
      </c>
      <c r="E924" s="1">
        <v>0.64</v>
      </c>
    </row>
    <row r="925" spans="1:5" x14ac:dyDescent="0.25">
      <c r="A925">
        <v>951</v>
      </c>
      <c r="B925" s="1">
        <v>2330</v>
      </c>
      <c r="C925" s="1">
        <v>9</v>
      </c>
      <c r="D925" s="1">
        <v>11</v>
      </c>
      <c r="E925" s="1">
        <v>2.14</v>
      </c>
    </row>
    <row r="926" spans="1:5" x14ac:dyDescent="0.25">
      <c r="A926">
        <v>952</v>
      </c>
      <c r="B926" s="1">
        <v>2343</v>
      </c>
      <c r="C926" s="1">
        <v>12</v>
      </c>
      <c r="D926" s="1">
        <v>11</v>
      </c>
      <c r="E926" s="1">
        <v>1.22</v>
      </c>
    </row>
    <row r="927" spans="1:5" x14ac:dyDescent="0.25">
      <c r="A927">
        <v>953</v>
      </c>
      <c r="B927" s="1">
        <v>2357</v>
      </c>
      <c r="C927" s="1">
        <v>12</v>
      </c>
      <c r="D927" s="1">
        <v>11</v>
      </c>
      <c r="E927" s="1">
        <v>5.15</v>
      </c>
    </row>
    <row r="928" spans="1:5" x14ac:dyDescent="0.25">
      <c r="A928">
        <v>954</v>
      </c>
      <c r="B928" s="1">
        <v>2362</v>
      </c>
      <c r="C928" s="1">
        <v>14</v>
      </c>
      <c r="D928" s="1">
        <v>11</v>
      </c>
      <c r="E928" s="1">
        <v>5.15</v>
      </c>
    </row>
    <row r="929" spans="1:5" x14ac:dyDescent="0.25">
      <c r="A929">
        <v>955</v>
      </c>
      <c r="B929" s="1">
        <v>2362</v>
      </c>
      <c r="C929" s="1">
        <v>18</v>
      </c>
      <c r="D929" s="1">
        <v>11</v>
      </c>
      <c r="E929" s="1">
        <v>4.8600000000000003</v>
      </c>
    </row>
    <row r="930" spans="1:5" x14ac:dyDescent="0.25">
      <c r="A930">
        <v>956</v>
      </c>
      <c r="B930" s="1">
        <v>2363</v>
      </c>
      <c r="C930" s="1">
        <v>11</v>
      </c>
      <c r="D930" s="1">
        <v>11</v>
      </c>
      <c r="E930" s="1">
        <v>5.41</v>
      </c>
    </row>
    <row r="931" spans="1:5" x14ac:dyDescent="0.25">
      <c r="A931">
        <v>957</v>
      </c>
      <c r="B931" s="1">
        <v>2383</v>
      </c>
      <c r="C931" s="1">
        <v>13</v>
      </c>
      <c r="D931" s="1">
        <v>11</v>
      </c>
      <c r="E931" s="1">
        <v>6.63</v>
      </c>
    </row>
    <row r="932" spans="1:5" x14ac:dyDescent="0.25">
      <c r="A932">
        <v>958</v>
      </c>
      <c r="B932" s="1">
        <v>2384</v>
      </c>
      <c r="C932" s="1">
        <v>9</v>
      </c>
      <c r="D932" s="1">
        <v>11</v>
      </c>
      <c r="E932" s="1">
        <v>5.28</v>
      </c>
    </row>
    <row r="933" spans="1:5" x14ac:dyDescent="0.25">
      <c r="A933">
        <v>959</v>
      </c>
      <c r="B933" s="1">
        <v>2399</v>
      </c>
      <c r="C933" s="1">
        <v>13</v>
      </c>
      <c r="D933" s="1">
        <v>11</v>
      </c>
      <c r="E933" s="1">
        <v>2.2400000000000002</v>
      </c>
    </row>
    <row r="934" spans="1:5" x14ac:dyDescent="0.25">
      <c r="A934">
        <v>960</v>
      </c>
      <c r="B934" s="1">
        <v>2426</v>
      </c>
      <c r="C934" s="1">
        <v>9</v>
      </c>
      <c r="D934" s="1">
        <v>11</v>
      </c>
      <c r="E934" s="1">
        <v>0.77</v>
      </c>
    </row>
    <row r="935" spans="1:5" x14ac:dyDescent="0.25">
      <c r="A935">
        <v>961</v>
      </c>
      <c r="B935" s="1">
        <v>556</v>
      </c>
      <c r="C935" s="1">
        <v>13</v>
      </c>
      <c r="D935" s="1">
        <v>12</v>
      </c>
      <c r="E935" s="1">
        <v>6.35</v>
      </c>
    </row>
    <row r="936" spans="1:5" x14ac:dyDescent="0.25">
      <c r="A936">
        <v>962</v>
      </c>
      <c r="B936" s="1">
        <v>557</v>
      </c>
      <c r="C936" s="1">
        <v>10</v>
      </c>
      <c r="D936" s="1">
        <v>12</v>
      </c>
      <c r="E936" s="1">
        <v>2.75</v>
      </c>
    </row>
    <row r="937" spans="1:5" x14ac:dyDescent="0.25">
      <c r="A937">
        <v>963</v>
      </c>
      <c r="B937" s="1">
        <v>579</v>
      </c>
      <c r="C937" s="1">
        <v>12</v>
      </c>
      <c r="D937" s="1">
        <v>12</v>
      </c>
      <c r="E937" s="1">
        <v>9.8800000000000008</v>
      </c>
    </row>
    <row r="938" spans="1:5" x14ac:dyDescent="0.25">
      <c r="A938">
        <v>964</v>
      </c>
      <c r="B938" s="1">
        <v>579</v>
      </c>
      <c r="C938" s="1">
        <v>16</v>
      </c>
      <c r="D938" s="1">
        <v>12</v>
      </c>
      <c r="E938" s="1">
        <v>4.0599999999999996</v>
      </c>
    </row>
    <row r="939" spans="1:5" x14ac:dyDescent="0.25">
      <c r="A939">
        <v>965</v>
      </c>
      <c r="B939" s="1">
        <v>580</v>
      </c>
      <c r="C939" s="1">
        <v>9</v>
      </c>
      <c r="D939" s="1">
        <v>12</v>
      </c>
      <c r="E939" s="1">
        <v>5.48</v>
      </c>
    </row>
    <row r="940" spans="1:5" x14ac:dyDescent="0.25">
      <c r="A940">
        <v>966</v>
      </c>
      <c r="B940" s="1">
        <v>871</v>
      </c>
      <c r="C940" s="1">
        <v>14</v>
      </c>
      <c r="D940" s="1">
        <v>12</v>
      </c>
      <c r="E940" s="1">
        <v>5.23</v>
      </c>
    </row>
    <row r="941" spans="1:5" x14ac:dyDescent="0.25">
      <c r="A941">
        <v>967</v>
      </c>
      <c r="B941" s="1">
        <v>871</v>
      </c>
      <c r="C941" s="1">
        <v>18</v>
      </c>
      <c r="D941" s="1">
        <v>12</v>
      </c>
      <c r="E941" s="1">
        <v>1.1399999999999999</v>
      </c>
    </row>
    <row r="942" spans="1:5" x14ac:dyDescent="0.25">
      <c r="A942">
        <v>968</v>
      </c>
      <c r="B942" s="1">
        <v>872</v>
      </c>
      <c r="C942" s="1">
        <v>10</v>
      </c>
      <c r="D942" s="1">
        <v>12</v>
      </c>
      <c r="E942" s="1">
        <v>5.13</v>
      </c>
    </row>
    <row r="943" spans="1:5" x14ac:dyDescent="0.25">
      <c r="A943">
        <v>969</v>
      </c>
      <c r="B943" s="1">
        <v>885</v>
      </c>
      <c r="C943" s="1">
        <v>15</v>
      </c>
      <c r="D943" s="1">
        <v>12</v>
      </c>
      <c r="E943" s="1">
        <v>16.309999999999999</v>
      </c>
    </row>
    <row r="944" spans="1:5" x14ac:dyDescent="0.25">
      <c r="A944">
        <v>970</v>
      </c>
      <c r="B944" s="1">
        <v>899</v>
      </c>
      <c r="C944" s="1">
        <v>14</v>
      </c>
      <c r="D944" s="1">
        <v>12</v>
      </c>
      <c r="E944" s="1">
        <v>17.809999999999999</v>
      </c>
    </row>
    <row r="945" spans="1:5" x14ac:dyDescent="0.25">
      <c r="A945">
        <v>971</v>
      </c>
      <c r="B945" s="1">
        <v>899</v>
      </c>
      <c r="C945" s="1">
        <v>18</v>
      </c>
      <c r="D945" s="1">
        <v>12</v>
      </c>
      <c r="E945" s="1">
        <v>15.76</v>
      </c>
    </row>
    <row r="946" spans="1:5" x14ac:dyDescent="0.25">
      <c r="A946">
        <v>972</v>
      </c>
      <c r="B946" s="1">
        <v>900</v>
      </c>
      <c r="C946" s="1">
        <v>10</v>
      </c>
      <c r="D946" s="1">
        <v>12</v>
      </c>
      <c r="E946" s="1">
        <v>5.29</v>
      </c>
    </row>
    <row r="947" spans="1:5" x14ac:dyDescent="0.25">
      <c r="A947">
        <v>973</v>
      </c>
      <c r="B947" s="1">
        <v>920</v>
      </c>
      <c r="C947" s="1">
        <v>14</v>
      </c>
      <c r="D947" s="1">
        <v>12</v>
      </c>
      <c r="E947" s="1">
        <v>3.55</v>
      </c>
    </row>
    <row r="948" spans="1:5" x14ac:dyDescent="0.25">
      <c r="A948">
        <v>974</v>
      </c>
      <c r="B948" s="1">
        <v>920</v>
      </c>
      <c r="C948" s="1">
        <v>18</v>
      </c>
      <c r="D948" s="1">
        <v>12</v>
      </c>
      <c r="E948" s="1">
        <v>3.19</v>
      </c>
    </row>
    <row r="949" spans="1:5" x14ac:dyDescent="0.25">
      <c r="A949">
        <v>975</v>
      </c>
      <c r="B949" s="1">
        <v>921</v>
      </c>
      <c r="C949" s="1">
        <v>10</v>
      </c>
      <c r="D949" s="1">
        <v>12</v>
      </c>
      <c r="E949" s="1">
        <v>4</v>
      </c>
    </row>
    <row r="950" spans="1:5" x14ac:dyDescent="0.25">
      <c r="A950">
        <v>977</v>
      </c>
      <c r="B950" s="1">
        <v>937</v>
      </c>
      <c r="C950" s="1">
        <v>10</v>
      </c>
      <c r="D950" s="1">
        <v>12</v>
      </c>
      <c r="E950" s="1">
        <v>0.19</v>
      </c>
    </row>
    <row r="951" spans="1:5" x14ac:dyDescent="0.25">
      <c r="A951">
        <v>978</v>
      </c>
      <c r="B951" s="1">
        <v>955</v>
      </c>
      <c r="C951" s="1">
        <v>14</v>
      </c>
      <c r="D951" s="1">
        <v>12</v>
      </c>
      <c r="E951" s="1">
        <v>9.16</v>
      </c>
    </row>
    <row r="952" spans="1:5" x14ac:dyDescent="0.25">
      <c r="A952">
        <v>979</v>
      </c>
      <c r="B952" s="1">
        <v>955</v>
      </c>
      <c r="C952" s="1">
        <v>18</v>
      </c>
      <c r="D952" s="1">
        <v>12</v>
      </c>
      <c r="E952" s="1">
        <v>8.15</v>
      </c>
    </row>
    <row r="953" spans="1:5" x14ac:dyDescent="0.25">
      <c r="A953">
        <v>980</v>
      </c>
      <c r="B953" s="1">
        <v>956</v>
      </c>
      <c r="C953" s="1">
        <v>10</v>
      </c>
      <c r="D953" s="1">
        <v>12</v>
      </c>
      <c r="E953" s="1">
        <v>7.11</v>
      </c>
    </row>
    <row r="954" spans="1:5" x14ac:dyDescent="0.25">
      <c r="A954">
        <v>982</v>
      </c>
      <c r="B954" s="1">
        <v>1004</v>
      </c>
      <c r="C954" s="1">
        <v>15</v>
      </c>
      <c r="D954" s="1">
        <v>12</v>
      </c>
      <c r="E954" s="1">
        <v>20.22</v>
      </c>
    </row>
    <row r="955" spans="1:5" x14ac:dyDescent="0.25">
      <c r="A955">
        <v>983</v>
      </c>
      <c r="B955" s="1">
        <v>1194</v>
      </c>
      <c r="C955" s="1">
        <v>13</v>
      </c>
      <c r="D955" s="1">
        <v>12</v>
      </c>
      <c r="E955" s="1">
        <v>0.56000000000000005</v>
      </c>
    </row>
    <row r="956" spans="1:5" x14ac:dyDescent="0.25">
      <c r="A956">
        <v>984</v>
      </c>
      <c r="B956" s="1">
        <v>1209</v>
      </c>
      <c r="C956" s="1">
        <v>14</v>
      </c>
      <c r="D956" s="1">
        <v>12</v>
      </c>
      <c r="E956" s="1">
        <v>3.14</v>
      </c>
    </row>
    <row r="957" spans="1:5" x14ac:dyDescent="0.25">
      <c r="A957">
        <v>985</v>
      </c>
      <c r="B957" s="1">
        <v>1223</v>
      </c>
      <c r="C957" s="1">
        <v>14</v>
      </c>
      <c r="D957" s="1">
        <v>12</v>
      </c>
      <c r="E957" s="1">
        <v>7.06</v>
      </c>
    </row>
    <row r="958" spans="1:5" x14ac:dyDescent="0.25">
      <c r="A958">
        <v>986</v>
      </c>
      <c r="B958" s="1">
        <v>1244</v>
      </c>
      <c r="C958" s="1">
        <v>13</v>
      </c>
      <c r="D958" s="1">
        <v>12</v>
      </c>
      <c r="E958" s="1">
        <v>20.03</v>
      </c>
    </row>
    <row r="959" spans="1:5" x14ac:dyDescent="0.25">
      <c r="A959">
        <v>987</v>
      </c>
      <c r="B959" s="1">
        <v>1265</v>
      </c>
      <c r="C959" s="1">
        <v>13</v>
      </c>
      <c r="D959" s="1">
        <v>12</v>
      </c>
      <c r="E959" s="1">
        <v>13.69</v>
      </c>
    </row>
    <row r="960" spans="1:5" x14ac:dyDescent="0.25">
      <c r="A960">
        <v>988</v>
      </c>
      <c r="B960" s="1">
        <v>1277</v>
      </c>
      <c r="C960" s="1">
        <v>13</v>
      </c>
      <c r="D960" s="1">
        <v>12</v>
      </c>
      <c r="E960" s="1">
        <v>6.31</v>
      </c>
    </row>
    <row r="961" spans="1:5" x14ac:dyDescent="0.25">
      <c r="A961">
        <v>989</v>
      </c>
      <c r="B961" s="1">
        <v>1294</v>
      </c>
      <c r="C961" s="1">
        <v>13</v>
      </c>
      <c r="D961" s="1">
        <v>12</v>
      </c>
      <c r="E961" s="1">
        <v>16.489999999999998</v>
      </c>
    </row>
    <row r="962" spans="1:5" x14ac:dyDescent="0.25">
      <c r="A962">
        <v>990</v>
      </c>
      <c r="B962" s="1">
        <v>1308</v>
      </c>
      <c r="C962" s="1">
        <v>14</v>
      </c>
      <c r="D962" s="1">
        <v>12</v>
      </c>
      <c r="E962" s="1">
        <v>16.399999999999999</v>
      </c>
    </row>
    <row r="963" spans="1:5" x14ac:dyDescent="0.25">
      <c r="A963">
        <v>991</v>
      </c>
      <c r="B963" s="1">
        <v>1326</v>
      </c>
      <c r="C963" s="1">
        <v>13</v>
      </c>
      <c r="D963" s="1">
        <v>12</v>
      </c>
      <c r="E963" s="1">
        <v>4.6500000000000004</v>
      </c>
    </row>
    <row r="964" spans="1:5" x14ac:dyDescent="0.25">
      <c r="A964">
        <v>992</v>
      </c>
      <c r="B964" s="1">
        <v>1339</v>
      </c>
      <c r="C964" s="1">
        <v>14</v>
      </c>
      <c r="D964" s="1">
        <v>12</v>
      </c>
      <c r="E964" s="1">
        <v>3.28</v>
      </c>
    </row>
    <row r="965" spans="1:5" x14ac:dyDescent="0.25">
      <c r="A965">
        <v>993</v>
      </c>
      <c r="B965" s="1">
        <v>1343</v>
      </c>
      <c r="C965" s="1">
        <v>13</v>
      </c>
      <c r="D965" s="1">
        <v>12</v>
      </c>
      <c r="E965" s="1">
        <v>3.37</v>
      </c>
    </row>
    <row r="966" spans="1:5" x14ac:dyDescent="0.25">
      <c r="A966">
        <v>994</v>
      </c>
      <c r="B966" s="1">
        <v>1353</v>
      </c>
      <c r="C966" s="1">
        <v>13</v>
      </c>
      <c r="D966" s="1">
        <v>12</v>
      </c>
      <c r="E966" s="1">
        <v>3.27</v>
      </c>
    </row>
    <row r="967" spans="1:5" x14ac:dyDescent="0.25">
      <c r="A967">
        <v>995</v>
      </c>
      <c r="B967" s="1">
        <v>1371</v>
      </c>
      <c r="C967" s="1">
        <v>15</v>
      </c>
      <c r="D967" s="1">
        <v>12</v>
      </c>
      <c r="E967" s="1">
        <v>0.83</v>
      </c>
    </row>
    <row r="968" spans="1:5" x14ac:dyDescent="0.25">
      <c r="A968">
        <v>998</v>
      </c>
      <c r="B968" s="1">
        <v>1579</v>
      </c>
      <c r="C968" s="1">
        <v>13</v>
      </c>
      <c r="D968" s="1">
        <v>12</v>
      </c>
      <c r="E968" s="1">
        <v>2.66</v>
      </c>
    </row>
    <row r="969" spans="1:5" x14ac:dyDescent="0.25">
      <c r="A969">
        <v>999</v>
      </c>
      <c r="B969" s="1">
        <v>1607</v>
      </c>
      <c r="C969" s="1">
        <v>13</v>
      </c>
      <c r="D969" s="1">
        <v>12</v>
      </c>
      <c r="E969" s="1">
        <v>12.69</v>
      </c>
    </row>
    <row r="970" spans="1:5" x14ac:dyDescent="0.25">
      <c r="A970">
        <v>1000</v>
      </c>
      <c r="B970" s="1">
        <v>1615</v>
      </c>
      <c r="C970" s="1">
        <v>13</v>
      </c>
      <c r="D970" s="1">
        <v>12</v>
      </c>
      <c r="E970" s="1">
        <v>22.3</v>
      </c>
    </row>
    <row r="971" spans="1:5" x14ac:dyDescent="0.25">
      <c r="A971">
        <v>1001</v>
      </c>
      <c r="B971" s="1">
        <v>1615</v>
      </c>
      <c r="C971" s="1">
        <v>18</v>
      </c>
      <c r="D971" s="1">
        <v>12</v>
      </c>
      <c r="E971" s="1">
        <v>6.14</v>
      </c>
    </row>
    <row r="972" spans="1:5" x14ac:dyDescent="0.25">
      <c r="A972">
        <v>1002</v>
      </c>
      <c r="B972" s="1">
        <v>1616</v>
      </c>
      <c r="C972" s="1">
        <v>10</v>
      </c>
      <c r="D972" s="1">
        <v>12</v>
      </c>
      <c r="E972" s="1">
        <v>14.52</v>
      </c>
    </row>
    <row r="973" spans="1:5" x14ac:dyDescent="0.25">
      <c r="A973">
        <v>1003</v>
      </c>
      <c r="B973" s="1">
        <v>1635</v>
      </c>
      <c r="C973" s="1">
        <v>18</v>
      </c>
      <c r="D973" s="1">
        <v>12</v>
      </c>
      <c r="E973" s="1">
        <v>4.5599999999999996</v>
      </c>
    </row>
    <row r="974" spans="1:5" x14ac:dyDescent="0.25">
      <c r="A974">
        <v>1004</v>
      </c>
      <c r="B974" s="1">
        <v>1636</v>
      </c>
      <c r="C974" s="1">
        <v>10</v>
      </c>
      <c r="D974" s="1">
        <v>12</v>
      </c>
      <c r="E974" s="1">
        <v>14.25</v>
      </c>
    </row>
    <row r="975" spans="1:5" x14ac:dyDescent="0.25">
      <c r="A975">
        <v>1005</v>
      </c>
      <c r="B975" s="1">
        <v>1650</v>
      </c>
      <c r="C975" s="1">
        <v>13</v>
      </c>
      <c r="D975" s="1">
        <v>12</v>
      </c>
      <c r="E975" s="1">
        <v>13.21</v>
      </c>
    </row>
    <row r="976" spans="1:5" x14ac:dyDescent="0.25">
      <c r="A976">
        <v>1006</v>
      </c>
      <c r="B976" s="1">
        <v>1664</v>
      </c>
      <c r="C976" s="1">
        <v>13</v>
      </c>
      <c r="D976" s="1">
        <v>12</v>
      </c>
      <c r="E976" s="1">
        <v>16.5</v>
      </c>
    </row>
    <row r="977" spans="1:5" x14ac:dyDescent="0.25">
      <c r="A977">
        <v>1007</v>
      </c>
      <c r="B977" s="1">
        <v>2021</v>
      </c>
      <c r="C977" s="1">
        <v>15</v>
      </c>
      <c r="D977" s="1">
        <v>12</v>
      </c>
      <c r="E977" s="1">
        <v>6.69</v>
      </c>
    </row>
    <row r="978" spans="1:5" x14ac:dyDescent="0.25">
      <c r="A978">
        <v>1008</v>
      </c>
      <c r="B978" s="1">
        <v>2049</v>
      </c>
      <c r="C978" s="1">
        <v>14</v>
      </c>
      <c r="D978" s="1">
        <v>12</v>
      </c>
      <c r="E978" s="1">
        <v>2.58</v>
      </c>
    </row>
    <row r="979" spans="1:5" x14ac:dyDescent="0.25">
      <c r="A979">
        <v>1009</v>
      </c>
      <c r="B979" s="1">
        <v>2330</v>
      </c>
      <c r="C979" s="1">
        <v>9</v>
      </c>
      <c r="D979" s="1">
        <v>12</v>
      </c>
      <c r="E979" s="1">
        <v>2.4300000000000002</v>
      </c>
    </row>
    <row r="980" spans="1:5" x14ac:dyDescent="0.25">
      <c r="A980">
        <v>1010</v>
      </c>
      <c r="B980" s="1">
        <v>2356</v>
      </c>
      <c r="C980" s="1">
        <v>13</v>
      </c>
      <c r="D980" s="1">
        <v>12</v>
      </c>
      <c r="E980" s="1">
        <v>5.47</v>
      </c>
    </row>
    <row r="981" spans="1:5" x14ac:dyDescent="0.25">
      <c r="A981">
        <v>1012</v>
      </c>
      <c r="B981" s="1">
        <v>556</v>
      </c>
      <c r="C981" s="1">
        <v>13</v>
      </c>
      <c r="D981" s="1">
        <v>13</v>
      </c>
      <c r="E981" s="1">
        <v>6.97</v>
      </c>
    </row>
    <row r="982" spans="1:5" x14ac:dyDescent="0.25">
      <c r="A982">
        <v>1013</v>
      </c>
      <c r="B982" s="1">
        <v>556</v>
      </c>
      <c r="C982" s="1">
        <v>17</v>
      </c>
      <c r="D982" s="1">
        <v>13</v>
      </c>
      <c r="E982" s="1">
        <v>11.25</v>
      </c>
    </row>
    <row r="983" spans="1:5" x14ac:dyDescent="0.25">
      <c r="A983">
        <v>1014</v>
      </c>
      <c r="B983" s="1">
        <v>557</v>
      </c>
      <c r="C983" s="1">
        <v>10</v>
      </c>
      <c r="D983" s="1">
        <v>13</v>
      </c>
      <c r="E983" s="1">
        <v>2.86</v>
      </c>
    </row>
    <row r="984" spans="1:5" x14ac:dyDescent="0.25">
      <c r="A984">
        <v>1015</v>
      </c>
      <c r="B984" s="1">
        <v>579</v>
      </c>
      <c r="C984" s="1">
        <v>12</v>
      </c>
      <c r="D984" s="1">
        <v>13</v>
      </c>
      <c r="E984" s="1">
        <v>7.77</v>
      </c>
    </row>
    <row r="985" spans="1:5" x14ac:dyDescent="0.25">
      <c r="A985">
        <v>1016</v>
      </c>
      <c r="B985" s="1">
        <v>579</v>
      </c>
      <c r="C985" s="1">
        <v>16</v>
      </c>
      <c r="D985" s="1">
        <v>13</v>
      </c>
      <c r="E985" s="1">
        <v>6.48</v>
      </c>
    </row>
    <row r="986" spans="1:5" x14ac:dyDescent="0.25">
      <c r="A986">
        <v>1017</v>
      </c>
      <c r="B986" s="1">
        <v>580</v>
      </c>
      <c r="C986" s="1">
        <v>9</v>
      </c>
      <c r="D986" s="1">
        <v>13</v>
      </c>
      <c r="E986" s="1">
        <v>3.17</v>
      </c>
    </row>
    <row r="987" spans="1:5" x14ac:dyDescent="0.25">
      <c r="A987">
        <v>1018</v>
      </c>
      <c r="B987" s="1">
        <v>871</v>
      </c>
      <c r="C987" s="1">
        <v>14</v>
      </c>
      <c r="D987" s="1">
        <v>13</v>
      </c>
      <c r="E987" s="1">
        <v>2.5</v>
      </c>
    </row>
    <row r="988" spans="1:5" x14ac:dyDescent="0.25">
      <c r="A988">
        <v>1019</v>
      </c>
      <c r="B988" s="1">
        <v>871</v>
      </c>
      <c r="C988" s="1">
        <v>18</v>
      </c>
      <c r="D988" s="1">
        <v>13</v>
      </c>
      <c r="E988" s="1">
        <v>1.48</v>
      </c>
    </row>
    <row r="989" spans="1:5" x14ac:dyDescent="0.25">
      <c r="A989">
        <v>1020</v>
      </c>
      <c r="B989" s="1">
        <v>872</v>
      </c>
      <c r="C989" s="1">
        <v>11</v>
      </c>
      <c r="D989" s="1">
        <v>13</v>
      </c>
      <c r="E989" s="1">
        <v>5.58</v>
      </c>
    </row>
    <row r="990" spans="1:5" x14ac:dyDescent="0.25">
      <c r="A990">
        <v>1021</v>
      </c>
      <c r="B990" s="1">
        <v>885</v>
      </c>
      <c r="C990" s="1">
        <v>15</v>
      </c>
      <c r="D990" s="1">
        <v>13</v>
      </c>
      <c r="E990" s="1">
        <v>13.09</v>
      </c>
    </row>
    <row r="991" spans="1:5" x14ac:dyDescent="0.25">
      <c r="A991">
        <v>1022</v>
      </c>
      <c r="B991" s="1">
        <v>885</v>
      </c>
      <c r="C991" s="1">
        <v>19</v>
      </c>
      <c r="D991" s="1">
        <v>13</v>
      </c>
      <c r="E991" s="1">
        <v>-0.12</v>
      </c>
    </row>
    <row r="992" spans="1:5" x14ac:dyDescent="0.25">
      <c r="A992">
        <v>1023</v>
      </c>
      <c r="B992" s="1">
        <v>899</v>
      </c>
      <c r="C992" s="1">
        <v>14</v>
      </c>
      <c r="D992" s="1">
        <v>13</v>
      </c>
      <c r="E992" s="1">
        <v>13.44</v>
      </c>
    </row>
    <row r="993" spans="1:5" x14ac:dyDescent="0.25">
      <c r="A993">
        <v>1024</v>
      </c>
      <c r="B993" s="1">
        <v>899</v>
      </c>
      <c r="C993" s="1">
        <v>18</v>
      </c>
      <c r="D993" s="1">
        <v>13</v>
      </c>
      <c r="E993" s="1">
        <v>9.6300000000000008</v>
      </c>
    </row>
    <row r="994" spans="1:5" x14ac:dyDescent="0.25">
      <c r="A994">
        <v>1025</v>
      </c>
      <c r="B994" s="1">
        <v>900</v>
      </c>
      <c r="C994" s="1">
        <v>10</v>
      </c>
      <c r="D994" s="1">
        <v>13</v>
      </c>
      <c r="E994" s="1">
        <v>3.46</v>
      </c>
    </row>
    <row r="995" spans="1:5" x14ac:dyDescent="0.25">
      <c r="A995">
        <v>1026</v>
      </c>
      <c r="B995" s="1">
        <v>920</v>
      </c>
      <c r="C995" s="1">
        <v>14</v>
      </c>
      <c r="D995" s="1">
        <v>13</v>
      </c>
      <c r="E995" s="1">
        <v>4.5999999999999996</v>
      </c>
    </row>
    <row r="996" spans="1:5" x14ac:dyDescent="0.25">
      <c r="A996">
        <v>1027</v>
      </c>
      <c r="B996" s="1">
        <v>920</v>
      </c>
      <c r="C996" s="1">
        <v>18</v>
      </c>
      <c r="D996" s="1">
        <v>13</v>
      </c>
      <c r="E996" s="1">
        <v>3.76</v>
      </c>
    </row>
    <row r="997" spans="1:5" x14ac:dyDescent="0.25">
      <c r="A997">
        <v>1028</v>
      </c>
      <c r="B997" s="1">
        <v>921</v>
      </c>
      <c r="C997" s="1">
        <v>10</v>
      </c>
      <c r="D997" s="1">
        <v>13</v>
      </c>
      <c r="E997" s="1">
        <v>5.8</v>
      </c>
    </row>
    <row r="998" spans="1:5" x14ac:dyDescent="0.25">
      <c r="A998">
        <v>1029</v>
      </c>
      <c r="B998" s="1">
        <v>936</v>
      </c>
      <c r="C998" s="1">
        <v>18</v>
      </c>
      <c r="D998" s="1">
        <v>13</v>
      </c>
      <c r="E998" s="1">
        <v>0.72</v>
      </c>
    </row>
    <row r="999" spans="1:5" x14ac:dyDescent="0.25">
      <c r="A999">
        <v>1030</v>
      </c>
      <c r="B999" s="1">
        <v>937</v>
      </c>
      <c r="C999" s="1">
        <v>10</v>
      </c>
      <c r="D999" s="1">
        <v>13</v>
      </c>
      <c r="E999" s="1">
        <v>0.26</v>
      </c>
    </row>
    <row r="1000" spans="1:5" x14ac:dyDescent="0.25">
      <c r="A1000">
        <v>1031</v>
      </c>
      <c r="B1000" s="1">
        <v>955</v>
      </c>
      <c r="C1000" s="1">
        <v>14</v>
      </c>
      <c r="D1000" s="1">
        <v>13</v>
      </c>
      <c r="E1000" s="1">
        <v>9.18</v>
      </c>
    </row>
    <row r="1001" spans="1:5" x14ac:dyDescent="0.25">
      <c r="A1001">
        <v>1032</v>
      </c>
      <c r="B1001" s="1">
        <v>955</v>
      </c>
      <c r="C1001" s="1">
        <v>18</v>
      </c>
      <c r="D1001" s="1">
        <v>13</v>
      </c>
      <c r="E1001" s="1">
        <v>5.37</v>
      </c>
    </row>
    <row r="1002" spans="1:5" x14ac:dyDescent="0.25">
      <c r="A1002">
        <v>1033</v>
      </c>
      <c r="B1002" s="1">
        <v>956</v>
      </c>
      <c r="C1002" s="1">
        <v>10</v>
      </c>
      <c r="D1002" s="1">
        <v>13</v>
      </c>
      <c r="E1002" s="1">
        <v>9.41</v>
      </c>
    </row>
    <row r="1003" spans="1:5" x14ac:dyDescent="0.25">
      <c r="A1003">
        <v>1034</v>
      </c>
      <c r="B1003" s="1">
        <v>979</v>
      </c>
      <c r="C1003" s="1">
        <v>15</v>
      </c>
      <c r="D1003" s="1">
        <v>13</v>
      </c>
      <c r="E1003" s="1">
        <v>1.51</v>
      </c>
    </row>
    <row r="1004" spans="1:5" x14ac:dyDescent="0.25">
      <c r="A1004">
        <v>1035</v>
      </c>
      <c r="B1004" s="1">
        <v>1194</v>
      </c>
      <c r="C1004" s="1">
        <v>13</v>
      </c>
      <c r="D1004" s="1">
        <v>13</v>
      </c>
      <c r="E1004" s="1">
        <v>0.23</v>
      </c>
    </row>
    <row r="1005" spans="1:5" x14ac:dyDescent="0.25">
      <c r="A1005">
        <v>1036</v>
      </c>
      <c r="B1005" s="1">
        <v>1209</v>
      </c>
      <c r="C1005" s="1">
        <v>14</v>
      </c>
      <c r="D1005" s="1">
        <v>13</v>
      </c>
      <c r="E1005" s="1">
        <v>2.62</v>
      </c>
    </row>
    <row r="1006" spans="1:5" x14ac:dyDescent="0.25">
      <c r="A1006">
        <v>1037</v>
      </c>
      <c r="B1006" s="1">
        <v>1223</v>
      </c>
      <c r="C1006" s="1">
        <v>14</v>
      </c>
      <c r="D1006" s="1">
        <v>13</v>
      </c>
      <c r="E1006" s="1">
        <v>3.54</v>
      </c>
    </row>
    <row r="1007" spans="1:5" x14ac:dyDescent="0.25">
      <c r="A1007">
        <v>1038</v>
      </c>
      <c r="B1007" s="1">
        <v>1244</v>
      </c>
      <c r="C1007" s="1">
        <v>14</v>
      </c>
      <c r="D1007" s="1">
        <v>13</v>
      </c>
      <c r="E1007" s="1">
        <v>5.74</v>
      </c>
    </row>
    <row r="1008" spans="1:5" x14ac:dyDescent="0.25">
      <c r="A1008">
        <v>1039</v>
      </c>
      <c r="B1008" s="1">
        <v>1265</v>
      </c>
      <c r="C1008" s="1">
        <v>13</v>
      </c>
      <c r="D1008" s="1">
        <v>13</v>
      </c>
      <c r="E1008" s="1">
        <v>10.119999999999999</v>
      </c>
    </row>
    <row r="1009" spans="1:5" x14ac:dyDescent="0.25">
      <c r="A1009">
        <v>1040</v>
      </c>
      <c r="B1009" s="1">
        <v>1277</v>
      </c>
      <c r="C1009" s="1">
        <v>14</v>
      </c>
      <c r="D1009" s="1">
        <v>13</v>
      </c>
      <c r="E1009" s="1">
        <v>16.7</v>
      </c>
    </row>
    <row r="1010" spans="1:5" x14ac:dyDescent="0.25">
      <c r="A1010">
        <v>1041</v>
      </c>
      <c r="B1010" s="1">
        <v>1294</v>
      </c>
      <c r="C1010" s="1">
        <v>13</v>
      </c>
      <c r="D1010" s="1">
        <v>13</v>
      </c>
      <c r="E1010" s="1">
        <v>8.89</v>
      </c>
    </row>
    <row r="1011" spans="1:5" x14ac:dyDescent="0.25">
      <c r="A1011">
        <v>1042</v>
      </c>
      <c r="B1011" s="1">
        <v>1308</v>
      </c>
      <c r="C1011" s="1">
        <v>14</v>
      </c>
      <c r="D1011" s="1">
        <v>13</v>
      </c>
      <c r="E1011" s="1">
        <v>13.01</v>
      </c>
    </row>
    <row r="1012" spans="1:5" x14ac:dyDescent="0.25">
      <c r="A1012">
        <v>1043</v>
      </c>
      <c r="B1012" s="1">
        <v>1326</v>
      </c>
      <c r="C1012" s="1">
        <v>13</v>
      </c>
      <c r="D1012" s="1">
        <v>13</v>
      </c>
      <c r="E1012" s="1">
        <v>1.35</v>
      </c>
    </row>
    <row r="1013" spans="1:5" x14ac:dyDescent="0.25">
      <c r="A1013">
        <v>1044</v>
      </c>
      <c r="B1013" s="1">
        <v>1339</v>
      </c>
      <c r="C1013" s="1">
        <v>14</v>
      </c>
      <c r="D1013" s="1">
        <v>13</v>
      </c>
      <c r="E1013" s="1">
        <v>2.4900000000000002</v>
      </c>
    </row>
    <row r="1014" spans="1:5" x14ac:dyDescent="0.25">
      <c r="A1014">
        <v>1045</v>
      </c>
      <c r="B1014" s="1">
        <v>1343</v>
      </c>
      <c r="C1014" s="1">
        <v>13</v>
      </c>
      <c r="D1014" s="1">
        <v>13</v>
      </c>
      <c r="E1014" s="1">
        <v>3.47</v>
      </c>
    </row>
    <row r="1015" spans="1:5" x14ac:dyDescent="0.25">
      <c r="A1015">
        <v>1046</v>
      </c>
      <c r="B1015" s="1">
        <v>1353</v>
      </c>
      <c r="C1015" s="1">
        <v>13</v>
      </c>
      <c r="D1015" s="1">
        <v>13</v>
      </c>
      <c r="E1015" s="1">
        <v>0.66</v>
      </c>
    </row>
    <row r="1016" spans="1:5" x14ac:dyDescent="0.25">
      <c r="A1016">
        <v>1047</v>
      </c>
      <c r="B1016" s="1">
        <v>1371</v>
      </c>
      <c r="C1016" s="1">
        <v>15</v>
      </c>
      <c r="D1016" s="1">
        <v>13</v>
      </c>
      <c r="E1016" s="1">
        <v>1.08</v>
      </c>
    </row>
    <row r="1017" spans="1:5" x14ac:dyDescent="0.25">
      <c r="A1017">
        <v>1049</v>
      </c>
      <c r="B1017" s="1">
        <v>1565</v>
      </c>
      <c r="C1017" s="1">
        <v>13</v>
      </c>
      <c r="D1017" s="1">
        <v>13</v>
      </c>
      <c r="E1017" s="1">
        <v>0.89</v>
      </c>
    </row>
    <row r="1018" spans="1:5" x14ac:dyDescent="0.25">
      <c r="A1018">
        <v>1050</v>
      </c>
      <c r="B1018" s="1">
        <v>1579</v>
      </c>
      <c r="C1018" s="1">
        <v>13</v>
      </c>
      <c r="D1018" s="1">
        <v>13</v>
      </c>
      <c r="E1018" s="1">
        <v>3.32</v>
      </c>
    </row>
    <row r="1019" spans="1:5" x14ac:dyDescent="0.25">
      <c r="A1019">
        <v>1051</v>
      </c>
      <c r="B1019" s="1">
        <v>1598</v>
      </c>
      <c r="C1019" s="1">
        <v>14</v>
      </c>
      <c r="D1019" s="1">
        <v>13</v>
      </c>
      <c r="E1019" s="1">
        <v>6.17</v>
      </c>
    </row>
    <row r="1020" spans="1:5" x14ac:dyDescent="0.25">
      <c r="A1020">
        <v>1052</v>
      </c>
      <c r="B1020" s="1">
        <v>1607</v>
      </c>
      <c r="C1020" s="1">
        <v>13</v>
      </c>
      <c r="D1020" s="1">
        <v>13</v>
      </c>
      <c r="E1020" s="1">
        <v>10.91</v>
      </c>
    </row>
    <row r="1021" spans="1:5" x14ac:dyDescent="0.25">
      <c r="A1021">
        <v>1053</v>
      </c>
      <c r="B1021" s="1">
        <v>1615</v>
      </c>
      <c r="C1021" s="1">
        <v>13</v>
      </c>
      <c r="D1021" s="1">
        <v>13</v>
      </c>
      <c r="E1021" s="1">
        <v>9.49</v>
      </c>
    </row>
    <row r="1022" spans="1:5" x14ac:dyDescent="0.25">
      <c r="A1022">
        <v>1054</v>
      </c>
      <c r="B1022" s="1">
        <v>1615</v>
      </c>
      <c r="C1022" s="1">
        <v>18</v>
      </c>
      <c r="D1022" s="1">
        <v>13</v>
      </c>
      <c r="E1022" s="1">
        <v>6.72</v>
      </c>
    </row>
    <row r="1023" spans="1:5" x14ac:dyDescent="0.25">
      <c r="A1023">
        <v>1055</v>
      </c>
      <c r="B1023" s="1">
        <v>1616</v>
      </c>
      <c r="C1023" s="1">
        <v>10</v>
      </c>
      <c r="D1023" s="1">
        <v>13</v>
      </c>
      <c r="E1023" s="1">
        <v>12.3</v>
      </c>
    </row>
    <row r="1024" spans="1:5" x14ac:dyDescent="0.25">
      <c r="A1024">
        <v>1056</v>
      </c>
      <c r="B1024" s="1">
        <v>1621</v>
      </c>
      <c r="C1024" s="1">
        <v>13</v>
      </c>
      <c r="D1024" s="1">
        <v>13</v>
      </c>
      <c r="E1024" s="1">
        <v>17.18</v>
      </c>
    </row>
    <row r="1025" spans="1:5" x14ac:dyDescent="0.25">
      <c r="A1025">
        <v>1057</v>
      </c>
      <c r="B1025" s="1">
        <v>1635</v>
      </c>
      <c r="C1025" s="1">
        <v>13</v>
      </c>
      <c r="D1025" s="1">
        <v>13</v>
      </c>
      <c r="E1025" s="1">
        <v>10.99</v>
      </c>
    </row>
    <row r="1026" spans="1:5" x14ac:dyDescent="0.25">
      <c r="A1026">
        <v>1058</v>
      </c>
      <c r="B1026" s="1">
        <v>1635</v>
      </c>
      <c r="C1026" s="1">
        <v>18</v>
      </c>
      <c r="D1026" s="1">
        <v>13</v>
      </c>
      <c r="E1026" s="1">
        <v>10.62</v>
      </c>
    </row>
    <row r="1027" spans="1:5" x14ac:dyDescent="0.25">
      <c r="A1027">
        <v>1059</v>
      </c>
      <c r="B1027" s="1">
        <v>1636</v>
      </c>
      <c r="C1027" s="1">
        <v>11</v>
      </c>
      <c r="D1027" s="1">
        <v>13</v>
      </c>
      <c r="E1027" s="1">
        <v>12.51</v>
      </c>
    </row>
    <row r="1028" spans="1:5" x14ac:dyDescent="0.25">
      <c r="A1028">
        <v>1060</v>
      </c>
      <c r="B1028" s="1">
        <v>1650</v>
      </c>
      <c r="C1028" s="1">
        <v>13</v>
      </c>
      <c r="D1028" s="1">
        <v>13</v>
      </c>
      <c r="E1028" s="1">
        <v>8</v>
      </c>
    </row>
    <row r="1029" spans="1:5" x14ac:dyDescent="0.25">
      <c r="A1029">
        <v>1061</v>
      </c>
      <c r="B1029" s="1">
        <v>1664</v>
      </c>
      <c r="C1029" s="1">
        <v>10</v>
      </c>
      <c r="D1029" s="1">
        <v>13</v>
      </c>
      <c r="E1029" s="1">
        <v>8.36</v>
      </c>
    </row>
    <row r="1030" spans="1:5" x14ac:dyDescent="0.25">
      <c r="A1030">
        <v>1062</v>
      </c>
      <c r="B1030" s="1">
        <v>1664</v>
      </c>
      <c r="C1030" s="1">
        <v>13</v>
      </c>
      <c r="D1030" s="1">
        <v>13</v>
      </c>
      <c r="E1030" s="1">
        <v>7.63</v>
      </c>
    </row>
    <row r="1031" spans="1:5" x14ac:dyDescent="0.25">
      <c r="A1031">
        <v>1063</v>
      </c>
      <c r="B1031" s="1">
        <v>1693</v>
      </c>
      <c r="C1031" s="1">
        <v>14</v>
      </c>
      <c r="D1031" s="1">
        <v>13</v>
      </c>
      <c r="E1031" s="1">
        <v>1.27</v>
      </c>
    </row>
    <row r="1032" spans="1:5" x14ac:dyDescent="0.25">
      <c r="A1032">
        <v>1064</v>
      </c>
      <c r="B1032" s="1">
        <v>2021</v>
      </c>
      <c r="C1032" s="1">
        <v>15</v>
      </c>
      <c r="D1032" s="1">
        <v>13</v>
      </c>
      <c r="E1032" s="1">
        <v>6.67</v>
      </c>
    </row>
    <row r="1033" spans="1:5" x14ac:dyDescent="0.25">
      <c r="A1033">
        <v>1065</v>
      </c>
      <c r="B1033" s="1">
        <v>2329</v>
      </c>
      <c r="C1033" s="1">
        <v>15</v>
      </c>
      <c r="D1033" s="1">
        <v>13</v>
      </c>
      <c r="E1033" s="1">
        <v>1.58</v>
      </c>
    </row>
    <row r="1034" spans="1:5" x14ac:dyDescent="0.25">
      <c r="A1034">
        <v>1066</v>
      </c>
      <c r="B1034" s="1">
        <v>2329</v>
      </c>
      <c r="C1034" s="1">
        <v>17</v>
      </c>
      <c r="D1034" s="1">
        <v>13</v>
      </c>
      <c r="E1034" s="1">
        <v>0.91</v>
      </c>
    </row>
    <row r="1035" spans="1:5" x14ac:dyDescent="0.25">
      <c r="A1035">
        <v>1067</v>
      </c>
      <c r="B1035" s="1">
        <v>2330</v>
      </c>
      <c r="C1035" s="1">
        <v>9</v>
      </c>
      <c r="D1035" s="1">
        <v>13</v>
      </c>
      <c r="E1035" s="1">
        <v>2.4500000000000002</v>
      </c>
    </row>
    <row r="1036" spans="1:5" x14ac:dyDescent="0.25">
      <c r="A1036">
        <v>1068</v>
      </c>
      <c r="B1036" s="1">
        <v>2356</v>
      </c>
      <c r="C1036" s="1">
        <v>13</v>
      </c>
      <c r="D1036" s="1">
        <v>13</v>
      </c>
      <c r="E1036" s="1">
        <v>4.17</v>
      </c>
    </row>
    <row r="1037" spans="1:5" x14ac:dyDescent="0.25">
      <c r="A1037">
        <v>1069</v>
      </c>
      <c r="B1037" s="1">
        <v>2399</v>
      </c>
      <c r="C1037" s="1">
        <v>13</v>
      </c>
      <c r="D1037" s="1">
        <v>13</v>
      </c>
      <c r="E1037" s="1">
        <v>2.96</v>
      </c>
    </row>
    <row r="1038" spans="1:5" x14ac:dyDescent="0.25">
      <c r="A1038">
        <v>1070</v>
      </c>
      <c r="B1038" s="1">
        <v>2425</v>
      </c>
      <c r="C1038" s="1">
        <v>14</v>
      </c>
      <c r="D1038" s="1">
        <v>13</v>
      </c>
      <c r="E1038" s="1">
        <v>0.03</v>
      </c>
    </row>
    <row r="1039" spans="1:5" x14ac:dyDescent="0.25">
      <c r="A1039">
        <v>1071</v>
      </c>
      <c r="B1039" s="1">
        <v>2425</v>
      </c>
      <c r="C1039" s="1">
        <v>18</v>
      </c>
      <c r="D1039" s="1">
        <v>13</v>
      </c>
      <c r="E1039" s="1">
        <v>0.21</v>
      </c>
    </row>
    <row r="1040" spans="1:5" x14ac:dyDescent="0.25">
      <c r="A1040">
        <v>1072</v>
      </c>
      <c r="B1040" s="1">
        <v>2426</v>
      </c>
      <c r="C1040" s="1">
        <v>10</v>
      </c>
      <c r="D1040" s="1">
        <v>13</v>
      </c>
      <c r="E1040" s="1">
        <v>0.56000000000000005</v>
      </c>
    </row>
    <row r="1041" spans="1:5" x14ac:dyDescent="0.25">
      <c r="A1041">
        <v>1073</v>
      </c>
      <c r="B1041" s="1">
        <v>494</v>
      </c>
      <c r="C1041" s="1">
        <v>1</v>
      </c>
      <c r="D1041" s="1">
        <v>14</v>
      </c>
      <c r="E1041" s="1">
        <v>4.33</v>
      </c>
    </row>
    <row r="1042" spans="1:5" x14ac:dyDescent="0.25">
      <c r="A1042">
        <v>1074</v>
      </c>
      <c r="B1042" s="1">
        <v>494</v>
      </c>
      <c r="C1042" s="1">
        <v>9</v>
      </c>
      <c r="D1042" s="1">
        <v>14</v>
      </c>
      <c r="E1042" s="1">
        <v>4.7699999999999996</v>
      </c>
    </row>
    <row r="1043" spans="1:5" x14ac:dyDescent="0.25">
      <c r="A1043">
        <v>1075</v>
      </c>
      <c r="B1043" s="1">
        <v>508</v>
      </c>
      <c r="C1043" s="1">
        <v>12</v>
      </c>
      <c r="D1043" s="1">
        <v>14</v>
      </c>
      <c r="E1043" s="1">
        <v>10.98</v>
      </c>
    </row>
    <row r="1044" spans="1:5" x14ac:dyDescent="0.25">
      <c r="A1044">
        <v>1076</v>
      </c>
      <c r="B1044" s="1">
        <v>508</v>
      </c>
      <c r="C1044" s="1">
        <v>16</v>
      </c>
      <c r="D1044" s="1">
        <v>14</v>
      </c>
      <c r="E1044" s="1">
        <v>11.57</v>
      </c>
    </row>
    <row r="1045" spans="1:5" x14ac:dyDescent="0.25">
      <c r="A1045">
        <v>1077</v>
      </c>
      <c r="B1045" s="1">
        <v>521</v>
      </c>
      <c r="C1045" s="1">
        <v>13</v>
      </c>
      <c r="D1045" s="1">
        <v>14</v>
      </c>
      <c r="E1045" s="1">
        <v>18.05</v>
      </c>
    </row>
    <row r="1046" spans="1:5" x14ac:dyDescent="0.25">
      <c r="A1046">
        <v>1078</v>
      </c>
      <c r="B1046" s="1">
        <v>521</v>
      </c>
      <c r="C1046" s="1">
        <v>16</v>
      </c>
      <c r="D1046" s="1">
        <v>14</v>
      </c>
      <c r="E1046" s="1">
        <v>13.51</v>
      </c>
    </row>
    <row r="1047" spans="1:5" x14ac:dyDescent="0.25">
      <c r="A1047">
        <v>1079</v>
      </c>
      <c r="B1047" s="1">
        <v>522</v>
      </c>
      <c r="C1047" s="1">
        <v>9</v>
      </c>
      <c r="D1047" s="1">
        <v>14</v>
      </c>
      <c r="E1047" s="1">
        <v>13.14</v>
      </c>
    </row>
    <row r="1048" spans="1:5" x14ac:dyDescent="0.25">
      <c r="A1048">
        <v>1080</v>
      </c>
      <c r="B1048" s="1">
        <v>535</v>
      </c>
      <c r="C1048" s="1">
        <v>12</v>
      </c>
      <c r="D1048" s="1">
        <v>14</v>
      </c>
      <c r="E1048" s="1">
        <v>6.55</v>
      </c>
    </row>
    <row r="1049" spans="1:5" x14ac:dyDescent="0.25">
      <c r="A1049">
        <v>1081</v>
      </c>
      <c r="B1049" s="1">
        <v>536</v>
      </c>
      <c r="C1049" s="1">
        <v>9</v>
      </c>
      <c r="D1049" s="1">
        <v>14</v>
      </c>
      <c r="E1049" s="1">
        <v>7.72</v>
      </c>
    </row>
    <row r="1050" spans="1:5" x14ac:dyDescent="0.25">
      <c r="A1050">
        <v>1082</v>
      </c>
      <c r="B1050" s="1">
        <v>556</v>
      </c>
      <c r="C1050" s="1">
        <v>12</v>
      </c>
      <c r="D1050" s="1">
        <v>14</v>
      </c>
      <c r="E1050" s="1">
        <v>12.67</v>
      </c>
    </row>
    <row r="1051" spans="1:5" x14ac:dyDescent="0.25">
      <c r="A1051">
        <v>1083</v>
      </c>
      <c r="B1051" s="1">
        <v>557</v>
      </c>
      <c r="C1051" s="1">
        <v>10</v>
      </c>
      <c r="D1051" s="1">
        <v>14</v>
      </c>
      <c r="E1051" s="1">
        <v>3.4</v>
      </c>
    </row>
    <row r="1052" spans="1:5" x14ac:dyDescent="0.25">
      <c r="A1052">
        <v>1084</v>
      </c>
      <c r="B1052" s="1">
        <v>579</v>
      </c>
      <c r="C1052" s="1">
        <v>12</v>
      </c>
      <c r="D1052" s="1">
        <v>14</v>
      </c>
      <c r="E1052" s="1">
        <v>17.7</v>
      </c>
    </row>
    <row r="1053" spans="1:5" x14ac:dyDescent="0.25">
      <c r="A1053">
        <v>1085</v>
      </c>
      <c r="B1053" s="1">
        <v>579</v>
      </c>
      <c r="C1053" s="1">
        <v>16</v>
      </c>
      <c r="D1053" s="1">
        <v>14</v>
      </c>
      <c r="E1053" s="1">
        <v>2.14</v>
      </c>
    </row>
    <row r="1054" spans="1:5" x14ac:dyDescent="0.25">
      <c r="A1054">
        <v>1086</v>
      </c>
      <c r="B1054" s="1">
        <v>580</v>
      </c>
      <c r="C1054" s="1">
        <v>9</v>
      </c>
      <c r="D1054" s="1">
        <v>14</v>
      </c>
      <c r="E1054" s="1">
        <v>7.37</v>
      </c>
    </row>
    <row r="1055" spans="1:5" x14ac:dyDescent="0.25">
      <c r="A1055">
        <v>1087</v>
      </c>
      <c r="B1055" s="1">
        <v>599</v>
      </c>
      <c r="C1055" s="1">
        <v>12</v>
      </c>
      <c r="D1055" s="1">
        <v>14</v>
      </c>
      <c r="E1055" s="1">
        <v>14.33</v>
      </c>
    </row>
    <row r="1056" spans="1:5" x14ac:dyDescent="0.25">
      <c r="A1056">
        <v>1088</v>
      </c>
      <c r="B1056" s="1">
        <v>599</v>
      </c>
      <c r="C1056" s="1">
        <v>16</v>
      </c>
      <c r="D1056" s="1">
        <v>14</v>
      </c>
      <c r="E1056" s="1">
        <v>10.57</v>
      </c>
    </row>
    <row r="1057" spans="1:5" x14ac:dyDescent="0.25">
      <c r="A1057">
        <v>1089</v>
      </c>
      <c r="B1057" s="1">
        <v>635</v>
      </c>
      <c r="C1057" s="1">
        <v>11</v>
      </c>
      <c r="D1057" s="1">
        <v>14</v>
      </c>
      <c r="E1057" s="1">
        <v>3.75</v>
      </c>
    </row>
    <row r="1058" spans="1:5" x14ac:dyDescent="0.25">
      <c r="A1058">
        <v>1092</v>
      </c>
      <c r="B1058" s="1">
        <v>860</v>
      </c>
      <c r="C1058" s="1">
        <v>11</v>
      </c>
      <c r="D1058" s="1">
        <v>14</v>
      </c>
      <c r="E1058" s="1">
        <v>2.89</v>
      </c>
    </row>
    <row r="1059" spans="1:5" x14ac:dyDescent="0.25">
      <c r="A1059">
        <v>1093</v>
      </c>
      <c r="B1059" s="1">
        <v>860</v>
      </c>
      <c r="C1059" s="1">
        <v>11</v>
      </c>
      <c r="D1059" s="1">
        <v>14</v>
      </c>
      <c r="E1059" s="1">
        <v>1.34</v>
      </c>
    </row>
    <row r="1060" spans="1:5" x14ac:dyDescent="0.25">
      <c r="A1060">
        <v>1094</v>
      </c>
      <c r="B1060" s="1">
        <v>871</v>
      </c>
      <c r="C1060" s="1">
        <v>14</v>
      </c>
      <c r="D1060" s="1">
        <v>14</v>
      </c>
      <c r="E1060" s="1">
        <v>8.2899999999999991</v>
      </c>
    </row>
    <row r="1061" spans="1:5" x14ac:dyDescent="0.25">
      <c r="A1061">
        <v>1095</v>
      </c>
      <c r="B1061" s="1">
        <v>885</v>
      </c>
      <c r="C1061" s="1">
        <v>14</v>
      </c>
      <c r="D1061" s="1">
        <v>14</v>
      </c>
      <c r="E1061" s="1">
        <v>21.1</v>
      </c>
    </row>
    <row r="1062" spans="1:5" x14ac:dyDescent="0.25">
      <c r="A1062">
        <v>1096</v>
      </c>
      <c r="B1062" s="1">
        <v>885</v>
      </c>
      <c r="C1062" s="1">
        <v>18</v>
      </c>
      <c r="D1062" s="1">
        <v>14</v>
      </c>
      <c r="E1062" s="1">
        <v>1.78</v>
      </c>
    </row>
    <row r="1063" spans="1:5" x14ac:dyDescent="0.25">
      <c r="A1063">
        <v>1097</v>
      </c>
      <c r="B1063" s="1">
        <v>888</v>
      </c>
      <c r="C1063" s="1">
        <v>9</v>
      </c>
      <c r="D1063" s="1">
        <v>14</v>
      </c>
      <c r="E1063" s="1">
        <v>10.49</v>
      </c>
    </row>
    <row r="1064" spans="1:5" x14ac:dyDescent="0.25">
      <c r="A1064">
        <v>1098</v>
      </c>
      <c r="B1064" s="1">
        <v>888</v>
      </c>
      <c r="C1064" s="1">
        <v>13</v>
      </c>
      <c r="D1064" s="1">
        <v>14</v>
      </c>
      <c r="E1064" s="1">
        <v>19.170000000000002</v>
      </c>
    </row>
    <row r="1065" spans="1:5" x14ac:dyDescent="0.25">
      <c r="A1065">
        <v>1099</v>
      </c>
      <c r="B1065" s="1">
        <v>899</v>
      </c>
      <c r="C1065" s="1">
        <v>13</v>
      </c>
      <c r="D1065" s="1">
        <v>14</v>
      </c>
      <c r="E1065" s="1">
        <v>18.440000000000001</v>
      </c>
    </row>
    <row r="1066" spans="1:5" x14ac:dyDescent="0.25">
      <c r="A1066">
        <v>1100</v>
      </c>
      <c r="B1066" s="1">
        <v>899</v>
      </c>
      <c r="C1066" s="1">
        <v>17</v>
      </c>
      <c r="D1066" s="1">
        <v>14</v>
      </c>
      <c r="E1066" s="1">
        <v>14.86</v>
      </c>
    </row>
    <row r="1067" spans="1:5" x14ac:dyDescent="0.25">
      <c r="A1067">
        <v>1101</v>
      </c>
      <c r="B1067" s="1">
        <v>900</v>
      </c>
      <c r="C1067" s="1">
        <v>9</v>
      </c>
      <c r="D1067" s="1">
        <v>14</v>
      </c>
      <c r="E1067" s="1">
        <v>4.43</v>
      </c>
    </row>
    <row r="1068" spans="1:5" x14ac:dyDescent="0.25">
      <c r="A1068">
        <v>1102</v>
      </c>
      <c r="B1068" s="1">
        <v>920</v>
      </c>
      <c r="C1068" s="1">
        <v>14</v>
      </c>
      <c r="D1068" s="1">
        <v>14</v>
      </c>
      <c r="E1068" s="1">
        <v>8.5500000000000007</v>
      </c>
    </row>
    <row r="1069" spans="1:5" x14ac:dyDescent="0.25">
      <c r="A1069">
        <v>1103</v>
      </c>
      <c r="B1069" s="1">
        <v>920</v>
      </c>
      <c r="C1069" s="1">
        <v>17</v>
      </c>
      <c r="D1069" s="1">
        <v>14</v>
      </c>
      <c r="E1069" s="1">
        <v>9.18</v>
      </c>
    </row>
    <row r="1070" spans="1:5" x14ac:dyDescent="0.25">
      <c r="A1070">
        <v>1104</v>
      </c>
      <c r="B1070" s="1">
        <v>921</v>
      </c>
      <c r="C1070" s="1">
        <v>10</v>
      </c>
      <c r="D1070" s="1">
        <v>14</v>
      </c>
      <c r="E1070" s="1">
        <v>12.78</v>
      </c>
    </row>
    <row r="1071" spans="1:5" x14ac:dyDescent="0.25">
      <c r="A1071">
        <v>1105</v>
      </c>
      <c r="B1071" s="1">
        <v>936</v>
      </c>
      <c r="C1071" s="1">
        <v>14</v>
      </c>
      <c r="D1071" s="1">
        <v>14</v>
      </c>
      <c r="E1071" s="1">
        <v>0.36</v>
      </c>
    </row>
    <row r="1072" spans="1:5" x14ac:dyDescent="0.25">
      <c r="A1072">
        <v>1106</v>
      </c>
      <c r="B1072" s="1">
        <v>936</v>
      </c>
      <c r="C1072" s="1">
        <v>17</v>
      </c>
      <c r="D1072" s="1">
        <v>14</v>
      </c>
      <c r="E1072" s="1">
        <v>1.35</v>
      </c>
    </row>
    <row r="1073" spans="1:5" x14ac:dyDescent="0.25">
      <c r="A1073">
        <v>1107</v>
      </c>
      <c r="B1073" s="1">
        <v>937</v>
      </c>
      <c r="C1073" s="1">
        <v>10</v>
      </c>
      <c r="D1073" s="1">
        <v>14</v>
      </c>
      <c r="E1073" s="1">
        <v>1.65</v>
      </c>
    </row>
    <row r="1074" spans="1:5" x14ac:dyDescent="0.25">
      <c r="A1074">
        <v>1108</v>
      </c>
      <c r="B1074" s="1">
        <v>955</v>
      </c>
      <c r="C1074" s="1">
        <v>14</v>
      </c>
      <c r="D1074" s="1">
        <v>14</v>
      </c>
      <c r="E1074" s="1">
        <v>13.3</v>
      </c>
    </row>
    <row r="1075" spans="1:5" x14ac:dyDescent="0.25">
      <c r="A1075">
        <v>1109</v>
      </c>
      <c r="B1075" s="1">
        <v>955</v>
      </c>
      <c r="C1075" s="1">
        <v>17</v>
      </c>
      <c r="D1075" s="1">
        <v>14</v>
      </c>
      <c r="E1075" s="1">
        <v>9.41</v>
      </c>
    </row>
    <row r="1076" spans="1:5" x14ac:dyDescent="0.25">
      <c r="A1076">
        <v>1110</v>
      </c>
      <c r="B1076" s="1">
        <v>956</v>
      </c>
      <c r="C1076" s="1">
        <v>10</v>
      </c>
      <c r="D1076" s="1">
        <v>14</v>
      </c>
      <c r="E1076" s="1">
        <v>11.21</v>
      </c>
    </row>
    <row r="1077" spans="1:5" x14ac:dyDescent="0.25">
      <c r="A1077">
        <v>1111</v>
      </c>
      <c r="B1077" s="1">
        <v>979</v>
      </c>
      <c r="C1077" s="1">
        <v>14</v>
      </c>
      <c r="D1077" s="1">
        <v>14</v>
      </c>
      <c r="E1077" s="1">
        <v>8.6</v>
      </c>
    </row>
    <row r="1078" spans="1:5" x14ac:dyDescent="0.25">
      <c r="A1078">
        <v>1112</v>
      </c>
      <c r="B1078" s="1">
        <v>1004</v>
      </c>
      <c r="C1078" s="1">
        <v>14</v>
      </c>
      <c r="D1078" s="1">
        <v>14</v>
      </c>
      <c r="E1078" s="1">
        <v>11.79</v>
      </c>
    </row>
    <row r="1079" spans="1:5" x14ac:dyDescent="0.25">
      <c r="A1079">
        <v>1114</v>
      </c>
      <c r="B1079" s="1">
        <v>1223</v>
      </c>
      <c r="C1079" s="1">
        <v>13</v>
      </c>
      <c r="D1079" s="1">
        <v>14</v>
      </c>
      <c r="E1079" s="1">
        <v>1.1200000000000001</v>
      </c>
    </row>
    <row r="1080" spans="1:5" x14ac:dyDescent="0.25">
      <c r="A1080">
        <v>1115</v>
      </c>
      <c r="B1080" s="1">
        <v>1230</v>
      </c>
      <c r="C1080" s="1">
        <v>13</v>
      </c>
      <c r="D1080" s="1">
        <v>14</v>
      </c>
      <c r="E1080" s="1">
        <v>5.07</v>
      </c>
    </row>
    <row r="1081" spans="1:5" x14ac:dyDescent="0.25">
      <c r="A1081">
        <v>1116</v>
      </c>
      <c r="B1081" s="1">
        <v>1230</v>
      </c>
      <c r="C1081" s="1">
        <v>18</v>
      </c>
      <c r="D1081" s="1">
        <v>14</v>
      </c>
      <c r="E1081" s="1">
        <v>2.0099999999999998</v>
      </c>
    </row>
    <row r="1082" spans="1:5" x14ac:dyDescent="0.25">
      <c r="A1082">
        <v>1117</v>
      </c>
      <c r="B1082" s="1">
        <v>1231</v>
      </c>
      <c r="C1082" s="1">
        <v>10</v>
      </c>
      <c r="D1082" s="1">
        <v>14</v>
      </c>
      <c r="E1082" s="1">
        <v>4.51</v>
      </c>
    </row>
    <row r="1083" spans="1:5" x14ac:dyDescent="0.25">
      <c r="A1083">
        <v>1118</v>
      </c>
      <c r="B1083" s="1">
        <v>1244</v>
      </c>
      <c r="C1083" s="1">
        <v>13</v>
      </c>
      <c r="D1083" s="1">
        <v>14</v>
      </c>
      <c r="E1083" s="1">
        <v>15</v>
      </c>
    </row>
    <row r="1084" spans="1:5" x14ac:dyDescent="0.25">
      <c r="A1084">
        <v>1119</v>
      </c>
      <c r="B1084" s="1">
        <v>1251</v>
      </c>
      <c r="C1084" s="1">
        <v>13</v>
      </c>
      <c r="D1084" s="1">
        <v>14</v>
      </c>
      <c r="E1084" s="1">
        <v>15.56</v>
      </c>
    </row>
    <row r="1085" spans="1:5" x14ac:dyDescent="0.25">
      <c r="A1085">
        <v>1120</v>
      </c>
      <c r="B1085" s="1">
        <v>1265</v>
      </c>
      <c r="C1085" s="1">
        <v>13</v>
      </c>
      <c r="D1085" s="1">
        <v>14</v>
      </c>
      <c r="E1085" s="1">
        <v>15.63</v>
      </c>
    </row>
    <row r="1086" spans="1:5" x14ac:dyDescent="0.25">
      <c r="A1086">
        <v>1121</v>
      </c>
      <c r="B1086" s="1">
        <v>1271</v>
      </c>
      <c r="C1086" s="1">
        <v>17</v>
      </c>
      <c r="D1086" s="1">
        <v>14</v>
      </c>
      <c r="E1086" s="1">
        <v>9.09</v>
      </c>
    </row>
    <row r="1087" spans="1:5" x14ac:dyDescent="0.25">
      <c r="A1087">
        <v>1122</v>
      </c>
      <c r="B1087" s="1">
        <v>1272</v>
      </c>
      <c r="C1087" s="1">
        <v>10</v>
      </c>
      <c r="D1087" s="1">
        <v>14</v>
      </c>
      <c r="E1087" s="1">
        <v>13.92</v>
      </c>
    </row>
    <row r="1088" spans="1:5" x14ac:dyDescent="0.25">
      <c r="A1088">
        <v>1123</v>
      </c>
      <c r="B1088" s="1">
        <v>1277</v>
      </c>
      <c r="C1088" s="1">
        <v>13</v>
      </c>
      <c r="D1088" s="1">
        <v>14</v>
      </c>
      <c r="E1088" s="1">
        <v>18.62</v>
      </c>
    </row>
    <row r="1089" spans="1:5" x14ac:dyDescent="0.25">
      <c r="A1089">
        <v>1124</v>
      </c>
      <c r="B1089" s="1">
        <v>1308</v>
      </c>
      <c r="C1089" s="1">
        <v>13</v>
      </c>
      <c r="D1089" s="1">
        <v>14</v>
      </c>
      <c r="E1089" s="1">
        <v>10.74</v>
      </c>
    </row>
    <row r="1090" spans="1:5" x14ac:dyDescent="0.25">
      <c r="A1090">
        <v>1125</v>
      </c>
      <c r="B1090" s="1">
        <v>1319</v>
      </c>
      <c r="C1090" s="1">
        <v>12</v>
      </c>
      <c r="D1090" s="1">
        <v>14</v>
      </c>
      <c r="E1090" s="1">
        <v>11.58</v>
      </c>
    </row>
    <row r="1091" spans="1:5" x14ac:dyDescent="0.25">
      <c r="A1091">
        <v>1126</v>
      </c>
      <c r="B1091" s="1">
        <v>1320</v>
      </c>
      <c r="C1091" s="1">
        <v>10</v>
      </c>
      <c r="D1091" s="1">
        <v>14</v>
      </c>
      <c r="E1091" s="1">
        <v>23.84</v>
      </c>
    </row>
    <row r="1092" spans="1:5" x14ac:dyDescent="0.25">
      <c r="A1092">
        <v>1127</v>
      </c>
      <c r="B1092" s="1">
        <v>1326</v>
      </c>
      <c r="C1092" s="1">
        <v>13</v>
      </c>
      <c r="D1092" s="1">
        <v>14</v>
      </c>
      <c r="E1092" s="1">
        <v>8.0500000000000007</v>
      </c>
    </row>
    <row r="1093" spans="1:5" x14ac:dyDescent="0.25">
      <c r="A1093">
        <v>1129</v>
      </c>
      <c r="B1093" s="1">
        <v>1607</v>
      </c>
      <c r="C1093" s="1">
        <v>11</v>
      </c>
      <c r="D1093" s="1">
        <v>14</v>
      </c>
      <c r="E1093" s="1">
        <v>6.18</v>
      </c>
    </row>
    <row r="1094" spans="1:5" x14ac:dyDescent="0.25">
      <c r="A1094">
        <v>1130</v>
      </c>
      <c r="B1094" s="1">
        <v>1615</v>
      </c>
      <c r="C1094" s="1">
        <v>11</v>
      </c>
      <c r="D1094" s="1">
        <v>14</v>
      </c>
      <c r="E1094" s="1">
        <v>8.89</v>
      </c>
    </row>
    <row r="1095" spans="1:5" x14ac:dyDescent="0.25">
      <c r="A1095">
        <v>1131</v>
      </c>
      <c r="B1095" s="1">
        <v>1615</v>
      </c>
      <c r="C1095" s="1">
        <v>16</v>
      </c>
      <c r="D1095" s="1">
        <v>14</v>
      </c>
      <c r="E1095" s="1">
        <v>6.98</v>
      </c>
    </row>
    <row r="1096" spans="1:5" x14ac:dyDescent="0.25">
      <c r="A1096">
        <v>1132</v>
      </c>
      <c r="B1096" s="1">
        <v>1616</v>
      </c>
      <c r="C1096" s="1">
        <v>8</v>
      </c>
      <c r="D1096" s="1">
        <v>14</v>
      </c>
      <c r="E1096" s="1">
        <v>10.35</v>
      </c>
    </row>
    <row r="1097" spans="1:5" x14ac:dyDescent="0.25">
      <c r="A1097">
        <v>1133</v>
      </c>
      <c r="B1097" s="1">
        <v>1621</v>
      </c>
      <c r="C1097" s="1">
        <v>13</v>
      </c>
      <c r="D1097" s="1">
        <v>14</v>
      </c>
      <c r="E1097" s="1">
        <v>1.4</v>
      </c>
    </row>
    <row r="1098" spans="1:5" x14ac:dyDescent="0.25">
      <c r="A1098">
        <v>1134</v>
      </c>
      <c r="B1098" s="1">
        <v>1635</v>
      </c>
      <c r="C1098" s="1">
        <v>12</v>
      </c>
      <c r="D1098" s="1">
        <v>14</v>
      </c>
      <c r="E1098" s="1">
        <v>16.75</v>
      </c>
    </row>
    <row r="1099" spans="1:5" x14ac:dyDescent="0.25">
      <c r="A1099">
        <v>1135</v>
      </c>
      <c r="B1099" s="1">
        <v>1635</v>
      </c>
      <c r="C1099" s="1">
        <v>17</v>
      </c>
      <c r="D1099" s="1">
        <v>14</v>
      </c>
      <c r="E1099" s="1">
        <v>11.68</v>
      </c>
    </row>
    <row r="1100" spans="1:5" x14ac:dyDescent="0.25">
      <c r="A1100">
        <v>1136</v>
      </c>
      <c r="B1100" s="1">
        <v>1636</v>
      </c>
      <c r="C1100" s="1">
        <v>10</v>
      </c>
      <c r="D1100" s="1">
        <v>14</v>
      </c>
      <c r="E1100" s="1">
        <v>15.47</v>
      </c>
    </row>
    <row r="1101" spans="1:5" x14ac:dyDescent="0.25">
      <c r="A1101">
        <v>1137</v>
      </c>
      <c r="B1101" s="1">
        <v>1664</v>
      </c>
      <c r="C1101" s="1">
        <v>10</v>
      </c>
      <c r="D1101" s="1">
        <v>14</v>
      </c>
      <c r="E1101" s="1">
        <v>11.37</v>
      </c>
    </row>
    <row r="1102" spans="1:5" x14ac:dyDescent="0.25">
      <c r="A1102">
        <v>1138</v>
      </c>
      <c r="B1102" s="1">
        <v>1664</v>
      </c>
      <c r="C1102" s="1">
        <v>13</v>
      </c>
      <c r="D1102" s="1">
        <v>14</v>
      </c>
      <c r="E1102" s="1">
        <v>14.98</v>
      </c>
    </row>
    <row r="1103" spans="1:5" x14ac:dyDescent="0.25">
      <c r="A1103">
        <v>1139</v>
      </c>
      <c r="B1103" s="1">
        <v>1664</v>
      </c>
      <c r="C1103" s="1">
        <v>17</v>
      </c>
      <c r="D1103" s="1">
        <v>14</v>
      </c>
      <c r="E1103" s="1">
        <v>12.85</v>
      </c>
    </row>
    <row r="1104" spans="1:5" x14ac:dyDescent="0.25">
      <c r="A1104">
        <v>1140</v>
      </c>
      <c r="B1104" s="1">
        <v>1677</v>
      </c>
      <c r="C1104" s="1">
        <v>12</v>
      </c>
      <c r="D1104" s="1">
        <v>14</v>
      </c>
      <c r="E1104" s="1">
        <v>4.29</v>
      </c>
    </row>
    <row r="1105" spans="1:5" x14ac:dyDescent="0.25">
      <c r="A1105">
        <v>1141</v>
      </c>
      <c r="B1105" s="1">
        <v>1693</v>
      </c>
      <c r="C1105" s="1">
        <v>13</v>
      </c>
      <c r="D1105" s="1">
        <v>14</v>
      </c>
      <c r="E1105" s="1">
        <v>-0.16</v>
      </c>
    </row>
    <row r="1106" spans="1:5" x14ac:dyDescent="0.25">
      <c r="A1106">
        <v>1142</v>
      </c>
      <c r="B1106" s="1">
        <v>1707</v>
      </c>
      <c r="C1106" s="1">
        <v>14</v>
      </c>
      <c r="D1106" s="1">
        <v>14</v>
      </c>
      <c r="E1106" s="1">
        <v>0.06</v>
      </c>
    </row>
    <row r="1107" spans="1:5" x14ac:dyDescent="0.25">
      <c r="A1107">
        <v>1144</v>
      </c>
      <c r="B1107" s="1">
        <v>1948</v>
      </c>
      <c r="C1107" s="1">
        <v>12</v>
      </c>
      <c r="D1107" s="1">
        <v>14</v>
      </c>
      <c r="E1107" s="1">
        <v>1.1000000000000001</v>
      </c>
    </row>
    <row r="1108" spans="1:5" x14ac:dyDescent="0.25">
      <c r="A1108">
        <v>1145</v>
      </c>
      <c r="B1108" s="1">
        <v>1978</v>
      </c>
      <c r="C1108" s="1">
        <v>13</v>
      </c>
      <c r="D1108" s="1">
        <v>14</v>
      </c>
      <c r="E1108" s="1">
        <v>7.12</v>
      </c>
    </row>
    <row r="1109" spans="1:5" x14ac:dyDescent="0.25">
      <c r="A1109">
        <v>1146</v>
      </c>
      <c r="B1109" s="1">
        <v>1987</v>
      </c>
      <c r="C1109" s="1">
        <v>12</v>
      </c>
      <c r="D1109" s="1">
        <v>14</v>
      </c>
      <c r="E1109" s="1">
        <v>12.91</v>
      </c>
    </row>
    <row r="1110" spans="1:5" x14ac:dyDescent="0.25">
      <c r="A1110">
        <v>1147</v>
      </c>
      <c r="B1110" s="1">
        <v>2021</v>
      </c>
      <c r="C1110" s="1">
        <v>12</v>
      </c>
      <c r="D1110" s="1">
        <v>14</v>
      </c>
      <c r="E1110" s="1">
        <v>13.25</v>
      </c>
    </row>
    <row r="1111" spans="1:5" x14ac:dyDescent="0.25">
      <c r="A1111">
        <v>1149</v>
      </c>
      <c r="B1111" s="1">
        <v>2343</v>
      </c>
      <c r="C1111" s="1">
        <v>11</v>
      </c>
      <c r="D1111" s="1">
        <v>14</v>
      </c>
      <c r="E1111" s="1">
        <v>0.28999999999999998</v>
      </c>
    </row>
    <row r="1112" spans="1:5" x14ac:dyDescent="0.25">
      <c r="A1112">
        <v>1150</v>
      </c>
      <c r="B1112" s="1">
        <v>2362</v>
      </c>
      <c r="C1112" s="1">
        <v>17</v>
      </c>
      <c r="D1112" s="1">
        <v>14</v>
      </c>
      <c r="E1112" s="1">
        <v>5.39</v>
      </c>
    </row>
    <row r="1113" spans="1:5" x14ac:dyDescent="0.25">
      <c r="A1113">
        <v>1151</v>
      </c>
      <c r="B1113" s="1">
        <v>2383</v>
      </c>
      <c r="C1113" s="1">
        <v>12</v>
      </c>
      <c r="D1113" s="1">
        <v>14</v>
      </c>
      <c r="E1113" s="1">
        <v>5.41</v>
      </c>
    </row>
    <row r="1114" spans="1:5" x14ac:dyDescent="0.25">
      <c r="A1114">
        <v>1152</v>
      </c>
      <c r="B1114" s="1">
        <v>2383</v>
      </c>
      <c r="C1114" s="1">
        <v>17</v>
      </c>
      <c r="D1114" s="1">
        <v>14</v>
      </c>
      <c r="E1114" s="1">
        <v>1.77</v>
      </c>
    </row>
    <row r="1115" spans="1:5" x14ac:dyDescent="0.25">
      <c r="A1115">
        <v>1153</v>
      </c>
      <c r="B1115" s="1">
        <v>2399</v>
      </c>
      <c r="C1115" s="1">
        <v>12</v>
      </c>
      <c r="D1115" s="1">
        <v>14</v>
      </c>
      <c r="E1115" s="1">
        <v>2.83</v>
      </c>
    </row>
    <row r="1116" spans="1:5" x14ac:dyDescent="0.25">
      <c r="A1116">
        <v>1155</v>
      </c>
      <c r="B1116" s="1">
        <v>508</v>
      </c>
      <c r="C1116" s="1">
        <v>12</v>
      </c>
      <c r="D1116" s="1">
        <v>15</v>
      </c>
      <c r="E1116" s="1">
        <v>10.43</v>
      </c>
    </row>
    <row r="1117" spans="1:5" x14ac:dyDescent="0.25">
      <c r="A1117">
        <v>1156</v>
      </c>
      <c r="B1117" s="1">
        <v>508</v>
      </c>
      <c r="C1117" s="1">
        <v>16</v>
      </c>
      <c r="D1117" s="1">
        <v>15</v>
      </c>
      <c r="E1117" s="1">
        <v>9.6300000000000008</v>
      </c>
    </row>
    <row r="1118" spans="1:5" x14ac:dyDescent="0.25">
      <c r="A1118">
        <v>1157</v>
      </c>
      <c r="B1118" s="1">
        <v>521</v>
      </c>
      <c r="C1118" s="1">
        <v>13</v>
      </c>
      <c r="D1118" s="1">
        <v>15</v>
      </c>
      <c r="E1118" s="1">
        <v>13.16</v>
      </c>
    </row>
    <row r="1119" spans="1:5" x14ac:dyDescent="0.25">
      <c r="A1119">
        <v>1158</v>
      </c>
      <c r="B1119" s="1">
        <v>521</v>
      </c>
      <c r="C1119" s="1">
        <v>17</v>
      </c>
      <c r="D1119" s="1">
        <v>15</v>
      </c>
      <c r="E1119" s="1">
        <v>17.63</v>
      </c>
    </row>
    <row r="1120" spans="1:5" x14ac:dyDescent="0.25">
      <c r="A1120">
        <v>1159</v>
      </c>
      <c r="B1120" s="1">
        <v>522</v>
      </c>
      <c r="C1120" s="1">
        <v>9</v>
      </c>
      <c r="D1120" s="1">
        <v>15</v>
      </c>
      <c r="E1120" s="1">
        <v>10.27</v>
      </c>
    </row>
    <row r="1121" spans="1:5" x14ac:dyDescent="0.25">
      <c r="A1121">
        <v>1160</v>
      </c>
      <c r="B1121" s="1">
        <v>535</v>
      </c>
      <c r="C1121" s="1">
        <v>12</v>
      </c>
      <c r="D1121" s="1">
        <v>15</v>
      </c>
      <c r="E1121" s="1">
        <v>1.82</v>
      </c>
    </row>
    <row r="1122" spans="1:5" x14ac:dyDescent="0.25">
      <c r="A1122">
        <v>1161</v>
      </c>
      <c r="B1122" s="1">
        <v>536</v>
      </c>
      <c r="C1122" s="1">
        <v>10</v>
      </c>
      <c r="D1122" s="1">
        <v>15</v>
      </c>
      <c r="E1122" s="1">
        <v>2.23</v>
      </c>
    </row>
    <row r="1123" spans="1:5" x14ac:dyDescent="0.25">
      <c r="A1123">
        <v>1162</v>
      </c>
      <c r="B1123" s="1">
        <v>556</v>
      </c>
      <c r="C1123" s="1">
        <v>13</v>
      </c>
      <c r="D1123" s="1">
        <v>15</v>
      </c>
      <c r="E1123" s="1">
        <v>8.58</v>
      </c>
    </row>
    <row r="1124" spans="1:5" x14ac:dyDescent="0.25">
      <c r="A1124">
        <v>1163</v>
      </c>
      <c r="B1124" s="1">
        <v>557</v>
      </c>
      <c r="C1124" s="1">
        <v>10</v>
      </c>
      <c r="D1124" s="1">
        <v>15</v>
      </c>
      <c r="E1124" s="1">
        <v>3.39</v>
      </c>
    </row>
    <row r="1125" spans="1:5" x14ac:dyDescent="0.25">
      <c r="A1125">
        <v>1164</v>
      </c>
      <c r="B1125" s="1">
        <v>579</v>
      </c>
      <c r="C1125" s="1">
        <v>12</v>
      </c>
      <c r="D1125" s="1">
        <v>15</v>
      </c>
      <c r="E1125" s="1">
        <v>15.51</v>
      </c>
    </row>
    <row r="1126" spans="1:5" x14ac:dyDescent="0.25">
      <c r="A1126">
        <v>1165</v>
      </c>
      <c r="B1126" s="1">
        <v>579</v>
      </c>
      <c r="C1126" s="1">
        <v>16</v>
      </c>
      <c r="D1126" s="1">
        <v>15</v>
      </c>
      <c r="E1126" s="1">
        <v>3.21</v>
      </c>
    </row>
    <row r="1127" spans="1:5" x14ac:dyDescent="0.25">
      <c r="A1127">
        <v>1166</v>
      </c>
      <c r="B1127" s="1">
        <v>580</v>
      </c>
      <c r="C1127" s="1">
        <v>9</v>
      </c>
      <c r="D1127" s="1">
        <v>15</v>
      </c>
      <c r="E1127" s="1">
        <v>13.86</v>
      </c>
    </row>
    <row r="1128" spans="1:5" x14ac:dyDescent="0.25">
      <c r="A1128">
        <v>1167</v>
      </c>
      <c r="B1128" s="1">
        <v>599</v>
      </c>
      <c r="C1128" s="1">
        <v>12</v>
      </c>
      <c r="D1128" s="1">
        <v>15</v>
      </c>
      <c r="E1128" s="1">
        <v>13.75</v>
      </c>
    </row>
    <row r="1129" spans="1:5" x14ac:dyDescent="0.25">
      <c r="A1129">
        <v>1168</v>
      </c>
      <c r="B1129" s="1">
        <v>599</v>
      </c>
      <c r="C1129" s="1">
        <v>16</v>
      </c>
      <c r="D1129" s="1">
        <v>15</v>
      </c>
      <c r="E1129" s="1">
        <v>10.07</v>
      </c>
    </row>
    <row r="1130" spans="1:5" x14ac:dyDescent="0.25">
      <c r="A1130">
        <v>1169</v>
      </c>
      <c r="B1130" s="1">
        <v>600</v>
      </c>
      <c r="C1130" s="1">
        <v>11</v>
      </c>
      <c r="D1130" s="1">
        <v>15</v>
      </c>
      <c r="E1130" s="1">
        <v>11.99</v>
      </c>
    </row>
    <row r="1131" spans="1:5" x14ac:dyDescent="0.25">
      <c r="A1131">
        <v>1170</v>
      </c>
      <c r="B1131" s="1">
        <v>635</v>
      </c>
      <c r="C1131" s="1">
        <v>11</v>
      </c>
      <c r="D1131" s="1">
        <v>15</v>
      </c>
      <c r="E1131" s="1">
        <v>8.8000000000000007</v>
      </c>
    </row>
    <row r="1132" spans="1:5" x14ac:dyDescent="0.25">
      <c r="A1132">
        <v>1171</v>
      </c>
      <c r="B1132" s="1">
        <v>663</v>
      </c>
      <c r="C1132" s="1">
        <v>12</v>
      </c>
      <c r="D1132" s="1">
        <v>15</v>
      </c>
      <c r="E1132" s="1">
        <v>1.56</v>
      </c>
    </row>
    <row r="1133" spans="1:5" x14ac:dyDescent="0.25">
      <c r="A1133">
        <v>1172</v>
      </c>
      <c r="B1133" s="1">
        <v>819</v>
      </c>
      <c r="C1133" s="1">
        <v>14</v>
      </c>
      <c r="D1133" s="1">
        <v>15</v>
      </c>
      <c r="E1133" s="1">
        <v>-0.18</v>
      </c>
    </row>
    <row r="1134" spans="1:5" x14ac:dyDescent="0.25">
      <c r="A1134">
        <v>1173</v>
      </c>
      <c r="B1134" s="1">
        <v>871</v>
      </c>
      <c r="C1134" s="1">
        <v>14</v>
      </c>
      <c r="D1134" s="1">
        <v>15</v>
      </c>
      <c r="E1134" s="1">
        <v>5.94</v>
      </c>
    </row>
    <row r="1135" spans="1:5" x14ac:dyDescent="0.25">
      <c r="A1135">
        <v>1174</v>
      </c>
      <c r="B1135" s="1">
        <v>885</v>
      </c>
      <c r="C1135" s="1">
        <v>15</v>
      </c>
      <c r="D1135" s="1">
        <v>15</v>
      </c>
      <c r="E1135" s="1">
        <v>16.420000000000002</v>
      </c>
    </row>
    <row r="1136" spans="1:5" x14ac:dyDescent="0.25">
      <c r="A1136">
        <v>1175</v>
      </c>
      <c r="B1136" s="1">
        <v>885</v>
      </c>
      <c r="C1136" s="1">
        <v>19</v>
      </c>
      <c r="D1136" s="1">
        <v>15</v>
      </c>
      <c r="E1136" s="1">
        <v>1.55</v>
      </c>
    </row>
    <row r="1137" spans="1:5" x14ac:dyDescent="0.25">
      <c r="A1137">
        <v>1176</v>
      </c>
      <c r="B1137" s="1">
        <v>888</v>
      </c>
      <c r="C1137" s="1">
        <v>9</v>
      </c>
      <c r="D1137" s="1">
        <v>15</v>
      </c>
      <c r="E1137" s="1">
        <v>9.9</v>
      </c>
    </row>
    <row r="1138" spans="1:5" x14ac:dyDescent="0.25">
      <c r="A1138">
        <v>1177</v>
      </c>
      <c r="B1138" s="1">
        <v>888</v>
      </c>
      <c r="C1138" s="1">
        <v>13</v>
      </c>
      <c r="D1138" s="1">
        <v>15</v>
      </c>
      <c r="E1138" s="1">
        <v>17.45</v>
      </c>
    </row>
    <row r="1139" spans="1:5" x14ac:dyDescent="0.25">
      <c r="A1139">
        <v>1178</v>
      </c>
      <c r="B1139" s="1">
        <v>899</v>
      </c>
      <c r="C1139" s="1">
        <v>14</v>
      </c>
      <c r="D1139" s="1">
        <v>15</v>
      </c>
      <c r="E1139" s="1">
        <v>12.91</v>
      </c>
    </row>
    <row r="1140" spans="1:5" x14ac:dyDescent="0.25">
      <c r="A1140">
        <v>1179</v>
      </c>
      <c r="B1140" s="1">
        <v>899</v>
      </c>
      <c r="C1140" s="1">
        <v>18</v>
      </c>
      <c r="D1140" s="1">
        <v>15</v>
      </c>
      <c r="E1140" s="1">
        <v>9.84</v>
      </c>
    </row>
    <row r="1141" spans="1:5" x14ac:dyDescent="0.25">
      <c r="A1141">
        <v>1180</v>
      </c>
      <c r="B1141" s="1">
        <v>900</v>
      </c>
      <c r="C1141" s="1">
        <v>10</v>
      </c>
      <c r="D1141" s="1">
        <v>15</v>
      </c>
      <c r="E1141" s="1">
        <v>4.95</v>
      </c>
    </row>
    <row r="1142" spans="1:5" x14ac:dyDescent="0.25">
      <c r="A1142">
        <v>1181</v>
      </c>
      <c r="B1142" s="1">
        <v>920</v>
      </c>
      <c r="C1142" s="1">
        <v>14</v>
      </c>
      <c r="D1142" s="1">
        <v>15</v>
      </c>
      <c r="E1142" s="1">
        <v>5.78</v>
      </c>
    </row>
    <row r="1143" spans="1:5" x14ac:dyDescent="0.25">
      <c r="A1143">
        <v>1182</v>
      </c>
      <c r="B1143" s="1">
        <v>920</v>
      </c>
      <c r="C1143" s="1">
        <v>18</v>
      </c>
      <c r="D1143" s="1">
        <v>15</v>
      </c>
      <c r="E1143" s="1">
        <v>3.39</v>
      </c>
    </row>
    <row r="1144" spans="1:5" x14ac:dyDescent="0.25">
      <c r="A1144">
        <v>1183</v>
      </c>
      <c r="B1144" s="1">
        <v>921</v>
      </c>
      <c r="C1144" s="1">
        <v>10</v>
      </c>
      <c r="D1144" s="1">
        <v>15</v>
      </c>
      <c r="E1144" s="1">
        <v>7.37</v>
      </c>
    </row>
    <row r="1145" spans="1:5" x14ac:dyDescent="0.25">
      <c r="A1145">
        <v>1184</v>
      </c>
      <c r="B1145" s="1">
        <v>936</v>
      </c>
      <c r="C1145" s="1">
        <v>14</v>
      </c>
      <c r="D1145" s="1">
        <v>15</v>
      </c>
      <c r="E1145" s="1">
        <v>-0.28000000000000003</v>
      </c>
    </row>
    <row r="1146" spans="1:5" x14ac:dyDescent="0.25">
      <c r="A1146">
        <v>1185</v>
      </c>
      <c r="B1146" s="1">
        <v>936</v>
      </c>
      <c r="C1146" s="1">
        <v>17</v>
      </c>
      <c r="D1146" s="1">
        <v>15</v>
      </c>
      <c r="E1146" s="1">
        <v>0.76</v>
      </c>
    </row>
    <row r="1147" spans="1:5" x14ac:dyDescent="0.25">
      <c r="A1147">
        <v>1186</v>
      </c>
      <c r="B1147" s="1">
        <v>937</v>
      </c>
      <c r="C1147" s="1">
        <v>10</v>
      </c>
      <c r="D1147" s="1">
        <v>15</v>
      </c>
      <c r="E1147" s="1">
        <v>1.69</v>
      </c>
    </row>
    <row r="1148" spans="1:5" x14ac:dyDescent="0.25">
      <c r="A1148">
        <v>1187</v>
      </c>
      <c r="B1148" s="1">
        <v>955</v>
      </c>
      <c r="C1148" s="1">
        <v>14</v>
      </c>
      <c r="D1148" s="1">
        <v>15</v>
      </c>
      <c r="E1148" s="1">
        <v>9.0500000000000007</v>
      </c>
    </row>
    <row r="1149" spans="1:5" x14ac:dyDescent="0.25">
      <c r="A1149">
        <v>1188</v>
      </c>
      <c r="B1149" s="1">
        <v>955</v>
      </c>
      <c r="C1149" s="1">
        <v>18</v>
      </c>
      <c r="D1149" s="1">
        <v>15</v>
      </c>
      <c r="E1149" s="1">
        <v>6.29</v>
      </c>
    </row>
    <row r="1150" spans="1:5" x14ac:dyDescent="0.25">
      <c r="A1150">
        <v>1189</v>
      </c>
      <c r="B1150" s="1">
        <v>956</v>
      </c>
      <c r="C1150" s="1">
        <v>10</v>
      </c>
      <c r="D1150" s="1">
        <v>15</v>
      </c>
      <c r="E1150" s="1">
        <v>9.4600000000000009</v>
      </c>
    </row>
    <row r="1151" spans="1:5" x14ac:dyDescent="0.25">
      <c r="A1151">
        <v>1190</v>
      </c>
      <c r="B1151" s="1">
        <v>979</v>
      </c>
      <c r="C1151" s="1">
        <v>15</v>
      </c>
      <c r="D1151" s="1">
        <v>15</v>
      </c>
      <c r="E1151" s="1">
        <v>4.3600000000000003</v>
      </c>
    </row>
    <row r="1152" spans="1:5" x14ac:dyDescent="0.25">
      <c r="A1152">
        <v>1191</v>
      </c>
      <c r="B1152" s="1">
        <v>1004</v>
      </c>
      <c r="C1152" s="1">
        <v>14</v>
      </c>
      <c r="D1152" s="1">
        <v>15</v>
      </c>
      <c r="E1152" s="1">
        <v>10.45</v>
      </c>
    </row>
    <row r="1153" spans="1:5" x14ac:dyDescent="0.25">
      <c r="A1153">
        <v>1193</v>
      </c>
      <c r="B1153" s="1">
        <v>1223</v>
      </c>
      <c r="C1153" s="1">
        <v>14</v>
      </c>
      <c r="D1153" s="1">
        <v>15</v>
      </c>
      <c r="E1153" s="1">
        <v>4.33</v>
      </c>
    </row>
    <row r="1154" spans="1:5" x14ac:dyDescent="0.25">
      <c r="A1154">
        <v>1194</v>
      </c>
      <c r="B1154" s="1">
        <v>1230</v>
      </c>
      <c r="C1154" s="1">
        <v>14</v>
      </c>
      <c r="D1154" s="1">
        <v>15</v>
      </c>
      <c r="E1154" s="1">
        <v>7.39</v>
      </c>
    </row>
    <row r="1155" spans="1:5" x14ac:dyDescent="0.25">
      <c r="A1155">
        <v>1195</v>
      </c>
      <c r="B1155" s="1">
        <v>1230</v>
      </c>
      <c r="C1155" s="1">
        <v>18</v>
      </c>
      <c r="D1155" s="1">
        <v>15</v>
      </c>
      <c r="E1155" s="1">
        <v>5.19</v>
      </c>
    </row>
    <row r="1156" spans="1:5" x14ac:dyDescent="0.25">
      <c r="A1156">
        <v>1196</v>
      </c>
      <c r="B1156" s="1">
        <v>1231</v>
      </c>
      <c r="C1156" s="1">
        <v>11</v>
      </c>
      <c r="D1156" s="1">
        <v>15</v>
      </c>
      <c r="E1156" s="1">
        <v>6.63</v>
      </c>
    </row>
    <row r="1157" spans="1:5" x14ac:dyDescent="0.25">
      <c r="A1157">
        <v>1197</v>
      </c>
      <c r="B1157" s="1">
        <v>1244</v>
      </c>
      <c r="C1157" s="1">
        <v>13</v>
      </c>
      <c r="D1157" s="1">
        <v>15</v>
      </c>
      <c r="E1157" s="1">
        <v>13.63</v>
      </c>
    </row>
    <row r="1158" spans="1:5" x14ac:dyDescent="0.25">
      <c r="A1158">
        <v>1198</v>
      </c>
      <c r="B1158" s="1">
        <v>1251</v>
      </c>
      <c r="C1158" s="1">
        <v>13</v>
      </c>
      <c r="D1158" s="1">
        <v>15</v>
      </c>
      <c r="E1158" s="1">
        <v>16.510000000000002</v>
      </c>
    </row>
    <row r="1159" spans="1:5" x14ac:dyDescent="0.25">
      <c r="A1159">
        <v>1199</v>
      </c>
      <c r="B1159" s="1">
        <v>1265</v>
      </c>
      <c r="C1159" s="1">
        <v>13</v>
      </c>
      <c r="D1159" s="1">
        <v>15</v>
      </c>
      <c r="E1159" s="1">
        <v>12.36</v>
      </c>
    </row>
    <row r="1160" spans="1:5" x14ac:dyDescent="0.25">
      <c r="A1160">
        <v>1200</v>
      </c>
      <c r="B1160" s="1">
        <v>1271</v>
      </c>
      <c r="C1160" s="1">
        <v>12</v>
      </c>
      <c r="D1160" s="1">
        <v>15</v>
      </c>
      <c r="E1160" s="1">
        <v>16.18</v>
      </c>
    </row>
    <row r="1161" spans="1:5" x14ac:dyDescent="0.25">
      <c r="A1161">
        <v>1201</v>
      </c>
      <c r="B1161" s="1">
        <v>1271</v>
      </c>
      <c r="C1161" s="1">
        <v>17</v>
      </c>
      <c r="D1161" s="1">
        <v>15</v>
      </c>
      <c r="E1161" s="1">
        <v>8.73</v>
      </c>
    </row>
    <row r="1162" spans="1:5" x14ac:dyDescent="0.25">
      <c r="A1162">
        <v>1202</v>
      </c>
      <c r="B1162" s="1">
        <v>1272</v>
      </c>
      <c r="C1162" s="1">
        <v>10</v>
      </c>
      <c r="D1162" s="1">
        <v>15</v>
      </c>
      <c r="E1162" s="1">
        <v>14.5</v>
      </c>
    </row>
    <row r="1163" spans="1:5" x14ac:dyDescent="0.25">
      <c r="A1163">
        <v>1203</v>
      </c>
      <c r="B1163" s="1">
        <v>1277</v>
      </c>
      <c r="C1163" s="1">
        <v>13</v>
      </c>
      <c r="D1163" s="1">
        <v>15</v>
      </c>
      <c r="E1163" s="1">
        <v>17.45</v>
      </c>
    </row>
    <row r="1164" spans="1:5" x14ac:dyDescent="0.25">
      <c r="A1164">
        <v>1204</v>
      </c>
      <c r="B1164" s="1">
        <v>1294</v>
      </c>
      <c r="C1164" s="1">
        <v>13</v>
      </c>
      <c r="D1164" s="1">
        <v>15</v>
      </c>
      <c r="E1164" s="1">
        <v>7.32</v>
      </c>
    </row>
    <row r="1165" spans="1:5" x14ac:dyDescent="0.25">
      <c r="A1165">
        <v>1205</v>
      </c>
      <c r="B1165" s="1">
        <v>1308</v>
      </c>
      <c r="C1165" s="1">
        <v>13</v>
      </c>
      <c r="D1165" s="1">
        <v>15</v>
      </c>
      <c r="E1165" s="1">
        <v>8.1</v>
      </c>
    </row>
    <row r="1166" spans="1:5" x14ac:dyDescent="0.25">
      <c r="A1166">
        <v>1206</v>
      </c>
      <c r="B1166" s="1">
        <v>1319</v>
      </c>
      <c r="C1166" s="1">
        <v>13</v>
      </c>
      <c r="D1166" s="1">
        <v>15</v>
      </c>
      <c r="E1166" s="1">
        <v>3.29</v>
      </c>
    </row>
    <row r="1167" spans="1:5" x14ac:dyDescent="0.25">
      <c r="A1167">
        <v>1207</v>
      </c>
      <c r="B1167" s="1">
        <v>1320</v>
      </c>
      <c r="C1167" s="1">
        <v>10</v>
      </c>
      <c r="D1167" s="1">
        <v>15</v>
      </c>
      <c r="E1167" s="1">
        <v>2.61</v>
      </c>
    </row>
    <row r="1168" spans="1:5" x14ac:dyDescent="0.25">
      <c r="A1168">
        <v>1208</v>
      </c>
      <c r="B1168" s="1">
        <v>1326</v>
      </c>
      <c r="C1168" s="1">
        <v>13</v>
      </c>
      <c r="D1168" s="1">
        <v>15</v>
      </c>
      <c r="E1168" s="1">
        <v>2.44</v>
      </c>
    </row>
    <row r="1169" spans="1:5" x14ac:dyDescent="0.25">
      <c r="A1169">
        <v>1209</v>
      </c>
      <c r="B1169" s="1">
        <v>1598</v>
      </c>
      <c r="C1169" s="1">
        <v>12</v>
      </c>
      <c r="D1169" s="1">
        <v>15</v>
      </c>
      <c r="E1169" s="1">
        <v>6.81</v>
      </c>
    </row>
    <row r="1170" spans="1:5" x14ac:dyDescent="0.25">
      <c r="A1170">
        <v>1210</v>
      </c>
      <c r="B1170" s="1">
        <v>1607</v>
      </c>
      <c r="C1170" s="1">
        <v>12</v>
      </c>
      <c r="D1170" s="1">
        <v>15</v>
      </c>
      <c r="E1170" s="1">
        <v>11.69</v>
      </c>
    </row>
    <row r="1171" spans="1:5" x14ac:dyDescent="0.25">
      <c r="A1171">
        <v>1211</v>
      </c>
      <c r="B1171" s="1">
        <v>1615</v>
      </c>
      <c r="C1171" s="1">
        <v>11</v>
      </c>
      <c r="D1171" s="1">
        <v>15</v>
      </c>
      <c r="E1171" s="1">
        <v>10.62</v>
      </c>
    </row>
    <row r="1172" spans="1:5" x14ac:dyDescent="0.25">
      <c r="A1172">
        <v>1212</v>
      </c>
      <c r="B1172" s="1">
        <v>1615</v>
      </c>
      <c r="C1172" s="1">
        <v>16</v>
      </c>
      <c r="D1172" s="1">
        <v>15</v>
      </c>
      <c r="E1172" s="1">
        <v>7.18</v>
      </c>
    </row>
    <row r="1173" spans="1:5" x14ac:dyDescent="0.25">
      <c r="A1173">
        <v>1213</v>
      </c>
      <c r="B1173" s="1">
        <v>1616</v>
      </c>
      <c r="C1173" s="1">
        <v>9</v>
      </c>
      <c r="D1173" s="1">
        <v>15</v>
      </c>
      <c r="E1173" s="1">
        <v>13.96</v>
      </c>
    </row>
    <row r="1174" spans="1:5" x14ac:dyDescent="0.25">
      <c r="A1174">
        <v>1214</v>
      </c>
      <c r="B1174" s="1">
        <v>1635</v>
      </c>
      <c r="C1174" s="1">
        <v>13</v>
      </c>
      <c r="D1174" s="1">
        <v>15</v>
      </c>
      <c r="E1174" s="1">
        <v>20.29</v>
      </c>
    </row>
    <row r="1175" spans="1:5" x14ac:dyDescent="0.25">
      <c r="A1175">
        <v>1215</v>
      </c>
      <c r="B1175" s="1">
        <v>1635</v>
      </c>
      <c r="C1175" s="1">
        <v>18</v>
      </c>
      <c r="D1175" s="1">
        <v>15</v>
      </c>
      <c r="E1175" s="1">
        <v>14.42</v>
      </c>
    </row>
    <row r="1176" spans="1:5" x14ac:dyDescent="0.25">
      <c r="A1176">
        <v>1216</v>
      </c>
      <c r="B1176" s="1">
        <v>1636</v>
      </c>
      <c r="C1176" s="1">
        <v>10</v>
      </c>
      <c r="D1176" s="1">
        <v>15</v>
      </c>
      <c r="E1176" s="1">
        <v>20.02</v>
      </c>
    </row>
    <row r="1177" spans="1:5" x14ac:dyDescent="0.25">
      <c r="A1177">
        <v>1217</v>
      </c>
      <c r="B1177" s="1">
        <v>1650</v>
      </c>
      <c r="C1177" s="1">
        <v>13</v>
      </c>
      <c r="D1177" s="1">
        <v>15</v>
      </c>
      <c r="E1177" s="1">
        <v>14.42</v>
      </c>
    </row>
    <row r="1178" spans="1:5" x14ac:dyDescent="0.25">
      <c r="A1178">
        <v>1218</v>
      </c>
      <c r="B1178" s="1">
        <v>1664</v>
      </c>
      <c r="C1178" s="1">
        <v>10</v>
      </c>
      <c r="D1178" s="1">
        <v>15</v>
      </c>
      <c r="E1178" s="1">
        <v>10.09</v>
      </c>
    </row>
    <row r="1179" spans="1:5" x14ac:dyDescent="0.25">
      <c r="A1179">
        <v>1219</v>
      </c>
      <c r="B1179" s="1">
        <v>1664</v>
      </c>
      <c r="C1179" s="1">
        <v>13</v>
      </c>
      <c r="D1179" s="1">
        <v>15</v>
      </c>
      <c r="E1179" s="1">
        <v>7.55</v>
      </c>
    </row>
    <row r="1180" spans="1:5" x14ac:dyDescent="0.25">
      <c r="A1180">
        <v>1220</v>
      </c>
      <c r="B1180" s="1">
        <v>1664</v>
      </c>
      <c r="C1180" s="1">
        <v>17</v>
      </c>
      <c r="D1180" s="1">
        <v>15</v>
      </c>
      <c r="E1180" s="1">
        <v>6.55</v>
      </c>
    </row>
    <row r="1181" spans="1:5" x14ac:dyDescent="0.25">
      <c r="A1181">
        <v>1224</v>
      </c>
      <c r="B1181" s="1">
        <v>1948</v>
      </c>
      <c r="C1181" s="1">
        <v>12</v>
      </c>
      <c r="D1181" s="1">
        <v>15</v>
      </c>
      <c r="E1181" s="1">
        <v>1.43</v>
      </c>
    </row>
    <row r="1182" spans="1:5" x14ac:dyDescent="0.25">
      <c r="A1182">
        <v>1225</v>
      </c>
      <c r="B1182" s="1">
        <v>1978</v>
      </c>
      <c r="C1182" s="1">
        <v>15</v>
      </c>
      <c r="D1182" s="1">
        <v>15</v>
      </c>
      <c r="E1182" s="1">
        <v>12.82</v>
      </c>
    </row>
    <row r="1183" spans="1:5" x14ac:dyDescent="0.25">
      <c r="A1183">
        <v>1226</v>
      </c>
      <c r="B1183" s="1">
        <v>1987</v>
      </c>
      <c r="C1183" s="1">
        <v>12</v>
      </c>
      <c r="D1183" s="1">
        <v>15</v>
      </c>
      <c r="E1183" s="1">
        <v>11.56</v>
      </c>
    </row>
    <row r="1184" spans="1:5" x14ac:dyDescent="0.25">
      <c r="A1184">
        <v>1227</v>
      </c>
      <c r="B1184" s="1">
        <v>2021</v>
      </c>
      <c r="C1184" s="1">
        <v>12</v>
      </c>
      <c r="D1184" s="1">
        <v>15</v>
      </c>
      <c r="E1184" s="1">
        <v>9.69</v>
      </c>
    </row>
    <row r="1185" spans="1:5" x14ac:dyDescent="0.25">
      <c r="A1185">
        <v>1228</v>
      </c>
      <c r="B1185" s="1">
        <v>2036</v>
      </c>
      <c r="C1185" s="1">
        <v>14</v>
      </c>
      <c r="D1185" s="1">
        <v>15</v>
      </c>
      <c r="E1185" s="1">
        <v>2.41</v>
      </c>
    </row>
    <row r="1186" spans="1:5" x14ac:dyDescent="0.25">
      <c r="A1186">
        <v>1229</v>
      </c>
      <c r="B1186" s="1">
        <v>2288</v>
      </c>
      <c r="C1186" s="1">
        <v>11</v>
      </c>
      <c r="D1186" s="1">
        <v>15</v>
      </c>
      <c r="E1186" s="1">
        <v>3.39</v>
      </c>
    </row>
    <row r="1187" spans="1:5" x14ac:dyDescent="0.25">
      <c r="A1187">
        <v>1230</v>
      </c>
      <c r="B1187" s="1">
        <v>2329</v>
      </c>
      <c r="C1187" s="1">
        <v>18</v>
      </c>
      <c r="D1187" s="1">
        <v>15</v>
      </c>
      <c r="E1187" s="1">
        <v>2.63</v>
      </c>
    </row>
    <row r="1188" spans="1:5" x14ac:dyDescent="0.25">
      <c r="A1188">
        <v>1231</v>
      </c>
      <c r="B1188" s="1">
        <v>2330</v>
      </c>
      <c r="C1188" s="1">
        <v>9</v>
      </c>
      <c r="D1188" s="1">
        <v>15</v>
      </c>
      <c r="E1188" s="1">
        <v>2.4500000000000002</v>
      </c>
    </row>
    <row r="1189" spans="1:5" x14ac:dyDescent="0.25">
      <c r="A1189">
        <v>1232</v>
      </c>
      <c r="B1189" s="1">
        <v>2343</v>
      </c>
      <c r="C1189" s="1">
        <v>12</v>
      </c>
      <c r="D1189" s="1">
        <v>15</v>
      </c>
      <c r="E1189" s="1">
        <v>1.32</v>
      </c>
    </row>
    <row r="1190" spans="1:5" x14ac:dyDescent="0.25">
      <c r="A1190">
        <v>1233</v>
      </c>
      <c r="B1190" s="1">
        <v>2357</v>
      </c>
      <c r="C1190" s="1">
        <v>11</v>
      </c>
      <c r="D1190" s="1">
        <v>15</v>
      </c>
      <c r="E1190" s="1">
        <v>1.69</v>
      </c>
    </row>
    <row r="1191" spans="1:5" x14ac:dyDescent="0.25">
      <c r="A1191">
        <v>1234</v>
      </c>
      <c r="B1191" s="1">
        <v>2362</v>
      </c>
      <c r="C1191" s="1">
        <v>14</v>
      </c>
      <c r="D1191" s="1">
        <v>15</v>
      </c>
      <c r="E1191" s="1">
        <v>5.61</v>
      </c>
    </row>
    <row r="1192" spans="1:5" x14ac:dyDescent="0.25">
      <c r="A1192">
        <v>1235</v>
      </c>
      <c r="B1192" s="1">
        <v>2362</v>
      </c>
      <c r="C1192" s="1">
        <v>17</v>
      </c>
      <c r="D1192" s="1">
        <v>15</v>
      </c>
      <c r="E1192" s="1">
        <v>6.7</v>
      </c>
    </row>
    <row r="1193" spans="1:5" x14ac:dyDescent="0.25">
      <c r="A1193">
        <v>1236</v>
      </c>
      <c r="B1193" s="1">
        <v>2363</v>
      </c>
      <c r="C1193" s="1">
        <v>9</v>
      </c>
      <c r="D1193" s="1">
        <v>15</v>
      </c>
      <c r="E1193" s="1">
        <v>2.2200000000000002</v>
      </c>
    </row>
    <row r="1194" spans="1:5" x14ac:dyDescent="0.25">
      <c r="A1194">
        <v>1237</v>
      </c>
      <c r="B1194" s="1">
        <v>2383</v>
      </c>
      <c r="C1194" s="1">
        <v>13</v>
      </c>
      <c r="D1194" s="1">
        <v>15</v>
      </c>
      <c r="E1194" s="1">
        <v>5.76</v>
      </c>
    </row>
    <row r="1195" spans="1:5" x14ac:dyDescent="0.25">
      <c r="A1195">
        <v>1238</v>
      </c>
      <c r="B1195" s="1">
        <v>2383</v>
      </c>
      <c r="C1195" s="1">
        <v>17</v>
      </c>
      <c r="D1195" s="1">
        <v>15</v>
      </c>
      <c r="E1195" s="1">
        <v>5.71</v>
      </c>
    </row>
    <row r="1196" spans="1:5" x14ac:dyDescent="0.25">
      <c r="A1196">
        <v>1239</v>
      </c>
      <c r="B1196" s="1">
        <v>2384</v>
      </c>
      <c r="C1196" s="1">
        <v>9</v>
      </c>
      <c r="D1196" s="1">
        <v>15</v>
      </c>
      <c r="E1196" s="1">
        <v>4.07</v>
      </c>
    </row>
    <row r="1197" spans="1:5" x14ac:dyDescent="0.25">
      <c r="A1197">
        <v>1240</v>
      </c>
      <c r="B1197" s="1">
        <v>2399</v>
      </c>
      <c r="C1197" s="1">
        <v>12</v>
      </c>
      <c r="D1197" s="1">
        <v>15</v>
      </c>
      <c r="E1197" s="1">
        <v>2.73</v>
      </c>
    </row>
    <row r="1198" spans="1:5" x14ac:dyDescent="0.25">
      <c r="A1198">
        <v>1242</v>
      </c>
      <c r="B1198" s="1">
        <v>508</v>
      </c>
      <c r="C1198" s="1">
        <v>14</v>
      </c>
      <c r="D1198" s="1">
        <v>16</v>
      </c>
      <c r="E1198" s="1">
        <v>18.059999999999999</v>
      </c>
    </row>
    <row r="1199" spans="1:5" x14ac:dyDescent="0.25">
      <c r="A1199">
        <v>1243</v>
      </c>
      <c r="B1199" s="1">
        <v>508</v>
      </c>
      <c r="C1199" s="1">
        <v>17</v>
      </c>
      <c r="D1199" s="1">
        <v>16</v>
      </c>
      <c r="E1199" s="1">
        <v>6.08</v>
      </c>
    </row>
    <row r="1200" spans="1:5" x14ac:dyDescent="0.25">
      <c r="A1200">
        <v>1244</v>
      </c>
      <c r="B1200" s="1">
        <v>521</v>
      </c>
      <c r="C1200" s="1">
        <v>18</v>
      </c>
      <c r="D1200" s="1">
        <v>16</v>
      </c>
      <c r="E1200" s="1">
        <v>1.96</v>
      </c>
    </row>
    <row r="1201" spans="1:5" x14ac:dyDescent="0.25">
      <c r="A1201">
        <v>1245</v>
      </c>
      <c r="B1201" s="1">
        <v>522</v>
      </c>
      <c r="C1201" s="1">
        <v>11</v>
      </c>
      <c r="D1201" s="1">
        <v>16</v>
      </c>
      <c r="E1201" s="1">
        <v>10.029999999999999</v>
      </c>
    </row>
    <row r="1202" spans="1:5" x14ac:dyDescent="0.25">
      <c r="A1202">
        <v>1246</v>
      </c>
      <c r="B1202" s="1">
        <v>535</v>
      </c>
      <c r="C1202" s="1">
        <v>13</v>
      </c>
      <c r="D1202" s="1">
        <v>16</v>
      </c>
      <c r="E1202" s="1">
        <v>1.57</v>
      </c>
    </row>
    <row r="1203" spans="1:5" x14ac:dyDescent="0.25">
      <c r="A1203">
        <v>1247</v>
      </c>
      <c r="B1203" s="1">
        <v>536</v>
      </c>
      <c r="C1203" s="1">
        <v>11</v>
      </c>
      <c r="D1203" s="1">
        <v>16</v>
      </c>
      <c r="E1203" s="1">
        <v>1.67</v>
      </c>
    </row>
    <row r="1204" spans="1:5" x14ac:dyDescent="0.25">
      <c r="A1204">
        <v>1248</v>
      </c>
      <c r="B1204" s="1">
        <v>556</v>
      </c>
      <c r="C1204" s="1">
        <v>12</v>
      </c>
      <c r="D1204" s="1">
        <v>16</v>
      </c>
      <c r="E1204" s="1">
        <v>11.55</v>
      </c>
    </row>
    <row r="1205" spans="1:5" x14ac:dyDescent="0.25">
      <c r="A1205">
        <v>1249</v>
      </c>
      <c r="B1205" s="1">
        <v>556</v>
      </c>
      <c r="C1205" s="1">
        <v>16</v>
      </c>
      <c r="D1205" s="1">
        <v>16</v>
      </c>
      <c r="E1205" s="1">
        <v>11.98</v>
      </c>
    </row>
    <row r="1206" spans="1:5" x14ac:dyDescent="0.25">
      <c r="A1206">
        <v>1250</v>
      </c>
      <c r="B1206" s="1">
        <v>557</v>
      </c>
      <c r="C1206" s="1">
        <v>10</v>
      </c>
      <c r="D1206" s="1">
        <v>16</v>
      </c>
      <c r="E1206" s="1">
        <v>3.92</v>
      </c>
    </row>
    <row r="1207" spans="1:5" x14ac:dyDescent="0.25">
      <c r="A1207">
        <v>1251</v>
      </c>
      <c r="B1207" s="1">
        <v>579</v>
      </c>
      <c r="C1207" s="1">
        <v>13</v>
      </c>
      <c r="D1207" s="1">
        <v>16</v>
      </c>
      <c r="E1207" s="1">
        <v>13.5</v>
      </c>
    </row>
    <row r="1208" spans="1:5" x14ac:dyDescent="0.25">
      <c r="A1208">
        <v>1252</v>
      </c>
      <c r="B1208" s="1">
        <v>580</v>
      </c>
      <c r="C1208" s="1">
        <v>10</v>
      </c>
      <c r="D1208" s="1">
        <v>16</v>
      </c>
      <c r="E1208" s="1">
        <v>5.09</v>
      </c>
    </row>
    <row r="1209" spans="1:5" x14ac:dyDescent="0.25">
      <c r="A1209">
        <v>1253</v>
      </c>
      <c r="B1209" s="1">
        <v>599</v>
      </c>
      <c r="C1209" s="1">
        <v>13</v>
      </c>
      <c r="D1209" s="1">
        <v>16</v>
      </c>
      <c r="E1209" s="1">
        <v>7.79</v>
      </c>
    </row>
    <row r="1210" spans="1:5" x14ac:dyDescent="0.25">
      <c r="A1210">
        <v>1254</v>
      </c>
      <c r="B1210" s="1">
        <v>599</v>
      </c>
      <c r="C1210" s="1">
        <v>17</v>
      </c>
      <c r="D1210" s="1">
        <v>16</v>
      </c>
      <c r="E1210" s="1">
        <v>0.85</v>
      </c>
    </row>
    <row r="1211" spans="1:5" x14ac:dyDescent="0.25">
      <c r="A1211">
        <v>1255</v>
      </c>
      <c r="B1211" s="1">
        <v>600</v>
      </c>
      <c r="C1211" s="1">
        <v>12</v>
      </c>
      <c r="D1211" s="1">
        <v>16</v>
      </c>
      <c r="E1211" s="1">
        <v>10.31</v>
      </c>
    </row>
    <row r="1212" spans="1:5" x14ac:dyDescent="0.25">
      <c r="A1212">
        <v>1256</v>
      </c>
      <c r="B1212" s="1">
        <v>635</v>
      </c>
      <c r="C1212" s="1">
        <v>13</v>
      </c>
      <c r="D1212" s="1">
        <v>16</v>
      </c>
      <c r="E1212" s="1">
        <v>5.54</v>
      </c>
    </row>
    <row r="1213" spans="1:5" x14ac:dyDescent="0.25">
      <c r="A1213">
        <v>1257</v>
      </c>
      <c r="B1213" s="1">
        <v>663</v>
      </c>
      <c r="C1213" s="1">
        <v>13</v>
      </c>
      <c r="D1213" s="1">
        <v>16</v>
      </c>
      <c r="E1213" s="1">
        <v>-0.14000000000000001</v>
      </c>
    </row>
    <row r="1214" spans="1:5" x14ac:dyDescent="0.25">
      <c r="A1214">
        <v>1258</v>
      </c>
      <c r="B1214" s="1">
        <v>819</v>
      </c>
      <c r="C1214" s="1">
        <v>15</v>
      </c>
      <c r="D1214" s="1">
        <v>16</v>
      </c>
      <c r="E1214" s="1">
        <v>0.09</v>
      </c>
    </row>
    <row r="1215" spans="1:5" x14ac:dyDescent="0.25">
      <c r="A1215">
        <v>1259</v>
      </c>
      <c r="B1215" s="1">
        <v>860</v>
      </c>
      <c r="C1215" s="1">
        <v>13</v>
      </c>
      <c r="D1215" s="1">
        <v>16</v>
      </c>
      <c r="E1215" s="1">
        <v>3.35</v>
      </c>
    </row>
    <row r="1216" spans="1:5" x14ac:dyDescent="0.25">
      <c r="A1216">
        <v>1260</v>
      </c>
      <c r="B1216" s="1">
        <v>860</v>
      </c>
      <c r="C1216" s="1">
        <v>13</v>
      </c>
      <c r="D1216" s="1">
        <v>16</v>
      </c>
      <c r="E1216" s="1">
        <v>2.08</v>
      </c>
    </row>
    <row r="1217" spans="1:5" x14ac:dyDescent="0.25">
      <c r="A1217">
        <v>1261</v>
      </c>
      <c r="B1217" s="1">
        <v>871</v>
      </c>
      <c r="C1217" s="1">
        <v>13</v>
      </c>
      <c r="D1217" s="1">
        <v>16</v>
      </c>
      <c r="E1217" s="1">
        <v>3.48</v>
      </c>
    </row>
    <row r="1218" spans="1:5" x14ac:dyDescent="0.25">
      <c r="A1218">
        <v>1262</v>
      </c>
      <c r="B1218" s="1">
        <v>871</v>
      </c>
      <c r="C1218" s="1">
        <v>13</v>
      </c>
      <c r="D1218" s="1">
        <v>16</v>
      </c>
      <c r="E1218" s="1">
        <v>1.39</v>
      </c>
    </row>
    <row r="1219" spans="1:5" x14ac:dyDescent="0.25">
      <c r="A1219">
        <v>1263</v>
      </c>
      <c r="B1219" s="1">
        <v>871</v>
      </c>
      <c r="C1219" s="1">
        <v>17</v>
      </c>
      <c r="D1219" s="1">
        <v>16</v>
      </c>
      <c r="E1219" s="1">
        <v>0.77</v>
      </c>
    </row>
    <row r="1220" spans="1:5" x14ac:dyDescent="0.25">
      <c r="A1220">
        <v>1264</v>
      </c>
      <c r="B1220" s="1">
        <v>872</v>
      </c>
      <c r="C1220" s="1">
        <v>10</v>
      </c>
      <c r="D1220" s="1">
        <v>16</v>
      </c>
      <c r="E1220" s="1">
        <v>1.37</v>
      </c>
    </row>
    <row r="1221" spans="1:5" x14ac:dyDescent="0.25">
      <c r="A1221">
        <v>1265</v>
      </c>
      <c r="B1221" s="1">
        <v>885</v>
      </c>
      <c r="C1221" s="1">
        <v>14</v>
      </c>
      <c r="D1221" s="1">
        <v>16</v>
      </c>
      <c r="E1221" s="1">
        <v>21.36</v>
      </c>
    </row>
    <row r="1222" spans="1:5" x14ac:dyDescent="0.25">
      <c r="A1222">
        <v>1266</v>
      </c>
      <c r="B1222" s="1">
        <v>885</v>
      </c>
      <c r="C1222" s="1">
        <v>14</v>
      </c>
      <c r="D1222" s="1">
        <v>16</v>
      </c>
      <c r="E1222" s="1">
        <v>12.7</v>
      </c>
    </row>
    <row r="1223" spans="1:5" x14ac:dyDescent="0.25">
      <c r="A1223">
        <v>1267</v>
      </c>
      <c r="B1223" s="1">
        <v>885</v>
      </c>
      <c r="C1223" s="1">
        <v>18</v>
      </c>
      <c r="D1223" s="1">
        <v>16</v>
      </c>
      <c r="E1223" s="1">
        <v>2.84</v>
      </c>
    </row>
    <row r="1224" spans="1:5" x14ac:dyDescent="0.25">
      <c r="A1224">
        <v>1268</v>
      </c>
      <c r="B1224" s="1">
        <v>885</v>
      </c>
      <c r="C1224" s="1">
        <v>18</v>
      </c>
      <c r="D1224" s="1">
        <v>16</v>
      </c>
      <c r="E1224" s="1">
        <v>0.14000000000000001</v>
      </c>
    </row>
    <row r="1225" spans="1:5" x14ac:dyDescent="0.25">
      <c r="A1225">
        <v>1269</v>
      </c>
      <c r="B1225" s="1">
        <v>888</v>
      </c>
      <c r="C1225" s="1">
        <v>10</v>
      </c>
      <c r="D1225" s="1">
        <v>16</v>
      </c>
      <c r="E1225" s="1">
        <v>16.64</v>
      </c>
    </row>
    <row r="1226" spans="1:5" x14ac:dyDescent="0.25">
      <c r="A1226">
        <v>1270</v>
      </c>
      <c r="B1226" s="1">
        <v>888</v>
      </c>
      <c r="C1226" s="1">
        <v>14</v>
      </c>
      <c r="D1226" s="1">
        <v>16</v>
      </c>
      <c r="E1226" s="1">
        <v>8.49</v>
      </c>
    </row>
    <row r="1227" spans="1:5" x14ac:dyDescent="0.25">
      <c r="A1227">
        <v>1271</v>
      </c>
      <c r="B1227" s="1">
        <v>899</v>
      </c>
      <c r="C1227" s="1">
        <v>13</v>
      </c>
      <c r="D1227" s="1">
        <v>16</v>
      </c>
      <c r="E1227" s="1">
        <v>17.760000000000002</v>
      </c>
    </row>
    <row r="1228" spans="1:5" x14ac:dyDescent="0.25">
      <c r="A1228">
        <v>1272</v>
      </c>
      <c r="B1228" s="1">
        <v>899</v>
      </c>
      <c r="C1228" s="1">
        <v>17</v>
      </c>
      <c r="D1228" s="1">
        <v>16</v>
      </c>
      <c r="E1228" s="1">
        <v>13.68</v>
      </c>
    </row>
    <row r="1229" spans="1:5" x14ac:dyDescent="0.25">
      <c r="A1229">
        <v>1273</v>
      </c>
      <c r="B1229" s="1">
        <v>900</v>
      </c>
      <c r="C1229" s="1">
        <v>9</v>
      </c>
      <c r="D1229" s="1">
        <v>16</v>
      </c>
      <c r="E1229" s="1">
        <v>4.87</v>
      </c>
    </row>
    <row r="1230" spans="1:5" x14ac:dyDescent="0.25">
      <c r="A1230">
        <v>1274</v>
      </c>
      <c r="B1230" s="1">
        <v>920</v>
      </c>
      <c r="C1230" s="1">
        <v>14</v>
      </c>
      <c r="D1230" s="1">
        <v>16</v>
      </c>
      <c r="E1230" s="1">
        <v>1.73</v>
      </c>
    </row>
    <row r="1231" spans="1:5" x14ac:dyDescent="0.25">
      <c r="A1231">
        <v>1275</v>
      </c>
      <c r="B1231" s="1">
        <v>920</v>
      </c>
      <c r="C1231" s="1">
        <v>14</v>
      </c>
      <c r="D1231" s="1">
        <v>16</v>
      </c>
      <c r="E1231" s="1">
        <v>1.71</v>
      </c>
    </row>
    <row r="1232" spans="1:5" x14ac:dyDescent="0.25">
      <c r="A1232">
        <v>1276</v>
      </c>
      <c r="B1232" s="1">
        <v>920</v>
      </c>
      <c r="C1232" s="1">
        <v>17</v>
      </c>
      <c r="D1232" s="1">
        <v>16</v>
      </c>
      <c r="E1232" s="1">
        <v>1.1100000000000001</v>
      </c>
    </row>
    <row r="1233" spans="1:5" x14ac:dyDescent="0.25">
      <c r="A1233">
        <v>1277</v>
      </c>
      <c r="B1233" s="1">
        <v>920</v>
      </c>
      <c r="C1233" s="1">
        <v>17</v>
      </c>
      <c r="D1233" s="1">
        <v>16</v>
      </c>
      <c r="E1233" s="1">
        <v>0.47</v>
      </c>
    </row>
    <row r="1234" spans="1:5" x14ac:dyDescent="0.25">
      <c r="A1234">
        <v>1278</v>
      </c>
      <c r="B1234" s="1">
        <v>921</v>
      </c>
      <c r="C1234" s="1">
        <v>9</v>
      </c>
      <c r="D1234" s="1">
        <v>16</v>
      </c>
      <c r="E1234" s="1">
        <v>4.4800000000000004</v>
      </c>
    </row>
    <row r="1235" spans="1:5" x14ac:dyDescent="0.25">
      <c r="A1235">
        <v>1280</v>
      </c>
      <c r="B1235" s="1">
        <v>936</v>
      </c>
      <c r="C1235" s="1">
        <v>17</v>
      </c>
      <c r="D1235" s="1">
        <v>16</v>
      </c>
      <c r="E1235" s="1">
        <v>0.78</v>
      </c>
    </row>
    <row r="1236" spans="1:5" x14ac:dyDescent="0.25">
      <c r="A1236">
        <v>1281</v>
      </c>
      <c r="B1236" s="1">
        <v>936</v>
      </c>
      <c r="C1236" s="1">
        <v>17</v>
      </c>
      <c r="D1236" s="1">
        <v>16</v>
      </c>
      <c r="E1236" s="1">
        <v>0.44</v>
      </c>
    </row>
    <row r="1237" spans="1:5" x14ac:dyDescent="0.25">
      <c r="A1237">
        <v>1282</v>
      </c>
      <c r="B1237" s="1">
        <v>937</v>
      </c>
      <c r="C1237" s="1">
        <v>9</v>
      </c>
      <c r="D1237" s="1">
        <v>16</v>
      </c>
      <c r="E1237" s="1">
        <v>0.47</v>
      </c>
    </row>
    <row r="1238" spans="1:5" x14ac:dyDescent="0.25">
      <c r="A1238">
        <v>1283</v>
      </c>
      <c r="B1238" s="1">
        <v>955</v>
      </c>
      <c r="C1238" s="1">
        <v>13</v>
      </c>
      <c r="D1238" s="1">
        <v>16</v>
      </c>
      <c r="E1238" s="1">
        <v>10.62</v>
      </c>
    </row>
    <row r="1239" spans="1:5" x14ac:dyDescent="0.25">
      <c r="A1239">
        <v>1284</v>
      </c>
      <c r="B1239" s="1">
        <v>955</v>
      </c>
      <c r="C1239" s="1">
        <v>13</v>
      </c>
      <c r="D1239" s="1">
        <v>16</v>
      </c>
      <c r="E1239" s="1">
        <v>8.0500000000000007</v>
      </c>
    </row>
    <row r="1240" spans="1:5" x14ac:dyDescent="0.25">
      <c r="A1240">
        <v>1285</v>
      </c>
      <c r="B1240" s="1">
        <v>955</v>
      </c>
      <c r="C1240" s="1">
        <v>17</v>
      </c>
      <c r="D1240" s="1">
        <v>16</v>
      </c>
      <c r="E1240" s="1">
        <v>6.09</v>
      </c>
    </row>
    <row r="1241" spans="1:5" x14ac:dyDescent="0.25">
      <c r="A1241">
        <v>1286</v>
      </c>
      <c r="B1241" s="1">
        <v>955</v>
      </c>
      <c r="C1241" s="1">
        <v>17</v>
      </c>
      <c r="D1241" s="1">
        <v>16</v>
      </c>
      <c r="E1241" s="1">
        <v>4.0999999999999996</v>
      </c>
    </row>
    <row r="1242" spans="1:5" x14ac:dyDescent="0.25">
      <c r="A1242">
        <v>1287</v>
      </c>
      <c r="B1242" s="1">
        <v>956</v>
      </c>
      <c r="C1242" s="1">
        <v>10</v>
      </c>
      <c r="D1242" s="1">
        <v>16</v>
      </c>
      <c r="E1242" s="1">
        <v>5.74</v>
      </c>
    </row>
    <row r="1243" spans="1:5" x14ac:dyDescent="0.25">
      <c r="A1243">
        <v>1288</v>
      </c>
      <c r="B1243" s="1">
        <v>979</v>
      </c>
      <c r="C1243" s="1">
        <v>14</v>
      </c>
      <c r="D1243" s="1">
        <v>16</v>
      </c>
      <c r="E1243" s="1">
        <v>6.98</v>
      </c>
    </row>
    <row r="1244" spans="1:5" x14ac:dyDescent="0.25">
      <c r="A1244">
        <v>1289</v>
      </c>
      <c r="B1244" s="1">
        <v>979</v>
      </c>
      <c r="C1244" s="1">
        <v>14</v>
      </c>
      <c r="D1244" s="1">
        <v>16</v>
      </c>
      <c r="E1244" s="1">
        <v>9.41</v>
      </c>
    </row>
    <row r="1245" spans="1:5" x14ac:dyDescent="0.25">
      <c r="A1245">
        <v>1290</v>
      </c>
      <c r="B1245" s="1">
        <v>1004</v>
      </c>
      <c r="C1245" s="1">
        <v>14</v>
      </c>
      <c r="D1245" s="1">
        <v>16</v>
      </c>
      <c r="E1245" s="1">
        <v>12.68</v>
      </c>
    </row>
    <row r="1246" spans="1:5" x14ac:dyDescent="0.25">
      <c r="A1246">
        <v>1291</v>
      </c>
      <c r="B1246" s="1">
        <v>1004</v>
      </c>
      <c r="C1246" s="1">
        <v>14</v>
      </c>
      <c r="D1246" s="1">
        <v>16</v>
      </c>
      <c r="E1246" s="1">
        <v>8.1199999999999992</v>
      </c>
    </row>
    <row r="1247" spans="1:5" x14ac:dyDescent="0.25">
      <c r="A1247">
        <v>1292</v>
      </c>
      <c r="B1247" s="1">
        <v>1194</v>
      </c>
      <c r="C1247" s="1">
        <v>13</v>
      </c>
      <c r="D1247" s="1">
        <v>16</v>
      </c>
      <c r="E1247" s="1">
        <v>0.32</v>
      </c>
    </row>
    <row r="1248" spans="1:5" x14ac:dyDescent="0.25">
      <c r="A1248">
        <v>1294</v>
      </c>
      <c r="B1248" s="1">
        <v>1209</v>
      </c>
      <c r="C1248" s="1">
        <v>13</v>
      </c>
      <c r="D1248" s="1">
        <v>16</v>
      </c>
      <c r="E1248" s="1">
        <v>0.72</v>
      </c>
    </row>
    <row r="1249" spans="1:5" x14ac:dyDescent="0.25">
      <c r="A1249">
        <v>1295</v>
      </c>
      <c r="B1249" s="1">
        <v>1223</v>
      </c>
      <c r="C1249" s="1">
        <v>13</v>
      </c>
      <c r="D1249" s="1">
        <v>16</v>
      </c>
      <c r="E1249" s="1">
        <v>6.77</v>
      </c>
    </row>
    <row r="1250" spans="1:5" x14ac:dyDescent="0.25">
      <c r="A1250">
        <v>1296</v>
      </c>
      <c r="B1250" s="1">
        <v>1223</v>
      </c>
      <c r="C1250" s="1">
        <v>13</v>
      </c>
      <c r="D1250" s="1">
        <v>16</v>
      </c>
      <c r="E1250" s="1">
        <v>3.67</v>
      </c>
    </row>
    <row r="1251" spans="1:5" x14ac:dyDescent="0.25">
      <c r="A1251">
        <v>1297</v>
      </c>
      <c r="B1251" s="1">
        <v>1230</v>
      </c>
      <c r="C1251" s="1">
        <v>13</v>
      </c>
      <c r="D1251" s="1">
        <v>16</v>
      </c>
      <c r="E1251" s="1">
        <v>9.58</v>
      </c>
    </row>
    <row r="1252" spans="1:5" x14ac:dyDescent="0.25">
      <c r="A1252">
        <v>1298</v>
      </c>
      <c r="B1252" s="1">
        <v>1230</v>
      </c>
      <c r="C1252" s="1">
        <v>17</v>
      </c>
      <c r="D1252" s="1">
        <v>16</v>
      </c>
      <c r="E1252" s="1">
        <v>5.41</v>
      </c>
    </row>
    <row r="1253" spans="1:5" x14ac:dyDescent="0.25">
      <c r="A1253">
        <v>1299</v>
      </c>
      <c r="B1253" s="1">
        <v>1231</v>
      </c>
      <c r="C1253" s="1">
        <v>10</v>
      </c>
      <c r="D1253" s="1">
        <v>16</v>
      </c>
      <c r="E1253" s="1">
        <v>9.18</v>
      </c>
    </row>
    <row r="1254" spans="1:5" x14ac:dyDescent="0.25">
      <c r="A1254">
        <v>1300</v>
      </c>
      <c r="B1254" s="1">
        <v>1244</v>
      </c>
      <c r="C1254" s="1">
        <v>13</v>
      </c>
      <c r="D1254" s="1">
        <v>16</v>
      </c>
      <c r="E1254" s="1">
        <v>15.86</v>
      </c>
    </row>
    <row r="1255" spans="1:5" x14ac:dyDescent="0.25">
      <c r="A1255">
        <v>1301</v>
      </c>
      <c r="B1255" s="1">
        <v>1244</v>
      </c>
      <c r="C1255" s="1">
        <v>13</v>
      </c>
      <c r="D1255" s="1">
        <v>16</v>
      </c>
      <c r="E1255" s="1">
        <v>9.5</v>
      </c>
    </row>
    <row r="1256" spans="1:5" x14ac:dyDescent="0.25">
      <c r="A1256">
        <v>1302</v>
      </c>
      <c r="B1256" s="1">
        <v>1251</v>
      </c>
      <c r="C1256" s="1">
        <v>12</v>
      </c>
      <c r="D1256" s="1">
        <v>16</v>
      </c>
      <c r="E1256" s="1">
        <v>11.23</v>
      </c>
    </row>
    <row r="1257" spans="1:5" x14ac:dyDescent="0.25">
      <c r="A1257">
        <v>1303</v>
      </c>
      <c r="B1257" s="1">
        <v>1265</v>
      </c>
      <c r="C1257" s="1">
        <v>12</v>
      </c>
      <c r="D1257" s="1">
        <v>16</v>
      </c>
      <c r="E1257" s="1">
        <v>3.04</v>
      </c>
    </row>
    <row r="1258" spans="1:5" x14ac:dyDescent="0.25">
      <c r="A1258">
        <v>1304</v>
      </c>
      <c r="B1258" s="1">
        <v>1265</v>
      </c>
      <c r="C1258" s="1">
        <v>12</v>
      </c>
      <c r="D1258" s="1">
        <v>16</v>
      </c>
      <c r="E1258" s="1">
        <v>6.3</v>
      </c>
    </row>
    <row r="1259" spans="1:5" x14ac:dyDescent="0.25">
      <c r="A1259">
        <v>1305</v>
      </c>
      <c r="B1259" s="1">
        <v>1271</v>
      </c>
      <c r="C1259" s="1">
        <v>12</v>
      </c>
      <c r="D1259" s="1">
        <v>16</v>
      </c>
      <c r="E1259" s="1">
        <v>15.73</v>
      </c>
    </row>
    <row r="1260" spans="1:5" x14ac:dyDescent="0.25">
      <c r="A1260">
        <v>1306</v>
      </c>
      <c r="B1260" s="1">
        <v>1271</v>
      </c>
      <c r="C1260" s="1">
        <v>17</v>
      </c>
      <c r="D1260" s="1">
        <v>16</v>
      </c>
      <c r="E1260" s="1">
        <v>7.15</v>
      </c>
    </row>
    <row r="1261" spans="1:5" x14ac:dyDescent="0.25">
      <c r="A1261">
        <v>1307</v>
      </c>
      <c r="B1261" s="1">
        <v>1277</v>
      </c>
      <c r="C1261" s="1">
        <v>13</v>
      </c>
      <c r="D1261" s="1">
        <v>16</v>
      </c>
      <c r="E1261" s="1">
        <v>17.420000000000002</v>
      </c>
    </row>
    <row r="1262" spans="1:5" x14ac:dyDescent="0.25">
      <c r="A1262">
        <v>1308</v>
      </c>
      <c r="B1262" s="1">
        <v>1277</v>
      </c>
      <c r="C1262" s="1">
        <v>13</v>
      </c>
      <c r="D1262" s="1">
        <v>16</v>
      </c>
      <c r="E1262" s="1">
        <v>15.19</v>
      </c>
    </row>
    <row r="1263" spans="1:5" x14ac:dyDescent="0.25">
      <c r="A1263">
        <v>1309</v>
      </c>
      <c r="B1263" s="1">
        <v>1294</v>
      </c>
      <c r="C1263" s="1">
        <v>12</v>
      </c>
      <c r="D1263" s="1">
        <v>16</v>
      </c>
      <c r="E1263" s="1">
        <v>19.68</v>
      </c>
    </row>
    <row r="1264" spans="1:5" x14ac:dyDescent="0.25">
      <c r="A1264">
        <v>1310</v>
      </c>
      <c r="B1264" s="1">
        <v>1294</v>
      </c>
      <c r="C1264" s="1">
        <v>12</v>
      </c>
      <c r="D1264" s="1">
        <v>16</v>
      </c>
      <c r="E1264" s="1">
        <v>12.11</v>
      </c>
    </row>
    <row r="1265" spans="1:5" x14ac:dyDescent="0.25">
      <c r="A1265">
        <v>1311</v>
      </c>
      <c r="B1265" s="1">
        <v>1308</v>
      </c>
      <c r="C1265" s="1">
        <v>13</v>
      </c>
      <c r="D1265" s="1">
        <v>16</v>
      </c>
      <c r="E1265" s="1">
        <v>8.91</v>
      </c>
    </row>
    <row r="1266" spans="1:5" x14ac:dyDescent="0.25">
      <c r="A1266">
        <v>1312</v>
      </c>
      <c r="B1266" s="1">
        <v>1308</v>
      </c>
      <c r="C1266" s="1">
        <v>13</v>
      </c>
      <c r="D1266" s="1">
        <v>16</v>
      </c>
      <c r="E1266" s="1">
        <v>6.26</v>
      </c>
    </row>
    <row r="1267" spans="1:5" x14ac:dyDescent="0.25">
      <c r="A1267">
        <v>1315</v>
      </c>
      <c r="B1267" s="1">
        <v>1326</v>
      </c>
      <c r="C1267" s="1">
        <v>12</v>
      </c>
      <c r="D1267" s="1">
        <v>16</v>
      </c>
      <c r="E1267" s="1">
        <v>1.4</v>
      </c>
    </row>
    <row r="1268" spans="1:5" x14ac:dyDescent="0.25">
      <c r="A1268">
        <v>1316</v>
      </c>
      <c r="B1268" s="1">
        <v>1326</v>
      </c>
      <c r="C1268" s="1">
        <v>12</v>
      </c>
      <c r="D1268" s="1">
        <v>16</v>
      </c>
      <c r="E1268" s="1">
        <v>0.57999999999999996</v>
      </c>
    </row>
    <row r="1269" spans="1:5" x14ac:dyDescent="0.25">
      <c r="A1269">
        <v>1317</v>
      </c>
      <c r="B1269" s="1">
        <v>1339</v>
      </c>
      <c r="C1269" s="1">
        <v>14</v>
      </c>
      <c r="D1269" s="1">
        <v>16</v>
      </c>
      <c r="E1269" s="1">
        <v>2.62</v>
      </c>
    </row>
    <row r="1270" spans="1:5" x14ac:dyDescent="0.25">
      <c r="A1270">
        <v>1319</v>
      </c>
      <c r="B1270" s="1">
        <v>1353</v>
      </c>
      <c r="C1270" s="1">
        <v>12</v>
      </c>
      <c r="D1270" s="1">
        <v>16</v>
      </c>
      <c r="E1270" s="1">
        <v>0.46</v>
      </c>
    </row>
    <row r="1271" spans="1:5" x14ac:dyDescent="0.25">
      <c r="A1271">
        <v>1322</v>
      </c>
      <c r="B1271" s="1">
        <v>1565</v>
      </c>
      <c r="C1271" s="1">
        <v>12</v>
      </c>
      <c r="D1271" s="1">
        <v>16</v>
      </c>
      <c r="E1271" s="1">
        <v>0.25</v>
      </c>
    </row>
    <row r="1272" spans="1:5" x14ac:dyDescent="0.25">
      <c r="A1272">
        <v>1323</v>
      </c>
      <c r="B1272" s="1">
        <v>1607</v>
      </c>
      <c r="C1272" s="1">
        <v>11</v>
      </c>
      <c r="D1272" s="1">
        <v>16</v>
      </c>
      <c r="E1272" s="1">
        <v>14.61</v>
      </c>
    </row>
    <row r="1273" spans="1:5" x14ac:dyDescent="0.25">
      <c r="A1273">
        <v>1324</v>
      </c>
      <c r="B1273" s="1">
        <v>1607</v>
      </c>
      <c r="C1273" s="1">
        <v>12</v>
      </c>
      <c r="D1273" s="1">
        <v>16</v>
      </c>
      <c r="E1273" s="1">
        <v>8.5500000000000007</v>
      </c>
    </row>
    <row r="1274" spans="1:5" x14ac:dyDescent="0.25">
      <c r="A1274">
        <v>1325</v>
      </c>
      <c r="B1274" s="1">
        <v>1615</v>
      </c>
      <c r="C1274" s="1">
        <v>10</v>
      </c>
      <c r="D1274" s="1">
        <v>16</v>
      </c>
      <c r="E1274" s="1">
        <v>13.62</v>
      </c>
    </row>
    <row r="1275" spans="1:5" x14ac:dyDescent="0.25">
      <c r="A1275">
        <v>1326</v>
      </c>
      <c r="B1275" s="1">
        <v>1615</v>
      </c>
      <c r="C1275" s="1">
        <v>12</v>
      </c>
      <c r="D1275" s="1">
        <v>16</v>
      </c>
      <c r="E1275" s="1">
        <v>6.36</v>
      </c>
    </row>
    <row r="1276" spans="1:5" x14ac:dyDescent="0.25">
      <c r="A1276">
        <v>1327</v>
      </c>
      <c r="B1276" s="1">
        <v>1615</v>
      </c>
      <c r="C1276" s="1">
        <v>16</v>
      </c>
      <c r="D1276" s="1">
        <v>16</v>
      </c>
      <c r="E1276" s="1">
        <v>16.95</v>
      </c>
    </row>
    <row r="1277" spans="1:5" x14ac:dyDescent="0.25">
      <c r="A1277">
        <v>1328</v>
      </c>
      <c r="B1277" s="1">
        <v>1616</v>
      </c>
      <c r="C1277" s="1">
        <v>8</v>
      </c>
      <c r="D1277" s="1">
        <v>16</v>
      </c>
      <c r="E1277" s="1">
        <v>10.73</v>
      </c>
    </row>
    <row r="1278" spans="1:5" x14ac:dyDescent="0.25">
      <c r="A1278">
        <v>1329</v>
      </c>
      <c r="B1278" s="1">
        <v>1616</v>
      </c>
      <c r="C1278" s="1">
        <v>10</v>
      </c>
      <c r="D1278" s="1">
        <v>16</v>
      </c>
      <c r="E1278" s="1">
        <v>17.43</v>
      </c>
    </row>
    <row r="1279" spans="1:5" x14ac:dyDescent="0.25">
      <c r="A1279">
        <v>1330</v>
      </c>
      <c r="B1279" s="1">
        <v>1621</v>
      </c>
      <c r="C1279" s="1">
        <v>12</v>
      </c>
      <c r="D1279" s="1">
        <v>16</v>
      </c>
      <c r="E1279" s="1">
        <v>5.0599999999999996</v>
      </c>
    </row>
    <row r="1280" spans="1:5" x14ac:dyDescent="0.25">
      <c r="A1280">
        <v>1331</v>
      </c>
      <c r="B1280" s="1">
        <v>1621</v>
      </c>
      <c r="C1280" s="1">
        <v>12</v>
      </c>
      <c r="D1280" s="1">
        <v>16</v>
      </c>
      <c r="E1280" s="1">
        <v>4.28</v>
      </c>
    </row>
    <row r="1281" spans="1:5" x14ac:dyDescent="0.25">
      <c r="A1281">
        <v>1332</v>
      </c>
      <c r="B1281" s="1">
        <v>1635</v>
      </c>
      <c r="C1281" s="1">
        <v>12</v>
      </c>
      <c r="D1281" s="1">
        <v>16</v>
      </c>
      <c r="E1281" s="1">
        <v>21.32</v>
      </c>
    </row>
    <row r="1282" spans="1:5" x14ac:dyDescent="0.25">
      <c r="A1282">
        <v>1333</v>
      </c>
      <c r="B1282" s="1">
        <v>1635</v>
      </c>
      <c r="C1282" s="1">
        <v>12</v>
      </c>
      <c r="D1282" s="1">
        <v>16</v>
      </c>
      <c r="E1282" s="1">
        <v>16.309999999999999</v>
      </c>
    </row>
    <row r="1283" spans="1:5" x14ac:dyDescent="0.25">
      <c r="A1283">
        <v>1334</v>
      </c>
      <c r="B1283" s="1">
        <v>1635</v>
      </c>
      <c r="C1283" s="1">
        <v>17</v>
      </c>
      <c r="D1283" s="1">
        <v>16</v>
      </c>
      <c r="E1283" s="1">
        <v>3.86</v>
      </c>
    </row>
    <row r="1284" spans="1:5" x14ac:dyDescent="0.25">
      <c r="A1284">
        <v>1335</v>
      </c>
      <c r="B1284" s="1">
        <v>1635</v>
      </c>
      <c r="C1284" s="1">
        <v>17</v>
      </c>
      <c r="D1284" s="1">
        <v>16</v>
      </c>
      <c r="E1284" s="1">
        <v>10.039999999999999</v>
      </c>
    </row>
    <row r="1285" spans="1:5" x14ac:dyDescent="0.25">
      <c r="A1285">
        <v>1336</v>
      </c>
      <c r="B1285" s="1">
        <v>1636</v>
      </c>
      <c r="C1285" s="1">
        <v>10</v>
      </c>
      <c r="D1285" s="1">
        <v>16</v>
      </c>
      <c r="E1285" s="1">
        <v>15.25</v>
      </c>
    </row>
    <row r="1286" spans="1:5" x14ac:dyDescent="0.25">
      <c r="A1286">
        <v>1337</v>
      </c>
      <c r="B1286" s="1">
        <v>1636</v>
      </c>
      <c r="C1286" s="1">
        <v>10</v>
      </c>
      <c r="D1286" s="1">
        <v>16</v>
      </c>
      <c r="E1286" s="1">
        <v>13.59</v>
      </c>
    </row>
    <row r="1287" spans="1:5" x14ac:dyDescent="0.25">
      <c r="A1287">
        <v>1338</v>
      </c>
      <c r="B1287" s="1">
        <v>1650</v>
      </c>
      <c r="C1287" s="1">
        <v>12</v>
      </c>
      <c r="D1287" s="1">
        <v>16</v>
      </c>
      <c r="E1287" s="1">
        <v>10.27</v>
      </c>
    </row>
    <row r="1288" spans="1:5" x14ac:dyDescent="0.25">
      <c r="A1288">
        <v>1339</v>
      </c>
      <c r="B1288" s="1">
        <v>1650</v>
      </c>
      <c r="C1288" s="1">
        <v>13</v>
      </c>
      <c r="D1288" s="1">
        <v>16</v>
      </c>
      <c r="E1288" s="1">
        <v>16.899999999999999</v>
      </c>
    </row>
    <row r="1289" spans="1:5" x14ac:dyDescent="0.25">
      <c r="A1289">
        <v>1340</v>
      </c>
      <c r="B1289" s="1">
        <v>1664</v>
      </c>
      <c r="C1289" s="1">
        <v>10</v>
      </c>
      <c r="D1289" s="1">
        <v>16</v>
      </c>
      <c r="E1289" s="1">
        <v>12.13</v>
      </c>
    </row>
    <row r="1290" spans="1:5" x14ac:dyDescent="0.25">
      <c r="A1290">
        <v>1341</v>
      </c>
      <c r="B1290" s="1">
        <v>1664</v>
      </c>
      <c r="C1290" s="1">
        <v>17</v>
      </c>
      <c r="D1290" s="1">
        <v>16</v>
      </c>
      <c r="E1290" s="1">
        <v>4.3600000000000003</v>
      </c>
    </row>
    <row r="1291" spans="1:5" x14ac:dyDescent="0.25">
      <c r="A1291">
        <v>1342</v>
      </c>
      <c r="B1291" s="1">
        <v>1677</v>
      </c>
      <c r="C1291" s="1">
        <v>12</v>
      </c>
      <c r="D1291" s="1">
        <v>16</v>
      </c>
      <c r="E1291" s="1">
        <v>6.41</v>
      </c>
    </row>
    <row r="1292" spans="1:5" x14ac:dyDescent="0.25">
      <c r="A1292">
        <v>1343</v>
      </c>
      <c r="B1292" s="1">
        <v>1677</v>
      </c>
      <c r="C1292" s="1">
        <v>12</v>
      </c>
      <c r="D1292" s="1">
        <v>16</v>
      </c>
      <c r="E1292" s="1">
        <v>1.92</v>
      </c>
    </row>
    <row r="1293" spans="1:5" x14ac:dyDescent="0.25">
      <c r="A1293">
        <v>1345</v>
      </c>
      <c r="B1293" s="1">
        <v>1693</v>
      </c>
      <c r="C1293" s="1">
        <v>12</v>
      </c>
      <c r="D1293" s="1">
        <v>16</v>
      </c>
      <c r="E1293" s="1">
        <v>1.4</v>
      </c>
    </row>
    <row r="1294" spans="1:5" x14ac:dyDescent="0.25">
      <c r="A1294">
        <v>1347</v>
      </c>
      <c r="B1294" s="1">
        <v>1707</v>
      </c>
      <c r="C1294" s="1">
        <v>14</v>
      </c>
      <c r="D1294" s="1">
        <v>16</v>
      </c>
      <c r="E1294" s="1">
        <v>1.65</v>
      </c>
    </row>
    <row r="1295" spans="1:5" x14ac:dyDescent="0.25">
      <c r="A1295">
        <v>1349</v>
      </c>
      <c r="B1295" s="1">
        <v>1978</v>
      </c>
      <c r="C1295" s="1">
        <v>13</v>
      </c>
      <c r="D1295" s="1">
        <v>16</v>
      </c>
      <c r="E1295" s="1">
        <v>17.91</v>
      </c>
    </row>
    <row r="1296" spans="1:5" x14ac:dyDescent="0.25">
      <c r="A1296">
        <v>1350</v>
      </c>
      <c r="B1296" s="1">
        <v>2021</v>
      </c>
      <c r="C1296" s="1">
        <v>14</v>
      </c>
      <c r="D1296" s="1">
        <v>16</v>
      </c>
      <c r="E1296" s="1">
        <v>3.31</v>
      </c>
    </row>
    <row r="1297" spans="1:5" x14ac:dyDescent="0.25">
      <c r="A1297">
        <v>1351</v>
      </c>
      <c r="B1297" s="1">
        <v>2036</v>
      </c>
      <c r="C1297" s="1">
        <v>14</v>
      </c>
      <c r="D1297" s="1">
        <v>16</v>
      </c>
      <c r="E1297" s="1">
        <v>2.04</v>
      </c>
    </row>
    <row r="1298" spans="1:5" x14ac:dyDescent="0.25">
      <c r="A1298">
        <v>1352</v>
      </c>
      <c r="B1298" s="1">
        <v>2049</v>
      </c>
      <c r="C1298" s="1">
        <v>13</v>
      </c>
      <c r="D1298" s="1">
        <v>16</v>
      </c>
      <c r="E1298" s="1">
        <v>2.85</v>
      </c>
    </row>
    <row r="1299" spans="1:5" x14ac:dyDescent="0.25">
      <c r="A1299">
        <v>1353</v>
      </c>
      <c r="B1299" s="1">
        <v>2329</v>
      </c>
      <c r="C1299" s="1">
        <v>14</v>
      </c>
      <c r="D1299" s="1">
        <v>16</v>
      </c>
      <c r="E1299" s="1">
        <v>0.28999999999999998</v>
      </c>
    </row>
    <row r="1300" spans="1:5" x14ac:dyDescent="0.25">
      <c r="A1300">
        <v>1355</v>
      </c>
      <c r="B1300" s="1">
        <v>2330</v>
      </c>
      <c r="C1300" s="1">
        <v>10</v>
      </c>
      <c r="D1300" s="1">
        <v>16</v>
      </c>
      <c r="E1300" s="1">
        <v>1.91</v>
      </c>
    </row>
    <row r="1301" spans="1:5" x14ac:dyDescent="0.25">
      <c r="A1301">
        <v>1356</v>
      </c>
      <c r="B1301" s="1">
        <v>2356</v>
      </c>
      <c r="C1301" s="1">
        <v>13</v>
      </c>
      <c r="D1301" s="1">
        <v>16</v>
      </c>
      <c r="E1301" s="1">
        <v>6.48</v>
      </c>
    </row>
    <row r="1302" spans="1:5" x14ac:dyDescent="0.25">
      <c r="A1302">
        <v>1357</v>
      </c>
      <c r="B1302" s="1">
        <v>2357</v>
      </c>
      <c r="C1302" s="1">
        <v>13</v>
      </c>
      <c r="D1302" s="1">
        <v>16</v>
      </c>
      <c r="E1302" s="1">
        <v>6.65</v>
      </c>
    </row>
    <row r="1303" spans="1:5" x14ac:dyDescent="0.25">
      <c r="A1303">
        <v>1358</v>
      </c>
      <c r="B1303" s="1">
        <v>2383</v>
      </c>
      <c r="C1303" s="1">
        <v>14</v>
      </c>
      <c r="D1303" s="1">
        <v>16</v>
      </c>
      <c r="E1303" s="1">
        <v>6.27</v>
      </c>
    </row>
    <row r="1304" spans="1:5" x14ac:dyDescent="0.25">
      <c r="A1304">
        <v>1359</v>
      </c>
      <c r="B1304" s="1">
        <v>2399</v>
      </c>
      <c r="C1304" s="1">
        <v>12</v>
      </c>
      <c r="D1304" s="1">
        <v>16</v>
      </c>
      <c r="E1304" s="1">
        <v>4.08</v>
      </c>
    </row>
    <row r="1305" spans="1:5" x14ac:dyDescent="0.25">
      <c r="A1305">
        <v>1360</v>
      </c>
      <c r="B1305" s="1">
        <v>2425</v>
      </c>
      <c r="C1305" s="1">
        <v>13</v>
      </c>
      <c r="D1305" s="1">
        <v>16</v>
      </c>
      <c r="E1305" s="1">
        <v>0.93</v>
      </c>
    </row>
    <row r="1306" spans="1:5" x14ac:dyDescent="0.25">
      <c r="A1306">
        <v>1364</v>
      </c>
      <c r="B1306" s="1">
        <v>556</v>
      </c>
      <c r="C1306" s="1">
        <v>12</v>
      </c>
      <c r="D1306" s="1">
        <v>17</v>
      </c>
      <c r="E1306" s="1">
        <v>7.17</v>
      </c>
    </row>
    <row r="1307" spans="1:5" x14ac:dyDescent="0.25">
      <c r="A1307">
        <v>1365</v>
      </c>
      <c r="B1307" s="1">
        <v>556</v>
      </c>
      <c r="C1307" s="1">
        <v>16</v>
      </c>
      <c r="D1307" s="1">
        <v>17</v>
      </c>
      <c r="E1307" s="1">
        <v>9.5399999999999991</v>
      </c>
    </row>
    <row r="1308" spans="1:5" x14ac:dyDescent="0.25">
      <c r="A1308">
        <v>1366</v>
      </c>
      <c r="B1308" s="1">
        <v>557</v>
      </c>
      <c r="C1308" s="1">
        <v>10</v>
      </c>
      <c r="D1308" s="1">
        <v>17</v>
      </c>
      <c r="E1308" s="1">
        <v>3.33</v>
      </c>
    </row>
    <row r="1309" spans="1:5" x14ac:dyDescent="0.25">
      <c r="A1309">
        <v>1367</v>
      </c>
      <c r="B1309" s="1">
        <v>579</v>
      </c>
      <c r="C1309" s="1">
        <v>13</v>
      </c>
      <c r="D1309" s="1">
        <v>17</v>
      </c>
      <c r="E1309" s="1">
        <v>16.79</v>
      </c>
    </row>
    <row r="1310" spans="1:5" x14ac:dyDescent="0.25">
      <c r="A1310">
        <v>1368</v>
      </c>
      <c r="B1310" s="1">
        <v>579</v>
      </c>
      <c r="C1310" s="1">
        <v>16</v>
      </c>
      <c r="D1310" s="1">
        <v>17</v>
      </c>
      <c r="E1310" s="1">
        <v>4.13</v>
      </c>
    </row>
    <row r="1311" spans="1:5" x14ac:dyDescent="0.25">
      <c r="A1311">
        <v>1369</v>
      </c>
      <c r="B1311" s="1">
        <v>580</v>
      </c>
      <c r="C1311" s="1">
        <v>10</v>
      </c>
      <c r="D1311" s="1">
        <v>17</v>
      </c>
      <c r="E1311" s="1">
        <v>7.93</v>
      </c>
    </row>
    <row r="1312" spans="1:5" x14ac:dyDescent="0.25">
      <c r="A1312">
        <v>1370</v>
      </c>
      <c r="B1312" s="1">
        <v>860</v>
      </c>
      <c r="C1312" s="1">
        <v>13</v>
      </c>
      <c r="D1312" s="1">
        <v>17</v>
      </c>
      <c r="E1312" s="1">
        <v>8.7899999999999991</v>
      </c>
    </row>
    <row r="1313" spans="1:5" x14ac:dyDescent="0.25">
      <c r="A1313">
        <v>1371</v>
      </c>
      <c r="B1313" s="1">
        <v>860</v>
      </c>
      <c r="C1313" s="1">
        <v>13</v>
      </c>
      <c r="D1313" s="1">
        <v>17</v>
      </c>
      <c r="E1313" s="1">
        <v>6.95</v>
      </c>
    </row>
    <row r="1314" spans="1:5" x14ac:dyDescent="0.25">
      <c r="A1314">
        <v>1372</v>
      </c>
      <c r="B1314" s="1">
        <v>871</v>
      </c>
      <c r="C1314" s="1">
        <v>14</v>
      </c>
      <c r="D1314" s="1">
        <v>17</v>
      </c>
      <c r="E1314" s="1">
        <v>7.28</v>
      </c>
    </row>
    <row r="1315" spans="1:5" x14ac:dyDescent="0.25">
      <c r="A1315">
        <v>1373</v>
      </c>
      <c r="B1315" s="1">
        <v>871</v>
      </c>
      <c r="C1315" s="1">
        <v>17</v>
      </c>
      <c r="D1315" s="1">
        <v>17</v>
      </c>
      <c r="E1315" s="1">
        <v>1.04</v>
      </c>
    </row>
    <row r="1316" spans="1:5" x14ac:dyDescent="0.25">
      <c r="A1316">
        <v>1374</v>
      </c>
      <c r="B1316" s="1">
        <v>872</v>
      </c>
      <c r="C1316" s="1">
        <v>10</v>
      </c>
      <c r="D1316" s="1">
        <v>17</v>
      </c>
      <c r="E1316" s="1">
        <v>5.81</v>
      </c>
    </row>
    <row r="1317" spans="1:5" x14ac:dyDescent="0.25">
      <c r="A1317">
        <v>1375</v>
      </c>
      <c r="B1317" s="1">
        <v>885</v>
      </c>
      <c r="C1317" s="1">
        <v>15</v>
      </c>
      <c r="D1317" s="1">
        <v>17</v>
      </c>
      <c r="E1317" s="1">
        <v>16.89</v>
      </c>
    </row>
    <row r="1318" spans="1:5" x14ac:dyDescent="0.25">
      <c r="A1318">
        <v>1376</v>
      </c>
      <c r="B1318" s="1">
        <v>885</v>
      </c>
      <c r="C1318" s="1">
        <v>18</v>
      </c>
      <c r="D1318" s="1">
        <v>17</v>
      </c>
      <c r="E1318" s="1">
        <v>0.03</v>
      </c>
    </row>
    <row r="1319" spans="1:5" x14ac:dyDescent="0.25">
      <c r="A1319">
        <v>1377</v>
      </c>
      <c r="B1319" s="1">
        <v>899</v>
      </c>
      <c r="C1319" s="1">
        <v>13</v>
      </c>
      <c r="D1319" s="1">
        <v>17</v>
      </c>
      <c r="E1319" s="1">
        <v>18.760000000000002</v>
      </c>
    </row>
    <row r="1320" spans="1:5" x14ac:dyDescent="0.25">
      <c r="A1320">
        <v>1378</v>
      </c>
      <c r="B1320" s="1">
        <v>899</v>
      </c>
      <c r="C1320" s="1">
        <v>17</v>
      </c>
      <c r="D1320" s="1">
        <v>17</v>
      </c>
      <c r="E1320" s="1">
        <v>17.309999999999999</v>
      </c>
    </row>
    <row r="1321" spans="1:5" x14ac:dyDescent="0.25">
      <c r="A1321">
        <v>1379</v>
      </c>
      <c r="B1321" s="1">
        <v>900</v>
      </c>
      <c r="C1321" s="1">
        <v>9</v>
      </c>
      <c r="D1321" s="1">
        <v>17</v>
      </c>
      <c r="E1321" s="1">
        <v>6.01</v>
      </c>
    </row>
    <row r="1322" spans="1:5" x14ac:dyDescent="0.25">
      <c r="A1322">
        <v>1380</v>
      </c>
      <c r="B1322" s="1">
        <v>920</v>
      </c>
      <c r="C1322" s="1">
        <v>14</v>
      </c>
      <c r="D1322" s="1">
        <v>17</v>
      </c>
      <c r="E1322" s="1">
        <v>2.25</v>
      </c>
    </row>
    <row r="1323" spans="1:5" x14ac:dyDescent="0.25">
      <c r="A1323">
        <v>1381</v>
      </c>
      <c r="B1323" s="1">
        <v>920</v>
      </c>
      <c r="C1323" s="1">
        <v>17</v>
      </c>
      <c r="D1323" s="1">
        <v>17</v>
      </c>
      <c r="E1323" s="1">
        <v>3.36</v>
      </c>
    </row>
    <row r="1324" spans="1:5" x14ac:dyDescent="0.25">
      <c r="A1324">
        <v>1382</v>
      </c>
      <c r="B1324" s="1">
        <v>921</v>
      </c>
      <c r="C1324" s="1">
        <v>9</v>
      </c>
      <c r="D1324" s="1">
        <v>17</v>
      </c>
      <c r="E1324" s="1">
        <v>3.15</v>
      </c>
    </row>
    <row r="1325" spans="1:5" x14ac:dyDescent="0.25">
      <c r="A1325">
        <v>1384</v>
      </c>
      <c r="B1325" s="1">
        <v>937</v>
      </c>
      <c r="C1325" s="1">
        <v>10</v>
      </c>
      <c r="D1325" s="1">
        <v>17</v>
      </c>
      <c r="E1325" s="1">
        <v>-0.08</v>
      </c>
    </row>
    <row r="1326" spans="1:5" x14ac:dyDescent="0.25">
      <c r="A1326">
        <v>1385</v>
      </c>
      <c r="B1326" s="1">
        <v>955</v>
      </c>
      <c r="C1326" s="1">
        <v>13</v>
      </c>
      <c r="D1326" s="1">
        <v>17</v>
      </c>
      <c r="E1326" s="1">
        <v>9.4499999999999993</v>
      </c>
    </row>
    <row r="1327" spans="1:5" x14ac:dyDescent="0.25">
      <c r="A1327">
        <v>1386</v>
      </c>
      <c r="B1327" s="1">
        <v>955</v>
      </c>
      <c r="C1327" s="1">
        <v>17</v>
      </c>
      <c r="D1327" s="1">
        <v>17</v>
      </c>
      <c r="E1327" s="1">
        <v>11.22</v>
      </c>
    </row>
    <row r="1328" spans="1:5" x14ac:dyDescent="0.25">
      <c r="A1328">
        <v>1387</v>
      </c>
      <c r="B1328" s="1">
        <v>956</v>
      </c>
      <c r="C1328" s="1">
        <v>10</v>
      </c>
      <c r="D1328" s="1">
        <v>17</v>
      </c>
      <c r="E1328" s="1">
        <v>10.11</v>
      </c>
    </row>
    <row r="1329" spans="1:5" x14ac:dyDescent="0.25">
      <c r="A1329">
        <v>1388</v>
      </c>
      <c r="B1329" s="1">
        <v>979</v>
      </c>
      <c r="C1329" s="1">
        <v>14</v>
      </c>
      <c r="D1329" s="1">
        <v>17</v>
      </c>
      <c r="E1329" s="1">
        <v>8.5500000000000007</v>
      </c>
    </row>
    <row r="1330" spans="1:5" x14ac:dyDescent="0.25">
      <c r="A1330">
        <v>1389</v>
      </c>
      <c r="B1330" s="1">
        <v>1004</v>
      </c>
      <c r="C1330" s="1">
        <v>14</v>
      </c>
      <c r="D1330" s="1">
        <v>17</v>
      </c>
      <c r="E1330" s="1">
        <v>13.02</v>
      </c>
    </row>
    <row r="1331" spans="1:5" x14ac:dyDescent="0.25">
      <c r="A1331">
        <v>1390</v>
      </c>
      <c r="B1331" s="1">
        <v>1194</v>
      </c>
      <c r="C1331" s="1">
        <v>13</v>
      </c>
      <c r="D1331" s="1">
        <v>17</v>
      </c>
      <c r="E1331" s="1">
        <v>1.41</v>
      </c>
    </row>
    <row r="1332" spans="1:5" x14ac:dyDescent="0.25">
      <c r="A1332">
        <v>1391</v>
      </c>
      <c r="B1332" s="1">
        <v>1209</v>
      </c>
      <c r="C1332" s="1">
        <v>13</v>
      </c>
      <c r="D1332" s="1">
        <v>17</v>
      </c>
      <c r="E1332" s="1">
        <v>4.32</v>
      </c>
    </row>
    <row r="1333" spans="1:5" x14ac:dyDescent="0.25">
      <c r="A1333">
        <v>1392</v>
      </c>
      <c r="B1333" s="1">
        <v>1223</v>
      </c>
      <c r="C1333" s="1">
        <v>13</v>
      </c>
      <c r="D1333" s="1">
        <v>17</v>
      </c>
      <c r="E1333" s="1">
        <v>5.61</v>
      </c>
    </row>
    <row r="1334" spans="1:5" x14ac:dyDescent="0.25">
      <c r="A1334">
        <v>1393</v>
      </c>
      <c r="B1334" s="1">
        <v>1244</v>
      </c>
      <c r="C1334" s="1">
        <v>13</v>
      </c>
      <c r="D1334" s="1">
        <v>17</v>
      </c>
      <c r="E1334" s="1">
        <v>11.54</v>
      </c>
    </row>
    <row r="1335" spans="1:5" x14ac:dyDescent="0.25">
      <c r="A1335">
        <v>1394</v>
      </c>
      <c r="B1335" s="1">
        <v>1265</v>
      </c>
      <c r="C1335" s="1">
        <v>13</v>
      </c>
      <c r="D1335" s="1">
        <v>17</v>
      </c>
      <c r="E1335" s="1">
        <v>18.38</v>
      </c>
    </row>
    <row r="1336" spans="1:5" x14ac:dyDescent="0.25">
      <c r="A1336">
        <v>1395</v>
      </c>
      <c r="B1336" s="1">
        <v>1277</v>
      </c>
      <c r="C1336" s="1">
        <v>13</v>
      </c>
      <c r="D1336" s="1">
        <v>17</v>
      </c>
      <c r="E1336" s="1">
        <v>16.989999999999998</v>
      </c>
    </row>
    <row r="1337" spans="1:5" x14ac:dyDescent="0.25">
      <c r="A1337">
        <v>1396</v>
      </c>
      <c r="B1337" s="1">
        <v>1294</v>
      </c>
      <c r="C1337" s="1">
        <v>13</v>
      </c>
      <c r="D1337" s="1">
        <v>17</v>
      </c>
      <c r="E1337" s="1">
        <v>15.9</v>
      </c>
    </row>
    <row r="1338" spans="1:5" x14ac:dyDescent="0.25">
      <c r="A1338">
        <v>1397</v>
      </c>
      <c r="B1338" s="1">
        <v>1308</v>
      </c>
      <c r="C1338" s="1">
        <v>13</v>
      </c>
      <c r="D1338" s="1">
        <v>17</v>
      </c>
      <c r="E1338" s="1">
        <v>13.17</v>
      </c>
    </row>
    <row r="1339" spans="1:5" x14ac:dyDescent="0.25">
      <c r="A1339">
        <v>1398</v>
      </c>
      <c r="B1339" s="1">
        <v>1326</v>
      </c>
      <c r="C1339" s="1">
        <v>12</v>
      </c>
      <c r="D1339" s="1">
        <v>17</v>
      </c>
      <c r="E1339" s="1">
        <v>6.25</v>
      </c>
    </row>
    <row r="1340" spans="1:5" x14ac:dyDescent="0.25">
      <c r="A1340">
        <v>1399</v>
      </c>
      <c r="B1340" s="1">
        <v>1339</v>
      </c>
      <c r="C1340" s="1">
        <v>14</v>
      </c>
      <c r="D1340" s="1">
        <v>17</v>
      </c>
      <c r="E1340" s="1">
        <v>4.03</v>
      </c>
    </row>
    <row r="1341" spans="1:5" x14ac:dyDescent="0.25">
      <c r="A1341">
        <v>1400</v>
      </c>
      <c r="B1341" s="1">
        <v>1353</v>
      </c>
      <c r="C1341" s="1">
        <v>12</v>
      </c>
      <c r="D1341" s="1">
        <v>17</v>
      </c>
      <c r="E1341" s="1">
        <v>3.5</v>
      </c>
    </row>
    <row r="1342" spans="1:5" x14ac:dyDescent="0.25">
      <c r="A1342">
        <v>1401</v>
      </c>
      <c r="B1342" s="1">
        <v>1371</v>
      </c>
      <c r="C1342" s="1">
        <v>14</v>
      </c>
      <c r="D1342" s="1">
        <v>17</v>
      </c>
      <c r="E1342" s="1">
        <v>0.63</v>
      </c>
    </row>
    <row r="1343" spans="1:5" x14ac:dyDescent="0.25">
      <c r="A1343">
        <v>1403</v>
      </c>
      <c r="B1343" s="1">
        <v>1579</v>
      </c>
      <c r="C1343" s="1">
        <v>12</v>
      </c>
      <c r="D1343" s="1">
        <v>17</v>
      </c>
      <c r="E1343" s="1">
        <v>3.74</v>
      </c>
    </row>
    <row r="1344" spans="1:5" x14ac:dyDescent="0.25">
      <c r="A1344">
        <v>1404</v>
      </c>
      <c r="B1344" s="1">
        <v>1607</v>
      </c>
      <c r="C1344" s="1">
        <v>13</v>
      </c>
      <c r="D1344" s="1">
        <v>17</v>
      </c>
      <c r="E1344" s="1">
        <v>9.36</v>
      </c>
    </row>
    <row r="1345" spans="1:5" x14ac:dyDescent="0.25">
      <c r="A1345">
        <v>1405</v>
      </c>
      <c r="B1345" s="1">
        <v>1615</v>
      </c>
      <c r="C1345" s="1">
        <v>12</v>
      </c>
      <c r="D1345" s="1">
        <v>17</v>
      </c>
      <c r="E1345" s="1">
        <v>8.16</v>
      </c>
    </row>
    <row r="1346" spans="1:5" x14ac:dyDescent="0.25">
      <c r="A1346">
        <v>1406</v>
      </c>
      <c r="B1346" s="1">
        <v>1615</v>
      </c>
      <c r="C1346" s="1">
        <v>17</v>
      </c>
      <c r="D1346" s="1">
        <v>17</v>
      </c>
      <c r="E1346" s="1">
        <v>8.36</v>
      </c>
    </row>
    <row r="1347" spans="1:5" x14ac:dyDescent="0.25">
      <c r="A1347">
        <v>1407</v>
      </c>
      <c r="B1347" s="1">
        <v>1616</v>
      </c>
      <c r="C1347" s="1">
        <v>10</v>
      </c>
      <c r="D1347" s="1">
        <v>17</v>
      </c>
      <c r="E1347" s="1">
        <v>9.9700000000000006</v>
      </c>
    </row>
    <row r="1348" spans="1:5" x14ac:dyDescent="0.25">
      <c r="A1348">
        <v>1408</v>
      </c>
      <c r="B1348" s="1">
        <v>1621</v>
      </c>
      <c r="C1348" s="1">
        <v>13</v>
      </c>
      <c r="D1348" s="1">
        <v>17</v>
      </c>
      <c r="E1348" s="1">
        <v>3.68</v>
      </c>
    </row>
    <row r="1349" spans="1:5" x14ac:dyDescent="0.25">
      <c r="A1349">
        <v>1409</v>
      </c>
      <c r="B1349" s="1">
        <v>1635</v>
      </c>
      <c r="C1349" s="1">
        <v>12</v>
      </c>
      <c r="D1349" s="1">
        <v>17</v>
      </c>
      <c r="E1349" s="1">
        <v>14.01</v>
      </c>
    </row>
    <row r="1350" spans="1:5" x14ac:dyDescent="0.25">
      <c r="A1350">
        <v>1410</v>
      </c>
      <c r="B1350" s="1">
        <v>1635</v>
      </c>
      <c r="C1350" s="1">
        <v>17</v>
      </c>
      <c r="D1350" s="1">
        <v>17</v>
      </c>
      <c r="E1350" s="1">
        <v>15.36</v>
      </c>
    </row>
    <row r="1351" spans="1:5" x14ac:dyDescent="0.25">
      <c r="A1351">
        <v>1411</v>
      </c>
      <c r="B1351" s="1">
        <v>1636</v>
      </c>
      <c r="C1351" s="1">
        <v>10</v>
      </c>
      <c r="D1351" s="1">
        <v>17</v>
      </c>
      <c r="E1351" s="1">
        <v>10.64</v>
      </c>
    </row>
    <row r="1352" spans="1:5" x14ac:dyDescent="0.25">
      <c r="A1352">
        <v>1412</v>
      </c>
      <c r="B1352" s="1">
        <v>1650</v>
      </c>
      <c r="C1352" s="1">
        <v>13</v>
      </c>
      <c r="D1352" s="1">
        <v>17</v>
      </c>
      <c r="E1352" s="1">
        <v>11.16</v>
      </c>
    </row>
    <row r="1353" spans="1:5" x14ac:dyDescent="0.25">
      <c r="A1353">
        <v>1413</v>
      </c>
      <c r="B1353" s="1">
        <v>1664</v>
      </c>
      <c r="C1353" s="1">
        <v>10</v>
      </c>
      <c r="D1353" s="1">
        <v>17</v>
      </c>
      <c r="E1353" s="1">
        <v>10.52</v>
      </c>
    </row>
    <row r="1354" spans="1:5" x14ac:dyDescent="0.25">
      <c r="A1354">
        <v>1414</v>
      </c>
      <c r="B1354" s="1">
        <v>1677</v>
      </c>
      <c r="C1354" s="1">
        <v>12</v>
      </c>
      <c r="D1354" s="1">
        <v>17</v>
      </c>
      <c r="E1354" s="1">
        <v>4.82</v>
      </c>
    </row>
    <row r="1355" spans="1:5" x14ac:dyDescent="0.25">
      <c r="A1355">
        <v>1416</v>
      </c>
      <c r="B1355" s="1">
        <v>2329</v>
      </c>
      <c r="C1355" s="1">
        <v>14</v>
      </c>
      <c r="D1355" s="1">
        <v>17</v>
      </c>
      <c r="E1355" s="1">
        <v>1.23</v>
      </c>
    </row>
    <row r="1356" spans="1:5" x14ac:dyDescent="0.25">
      <c r="A1356">
        <v>1417</v>
      </c>
      <c r="B1356" s="1">
        <v>2329</v>
      </c>
      <c r="C1356" s="1">
        <v>18</v>
      </c>
      <c r="D1356" s="1">
        <v>17</v>
      </c>
      <c r="E1356" s="1">
        <v>4.18</v>
      </c>
    </row>
    <row r="1357" spans="1:5" x14ac:dyDescent="0.25">
      <c r="A1357">
        <v>1418</v>
      </c>
      <c r="B1357" s="1">
        <v>2330</v>
      </c>
      <c r="C1357" s="1">
        <v>10</v>
      </c>
      <c r="D1357" s="1">
        <v>17</v>
      </c>
      <c r="E1357" s="1">
        <v>2.71</v>
      </c>
    </row>
    <row r="1358" spans="1:5" x14ac:dyDescent="0.25">
      <c r="A1358">
        <v>1419</v>
      </c>
      <c r="B1358" s="1">
        <v>2356</v>
      </c>
      <c r="C1358" s="1">
        <v>13</v>
      </c>
      <c r="D1358" s="1">
        <v>17</v>
      </c>
      <c r="E1358" s="1">
        <v>5.38</v>
      </c>
    </row>
    <row r="1359" spans="1:5" x14ac:dyDescent="0.25">
      <c r="A1359">
        <v>1422</v>
      </c>
      <c r="B1359" s="1">
        <v>2426</v>
      </c>
      <c r="C1359" s="1">
        <v>9</v>
      </c>
      <c r="D1359" s="1">
        <v>17</v>
      </c>
      <c r="E1359" s="1">
        <v>0.34</v>
      </c>
    </row>
    <row r="1360" spans="1:5" x14ac:dyDescent="0.25">
      <c r="A1360">
        <v>1423</v>
      </c>
      <c r="B1360" s="1">
        <v>493</v>
      </c>
      <c r="C1360" s="1">
        <v>4</v>
      </c>
      <c r="D1360" s="1">
        <v>18</v>
      </c>
      <c r="E1360" s="1">
        <v>7.8</v>
      </c>
    </row>
    <row r="1361" spans="1:5" x14ac:dyDescent="0.25">
      <c r="A1361">
        <v>1424</v>
      </c>
      <c r="B1361" s="1">
        <v>494</v>
      </c>
      <c r="C1361" s="1">
        <v>1</v>
      </c>
      <c r="D1361" s="1">
        <v>18</v>
      </c>
      <c r="E1361" s="1">
        <v>6.07</v>
      </c>
    </row>
    <row r="1362" spans="1:5" x14ac:dyDescent="0.25">
      <c r="A1362">
        <v>1425</v>
      </c>
      <c r="B1362" s="1">
        <v>494</v>
      </c>
      <c r="C1362" s="1">
        <v>9</v>
      </c>
      <c r="D1362" s="1">
        <v>18</v>
      </c>
      <c r="E1362" s="1">
        <v>4.79</v>
      </c>
    </row>
    <row r="1363" spans="1:5" x14ac:dyDescent="0.25">
      <c r="A1363">
        <v>1426</v>
      </c>
      <c r="B1363" s="1">
        <v>508</v>
      </c>
      <c r="C1363" s="1">
        <v>12</v>
      </c>
      <c r="D1363" s="1">
        <v>18</v>
      </c>
      <c r="E1363" s="1">
        <v>11.72</v>
      </c>
    </row>
    <row r="1364" spans="1:5" x14ac:dyDescent="0.25">
      <c r="A1364">
        <v>1427</v>
      </c>
      <c r="B1364" s="1">
        <v>508</v>
      </c>
      <c r="C1364" s="1">
        <v>16</v>
      </c>
      <c r="D1364" s="1">
        <v>18</v>
      </c>
      <c r="E1364" s="1">
        <v>9.1999999999999993</v>
      </c>
    </row>
    <row r="1365" spans="1:5" x14ac:dyDescent="0.25">
      <c r="A1365">
        <v>1428</v>
      </c>
      <c r="B1365" s="1">
        <v>521</v>
      </c>
      <c r="C1365" s="1">
        <v>13</v>
      </c>
      <c r="D1365" s="1">
        <v>18</v>
      </c>
      <c r="E1365" s="1">
        <v>10.49</v>
      </c>
    </row>
    <row r="1366" spans="1:5" x14ac:dyDescent="0.25">
      <c r="A1366">
        <v>1429</v>
      </c>
      <c r="B1366" s="1">
        <v>521</v>
      </c>
      <c r="C1366" s="1">
        <v>16</v>
      </c>
      <c r="D1366" s="1">
        <v>18</v>
      </c>
      <c r="E1366" s="1">
        <v>7.9</v>
      </c>
    </row>
    <row r="1367" spans="1:5" x14ac:dyDescent="0.25">
      <c r="A1367">
        <v>1430</v>
      </c>
      <c r="B1367" s="1">
        <v>522</v>
      </c>
      <c r="C1367" s="1">
        <v>9</v>
      </c>
      <c r="D1367" s="1">
        <v>18</v>
      </c>
      <c r="E1367" s="1">
        <v>9.7899999999999991</v>
      </c>
    </row>
    <row r="1368" spans="1:5" x14ac:dyDescent="0.25">
      <c r="A1368">
        <v>1431</v>
      </c>
      <c r="B1368" s="1">
        <v>535</v>
      </c>
      <c r="C1368" s="1">
        <v>12</v>
      </c>
      <c r="D1368" s="1">
        <v>18</v>
      </c>
      <c r="E1368" s="1">
        <v>2.6</v>
      </c>
    </row>
    <row r="1369" spans="1:5" x14ac:dyDescent="0.25">
      <c r="A1369">
        <v>1432</v>
      </c>
      <c r="B1369" s="1">
        <v>536</v>
      </c>
      <c r="C1369" s="1">
        <v>9</v>
      </c>
      <c r="D1369" s="1">
        <v>18</v>
      </c>
      <c r="E1369" s="1">
        <v>4.2300000000000004</v>
      </c>
    </row>
    <row r="1370" spans="1:5" x14ac:dyDescent="0.25">
      <c r="A1370">
        <v>1433</v>
      </c>
      <c r="B1370" s="1">
        <v>556</v>
      </c>
      <c r="C1370" s="1">
        <v>12</v>
      </c>
      <c r="D1370" s="1">
        <v>18</v>
      </c>
      <c r="E1370" s="1">
        <v>6.73</v>
      </c>
    </row>
    <row r="1371" spans="1:5" x14ac:dyDescent="0.25">
      <c r="A1371">
        <v>1434</v>
      </c>
      <c r="B1371" s="1">
        <v>557</v>
      </c>
      <c r="C1371" s="1">
        <v>10</v>
      </c>
      <c r="D1371" s="1">
        <v>18</v>
      </c>
      <c r="E1371" s="1">
        <v>2.08</v>
      </c>
    </row>
    <row r="1372" spans="1:5" x14ac:dyDescent="0.25">
      <c r="A1372">
        <v>1435</v>
      </c>
      <c r="B1372" s="1">
        <v>579</v>
      </c>
      <c r="C1372" s="1">
        <v>11</v>
      </c>
      <c r="D1372" s="1">
        <v>18</v>
      </c>
      <c r="E1372" s="1">
        <v>14.82</v>
      </c>
    </row>
    <row r="1373" spans="1:5" x14ac:dyDescent="0.25">
      <c r="A1373">
        <v>1436</v>
      </c>
      <c r="B1373" s="1">
        <v>579</v>
      </c>
      <c r="C1373" s="1">
        <v>16</v>
      </c>
      <c r="D1373" s="1">
        <v>18</v>
      </c>
      <c r="E1373" s="1">
        <v>1.21</v>
      </c>
    </row>
    <row r="1374" spans="1:5" x14ac:dyDescent="0.25">
      <c r="A1374">
        <v>1438</v>
      </c>
      <c r="B1374" s="1">
        <v>599</v>
      </c>
      <c r="C1374" s="1">
        <v>16</v>
      </c>
      <c r="D1374" s="1">
        <v>18</v>
      </c>
      <c r="E1374" s="1">
        <v>5.43</v>
      </c>
    </row>
    <row r="1375" spans="1:5" x14ac:dyDescent="0.25">
      <c r="A1375">
        <v>1439</v>
      </c>
      <c r="B1375" s="1">
        <v>663</v>
      </c>
      <c r="C1375" s="1">
        <v>12</v>
      </c>
      <c r="D1375" s="1">
        <v>18</v>
      </c>
      <c r="E1375" s="1">
        <v>0.79</v>
      </c>
    </row>
    <row r="1376" spans="1:5" x14ac:dyDescent="0.25">
      <c r="A1376">
        <v>1440</v>
      </c>
      <c r="B1376" s="1">
        <v>819</v>
      </c>
      <c r="C1376" s="1">
        <v>13</v>
      </c>
      <c r="D1376" s="1">
        <v>18</v>
      </c>
      <c r="E1376" s="1">
        <v>0</v>
      </c>
    </row>
    <row r="1377" spans="1:5" x14ac:dyDescent="0.25">
      <c r="A1377">
        <v>1441</v>
      </c>
      <c r="B1377" s="1">
        <v>860</v>
      </c>
      <c r="C1377" s="1">
        <v>11</v>
      </c>
      <c r="D1377" s="1">
        <v>18</v>
      </c>
      <c r="E1377" s="1">
        <v>3.43</v>
      </c>
    </row>
    <row r="1378" spans="1:5" x14ac:dyDescent="0.25">
      <c r="A1378">
        <v>1442</v>
      </c>
      <c r="B1378" s="1">
        <v>871</v>
      </c>
      <c r="C1378" s="1">
        <v>14</v>
      </c>
      <c r="D1378" s="1">
        <v>18</v>
      </c>
      <c r="E1378" s="1">
        <v>3.87</v>
      </c>
    </row>
    <row r="1379" spans="1:5" x14ac:dyDescent="0.25">
      <c r="A1379">
        <v>1443</v>
      </c>
      <c r="B1379" s="1">
        <v>885</v>
      </c>
      <c r="C1379" s="1">
        <v>14</v>
      </c>
      <c r="D1379" s="1">
        <v>18</v>
      </c>
      <c r="E1379" s="1">
        <v>14.41</v>
      </c>
    </row>
    <row r="1380" spans="1:5" x14ac:dyDescent="0.25">
      <c r="A1380">
        <v>1444</v>
      </c>
      <c r="B1380" s="1">
        <v>885</v>
      </c>
      <c r="C1380" s="1">
        <v>18</v>
      </c>
      <c r="D1380" s="1">
        <v>18</v>
      </c>
      <c r="E1380" s="1">
        <v>0.98</v>
      </c>
    </row>
    <row r="1381" spans="1:5" x14ac:dyDescent="0.25">
      <c r="A1381">
        <v>1445</v>
      </c>
      <c r="B1381" s="1">
        <v>888</v>
      </c>
      <c r="C1381" s="1">
        <v>8</v>
      </c>
      <c r="D1381" s="1">
        <v>18</v>
      </c>
      <c r="E1381" s="1">
        <v>10.79</v>
      </c>
    </row>
    <row r="1382" spans="1:5" x14ac:dyDescent="0.25">
      <c r="A1382">
        <v>1446</v>
      </c>
      <c r="B1382" s="1">
        <v>888</v>
      </c>
      <c r="C1382" s="1">
        <v>13</v>
      </c>
      <c r="D1382" s="1">
        <v>18</v>
      </c>
      <c r="E1382" s="1">
        <v>15.68</v>
      </c>
    </row>
    <row r="1383" spans="1:5" x14ac:dyDescent="0.25">
      <c r="A1383">
        <v>1447</v>
      </c>
      <c r="B1383" s="1">
        <v>899</v>
      </c>
      <c r="C1383" s="1">
        <v>13</v>
      </c>
      <c r="D1383" s="1">
        <v>18</v>
      </c>
      <c r="E1383" s="1">
        <v>14.15</v>
      </c>
    </row>
    <row r="1384" spans="1:5" x14ac:dyDescent="0.25">
      <c r="A1384">
        <v>1448</v>
      </c>
      <c r="B1384" s="1">
        <v>899</v>
      </c>
      <c r="C1384" s="1">
        <v>17</v>
      </c>
      <c r="D1384" s="1">
        <v>18</v>
      </c>
      <c r="E1384" s="1">
        <v>14.72</v>
      </c>
    </row>
    <row r="1385" spans="1:5" x14ac:dyDescent="0.25">
      <c r="A1385">
        <v>1449</v>
      </c>
      <c r="B1385" s="1">
        <v>900</v>
      </c>
      <c r="C1385" s="1">
        <v>9</v>
      </c>
      <c r="D1385" s="1">
        <v>18</v>
      </c>
      <c r="E1385" s="1">
        <v>4.3499999999999996</v>
      </c>
    </row>
    <row r="1386" spans="1:5" x14ac:dyDescent="0.25">
      <c r="A1386">
        <v>1450</v>
      </c>
      <c r="B1386" s="1">
        <v>920</v>
      </c>
      <c r="C1386" s="1">
        <v>14</v>
      </c>
      <c r="D1386" s="1">
        <v>18</v>
      </c>
      <c r="E1386" s="1">
        <v>1.98</v>
      </c>
    </row>
    <row r="1387" spans="1:5" x14ac:dyDescent="0.25">
      <c r="A1387">
        <v>1451</v>
      </c>
      <c r="B1387" s="1">
        <v>920</v>
      </c>
      <c r="C1387" s="1">
        <v>17</v>
      </c>
      <c r="D1387" s="1">
        <v>18</v>
      </c>
      <c r="E1387" s="1">
        <v>3.2</v>
      </c>
    </row>
    <row r="1388" spans="1:5" x14ac:dyDescent="0.25">
      <c r="A1388">
        <v>1452</v>
      </c>
      <c r="B1388" s="1">
        <v>921</v>
      </c>
      <c r="C1388" s="1">
        <v>10</v>
      </c>
      <c r="D1388" s="1">
        <v>18</v>
      </c>
      <c r="E1388" s="1">
        <v>5.17</v>
      </c>
    </row>
    <row r="1389" spans="1:5" x14ac:dyDescent="0.25">
      <c r="A1389">
        <v>1453</v>
      </c>
      <c r="B1389" s="1">
        <v>936</v>
      </c>
      <c r="C1389" s="1">
        <v>17</v>
      </c>
      <c r="D1389" s="1">
        <v>18</v>
      </c>
      <c r="E1389" s="1">
        <v>-0.01</v>
      </c>
    </row>
    <row r="1390" spans="1:5" x14ac:dyDescent="0.25">
      <c r="A1390">
        <v>1455</v>
      </c>
      <c r="B1390" s="1">
        <v>955</v>
      </c>
      <c r="C1390" s="1">
        <v>13</v>
      </c>
      <c r="D1390" s="1">
        <v>18</v>
      </c>
      <c r="E1390" s="1">
        <v>11.7</v>
      </c>
    </row>
    <row r="1391" spans="1:5" x14ac:dyDescent="0.25">
      <c r="A1391">
        <v>1456</v>
      </c>
      <c r="B1391" s="1">
        <v>955</v>
      </c>
      <c r="C1391" s="1">
        <v>17</v>
      </c>
      <c r="D1391" s="1">
        <v>18</v>
      </c>
      <c r="E1391" s="1">
        <v>11.02</v>
      </c>
    </row>
    <row r="1392" spans="1:5" x14ac:dyDescent="0.25">
      <c r="A1392">
        <v>1457</v>
      </c>
      <c r="B1392" s="1">
        <v>956</v>
      </c>
      <c r="C1392" s="1">
        <v>10</v>
      </c>
      <c r="D1392" s="1">
        <v>18</v>
      </c>
      <c r="E1392" s="1">
        <v>9.1999999999999993</v>
      </c>
    </row>
    <row r="1393" spans="1:5" x14ac:dyDescent="0.25">
      <c r="A1393">
        <v>1458</v>
      </c>
      <c r="B1393" s="1">
        <v>979</v>
      </c>
      <c r="C1393" s="1">
        <v>14</v>
      </c>
      <c r="D1393" s="1">
        <v>18</v>
      </c>
      <c r="E1393" s="1">
        <v>9</v>
      </c>
    </row>
    <row r="1394" spans="1:5" x14ac:dyDescent="0.25">
      <c r="A1394">
        <v>1459</v>
      </c>
      <c r="B1394" s="1">
        <v>1004</v>
      </c>
      <c r="C1394" s="1">
        <v>14</v>
      </c>
      <c r="D1394" s="1">
        <v>18</v>
      </c>
      <c r="E1394" s="1">
        <v>9.11</v>
      </c>
    </row>
    <row r="1395" spans="1:5" x14ac:dyDescent="0.25">
      <c r="A1395">
        <v>1460</v>
      </c>
      <c r="B1395" s="1">
        <v>1194</v>
      </c>
      <c r="C1395" s="1">
        <v>12</v>
      </c>
      <c r="D1395" s="1">
        <v>18</v>
      </c>
      <c r="E1395" s="1">
        <v>0.86</v>
      </c>
    </row>
    <row r="1396" spans="1:5" x14ac:dyDescent="0.25">
      <c r="A1396">
        <v>1461</v>
      </c>
      <c r="B1396" s="1">
        <v>1223</v>
      </c>
      <c r="C1396" s="1">
        <v>13</v>
      </c>
      <c r="D1396" s="1">
        <v>18</v>
      </c>
      <c r="E1396" s="1">
        <v>5.05</v>
      </c>
    </row>
    <row r="1397" spans="1:5" x14ac:dyDescent="0.25">
      <c r="A1397">
        <v>1462</v>
      </c>
      <c r="B1397" s="1">
        <v>1230</v>
      </c>
      <c r="C1397" s="1">
        <v>13</v>
      </c>
      <c r="D1397" s="1">
        <v>18</v>
      </c>
      <c r="E1397" s="1">
        <v>8.1</v>
      </c>
    </row>
    <row r="1398" spans="1:5" x14ac:dyDescent="0.25">
      <c r="A1398">
        <v>1463</v>
      </c>
      <c r="B1398" s="1">
        <v>1230</v>
      </c>
      <c r="C1398" s="1">
        <v>18</v>
      </c>
      <c r="D1398" s="1">
        <v>18</v>
      </c>
      <c r="E1398" s="1">
        <v>6.69</v>
      </c>
    </row>
    <row r="1399" spans="1:5" x14ac:dyDescent="0.25">
      <c r="A1399">
        <v>1464</v>
      </c>
      <c r="B1399" s="1">
        <v>1231</v>
      </c>
      <c r="C1399" s="1">
        <v>10</v>
      </c>
      <c r="D1399" s="1">
        <v>18</v>
      </c>
      <c r="E1399" s="1">
        <v>6.3</v>
      </c>
    </row>
    <row r="1400" spans="1:5" x14ac:dyDescent="0.25">
      <c r="A1400">
        <v>1465</v>
      </c>
      <c r="B1400" s="1">
        <v>1251</v>
      </c>
      <c r="C1400" s="1">
        <v>12</v>
      </c>
      <c r="D1400" s="1">
        <v>18</v>
      </c>
      <c r="E1400" s="1">
        <v>7.47</v>
      </c>
    </row>
    <row r="1401" spans="1:5" x14ac:dyDescent="0.25">
      <c r="A1401">
        <v>1466</v>
      </c>
      <c r="B1401" s="1">
        <v>1265</v>
      </c>
      <c r="C1401" s="1">
        <v>13</v>
      </c>
      <c r="D1401" s="1">
        <v>18</v>
      </c>
      <c r="E1401" s="1">
        <v>16.010000000000002</v>
      </c>
    </row>
    <row r="1402" spans="1:5" x14ac:dyDescent="0.25">
      <c r="A1402">
        <v>1467</v>
      </c>
      <c r="B1402" s="1">
        <v>1271</v>
      </c>
      <c r="C1402" s="1">
        <v>12</v>
      </c>
      <c r="D1402" s="1">
        <v>18</v>
      </c>
      <c r="E1402" s="1">
        <v>17.89</v>
      </c>
    </row>
    <row r="1403" spans="1:5" x14ac:dyDescent="0.25">
      <c r="A1403">
        <v>1468</v>
      </c>
      <c r="B1403" s="1">
        <v>1271</v>
      </c>
      <c r="C1403" s="1">
        <v>17</v>
      </c>
      <c r="D1403" s="1">
        <v>18</v>
      </c>
      <c r="E1403" s="1">
        <v>20.45</v>
      </c>
    </row>
    <row r="1404" spans="1:5" x14ac:dyDescent="0.25">
      <c r="A1404">
        <v>1469</v>
      </c>
      <c r="B1404" s="1">
        <v>1272</v>
      </c>
      <c r="C1404" s="1">
        <v>10</v>
      </c>
      <c r="D1404" s="1">
        <v>18</v>
      </c>
      <c r="E1404" s="1">
        <v>12.94</v>
      </c>
    </row>
    <row r="1405" spans="1:5" x14ac:dyDescent="0.25">
      <c r="A1405">
        <v>1470</v>
      </c>
      <c r="B1405" s="1">
        <v>1277</v>
      </c>
      <c r="C1405" s="1">
        <v>13</v>
      </c>
      <c r="D1405" s="1">
        <v>18</v>
      </c>
      <c r="E1405" s="1">
        <v>18.23</v>
      </c>
    </row>
    <row r="1406" spans="1:5" x14ac:dyDescent="0.25">
      <c r="A1406">
        <v>1471</v>
      </c>
      <c r="B1406" s="1">
        <v>1294</v>
      </c>
      <c r="C1406" s="1">
        <v>13</v>
      </c>
      <c r="D1406" s="1">
        <v>18</v>
      </c>
      <c r="E1406" s="1">
        <v>18.46</v>
      </c>
    </row>
    <row r="1407" spans="1:5" x14ac:dyDescent="0.25">
      <c r="A1407">
        <v>1472</v>
      </c>
      <c r="B1407" s="1">
        <v>1308</v>
      </c>
      <c r="C1407" s="1">
        <v>13</v>
      </c>
      <c r="D1407" s="1">
        <v>18</v>
      </c>
      <c r="E1407" s="1">
        <v>11.59</v>
      </c>
    </row>
    <row r="1408" spans="1:5" x14ac:dyDescent="0.25">
      <c r="A1408">
        <v>1473</v>
      </c>
      <c r="B1408" s="1">
        <v>1319</v>
      </c>
      <c r="C1408" s="1">
        <v>12</v>
      </c>
      <c r="D1408" s="1">
        <v>18</v>
      </c>
      <c r="E1408" s="1">
        <v>7.37</v>
      </c>
    </row>
    <row r="1409" spans="1:5" x14ac:dyDescent="0.25">
      <c r="A1409">
        <v>1474</v>
      </c>
      <c r="B1409" s="1">
        <v>1320</v>
      </c>
      <c r="C1409" s="1">
        <v>10</v>
      </c>
      <c r="D1409" s="1">
        <v>18</v>
      </c>
      <c r="E1409" s="1">
        <v>8.4</v>
      </c>
    </row>
    <row r="1410" spans="1:5" x14ac:dyDescent="0.25">
      <c r="A1410">
        <v>1475</v>
      </c>
      <c r="B1410" s="1">
        <v>1326</v>
      </c>
      <c r="C1410" s="1">
        <v>12</v>
      </c>
      <c r="D1410" s="1">
        <v>18</v>
      </c>
      <c r="E1410" s="1">
        <v>-0.08</v>
      </c>
    </row>
    <row r="1411" spans="1:5" x14ac:dyDescent="0.25">
      <c r="A1411">
        <v>1476</v>
      </c>
      <c r="B1411" s="1">
        <v>1353</v>
      </c>
      <c r="C1411" s="1">
        <v>12</v>
      </c>
      <c r="D1411" s="1">
        <v>18</v>
      </c>
      <c r="E1411" s="1">
        <v>1.51</v>
      </c>
    </row>
    <row r="1412" spans="1:5" x14ac:dyDescent="0.25">
      <c r="A1412">
        <v>1477</v>
      </c>
      <c r="B1412" s="1">
        <v>1371</v>
      </c>
      <c r="C1412" s="1">
        <v>12</v>
      </c>
      <c r="D1412" s="1">
        <v>18</v>
      </c>
      <c r="E1412" s="1">
        <v>0.15</v>
      </c>
    </row>
    <row r="1413" spans="1:5" x14ac:dyDescent="0.25">
      <c r="A1413">
        <v>1478</v>
      </c>
      <c r="B1413" s="1">
        <v>1598</v>
      </c>
      <c r="C1413" s="1">
        <v>12</v>
      </c>
      <c r="D1413" s="1">
        <v>18</v>
      </c>
      <c r="E1413" s="1">
        <v>10.23</v>
      </c>
    </row>
    <row r="1414" spans="1:5" x14ac:dyDescent="0.25">
      <c r="A1414">
        <v>1479</v>
      </c>
      <c r="B1414" s="1">
        <v>1607</v>
      </c>
      <c r="C1414" s="1">
        <v>11</v>
      </c>
      <c r="D1414" s="1">
        <v>18</v>
      </c>
      <c r="E1414" s="1">
        <v>9.4</v>
      </c>
    </row>
    <row r="1415" spans="1:5" x14ac:dyDescent="0.25">
      <c r="A1415">
        <v>1480</v>
      </c>
      <c r="B1415" s="1">
        <v>1615</v>
      </c>
      <c r="C1415" s="1">
        <v>16</v>
      </c>
      <c r="D1415" s="1">
        <v>18</v>
      </c>
      <c r="E1415" s="1">
        <v>11.37</v>
      </c>
    </row>
    <row r="1416" spans="1:5" x14ac:dyDescent="0.25">
      <c r="A1416">
        <v>1481</v>
      </c>
      <c r="B1416" s="1">
        <v>1616</v>
      </c>
      <c r="C1416" s="1">
        <v>8</v>
      </c>
      <c r="D1416" s="1">
        <v>18</v>
      </c>
      <c r="E1416" s="1">
        <v>8.7100000000000009</v>
      </c>
    </row>
    <row r="1417" spans="1:5" x14ac:dyDescent="0.25">
      <c r="A1417">
        <v>1482</v>
      </c>
      <c r="B1417" s="1">
        <v>1621</v>
      </c>
      <c r="C1417" s="1">
        <v>13</v>
      </c>
      <c r="D1417" s="1">
        <v>18</v>
      </c>
      <c r="E1417" s="1">
        <v>2.6</v>
      </c>
    </row>
    <row r="1418" spans="1:5" x14ac:dyDescent="0.25">
      <c r="A1418">
        <v>1483</v>
      </c>
      <c r="B1418" s="1">
        <v>1635</v>
      </c>
      <c r="C1418" s="1">
        <v>12</v>
      </c>
      <c r="D1418" s="1">
        <v>18</v>
      </c>
      <c r="E1418" s="1">
        <v>14.48</v>
      </c>
    </row>
    <row r="1419" spans="1:5" x14ac:dyDescent="0.25">
      <c r="A1419">
        <v>1484</v>
      </c>
      <c r="B1419" s="1">
        <v>1635</v>
      </c>
      <c r="C1419" s="1">
        <v>17</v>
      </c>
      <c r="D1419" s="1">
        <v>18</v>
      </c>
      <c r="E1419" s="1">
        <v>15.91</v>
      </c>
    </row>
    <row r="1420" spans="1:5" x14ac:dyDescent="0.25">
      <c r="A1420">
        <v>1485</v>
      </c>
      <c r="B1420" s="1">
        <v>1650</v>
      </c>
      <c r="C1420" s="1">
        <v>13</v>
      </c>
      <c r="D1420" s="1">
        <v>18</v>
      </c>
      <c r="E1420" s="1">
        <v>9.65</v>
      </c>
    </row>
    <row r="1421" spans="1:5" x14ac:dyDescent="0.25">
      <c r="A1421">
        <v>1486</v>
      </c>
      <c r="B1421" s="1">
        <v>1664</v>
      </c>
      <c r="C1421" s="1">
        <v>10</v>
      </c>
      <c r="D1421" s="1">
        <v>18</v>
      </c>
      <c r="E1421" s="1">
        <v>4.6100000000000003</v>
      </c>
    </row>
    <row r="1422" spans="1:5" x14ac:dyDescent="0.25">
      <c r="A1422">
        <v>1487</v>
      </c>
      <c r="B1422" s="1">
        <v>1664</v>
      </c>
      <c r="C1422" s="1">
        <v>13</v>
      </c>
      <c r="D1422" s="1">
        <v>18</v>
      </c>
      <c r="E1422" s="1">
        <v>3.23</v>
      </c>
    </row>
    <row r="1423" spans="1:5" x14ac:dyDescent="0.25">
      <c r="A1423">
        <v>1488</v>
      </c>
      <c r="B1423" s="1">
        <v>1664</v>
      </c>
      <c r="C1423" s="1">
        <v>17</v>
      </c>
      <c r="D1423" s="1">
        <v>18</v>
      </c>
      <c r="E1423" s="1">
        <v>6.83</v>
      </c>
    </row>
    <row r="1424" spans="1:5" x14ac:dyDescent="0.25">
      <c r="A1424">
        <v>1489</v>
      </c>
      <c r="B1424" s="1">
        <v>1677</v>
      </c>
      <c r="C1424" s="1">
        <v>12</v>
      </c>
      <c r="D1424" s="1">
        <v>18</v>
      </c>
      <c r="E1424" s="1">
        <v>3.33</v>
      </c>
    </row>
    <row r="1425" spans="1:5" x14ac:dyDescent="0.25">
      <c r="A1425">
        <v>1490</v>
      </c>
      <c r="B1425" s="1">
        <v>1693</v>
      </c>
      <c r="C1425" s="1">
        <v>13</v>
      </c>
      <c r="D1425" s="1">
        <v>18</v>
      </c>
      <c r="E1425" s="1">
        <v>0.65</v>
      </c>
    </row>
    <row r="1426" spans="1:5" x14ac:dyDescent="0.25">
      <c r="A1426">
        <v>1491</v>
      </c>
      <c r="B1426" s="1">
        <v>1707</v>
      </c>
      <c r="C1426" s="1">
        <v>14</v>
      </c>
      <c r="D1426" s="1">
        <v>18</v>
      </c>
      <c r="E1426" s="1">
        <v>0.26</v>
      </c>
    </row>
    <row r="1427" spans="1:5" x14ac:dyDescent="0.25">
      <c r="A1427">
        <v>1492</v>
      </c>
      <c r="B1427" s="1">
        <v>1749</v>
      </c>
      <c r="C1427" s="1">
        <v>14</v>
      </c>
      <c r="D1427" s="1">
        <v>18</v>
      </c>
      <c r="E1427" s="1">
        <v>1.43</v>
      </c>
    </row>
    <row r="1428" spans="1:5" x14ac:dyDescent="0.25">
      <c r="A1428">
        <v>1493</v>
      </c>
      <c r="B1428" s="1">
        <v>1948</v>
      </c>
      <c r="C1428" s="1">
        <v>12</v>
      </c>
      <c r="D1428" s="1">
        <v>18</v>
      </c>
      <c r="E1428" s="1">
        <v>0.02</v>
      </c>
    </row>
    <row r="1429" spans="1:5" x14ac:dyDescent="0.25">
      <c r="A1429">
        <v>1494</v>
      </c>
      <c r="B1429" s="1">
        <v>1978</v>
      </c>
      <c r="C1429" s="1">
        <v>13</v>
      </c>
      <c r="D1429" s="1">
        <v>18</v>
      </c>
      <c r="E1429" s="1">
        <v>13.95</v>
      </c>
    </row>
    <row r="1430" spans="1:5" x14ac:dyDescent="0.25">
      <c r="A1430">
        <v>1495</v>
      </c>
      <c r="B1430" s="1">
        <v>1987</v>
      </c>
      <c r="C1430" s="1">
        <v>12</v>
      </c>
      <c r="D1430" s="1">
        <v>18</v>
      </c>
      <c r="E1430" s="1">
        <v>12.06</v>
      </c>
    </row>
    <row r="1431" spans="1:5" x14ac:dyDescent="0.25">
      <c r="A1431">
        <v>1496</v>
      </c>
      <c r="B1431" s="1">
        <v>2021</v>
      </c>
      <c r="C1431" s="1">
        <v>12</v>
      </c>
      <c r="D1431" s="1">
        <v>18</v>
      </c>
      <c r="E1431" s="1">
        <v>7.6</v>
      </c>
    </row>
    <row r="1432" spans="1:5" x14ac:dyDescent="0.25">
      <c r="A1432">
        <v>1497</v>
      </c>
      <c r="B1432" s="1">
        <v>2288</v>
      </c>
      <c r="C1432" s="1">
        <v>11</v>
      </c>
      <c r="D1432" s="1">
        <v>18</v>
      </c>
      <c r="E1432" s="1">
        <v>3.4</v>
      </c>
    </row>
    <row r="1433" spans="1:5" x14ac:dyDescent="0.25">
      <c r="A1433">
        <v>1498</v>
      </c>
      <c r="B1433" s="1">
        <v>2329</v>
      </c>
      <c r="C1433" s="1">
        <v>19</v>
      </c>
      <c r="D1433" s="1">
        <v>18</v>
      </c>
      <c r="E1433" s="1">
        <v>4.12</v>
      </c>
    </row>
    <row r="1434" spans="1:5" x14ac:dyDescent="0.25">
      <c r="A1434">
        <v>1499</v>
      </c>
      <c r="B1434" s="1">
        <v>2330</v>
      </c>
      <c r="C1434" s="1">
        <v>9</v>
      </c>
      <c r="D1434" s="1">
        <v>18</v>
      </c>
      <c r="E1434" s="1">
        <v>1.94</v>
      </c>
    </row>
    <row r="1435" spans="1:5" x14ac:dyDescent="0.25">
      <c r="A1435">
        <v>1500</v>
      </c>
      <c r="B1435" s="1">
        <v>2362</v>
      </c>
      <c r="C1435" s="1">
        <v>17</v>
      </c>
      <c r="D1435" s="1">
        <v>18</v>
      </c>
      <c r="E1435" s="1">
        <v>6.35</v>
      </c>
    </row>
    <row r="1436" spans="1:5" x14ac:dyDescent="0.25">
      <c r="A1436">
        <v>1501</v>
      </c>
      <c r="B1436" s="1">
        <v>2383</v>
      </c>
      <c r="C1436" s="1">
        <v>12</v>
      </c>
      <c r="D1436" s="1">
        <v>18</v>
      </c>
      <c r="E1436" s="1">
        <v>6.42</v>
      </c>
    </row>
    <row r="1437" spans="1:5" x14ac:dyDescent="0.25">
      <c r="A1437">
        <v>1502</v>
      </c>
      <c r="B1437" s="1">
        <v>2383</v>
      </c>
      <c r="C1437" s="1">
        <v>17</v>
      </c>
      <c r="D1437" s="1">
        <v>18</v>
      </c>
      <c r="E1437" s="1">
        <v>6.38</v>
      </c>
    </row>
    <row r="1438" spans="1:5" x14ac:dyDescent="0.25">
      <c r="A1438">
        <v>1503</v>
      </c>
      <c r="B1438" s="1">
        <v>2399</v>
      </c>
      <c r="C1438" s="1">
        <v>12</v>
      </c>
      <c r="D1438" s="1">
        <v>18</v>
      </c>
      <c r="E1438" s="1">
        <v>1.29</v>
      </c>
    </row>
    <row r="1439" spans="1:5" x14ac:dyDescent="0.25">
      <c r="A1439">
        <v>1504</v>
      </c>
      <c r="B1439" s="1">
        <v>2425</v>
      </c>
      <c r="C1439" s="1">
        <v>18</v>
      </c>
      <c r="D1439" s="1">
        <v>18</v>
      </c>
      <c r="E1439" s="1">
        <v>1.38</v>
      </c>
    </row>
    <row r="1440" spans="1:5" x14ac:dyDescent="0.25">
      <c r="A1440">
        <v>1506</v>
      </c>
      <c r="B1440" s="1">
        <v>2449</v>
      </c>
      <c r="C1440" s="1">
        <v>12</v>
      </c>
      <c r="D1440" s="1">
        <v>18</v>
      </c>
      <c r="E1440" s="1">
        <v>0.97</v>
      </c>
    </row>
    <row r="1441" spans="1:5" x14ac:dyDescent="0.25">
      <c r="A1441">
        <v>1507</v>
      </c>
      <c r="B1441" s="1">
        <v>556</v>
      </c>
      <c r="C1441" s="1">
        <v>12</v>
      </c>
      <c r="D1441" s="1">
        <v>19</v>
      </c>
      <c r="E1441" s="1">
        <v>12.83</v>
      </c>
    </row>
    <row r="1442" spans="1:5" x14ac:dyDescent="0.25">
      <c r="A1442">
        <v>1508</v>
      </c>
      <c r="B1442" s="1">
        <v>556</v>
      </c>
      <c r="C1442" s="1">
        <v>16</v>
      </c>
      <c r="D1442" s="1">
        <v>19</v>
      </c>
      <c r="E1442" s="1">
        <v>7.01</v>
      </c>
    </row>
    <row r="1443" spans="1:5" x14ac:dyDescent="0.25">
      <c r="A1443">
        <v>1509</v>
      </c>
      <c r="B1443" s="1">
        <v>557</v>
      </c>
      <c r="C1443" s="1">
        <v>10</v>
      </c>
      <c r="D1443" s="1">
        <v>19</v>
      </c>
      <c r="E1443" s="1">
        <v>4.9400000000000004</v>
      </c>
    </row>
    <row r="1444" spans="1:5" x14ac:dyDescent="0.25">
      <c r="A1444">
        <v>1510</v>
      </c>
      <c r="B1444" s="1">
        <v>579</v>
      </c>
      <c r="C1444" s="1">
        <v>12</v>
      </c>
      <c r="D1444" s="1">
        <v>19</v>
      </c>
      <c r="E1444" s="1">
        <v>12.43</v>
      </c>
    </row>
    <row r="1445" spans="1:5" x14ac:dyDescent="0.25">
      <c r="A1445">
        <v>1511</v>
      </c>
      <c r="B1445" s="1">
        <v>579</v>
      </c>
      <c r="C1445" s="1">
        <v>16</v>
      </c>
      <c r="D1445" s="1">
        <v>19</v>
      </c>
      <c r="E1445" s="1">
        <v>3.85</v>
      </c>
    </row>
    <row r="1446" spans="1:5" x14ac:dyDescent="0.25">
      <c r="A1446">
        <v>1512</v>
      </c>
      <c r="B1446" s="1">
        <v>580</v>
      </c>
      <c r="C1446" s="1">
        <v>10</v>
      </c>
      <c r="D1446" s="1">
        <v>19</v>
      </c>
      <c r="E1446" s="1">
        <v>7.1</v>
      </c>
    </row>
    <row r="1447" spans="1:5" x14ac:dyDescent="0.25">
      <c r="A1447">
        <v>1513</v>
      </c>
      <c r="B1447" s="1">
        <v>860</v>
      </c>
      <c r="C1447" s="1">
        <v>14</v>
      </c>
      <c r="D1447" s="1">
        <v>19</v>
      </c>
      <c r="E1447" s="1">
        <v>1.4</v>
      </c>
    </row>
    <row r="1448" spans="1:5" x14ac:dyDescent="0.25">
      <c r="A1448">
        <v>1514</v>
      </c>
      <c r="B1448" s="1">
        <v>860</v>
      </c>
      <c r="C1448" s="1">
        <v>14</v>
      </c>
      <c r="D1448" s="1">
        <v>19</v>
      </c>
      <c r="E1448" s="1">
        <v>0.09</v>
      </c>
    </row>
    <row r="1449" spans="1:5" x14ac:dyDescent="0.25">
      <c r="A1449">
        <v>1515</v>
      </c>
      <c r="B1449" s="1">
        <v>871</v>
      </c>
      <c r="C1449" s="1">
        <v>14</v>
      </c>
      <c r="D1449" s="1">
        <v>19</v>
      </c>
      <c r="E1449" s="1">
        <v>-0.19</v>
      </c>
    </row>
    <row r="1450" spans="1:5" x14ac:dyDescent="0.25">
      <c r="A1450">
        <v>1516</v>
      </c>
      <c r="B1450" s="1">
        <v>871</v>
      </c>
      <c r="C1450" s="1">
        <v>17</v>
      </c>
      <c r="D1450" s="1">
        <v>19</v>
      </c>
      <c r="E1450" s="1">
        <v>0.23</v>
      </c>
    </row>
    <row r="1451" spans="1:5" x14ac:dyDescent="0.25">
      <c r="A1451">
        <v>1518</v>
      </c>
      <c r="B1451" s="1">
        <v>885</v>
      </c>
      <c r="C1451" s="1">
        <v>18</v>
      </c>
      <c r="D1451" s="1">
        <v>19</v>
      </c>
      <c r="E1451" s="1">
        <v>0.47</v>
      </c>
    </row>
    <row r="1452" spans="1:5" x14ac:dyDescent="0.25">
      <c r="A1452">
        <v>1519</v>
      </c>
      <c r="B1452" s="1">
        <v>899</v>
      </c>
      <c r="C1452" s="1">
        <v>13</v>
      </c>
      <c r="D1452" s="1">
        <v>19</v>
      </c>
      <c r="E1452" s="1">
        <v>13.57</v>
      </c>
    </row>
    <row r="1453" spans="1:5" x14ac:dyDescent="0.25">
      <c r="A1453">
        <v>1520</v>
      </c>
      <c r="B1453" s="1">
        <v>899</v>
      </c>
      <c r="C1453" s="1">
        <v>18</v>
      </c>
      <c r="D1453" s="1">
        <v>19</v>
      </c>
      <c r="E1453" s="1">
        <v>13.35</v>
      </c>
    </row>
    <row r="1454" spans="1:5" x14ac:dyDescent="0.25">
      <c r="A1454">
        <v>1521</v>
      </c>
      <c r="B1454" s="1">
        <v>900</v>
      </c>
      <c r="C1454" s="1">
        <v>9</v>
      </c>
      <c r="D1454" s="1">
        <v>19</v>
      </c>
      <c r="E1454" s="1">
        <v>3.84</v>
      </c>
    </row>
    <row r="1455" spans="1:5" x14ac:dyDescent="0.25">
      <c r="A1455">
        <v>1522</v>
      </c>
      <c r="B1455" s="1">
        <v>920</v>
      </c>
      <c r="C1455" s="1">
        <v>14</v>
      </c>
      <c r="D1455" s="1">
        <v>19</v>
      </c>
      <c r="E1455" s="1">
        <v>0.02</v>
      </c>
    </row>
    <row r="1456" spans="1:5" x14ac:dyDescent="0.25">
      <c r="A1456">
        <v>1523</v>
      </c>
      <c r="B1456" s="1">
        <v>920</v>
      </c>
      <c r="C1456" s="1">
        <v>17</v>
      </c>
      <c r="D1456" s="1">
        <v>19</v>
      </c>
      <c r="E1456" s="1">
        <v>0.01</v>
      </c>
    </row>
    <row r="1457" spans="1:5" x14ac:dyDescent="0.25">
      <c r="A1457">
        <v>1524</v>
      </c>
      <c r="B1457" s="1">
        <v>921</v>
      </c>
      <c r="C1457" s="1">
        <v>9</v>
      </c>
      <c r="D1457" s="1">
        <v>19</v>
      </c>
      <c r="E1457" s="1">
        <v>1.26</v>
      </c>
    </row>
    <row r="1458" spans="1:5" x14ac:dyDescent="0.25">
      <c r="A1458">
        <v>1527</v>
      </c>
      <c r="B1458" s="1">
        <v>955</v>
      </c>
      <c r="C1458" s="1">
        <v>13</v>
      </c>
      <c r="D1458" s="1">
        <v>19</v>
      </c>
      <c r="E1458" s="1">
        <v>6.83</v>
      </c>
    </row>
    <row r="1459" spans="1:5" x14ac:dyDescent="0.25">
      <c r="A1459">
        <v>1528</v>
      </c>
      <c r="B1459" s="1">
        <v>955</v>
      </c>
      <c r="C1459" s="1">
        <v>17</v>
      </c>
      <c r="D1459" s="1">
        <v>19</v>
      </c>
      <c r="E1459" s="1">
        <v>6.43</v>
      </c>
    </row>
    <row r="1460" spans="1:5" x14ac:dyDescent="0.25">
      <c r="A1460">
        <v>1529</v>
      </c>
      <c r="B1460" s="1">
        <v>956</v>
      </c>
      <c r="C1460" s="1">
        <v>10</v>
      </c>
      <c r="D1460" s="1">
        <v>19</v>
      </c>
      <c r="E1460" s="1">
        <v>7.62</v>
      </c>
    </row>
    <row r="1461" spans="1:5" x14ac:dyDescent="0.25">
      <c r="A1461">
        <v>1530</v>
      </c>
      <c r="B1461" s="1">
        <v>979</v>
      </c>
      <c r="C1461" s="1">
        <v>14</v>
      </c>
      <c r="D1461" s="1">
        <v>19</v>
      </c>
      <c r="E1461" s="1">
        <v>5.05</v>
      </c>
    </row>
    <row r="1462" spans="1:5" x14ac:dyDescent="0.25">
      <c r="A1462">
        <v>1531</v>
      </c>
      <c r="B1462" s="1">
        <v>1004</v>
      </c>
      <c r="C1462" s="1">
        <v>14</v>
      </c>
      <c r="D1462" s="1">
        <v>19</v>
      </c>
      <c r="E1462" s="1">
        <v>11.32</v>
      </c>
    </row>
    <row r="1463" spans="1:5" x14ac:dyDescent="0.25">
      <c r="A1463">
        <v>1532</v>
      </c>
      <c r="B1463" s="1">
        <v>1194</v>
      </c>
      <c r="C1463" s="1">
        <v>13</v>
      </c>
      <c r="D1463" s="1">
        <v>19</v>
      </c>
      <c r="E1463" s="1">
        <v>0.85</v>
      </c>
    </row>
    <row r="1464" spans="1:5" x14ac:dyDescent="0.25">
      <c r="A1464">
        <v>1533</v>
      </c>
      <c r="B1464" s="1">
        <v>1223</v>
      </c>
      <c r="C1464" s="1">
        <v>13</v>
      </c>
      <c r="D1464" s="1">
        <v>19</v>
      </c>
      <c r="E1464" s="1">
        <v>8.59</v>
      </c>
    </row>
    <row r="1465" spans="1:5" x14ac:dyDescent="0.25">
      <c r="A1465">
        <v>1534</v>
      </c>
      <c r="B1465" s="1">
        <v>1244</v>
      </c>
      <c r="C1465" s="1">
        <v>13</v>
      </c>
      <c r="D1465" s="1">
        <v>19</v>
      </c>
      <c r="E1465" s="1">
        <v>24.13</v>
      </c>
    </row>
    <row r="1466" spans="1:5" x14ac:dyDescent="0.25">
      <c r="A1466">
        <v>1535</v>
      </c>
      <c r="B1466" s="1">
        <v>1265</v>
      </c>
      <c r="C1466" s="1">
        <v>13</v>
      </c>
      <c r="D1466" s="1">
        <v>19</v>
      </c>
      <c r="E1466" s="1">
        <v>22.29</v>
      </c>
    </row>
    <row r="1467" spans="1:5" x14ac:dyDescent="0.25">
      <c r="A1467">
        <v>1536</v>
      </c>
      <c r="B1467" s="1">
        <v>1277</v>
      </c>
      <c r="C1467" s="1">
        <v>13</v>
      </c>
      <c r="D1467" s="1">
        <v>19</v>
      </c>
      <c r="E1467" s="1">
        <v>17.600000000000001</v>
      </c>
    </row>
    <row r="1468" spans="1:5" x14ac:dyDescent="0.25">
      <c r="A1468">
        <v>1537</v>
      </c>
      <c r="B1468" s="1">
        <v>1294</v>
      </c>
      <c r="C1468" s="1">
        <v>13</v>
      </c>
      <c r="D1468" s="1">
        <v>19</v>
      </c>
      <c r="E1468" s="1">
        <v>17.39</v>
      </c>
    </row>
    <row r="1469" spans="1:5" x14ac:dyDescent="0.25">
      <c r="A1469">
        <v>1538</v>
      </c>
      <c r="B1469" s="1">
        <v>1308</v>
      </c>
      <c r="C1469" s="1">
        <v>13</v>
      </c>
      <c r="D1469" s="1">
        <v>19</v>
      </c>
      <c r="E1469" s="1">
        <v>8.69</v>
      </c>
    </row>
    <row r="1470" spans="1:5" x14ac:dyDescent="0.25">
      <c r="A1470">
        <v>1539</v>
      </c>
      <c r="B1470" s="1">
        <v>1326</v>
      </c>
      <c r="C1470" s="1">
        <v>13</v>
      </c>
      <c r="D1470" s="1">
        <v>19</v>
      </c>
      <c r="E1470" s="1">
        <v>3.03</v>
      </c>
    </row>
    <row r="1471" spans="1:5" x14ac:dyDescent="0.25">
      <c r="A1471">
        <v>1540</v>
      </c>
      <c r="B1471" s="1">
        <v>1339</v>
      </c>
      <c r="C1471" s="1">
        <v>14</v>
      </c>
      <c r="D1471" s="1">
        <v>19</v>
      </c>
      <c r="E1471" s="1">
        <v>1.32</v>
      </c>
    </row>
    <row r="1472" spans="1:5" x14ac:dyDescent="0.25">
      <c r="A1472">
        <v>1541</v>
      </c>
      <c r="B1472" s="1">
        <v>1343</v>
      </c>
      <c r="C1472" s="1">
        <v>12</v>
      </c>
      <c r="D1472" s="1">
        <v>19</v>
      </c>
      <c r="E1472" s="1">
        <v>2.4700000000000002</v>
      </c>
    </row>
    <row r="1473" spans="1:5" x14ac:dyDescent="0.25">
      <c r="A1473">
        <v>1542</v>
      </c>
      <c r="B1473" s="1">
        <v>1353</v>
      </c>
      <c r="C1473" s="1">
        <v>12</v>
      </c>
      <c r="D1473" s="1">
        <v>19</v>
      </c>
      <c r="E1473" s="1">
        <v>0.79</v>
      </c>
    </row>
    <row r="1474" spans="1:5" x14ac:dyDescent="0.25">
      <c r="A1474">
        <v>1543</v>
      </c>
      <c r="B1474" s="1">
        <v>1371</v>
      </c>
      <c r="C1474" s="1">
        <v>14</v>
      </c>
      <c r="D1474" s="1">
        <v>19</v>
      </c>
      <c r="E1474" s="1">
        <v>0.01</v>
      </c>
    </row>
    <row r="1475" spans="1:5" x14ac:dyDescent="0.25">
      <c r="A1475">
        <v>1544</v>
      </c>
      <c r="B1475" s="1">
        <v>1551</v>
      </c>
      <c r="C1475" s="1">
        <v>12</v>
      </c>
      <c r="D1475" s="1">
        <v>19</v>
      </c>
      <c r="E1475" s="1">
        <v>-0.28000000000000003</v>
      </c>
    </row>
    <row r="1476" spans="1:5" x14ac:dyDescent="0.25">
      <c r="A1476">
        <v>1545</v>
      </c>
      <c r="B1476" s="1">
        <v>1565</v>
      </c>
      <c r="C1476" s="1">
        <v>13</v>
      </c>
      <c r="D1476" s="1">
        <v>19</v>
      </c>
      <c r="E1476" s="1">
        <v>-0.11</v>
      </c>
    </row>
    <row r="1477" spans="1:5" x14ac:dyDescent="0.25">
      <c r="A1477">
        <v>1546</v>
      </c>
      <c r="B1477" s="1">
        <v>1579</v>
      </c>
      <c r="C1477" s="1">
        <v>12</v>
      </c>
      <c r="D1477" s="1">
        <v>19</v>
      </c>
      <c r="E1477" s="1">
        <v>5.14</v>
      </c>
    </row>
    <row r="1478" spans="1:5" x14ac:dyDescent="0.25">
      <c r="A1478">
        <v>1547</v>
      </c>
      <c r="B1478" s="1">
        <v>1607</v>
      </c>
      <c r="C1478" s="1">
        <v>13</v>
      </c>
      <c r="D1478" s="1">
        <v>19</v>
      </c>
      <c r="E1478" s="1">
        <v>17.98</v>
      </c>
    </row>
    <row r="1479" spans="1:5" x14ac:dyDescent="0.25">
      <c r="A1479">
        <v>1548</v>
      </c>
      <c r="B1479" s="1">
        <v>1615</v>
      </c>
      <c r="C1479" s="1">
        <v>12</v>
      </c>
      <c r="D1479" s="1">
        <v>19</v>
      </c>
      <c r="E1479" s="1">
        <v>14.5</v>
      </c>
    </row>
    <row r="1480" spans="1:5" x14ac:dyDescent="0.25">
      <c r="A1480">
        <v>1549</v>
      </c>
      <c r="B1480" s="1">
        <v>1615</v>
      </c>
      <c r="C1480" s="1">
        <v>17</v>
      </c>
      <c r="D1480" s="1">
        <v>19</v>
      </c>
      <c r="E1480" s="1">
        <v>7.19</v>
      </c>
    </row>
    <row r="1481" spans="1:5" x14ac:dyDescent="0.25">
      <c r="A1481">
        <v>1550</v>
      </c>
      <c r="B1481" s="1">
        <v>1616</v>
      </c>
      <c r="C1481" s="1">
        <v>10</v>
      </c>
      <c r="D1481" s="1">
        <v>19</v>
      </c>
      <c r="E1481" s="1">
        <v>15.64</v>
      </c>
    </row>
    <row r="1482" spans="1:5" x14ac:dyDescent="0.25">
      <c r="A1482">
        <v>1551</v>
      </c>
      <c r="B1482" s="1">
        <v>1621</v>
      </c>
      <c r="C1482" s="1">
        <v>13</v>
      </c>
      <c r="D1482" s="1">
        <v>19</v>
      </c>
      <c r="E1482" s="1">
        <v>3.64</v>
      </c>
    </row>
    <row r="1483" spans="1:5" x14ac:dyDescent="0.25">
      <c r="A1483">
        <v>1552</v>
      </c>
      <c r="B1483" s="1">
        <v>1635</v>
      </c>
      <c r="C1483" s="1">
        <v>12</v>
      </c>
      <c r="D1483" s="1">
        <v>19</v>
      </c>
      <c r="E1483" s="1">
        <v>20.41</v>
      </c>
    </row>
    <row r="1484" spans="1:5" x14ac:dyDescent="0.25">
      <c r="A1484">
        <v>1553</v>
      </c>
      <c r="B1484" s="1">
        <v>1635</v>
      </c>
      <c r="C1484" s="1">
        <v>18</v>
      </c>
      <c r="D1484" s="1">
        <v>19</v>
      </c>
      <c r="E1484" s="1">
        <v>14.59</v>
      </c>
    </row>
    <row r="1485" spans="1:5" x14ac:dyDescent="0.25">
      <c r="A1485">
        <v>1554</v>
      </c>
      <c r="B1485" s="1">
        <v>1636</v>
      </c>
      <c r="C1485" s="1">
        <v>10</v>
      </c>
      <c r="D1485" s="1">
        <v>19</v>
      </c>
      <c r="E1485" s="1">
        <v>15.84</v>
      </c>
    </row>
    <row r="1486" spans="1:5" x14ac:dyDescent="0.25">
      <c r="A1486">
        <v>1555</v>
      </c>
      <c r="B1486" s="1">
        <v>1650</v>
      </c>
      <c r="C1486" s="1">
        <v>13</v>
      </c>
      <c r="D1486" s="1">
        <v>19</v>
      </c>
      <c r="E1486" s="1">
        <v>13.21</v>
      </c>
    </row>
    <row r="1487" spans="1:5" x14ac:dyDescent="0.25">
      <c r="A1487">
        <v>1556</v>
      </c>
      <c r="B1487" s="1">
        <v>1664</v>
      </c>
      <c r="C1487" s="1">
        <v>10</v>
      </c>
      <c r="D1487" s="1">
        <v>19</v>
      </c>
      <c r="E1487" s="1">
        <v>10.45</v>
      </c>
    </row>
    <row r="1488" spans="1:5" x14ac:dyDescent="0.25">
      <c r="A1488">
        <v>1557</v>
      </c>
      <c r="B1488" s="1">
        <v>1664</v>
      </c>
      <c r="C1488" s="1">
        <v>13</v>
      </c>
      <c r="D1488" s="1">
        <v>19</v>
      </c>
      <c r="E1488" s="1">
        <v>11.21</v>
      </c>
    </row>
    <row r="1489" spans="1:5" x14ac:dyDescent="0.25">
      <c r="A1489">
        <v>1558</v>
      </c>
      <c r="B1489" s="1">
        <v>1677</v>
      </c>
      <c r="C1489" s="1">
        <v>12</v>
      </c>
      <c r="D1489" s="1">
        <v>19</v>
      </c>
      <c r="E1489" s="1">
        <v>3.03</v>
      </c>
    </row>
    <row r="1490" spans="1:5" x14ac:dyDescent="0.25">
      <c r="A1490">
        <v>1559</v>
      </c>
      <c r="B1490" s="1">
        <v>1693</v>
      </c>
      <c r="C1490" s="1">
        <v>13</v>
      </c>
      <c r="D1490" s="1">
        <v>19</v>
      </c>
      <c r="E1490" s="1">
        <v>1.4</v>
      </c>
    </row>
    <row r="1491" spans="1:5" x14ac:dyDescent="0.25">
      <c r="A1491">
        <v>1560</v>
      </c>
      <c r="B1491" s="1">
        <v>1707</v>
      </c>
      <c r="C1491" s="1">
        <v>14</v>
      </c>
      <c r="D1491" s="1">
        <v>19</v>
      </c>
      <c r="E1491" s="1">
        <v>0.6</v>
      </c>
    </row>
    <row r="1492" spans="1:5" x14ac:dyDescent="0.25">
      <c r="A1492">
        <v>1561</v>
      </c>
      <c r="B1492" s="1">
        <v>2021</v>
      </c>
      <c r="C1492" s="1">
        <v>14</v>
      </c>
      <c r="D1492" s="1">
        <v>19</v>
      </c>
      <c r="E1492" s="1">
        <v>12.98</v>
      </c>
    </row>
    <row r="1493" spans="1:5" x14ac:dyDescent="0.25">
      <c r="A1493">
        <v>1564</v>
      </c>
      <c r="B1493" s="1">
        <v>2330</v>
      </c>
      <c r="C1493" s="1">
        <v>10</v>
      </c>
      <c r="D1493" s="1">
        <v>19</v>
      </c>
      <c r="E1493" s="1">
        <v>1.08</v>
      </c>
    </row>
    <row r="1494" spans="1:5" x14ac:dyDescent="0.25">
      <c r="A1494">
        <v>1565</v>
      </c>
      <c r="B1494" s="1">
        <v>2356</v>
      </c>
      <c r="C1494" s="1">
        <v>13</v>
      </c>
      <c r="D1494" s="1">
        <v>19</v>
      </c>
      <c r="E1494" s="1">
        <v>4.8</v>
      </c>
    </row>
    <row r="1495" spans="1:5" x14ac:dyDescent="0.25">
      <c r="A1495">
        <v>1566</v>
      </c>
      <c r="B1495" s="1">
        <v>2399</v>
      </c>
      <c r="C1495" s="1">
        <v>12</v>
      </c>
      <c r="D1495" s="1">
        <v>19</v>
      </c>
      <c r="E1495" s="1">
        <v>1.1200000000000001</v>
      </c>
    </row>
    <row r="1496" spans="1:5" x14ac:dyDescent="0.25">
      <c r="A1496">
        <v>1567</v>
      </c>
      <c r="B1496" s="1">
        <v>2425</v>
      </c>
      <c r="C1496" s="1">
        <v>14</v>
      </c>
      <c r="D1496" s="1">
        <v>19</v>
      </c>
      <c r="E1496" s="1">
        <v>-7.0000000000000007E-2</v>
      </c>
    </row>
    <row r="1497" spans="1:5" x14ac:dyDescent="0.25">
      <c r="A1497">
        <v>1569</v>
      </c>
      <c r="B1497" s="1">
        <v>2426</v>
      </c>
      <c r="C1497" s="1">
        <v>9</v>
      </c>
      <c r="D1497" s="1">
        <v>19</v>
      </c>
      <c r="E1497" s="1">
        <v>0.09</v>
      </c>
    </row>
    <row r="1498" spans="1:5" x14ac:dyDescent="0.25">
      <c r="A1498">
        <v>1570</v>
      </c>
      <c r="B1498" s="1">
        <v>493</v>
      </c>
      <c r="C1498" s="1">
        <v>5</v>
      </c>
      <c r="D1498" s="1">
        <v>20</v>
      </c>
      <c r="E1498" s="1">
        <v>12.76</v>
      </c>
    </row>
    <row r="1499" spans="1:5" x14ac:dyDescent="0.25">
      <c r="A1499">
        <v>1571</v>
      </c>
      <c r="B1499" s="1">
        <v>508</v>
      </c>
      <c r="C1499" s="1">
        <v>13</v>
      </c>
      <c r="D1499" s="1">
        <v>20</v>
      </c>
      <c r="E1499" s="1">
        <v>17.97</v>
      </c>
    </row>
    <row r="1500" spans="1:5" x14ac:dyDescent="0.25">
      <c r="A1500">
        <v>1572</v>
      </c>
      <c r="B1500" s="1">
        <v>508</v>
      </c>
      <c r="C1500" s="1">
        <v>16</v>
      </c>
      <c r="D1500" s="1">
        <v>20</v>
      </c>
      <c r="E1500" s="1">
        <v>8.98</v>
      </c>
    </row>
    <row r="1501" spans="1:5" x14ac:dyDescent="0.25">
      <c r="A1501">
        <v>1573</v>
      </c>
      <c r="B1501" s="1">
        <v>521</v>
      </c>
      <c r="C1501" s="1">
        <v>14</v>
      </c>
      <c r="D1501" s="1">
        <v>20</v>
      </c>
      <c r="E1501" s="1">
        <v>12.45</v>
      </c>
    </row>
    <row r="1502" spans="1:5" x14ac:dyDescent="0.25">
      <c r="A1502">
        <v>1574</v>
      </c>
      <c r="B1502" s="1">
        <v>521</v>
      </c>
      <c r="C1502" s="1">
        <v>17</v>
      </c>
      <c r="D1502" s="1">
        <v>20</v>
      </c>
      <c r="E1502" s="1">
        <v>8.9499999999999993</v>
      </c>
    </row>
    <row r="1503" spans="1:5" x14ac:dyDescent="0.25">
      <c r="A1503">
        <v>1575</v>
      </c>
      <c r="B1503" s="1">
        <v>522</v>
      </c>
      <c r="C1503" s="1">
        <v>10</v>
      </c>
      <c r="D1503" s="1">
        <v>20</v>
      </c>
      <c r="E1503" s="1">
        <v>11.41</v>
      </c>
    </row>
    <row r="1504" spans="1:5" x14ac:dyDescent="0.25">
      <c r="A1504">
        <v>1576</v>
      </c>
      <c r="B1504" s="1">
        <v>535</v>
      </c>
      <c r="C1504" s="1">
        <v>12</v>
      </c>
      <c r="D1504" s="1">
        <v>20</v>
      </c>
      <c r="E1504" s="1">
        <v>2.4</v>
      </c>
    </row>
    <row r="1505" spans="1:5" x14ac:dyDescent="0.25">
      <c r="A1505">
        <v>1577</v>
      </c>
      <c r="B1505" s="1">
        <v>536</v>
      </c>
      <c r="C1505" s="1">
        <v>10</v>
      </c>
      <c r="D1505" s="1">
        <v>20</v>
      </c>
      <c r="E1505" s="1">
        <v>2.61</v>
      </c>
    </row>
    <row r="1506" spans="1:5" x14ac:dyDescent="0.25">
      <c r="A1506">
        <v>1578</v>
      </c>
      <c r="B1506" s="1">
        <v>556</v>
      </c>
      <c r="C1506" s="1">
        <v>13</v>
      </c>
      <c r="D1506" s="1">
        <v>20</v>
      </c>
      <c r="E1506" s="1">
        <v>8.25</v>
      </c>
    </row>
    <row r="1507" spans="1:5" x14ac:dyDescent="0.25">
      <c r="A1507">
        <v>1579</v>
      </c>
      <c r="B1507" s="1">
        <v>557</v>
      </c>
      <c r="C1507" s="1">
        <v>10</v>
      </c>
      <c r="D1507" s="1">
        <v>20</v>
      </c>
      <c r="E1507" s="1">
        <v>1.65</v>
      </c>
    </row>
    <row r="1508" spans="1:5" x14ac:dyDescent="0.25">
      <c r="A1508">
        <v>1580</v>
      </c>
      <c r="B1508" s="1">
        <v>579</v>
      </c>
      <c r="C1508" s="1">
        <v>12</v>
      </c>
      <c r="D1508" s="1">
        <v>20</v>
      </c>
      <c r="E1508" s="1">
        <v>9.16</v>
      </c>
    </row>
    <row r="1509" spans="1:5" x14ac:dyDescent="0.25">
      <c r="A1509">
        <v>1581</v>
      </c>
      <c r="B1509" s="1">
        <v>579</v>
      </c>
      <c r="C1509" s="1">
        <v>16</v>
      </c>
      <c r="D1509" s="1">
        <v>20</v>
      </c>
      <c r="E1509" s="1">
        <v>10.81</v>
      </c>
    </row>
    <row r="1510" spans="1:5" x14ac:dyDescent="0.25">
      <c r="A1510">
        <v>1582</v>
      </c>
      <c r="B1510" s="1">
        <v>599</v>
      </c>
      <c r="C1510" s="1">
        <v>12</v>
      </c>
      <c r="D1510" s="1">
        <v>20</v>
      </c>
      <c r="E1510" s="1">
        <v>5.62</v>
      </c>
    </row>
    <row r="1511" spans="1:5" x14ac:dyDescent="0.25">
      <c r="A1511">
        <v>1583</v>
      </c>
      <c r="B1511" s="1">
        <v>600</v>
      </c>
      <c r="C1511" s="1">
        <v>11</v>
      </c>
      <c r="D1511" s="1">
        <v>20</v>
      </c>
      <c r="E1511" s="1">
        <v>9.44</v>
      </c>
    </row>
    <row r="1512" spans="1:5" x14ac:dyDescent="0.25">
      <c r="A1512">
        <v>1584</v>
      </c>
      <c r="B1512" s="1">
        <v>635</v>
      </c>
      <c r="C1512" s="1">
        <v>12</v>
      </c>
      <c r="D1512" s="1">
        <v>20</v>
      </c>
      <c r="E1512" s="1">
        <v>3.98</v>
      </c>
    </row>
    <row r="1513" spans="1:5" x14ac:dyDescent="0.25">
      <c r="A1513">
        <v>1585</v>
      </c>
      <c r="B1513" s="1">
        <v>663</v>
      </c>
      <c r="C1513" s="1">
        <v>13</v>
      </c>
      <c r="D1513" s="1">
        <v>20</v>
      </c>
      <c r="E1513" s="1">
        <v>1.79</v>
      </c>
    </row>
    <row r="1514" spans="1:5" x14ac:dyDescent="0.25">
      <c r="A1514">
        <v>1586</v>
      </c>
      <c r="B1514" s="1">
        <v>819</v>
      </c>
      <c r="C1514" s="1">
        <v>14</v>
      </c>
      <c r="D1514" s="1">
        <v>20</v>
      </c>
      <c r="E1514" s="1">
        <v>0.55000000000000004</v>
      </c>
    </row>
    <row r="1515" spans="1:5" x14ac:dyDescent="0.25">
      <c r="A1515">
        <v>1587</v>
      </c>
      <c r="B1515" s="1">
        <v>871</v>
      </c>
      <c r="C1515" s="1">
        <v>14</v>
      </c>
      <c r="D1515" s="1">
        <v>20</v>
      </c>
      <c r="E1515" s="1">
        <v>3.29</v>
      </c>
    </row>
    <row r="1516" spans="1:5" x14ac:dyDescent="0.25">
      <c r="A1516">
        <v>1588</v>
      </c>
      <c r="B1516" s="1">
        <v>885</v>
      </c>
      <c r="C1516" s="1">
        <v>15</v>
      </c>
      <c r="D1516" s="1">
        <v>20</v>
      </c>
      <c r="E1516" s="1">
        <v>14.93</v>
      </c>
    </row>
    <row r="1517" spans="1:5" x14ac:dyDescent="0.25">
      <c r="A1517">
        <v>1589</v>
      </c>
      <c r="B1517" s="1">
        <v>885</v>
      </c>
      <c r="C1517" s="1">
        <v>19</v>
      </c>
      <c r="D1517" s="1">
        <v>20</v>
      </c>
      <c r="E1517" s="1">
        <v>0.01</v>
      </c>
    </row>
    <row r="1518" spans="1:5" x14ac:dyDescent="0.25">
      <c r="A1518">
        <v>1590</v>
      </c>
      <c r="B1518" s="1">
        <v>888</v>
      </c>
      <c r="C1518" s="1">
        <v>9</v>
      </c>
      <c r="D1518" s="1">
        <v>20</v>
      </c>
      <c r="E1518" s="1">
        <v>9.27</v>
      </c>
    </row>
    <row r="1519" spans="1:5" x14ac:dyDescent="0.25">
      <c r="A1519">
        <v>1591</v>
      </c>
      <c r="B1519" s="1">
        <v>888</v>
      </c>
      <c r="C1519" s="1">
        <v>13</v>
      </c>
      <c r="D1519" s="1">
        <v>20</v>
      </c>
      <c r="E1519" s="1">
        <v>12.92</v>
      </c>
    </row>
    <row r="1520" spans="1:5" x14ac:dyDescent="0.25">
      <c r="A1520">
        <v>1592</v>
      </c>
      <c r="B1520" s="1">
        <v>899</v>
      </c>
      <c r="C1520" s="1">
        <v>14</v>
      </c>
      <c r="D1520" s="1">
        <v>20</v>
      </c>
      <c r="E1520" s="1">
        <v>20</v>
      </c>
    </row>
    <row r="1521" spans="1:5" x14ac:dyDescent="0.25">
      <c r="A1521">
        <v>1593</v>
      </c>
      <c r="B1521" s="1">
        <v>899</v>
      </c>
      <c r="C1521" s="1">
        <v>18</v>
      </c>
      <c r="D1521" s="1">
        <v>20</v>
      </c>
      <c r="E1521" s="1">
        <v>14.41</v>
      </c>
    </row>
    <row r="1522" spans="1:5" x14ac:dyDescent="0.25">
      <c r="A1522">
        <v>1594</v>
      </c>
      <c r="B1522" s="1">
        <v>900</v>
      </c>
      <c r="C1522" s="1">
        <v>10</v>
      </c>
      <c r="D1522" s="1">
        <v>20</v>
      </c>
      <c r="E1522" s="1">
        <v>6.56</v>
      </c>
    </row>
    <row r="1523" spans="1:5" x14ac:dyDescent="0.25">
      <c r="A1523">
        <v>1595</v>
      </c>
      <c r="B1523" s="1">
        <v>920</v>
      </c>
      <c r="C1523" s="1">
        <v>14</v>
      </c>
      <c r="D1523" s="1">
        <v>20</v>
      </c>
      <c r="E1523" s="1">
        <v>3.39</v>
      </c>
    </row>
    <row r="1524" spans="1:5" x14ac:dyDescent="0.25">
      <c r="A1524">
        <v>1596</v>
      </c>
      <c r="B1524" s="1">
        <v>920</v>
      </c>
      <c r="C1524" s="1">
        <v>18</v>
      </c>
      <c r="D1524" s="1">
        <v>20</v>
      </c>
      <c r="E1524" s="1">
        <v>3.25</v>
      </c>
    </row>
    <row r="1525" spans="1:5" x14ac:dyDescent="0.25">
      <c r="A1525">
        <v>1597</v>
      </c>
      <c r="B1525" s="1">
        <v>921</v>
      </c>
      <c r="C1525" s="1">
        <v>10</v>
      </c>
      <c r="D1525" s="1">
        <v>20</v>
      </c>
      <c r="E1525" s="1">
        <v>4.08</v>
      </c>
    </row>
    <row r="1526" spans="1:5" x14ac:dyDescent="0.25">
      <c r="A1526">
        <v>1598</v>
      </c>
      <c r="B1526" s="1">
        <v>936</v>
      </c>
      <c r="C1526" s="1">
        <v>14</v>
      </c>
      <c r="D1526" s="1">
        <v>20</v>
      </c>
      <c r="E1526" s="1">
        <v>-0.23</v>
      </c>
    </row>
    <row r="1527" spans="1:5" x14ac:dyDescent="0.25">
      <c r="A1527">
        <v>1599</v>
      </c>
      <c r="B1527" s="1">
        <v>936</v>
      </c>
      <c r="C1527" s="1">
        <v>18</v>
      </c>
      <c r="D1527" s="1">
        <v>20</v>
      </c>
      <c r="E1527" s="1">
        <v>0.28999999999999998</v>
      </c>
    </row>
    <row r="1528" spans="1:5" x14ac:dyDescent="0.25">
      <c r="A1528">
        <v>1601</v>
      </c>
      <c r="B1528" s="1">
        <v>955</v>
      </c>
      <c r="C1528" s="1">
        <v>14</v>
      </c>
      <c r="D1528" s="1">
        <v>20</v>
      </c>
      <c r="E1528" s="1">
        <v>13.2</v>
      </c>
    </row>
    <row r="1529" spans="1:5" x14ac:dyDescent="0.25">
      <c r="A1529">
        <v>1602</v>
      </c>
      <c r="B1529" s="1">
        <v>955</v>
      </c>
      <c r="C1529" s="1">
        <v>18</v>
      </c>
      <c r="D1529" s="1">
        <v>20</v>
      </c>
      <c r="E1529" s="1">
        <v>8.4</v>
      </c>
    </row>
    <row r="1530" spans="1:5" x14ac:dyDescent="0.25">
      <c r="A1530">
        <v>1603</v>
      </c>
      <c r="B1530" s="1">
        <v>956</v>
      </c>
      <c r="C1530" s="1">
        <v>10</v>
      </c>
      <c r="D1530" s="1">
        <v>20</v>
      </c>
      <c r="E1530" s="1">
        <v>8.99</v>
      </c>
    </row>
    <row r="1531" spans="1:5" x14ac:dyDescent="0.25">
      <c r="A1531">
        <v>1604</v>
      </c>
      <c r="B1531" s="1">
        <v>979</v>
      </c>
      <c r="C1531" s="1">
        <v>15</v>
      </c>
      <c r="D1531" s="1">
        <v>20</v>
      </c>
      <c r="E1531" s="1">
        <v>6.57</v>
      </c>
    </row>
    <row r="1532" spans="1:5" x14ac:dyDescent="0.25">
      <c r="A1532">
        <v>1605</v>
      </c>
      <c r="B1532" s="1">
        <v>1004</v>
      </c>
      <c r="C1532" s="1">
        <v>14</v>
      </c>
      <c r="D1532" s="1">
        <v>20</v>
      </c>
      <c r="E1532" s="1">
        <v>11.06</v>
      </c>
    </row>
    <row r="1533" spans="1:5" x14ac:dyDescent="0.25">
      <c r="A1533">
        <v>1607</v>
      </c>
      <c r="B1533" s="1">
        <v>1223</v>
      </c>
      <c r="C1533" s="1">
        <v>14</v>
      </c>
      <c r="D1533" s="1">
        <v>20</v>
      </c>
      <c r="E1533" s="1">
        <v>7.36</v>
      </c>
    </row>
    <row r="1534" spans="1:5" x14ac:dyDescent="0.25">
      <c r="A1534">
        <v>1608</v>
      </c>
      <c r="B1534" s="1">
        <v>1230</v>
      </c>
      <c r="C1534" s="1">
        <v>14</v>
      </c>
      <c r="D1534" s="1">
        <v>20</v>
      </c>
      <c r="E1534" s="1">
        <v>11.65</v>
      </c>
    </row>
    <row r="1535" spans="1:5" x14ac:dyDescent="0.25">
      <c r="A1535">
        <v>1609</v>
      </c>
      <c r="B1535" s="1">
        <v>1230</v>
      </c>
      <c r="C1535" s="1">
        <v>18</v>
      </c>
      <c r="D1535" s="1">
        <v>20</v>
      </c>
      <c r="E1535" s="1">
        <v>8.64</v>
      </c>
    </row>
    <row r="1536" spans="1:5" x14ac:dyDescent="0.25">
      <c r="A1536">
        <v>1610</v>
      </c>
      <c r="B1536" s="1">
        <v>1231</v>
      </c>
      <c r="C1536" s="1">
        <v>11</v>
      </c>
      <c r="D1536" s="1">
        <v>20</v>
      </c>
      <c r="E1536" s="1">
        <v>12.23</v>
      </c>
    </row>
    <row r="1537" spans="1:5" x14ac:dyDescent="0.25">
      <c r="A1537">
        <v>1611</v>
      </c>
      <c r="B1537" s="1">
        <v>1244</v>
      </c>
      <c r="C1537" s="1">
        <v>13</v>
      </c>
      <c r="D1537" s="1">
        <v>20</v>
      </c>
      <c r="E1537" s="1">
        <v>11.33</v>
      </c>
    </row>
    <row r="1538" spans="1:5" x14ac:dyDescent="0.25">
      <c r="A1538">
        <v>1612</v>
      </c>
      <c r="B1538" s="1">
        <v>1251</v>
      </c>
      <c r="C1538" s="1">
        <v>13</v>
      </c>
      <c r="D1538" s="1">
        <v>20</v>
      </c>
      <c r="E1538" s="1">
        <v>16.399999999999999</v>
      </c>
    </row>
    <row r="1539" spans="1:5" x14ac:dyDescent="0.25">
      <c r="A1539">
        <v>1613</v>
      </c>
      <c r="B1539" s="1">
        <v>1265</v>
      </c>
      <c r="C1539" s="1">
        <v>13</v>
      </c>
      <c r="D1539" s="1">
        <v>20</v>
      </c>
      <c r="E1539" s="1">
        <v>5.61</v>
      </c>
    </row>
    <row r="1540" spans="1:5" x14ac:dyDescent="0.25">
      <c r="A1540">
        <v>1614</v>
      </c>
      <c r="B1540" s="1">
        <v>1271</v>
      </c>
      <c r="C1540" s="1">
        <v>13</v>
      </c>
      <c r="D1540" s="1">
        <v>20</v>
      </c>
      <c r="E1540" s="1">
        <v>20.149999999999999</v>
      </c>
    </row>
    <row r="1541" spans="1:5" x14ac:dyDescent="0.25">
      <c r="A1541">
        <v>1615</v>
      </c>
      <c r="B1541" s="1">
        <v>1271</v>
      </c>
      <c r="C1541" s="1">
        <v>17</v>
      </c>
      <c r="D1541" s="1">
        <v>20</v>
      </c>
      <c r="E1541" s="1">
        <v>6.52</v>
      </c>
    </row>
    <row r="1542" spans="1:5" x14ac:dyDescent="0.25">
      <c r="A1542">
        <v>1616</v>
      </c>
      <c r="B1542" s="1">
        <v>1272</v>
      </c>
      <c r="C1542" s="1">
        <v>11</v>
      </c>
      <c r="D1542" s="1">
        <v>20</v>
      </c>
      <c r="E1542" s="1">
        <v>12.98</v>
      </c>
    </row>
    <row r="1543" spans="1:5" x14ac:dyDescent="0.25">
      <c r="A1543">
        <v>1617</v>
      </c>
      <c r="B1543" s="1">
        <v>1277</v>
      </c>
      <c r="C1543" s="1">
        <v>13</v>
      </c>
      <c r="D1543" s="1">
        <v>20</v>
      </c>
      <c r="E1543" s="1">
        <v>5.56</v>
      </c>
    </row>
    <row r="1544" spans="1:5" x14ac:dyDescent="0.25">
      <c r="A1544">
        <v>1618</v>
      </c>
      <c r="B1544" s="1">
        <v>1294</v>
      </c>
      <c r="C1544" s="1">
        <v>13</v>
      </c>
      <c r="D1544" s="1">
        <v>20</v>
      </c>
      <c r="E1544" s="1">
        <v>18.8</v>
      </c>
    </row>
    <row r="1545" spans="1:5" x14ac:dyDescent="0.25">
      <c r="A1545">
        <v>1619</v>
      </c>
      <c r="B1545" s="1">
        <v>1308</v>
      </c>
      <c r="C1545" s="1">
        <v>14</v>
      </c>
      <c r="D1545" s="1">
        <v>20</v>
      </c>
      <c r="E1545" s="1">
        <v>13.44</v>
      </c>
    </row>
    <row r="1546" spans="1:5" x14ac:dyDescent="0.25">
      <c r="A1546">
        <v>1620</v>
      </c>
      <c r="B1546" s="1">
        <v>1319</v>
      </c>
      <c r="C1546" s="1">
        <v>13</v>
      </c>
      <c r="D1546" s="1">
        <v>20</v>
      </c>
      <c r="E1546" s="1">
        <v>7.89</v>
      </c>
    </row>
    <row r="1547" spans="1:5" x14ac:dyDescent="0.25">
      <c r="A1547">
        <v>1621</v>
      </c>
      <c r="B1547" s="1">
        <v>1320</v>
      </c>
      <c r="C1547" s="1">
        <v>10</v>
      </c>
      <c r="D1547" s="1">
        <v>20</v>
      </c>
      <c r="E1547" s="1">
        <v>8.14</v>
      </c>
    </row>
    <row r="1548" spans="1:5" x14ac:dyDescent="0.25">
      <c r="A1548">
        <v>1622</v>
      </c>
      <c r="B1548" s="1">
        <v>1326</v>
      </c>
      <c r="C1548" s="1">
        <v>13</v>
      </c>
      <c r="D1548" s="1">
        <v>20</v>
      </c>
      <c r="E1548" s="1">
        <v>3.81</v>
      </c>
    </row>
    <row r="1549" spans="1:5" x14ac:dyDescent="0.25">
      <c r="A1549">
        <v>1623</v>
      </c>
      <c r="B1549" s="1">
        <v>1598</v>
      </c>
      <c r="C1549" s="1">
        <v>12</v>
      </c>
      <c r="D1549" s="1">
        <v>20</v>
      </c>
      <c r="E1549" s="1">
        <v>8.9499999999999993</v>
      </c>
    </row>
    <row r="1550" spans="1:5" x14ac:dyDescent="0.25">
      <c r="A1550">
        <v>1624</v>
      </c>
      <c r="B1550" s="1">
        <v>1607</v>
      </c>
      <c r="C1550" s="1">
        <v>12</v>
      </c>
      <c r="D1550" s="1">
        <v>20</v>
      </c>
      <c r="E1550" s="1">
        <v>12.82</v>
      </c>
    </row>
    <row r="1551" spans="1:5" x14ac:dyDescent="0.25">
      <c r="A1551">
        <v>1625</v>
      </c>
      <c r="B1551" s="1">
        <v>1615</v>
      </c>
      <c r="C1551" s="1">
        <v>11</v>
      </c>
      <c r="D1551" s="1">
        <v>20</v>
      </c>
      <c r="E1551" s="1">
        <v>24.71</v>
      </c>
    </row>
    <row r="1552" spans="1:5" x14ac:dyDescent="0.25">
      <c r="A1552">
        <v>1626</v>
      </c>
      <c r="B1552" s="1">
        <v>1615</v>
      </c>
      <c r="C1552" s="1">
        <v>16</v>
      </c>
      <c r="D1552" s="1">
        <v>20</v>
      </c>
      <c r="E1552" s="1">
        <v>10.97</v>
      </c>
    </row>
    <row r="1553" spans="1:5" x14ac:dyDescent="0.25">
      <c r="A1553">
        <v>1627</v>
      </c>
      <c r="B1553" s="1">
        <v>1616</v>
      </c>
      <c r="C1553" s="1">
        <v>9</v>
      </c>
      <c r="D1553" s="1">
        <v>20</v>
      </c>
      <c r="E1553" s="1">
        <v>18.37</v>
      </c>
    </row>
    <row r="1554" spans="1:5" x14ac:dyDescent="0.25">
      <c r="A1554">
        <v>1628</v>
      </c>
      <c r="B1554" s="1">
        <v>1635</v>
      </c>
      <c r="C1554" s="1">
        <v>13</v>
      </c>
      <c r="D1554" s="1">
        <v>20</v>
      </c>
      <c r="E1554" s="1">
        <v>21.97</v>
      </c>
    </row>
    <row r="1555" spans="1:5" x14ac:dyDescent="0.25">
      <c r="A1555">
        <v>1629</v>
      </c>
      <c r="B1555" s="1">
        <v>1635</v>
      </c>
      <c r="C1555" s="1">
        <v>18</v>
      </c>
      <c r="D1555" s="1">
        <v>20</v>
      </c>
      <c r="E1555" s="1">
        <v>12.54</v>
      </c>
    </row>
    <row r="1556" spans="1:5" x14ac:dyDescent="0.25">
      <c r="A1556">
        <v>1630</v>
      </c>
      <c r="B1556" s="1">
        <v>1636</v>
      </c>
      <c r="C1556" s="1">
        <v>10</v>
      </c>
      <c r="D1556" s="1">
        <v>20</v>
      </c>
      <c r="E1556" s="1">
        <v>15.4</v>
      </c>
    </row>
    <row r="1557" spans="1:5" x14ac:dyDescent="0.25">
      <c r="A1557">
        <v>1631</v>
      </c>
      <c r="B1557" s="1">
        <v>1650</v>
      </c>
      <c r="C1557" s="1">
        <v>13</v>
      </c>
      <c r="D1557" s="1">
        <v>20</v>
      </c>
      <c r="E1557" s="1">
        <v>12.73</v>
      </c>
    </row>
    <row r="1558" spans="1:5" x14ac:dyDescent="0.25">
      <c r="A1558">
        <v>1632</v>
      </c>
      <c r="B1558" s="1">
        <v>1664</v>
      </c>
      <c r="C1558" s="1">
        <v>10</v>
      </c>
      <c r="D1558" s="1">
        <v>20</v>
      </c>
      <c r="E1558" s="1">
        <v>7.47</v>
      </c>
    </row>
    <row r="1559" spans="1:5" x14ac:dyDescent="0.25">
      <c r="A1559">
        <v>1633</v>
      </c>
      <c r="B1559" s="1">
        <v>1664</v>
      </c>
      <c r="C1559" s="1">
        <v>13</v>
      </c>
      <c r="D1559" s="1">
        <v>20</v>
      </c>
      <c r="E1559" s="1">
        <v>14.16</v>
      </c>
    </row>
    <row r="1560" spans="1:5" x14ac:dyDescent="0.25">
      <c r="A1560">
        <v>1634</v>
      </c>
      <c r="B1560" s="1">
        <v>1664</v>
      </c>
      <c r="C1560" s="1">
        <v>17</v>
      </c>
      <c r="D1560" s="1">
        <v>20</v>
      </c>
      <c r="E1560" s="1">
        <v>8.75</v>
      </c>
    </row>
    <row r="1561" spans="1:5" x14ac:dyDescent="0.25">
      <c r="A1561">
        <v>1635</v>
      </c>
      <c r="B1561" s="1">
        <v>1677</v>
      </c>
      <c r="C1561" s="1">
        <v>13</v>
      </c>
      <c r="D1561" s="1">
        <v>20</v>
      </c>
      <c r="E1561" s="1">
        <v>3.43</v>
      </c>
    </row>
    <row r="1562" spans="1:5" x14ac:dyDescent="0.25">
      <c r="A1562">
        <v>1636</v>
      </c>
      <c r="B1562" s="1">
        <v>1693</v>
      </c>
      <c r="C1562" s="1">
        <v>13</v>
      </c>
      <c r="D1562" s="1">
        <v>20</v>
      </c>
      <c r="E1562" s="1">
        <v>7.56</v>
      </c>
    </row>
    <row r="1563" spans="1:5" x14ac:dyDescent="0.25">
      <c r="A1563">
        <v>1638</v>
      </c>
      <c r="B1563" s="1">
        <v>1948</v>
      </c>
      <c r="C1563" s="1">
        <v>12</v>
      </c>
      <c r="D1563" s="1">
        <v>20</v>
      </c>
      <c r="E1563" s="1">
        <v>4.16</v>
      </c>
    </row>
    <row r="1564" spans="1:5" x14ac:dyDescent="0.25">
      <c r="A1564">
        <v>1639</v>
      </c>
      <c r="B1564" s="1">
        <v>1959</v>
      </c>
      <c r="C1564" s="1">
        <v>16</v>
      </c>
      <c r="D1564" s="1">
        <v>20</v>
      </c>
      <c r="E1564" s="1">
        <v>1.95</v>
      </c>
    </row>
    <row r="1565" spans="1:5" x14ac:dyDescent="0.25">
      <c r="A1565">
        <v>1640</v>
      </c>
      <c r="B1565" s="1">
        <v>2021</v>
      </c>
      <c r="C1565" s="1">
        <v>12</v>
      </c>
      <c r="D1565" s="1">
        <v>20</v>
      </c>
      <c r="E1565" s="1">
        <v>8.14</v>
      </c>
    </row>
    <row r="1566" spans="1:5" x14ac:dyDescent="0.25">
      <c r="A1566">
        <v>1641</v>
      </c>
      <c r="B1566" s="1">
        <v>2036</v>
      </c>
      <c r="C1566" s="1">
        <v>14</v>
      </c>
      <c r="D1566" s="1">
        <v>20</v>
      </c>
      <c r="E1566" s="1">
        <v>1.26</v>
      </c>
    </row>
    <row r="1567" spans="1:5" x14ac:dyDescent="0.25">
      <c r="A1567">
        <v>1642</v>
      </c>
      <c r="B1567" s="1">
        <v>2329</v>
      </c>
      <c r="C1567" s="1">
        <v>18</v>
      </c>
      <c r="D1567" s="1">
        <v>20</v>
      </c>
      <c r="E1567" s="1">
        <v>1.54</v>
      </c>
    </row>
    <row r="1568" spans="1:5" x14ac:dyDescent="0.25">
      <c r="A1568">
        <v>1643</v>
      </c>
      <c r="B1568" s="1">
        <v>2330</v>
      </c>
      <c r="C1568" s="1">
        <v>9</v>
      </c>
      <c r="D1568" s="1">
        <v>20</v>
      </c>
      <c r="E1568" s="1">
        <v>4.0999999999999996</v>
      </c>
    </row>
    <row r="1569" spans="1:5" x14ac:dyDescent="0.25">
      <c r="A1569">
        <v>1644</v>
      </c>
      <c r="B1569" s="1">
        <v>2362</v>
      </c>
      <c r="C1569" s="1">
        <v>17</v>
      </c>
      <c r="D1569" s="1">
        <v>20</v>
      </c>
      <c r="E1569" s="1">
        <v>2.25</v>
      </c>
    </row>
    <row r="1570" spans="1:5" x14ac:dyDescent="0.25">
      <c r="A1570">
        <v>1645</v>
      </c>
      <c r="B1570" s="1">
        <v>2363</v>
      </c>
      <c r="C1570" s="1">
        <v>9</v>
      </c>
      <c r="D1570" s="1">
        <v>20</v>
      </c>
      <c r="E1570" s="1">
        <v>4.42</v>
      </c>
    </row>
    <row r="1571" spans="1:5" x14ac:dyDescent="0.25">
      <c r="A1571">
        <v>1646</v>
      </c>
      <c r="B1571" s="1">
        <v>2383</v>
      </c>
      <c r="C1571" s="1">
        <v>13</v>
      </c>
      <c r="D1571" s="1">
        <v>20</v>
      </c>
      <c r="E1571" s="1">
        <v>4.84</v>
      </c>
    </row>
    <row r="1572" spans="1:5" x14ac:dyDescent="0.25">
      <c r="A1572">
        <v>1647</v>
      </c>
      <c r="B1572" s="1">
        <v>2384</v>
      </c>
      <c r="C1572" s="1">
        <v>9</v>
      </c>
      <c r="D1572" s="1">
        <v>20</v>
      </c>
      <c r="E1572" s="1">
        <v>3.14</v>
      </c>
    </row>
    <row r="1573" spans="1:5" x14ac:dyDescent="0.25">
      <c r="A1573">
        <v>1648</v>
      </c>
      <c r="B1573" s="1">
        <v>493</v>
      </c>
      <c r="C1573" s="1">
        <v>5</v>
      </c>
      <c r="D1573" s="1">
        <v>21</v>
      </c>
      <c r="E1573" s="1">
        <v>10.14</v>
      </c>
    </row>
    <row r="1574" spans="1:5" x14ac:dyDescent="0.25">
      <c r="A1574">
        <v>1649</v>
      </c>
      <c r="B1574" s="1">
        <v>508</v>
      </c>
      <c r="C1574" s="1">
        <v>13</v>
      </c>
      <c r="D1574" s="1">
        <v>21</v>
      </c>
      <c r="E1574" s="1">
        <v>14.84</v>
      </c>
    </row>
    <row r="1575" spans="1:5" x14ac:dyDescent="0.25">
      <c r="A1575">
        <v>1650</v>
      </c>
      <c r="B1575" s="1">
        <v>508</v>
      </c>
      <c r="C1575" s="1">
        <v>16</v>
      </c>
      <c r="D1575" s="1">
        <v>21</v>
      </c>
      <c r="E1575" s="1">
        <v>11.41</v>
      </c>
    </row>
    <row r="1576" spans="1:5" x14ac:dyDescent="0.25">
      <c r="A1576">
        <v>1651</v>
      </c>
      <c r="B1576" s="1">
        <v>521</v>
      </c>
      <c r="C1576" s="1">
        <v>14</v>
      </c>
      <c r="D1576" s="1">
        <v>21</v>
      </c>
      <c r="E1576" s="1">
        <v>15.15</v>
      </c>
    </row>
    <row r="1577" spans="1:5" x14ac:dyDescent="0.25">
      <c r="A1577">
        <v>1652</v>
      </c>
      <c r="B1577" s="1">
        <v>521</v>
      </c>
      <c r="C1577" s="1">
        <v>17</v>
      </c>
      <c r="D1577" s="1">
        <v>21</v>
      </c>
      <c r="E1577" s="1">
        <v>6.56</v>
      </c>
    </row>
    <row r="1578" spans="1:5" x14ac:dyDescent="0.25">
      <c r="A1578">
        <v>1653</v>
      </c>
      <c r="B1578" s="1">
        <v>522</v>
      </c>
      <c r="C1578" s="1">
        <v>10</v>
      </c>
      <c r="D1578" s="1">
        <v>21</v>
      </c>
      <c r="E1578" s="1">
        <v>13.18</v>
      </c>
    </row>
    <row r="1579" spans="1:5" x14ac:dyDescent="0.25">
      <c r="A1579">
        <v>1654</v>
      </c>
      <c r="B1579" s="1">
        <v>535</v>
      </c>
      <c r="C1579" s="1">
        <v>12</v>
      </c>
      <c r="D1579" s="1">
        <v>21</v>
      </c>
      <c r="E1579" s="1">
        <v>3.36</v>
      </c>
    </row>
    <row r="1580" spans="1:5" x14ac:dyDescent="0.25">
      <c r="A1580">
        <v>1655</v>
      </c>
      <c r="B1580" s="1">
        <v>536</v>
      </c>
      <c r="C1580" s="1">
        <v>10</v>
      </c>
      <c r="D1580" s="1">
        <v>21</v>
      </c>
      <c r="E1580" s="1">
        <v>3.47</v>
      </c>
    </row>
    <row r="1581" spans="1:5" x14ac:dyDescent="0.25">
      <c r="A1581">
        <v>1656</v>
      </c>
      <c r="B1581" s="1">
        <v>556</v>
      </c>
      <c r="C1581" s="1">
        <v>13</v>
      </c>
      <c r="D1581" s="1">
        <v>21</v>
      </c>
      <c r="E1581" s="1">
        <v>9.73</v>
      </c>
    </row>
    <row r="1582" spans="1:5" x14ac:dyDescent="0.25">
      <c r="A1582">
        <v>1657</v>
      </c>
      <c r="B1582" s="1">
        <v>557</v>
      </c>
      <c r="C1582" s="1">
        <v>10</v>
      </c>
      <c r="D1582" s="1">
        <v>21</v>
      </c>
      <c r="E1582" s="1">
        <v>4.01</v>
      </c>
    </row>
    <row r="1583" spans="1:5" x14ac:dyDescent="0.25">
      <c r="A1583">
        <v>1658</v>
      </c>
      <c r="B1583" s="1">
        <v>579</v>
      </c>
      <c r="C1583" s="1">
        <v>12</v>
      </c>
      <c r="D1583" s="1">
        <v>21</v>
      </c>
      <c r="E1583" s="1">
        <v>10.62</v>
      </c>
    </row>
    <row r="1584" spans="1:5" x14ac:dyDescent="0.25">
      <c r="A1584">
        <v>1659</v>
      </c>
      <c r="B1584" s="1">
        <v>579</v>
      </c>
      <c r="C1584" s="1">
        <v>16</v>
      </c>
      <c r="D1584" s="1">
        <v>21</v>
      </c>
      <c r="E1584" s="1">
        <v>4.96</v>
      </c>
    </row>
    <row r="1585" spans="1:5" x14ac:dyDescent="0.25">
      <c r="A1585">
        <v>1660</v>
      </c>
      <c r="B1585" s="1">
        <v>580</v>
      </c>
      <c r="C1585" s="1">
        <v>10</v>
      </c>
      <c r="D1585" s="1">
        <v>21</v>
      </c>
      <c r="E1585" s="1">
        <v>12.35</v>
      </c>
    </row>
    <row r="1586" spans="1:5" x14ac:dyDescent="0.25">
      <c r="A1586">
        <v>1661</v>
      </c>
      <c r="B1586" s="1">
        <v>599</v>
      </c>
      <c r="C1586" s="1">
        <v>12</v>
      </c>
      <c r="D1586" s="1">
        <v>21</v>
      </c>
      <c r="E1586" s="1">
        <v>6.66</v>
      </c>
    </row>
    <row r="1587" spans="1:5" x14ac:dyDescent="0.25">
      <c r="A1587">
        <v>1662</v>
      </c>
      <c r="B1587" s="1">
        <v>599</v>
      </c>
      <c r="C1587" s="1">
        <v>16</v>
      </c>
      <c r="D1587" s="1">
        <v>21</v>
      </c>
      <c r="E1587" s="1">
        <v>2.91</v>
      </c>
    </row>
    <row r="1588" spans="1:5" x14ac:dyDescent="0.25">
      <c r="A1588">
        <v>1663</v>
      </c>
      <c r="B1588" s="1">
        <v>600</v>
      </c>
      <c r="C1588" s="1">
        <v>11</v>
      </c>
      <c r="D1588" s="1">
        <v>21</v>
      </c>
      <c r="E1588" s="1">
        <v>13.58</v>
      </c>
    </row>
    <row r="1589" spans="1:5" x14ac:dyDescent="0.25">
      <c r="A1589">
        <v>1664</v>
      </c>
      <c r="B1589" s="1">
        <v>635</v>
      </c>
      <c r="C1589" s="1">
        <v>12</v>
      </c>
      <c r="D1589" s="1">
        <v>21</v>
      </c>
      <c r="E1589" s="1">
        <v>4.55</v>
      </c>
    </row>
    <row r="1590" spans="1:5" x14ac:dyDescent="0.25">
      <c r="A1590">
        <v>1665</v>
      </c>
      <c r="B1590" s="1">
        <v>663</v>
      </c>
      <c r="C1590" s="1">
        <v>12</v>
      </c>
      <c r="D1590" s="1">
        <v>21</v>
      </c>
      <c r="E1590" s="1">
        <v>0.52</v>
      </c>
    </row>
    <row r="1591" spans="1:5" x14ac:dyDescent="0.25">
      <c r="A1591">
        <v>1667</v>
      </c>
      <c r="B1591" s="1">
        <v>860</v>
      </c>
      <c r="C1591" s="1">
        <v>12</v>
      </c>
      <c r="D1591" s="1">
        <v>21</v>
      </c>
      <c r="E1591" s="1">
        <v>6.33</v>
      </c>
    </row>
    <row r="1592" spans="1:5" x14ac:dyDescent="0.25">
      <c r="A1592">
        <v>1668</v>
      </c>
      <c r="B1592" s="1">
        <v>860</v>
      </c>
      <c r="C1592" s="1">
        <v>12</v>
      </c>
      <c r="D1592" s="1">
        <v>21</v>
      </c>
      <c r="E1592" s="1">
        <v>3.98</v>
      </c>
    </row>
    <row r="1593" spans="1:5" x14ac:dyDescent="0.25">
      <c r="A1593">
        <v>1669</v>
      </c>
      <c r="B1593" s="1">
        <v>871</v>
      </c>
      <c r="C1593" s="1">
        <v>14</v>
      </c>
      <c r="D1593" s="1">
        <v>21</v>
      </c>
      <c r="E1593" s="1">
        <v>7.88</v>
      </c>
    </row>
    <row r="1594" spans="1:5" x14ac:dyDescent="0.25">
      <c r="A1594">
        <v>1670</v>
      </c>
      <c r="B1594" s="1">
        <v>885</v>
      </c>
      <c r="C1594" s="1">
        <v>15</v>
      </c>
      <c r="D1594" s="1">
        <v>21</v>
      </c>
      <c r="E1594" s="1">
        <v>21.92</v>
      </c>
    </row>
    <row r="1595" spans="1:5" x14ac:dyDescent="0.25">
      <c r="A1595">
        <v>1671</v>
      </c>
      <c r="B1595" s="1">
        <v>885</v>
      </c>
      <c r="C1595" s="1">
        <v>19</v>
      </c>
      <c r="D1595" s="1">
        <v>21</v>
      </c>
      <c r="E1595" s="1">
        <v>1.17</v>
      </c>
    </row>
    <row r="1596" spans="1:5" x14ac:dyDescent="0.25">
      <c r="A1596">
        <v>1672</v>
      </c>
      <c r="B1596" s="1">
        <v>888</v>
      </c>
      <c r="C1596" s="1">
        <v>9</v>
      </c>
      <c r="D1596" s="1">
        <v>21</v>
      </c>
      <c r="E1596" s="1">
        <v>16.260000000000002</v>
      </c>
    </row>
    <row r="1597" spans="1:5" x14ac:dyDescent="0.25">
      <c r="A1597">
        <v>1673</v>
      </c>
      <c r="B1597" s="1">
        <v>888</v>
      </c>
      <c r="C1597" s="1">
        <v>13</v>
      </c>
      <c r="D1597" s="1">
        <v>21</v>
      </c>
      <c r="E1597" s="1">
        <v>16.21</v>
      </c>
    </row>
    <row r="1598" spans="1:5" x14ac:dyDescent="0.25">
      <c r="A1598">
        <v>1674</v>
      </c>
      <c r="B1598" s="1">
        <v>899</v>
      </c>
      <c r="C1598" s="1">
        <v>14</v>
      </c>
      <c r="D1598" s="1">
        <v>21</v>
      </c>
      <c r="E1598" s="1">
        <v>22.79</v>
      </c>
    </row>
    <row r="1599" spans="1:5" x14ac:dyDescent="0.25">
      <c r="A1599">
        <v>1675</v>
      </c>
      <c r="B1599" s="1">
        <v>899</v>
      </c>
      <c r="C1599" s="1">
        <v>18</v>
      </c>
      <c r="D1599" s="1">
        <v>21</v>
      </c>
      <c r="E1599" s="1">
        <v>19.010000000000002</v>
      </c>
    </row>
    <row r="1600" spans="1:5" x14ac:dyDescent="0.25">
      <c r="A1600">
        <v>1676</v>
      </c>
      <c r="B1600" s="1">
        <v>920</v>
      </c>
      <c r="C1600" s="1">
        <v>15</v>
      </c>
      <c r="D1600" s="1">
        <v>21</v>
      </c>
      <c r="E1600" s="1">
        <v>3.24</v>
      </c>
    </row>
    <row r="1601" spans="1:5" x14ac:dyDescent="0.25">
      <c r="A1601">
        <v>1677</v>
      </c>
      <c r="B1601" s="1">
        <v>920</v>
      </c>
      <c r="C1601" s="1">
        <v>18</v>
      </c>
      <c r="D1601" s="1">
        <v>21</v>
      </c>
      <c r="E1601" s="1">
        <v>2.74</v>
      </c>
    </row>
    <row r="1602" spans="1:5" x14ac:dyDescent="0.25">
      <c r="A1602">
        <v>1678</v>
      </c>
      <c r="B1602" s="1">
        <v>921</v>
      </c>
      <c r="C1602" s="1">
        <v>10</v>
      </c>
      <c r="D1602" s="1">
        <v>21</v>
      </c>
      <c r="E1602" s="1">
        <v>4.0199999999999996</v>
      </c>
    </row>
    <row r="1603" spans="1:5" x14ac:dyDescent="0.25">
      <c r="A1603">
        <v>1679</v>
      </c>
      <c r="B1603" s="1">
        <v>936</v>
      </c>
      <c r="C1603" s="1">
        <v>14</v>
      </c>
      <c r="D1603" s="1">
        <v>21</v>
      </c>
      <c r="E1603" s="1">
        <v>3.46</v>
      </c>
    </row>
    <row r="1604" spans="1:5" x14ac:dyDescent="0.25">
      <c r="A1604">
        <v>1680</v>
      </c>
      <c r="B1604" s="1">
        <v>936</v>
      </c>
      <c r="C1604" s="1">
        <v>18</v>
      </c>
      <c r="D1604" s="1">
        <v>21</v>
      </c>
      <c r="E1604" s="1">
        <v>0.81</v>
      </c>
    </row>
    <row r="1605" spans="1:5" x14ac:dyDescent="0.25">
      <c r="A1605">
        <v>1681</v>
      </c>
      <c r="B1605" s="1">
        <v>937</v>
      </c>
      <c r="C1605" s="1">
        <v>10</v>
      </c>
      <c r="D1605" s="1">
        <v>21</v>
      </c>
      <c r="E1605" s="1">
        <v>3.21</v>
      </c>
    </row>
    <row r="1606" spans="1:5" x14ac:dyDescent="0.25">
      <c r="A1606">
        <v>1682</v>
      </c>
      <c r="B1606" s="1">
        <v>955</v>
      </c>
      <c r="C1606" s="1">
        <v>14</v>
      </c>
      <c r="D1606" s="1">
        <v>21</v>
      </c>
      <c r="E1606" s="1">
        <v>16.97</v>
      </c>
    </row>
    <row r="1607" spans="1:5" x14ac:dyDescent="0.25">
      <c r="A1607">
        <v>1683</v>
      </c>
      <c r="B1607" s="1">
        <v>955</v>
      </c>
      <c r="C1607" s="1">
        <v>18</v>
      </c>
      <c r="D1607" s="1">
        <v>21</v>
      </c>
      <c r="E1607" s="1">
        <v>11.62</v>
      </c>
    </row>
    <row r="1608" spans="1:5" x14ac:dyDescent="0.25">
      <c r="A1608">
        <v>1684</v>
      </c>
      <c r="B1608" s="1">
        <v>956</v>
      </c>
      <c r="C1608" s="1">
        <v>11</v>
      </c>
      <c r="D1608" s="1">
        <v>21</v>
      </c>
      <c r="E1608" s="1">
        <v>13.43</v>
      </c>
    </row>
    <row r="1609" spans="1:5" x14ac:dyDescent="0.25">
      <c r="A1609">
        <v>1685</v>
      </c>
      <c r="B1609" s="1">
        <v>979</v>
      </c>
      <c r="C1609" s="1">
        <v>15</v>
      </c>
      <c r="D1609" s="1">
        <v>21</v>
      </c>
      <c r="E1609" s="1">
        <v>10.24</v>
      </c>
    </row>
    <row r="1610" spans="1:5" x14ac:dyDescent="0.25">
      <c r="A1610">
        <v>1686</v>
      </c>
      <c r="B1610" s="1">
        <v>1004</v>
      </c>
      <c r="C1610" s="1">
        <v>15</v>
      </c>
      <c r="D1610" s="1">
        <v>21</v>
      </c>
      <c r="E1610" s="1">
        <v>6.84</v>
      </c>
    </row>
    <row r="1611" spans="1:5" x14ac:dyDescent="0.25">
      <c r="A1611">
        <v>1688</v>
      </c>
      <c r="B1611" s="1">
        <v>1223</v>
      </c>
      <c r="C1611" s="1">
        <v>14</v>
      </c>
      <c r="D1611" s="1">
        <v>21</v>
      </c>
      <c r="E1611" s="1">
        <v>4.04</v>
      </c>
    </row>
    <row r="1612" spans="1:5" x14ac:dyDescent="0.25">
      <c r="A1612">
        <v>1689</v>
      </c>
      <c r="B1612" s="1">
        <v>1230</v>
      </c>
      <c r="C1612" s="1">
        <v>14</v>
      </c>
      <c r="D1612" s="1">
        <v>21</v>
      </c>
      <c r="E1612" s="1">
        <v>7.45</v>
      </c>
    </row>
    <row r="1613" spans="1:5" x14ac:dyDescent="0.25">
      <c r="A1613">
        <v>1690</v>
      </c>
      <c r="B1613" s="1">
        <v>1230</v>
      </c>
      <c r="C1613" s="1">
        <v>18</v>
      </c>
      <c r="D1613" s="1">
        <v>21</v>
      </c>
      <c r="E1613" s="1">
        <v>4.3899999999999997</v>
      </c>
    </row>
    <row r="1614" spans="1:5" x14ac:dyDescent="0.25">
      <c r="A1614">
        <v>1691</v>
      </c>
      <c r="B1614" s="1">
        <v>1231</v>
      </c>
      <c r="C1614" s="1">
        <v>11</v>
      </c>
      <c r="D1614" s="1">
        <v>21</v>
      </c>
      <c r="E1614" s="1">
        <v>7.02</v>
      </c>
    </row>
    <row r="1615" spans="1:5" x14ac:dyDescent="0.25">
      <c r="A1615">
        <v>1692</v>
      </c>
      <c r="B1615" s="1">
        <v>1244</v>
      </c>
      <c r="C1615" s="1">
        <v>14</v>
      </c>
      <c r="D1615" s="1">
        <v>21</v>
      </c>
      <c r="E1615" s="1">
        <v>8.76</v>
      </c>
    </row>
    <row r="1616" spans="1:5" x14ac:dyDescent="0.25">
      <c r="A1616">
        <v>1693</v>
      </c>
      <c r="B1616" s="1">
        <v>1251</v>
      </c>
      <c r="C1616" s="1">
        <v>13</v>
      </c>
      <c r="D1616" s="1">
        <v>21</v>
      </c>
      <c r="E1616" s="1">
        <v>19.48</v>
      </c>
    </row>
    <row r="1617" spans="1:5" x14ac:dyDescent="0.25">
      <c r="A1617">
        <v>1694</v>
      </c>
      <c r="B1617" s="1">
        <v>1265</v>
      </c>
      <c r="C1617" s="1">
        <v>13</v>
      </c>
      <c r="D1617" s="1">
        <v>21</v>
      </c>
      <c r="E1617" s="1">
        <v>12.81</v>
      </c>
    </row>
    <row r="1618" spans="1:5" x14ac:dyDescent="0.25">
      <c r="A1618">
        <v>1695</v>
      </c>
      <c r="B1618" s="1">
        <v>1271</v>
      </c>
      <c r="C1618" s="1">
        <v>13</v>
      </c>
      <c r="D1618" s="1">
        <v>21</v>
      </c>
      <c r="E1618" s="1">
        <v>20.83</v>
      </c>
    </row>
    <row r="1619" spans="1:5" x14ac:dyDescent="0.25">
      <c r="A1619">
        <v>1696</v>
      </c>
      <c r="B1619" s="1">
        <v>1271</v>
      </c>
      <c r="C1619" s="1">
        <v>17</v>
      </c>
      <c r="D1619" s="1">
        <v>21</v>
      </c>
      <c r="E1619" s="1">
        <v>6.43</v>
      </c>
    </row>
    <row r="1620" spans="1:5" x14ac:dyDescent="0.25">
      <c r="A1620">
        <v>1697</v>
      </c>
      <c r="B1620" s="1">
        <v>1272</v>
      </c>
      <c r="C1620" s="1">
        <v>11</v>
      </c>
      <c r="D1620" s="1">
        <v>21</v>
      </c>
      <c r="E1620" s="1">
        <v>24.75</v>
      </c>
    </row>
    <row r="1621" spans="1:5" x14ac:dyDescent="0.25">
      <c r="A1621">
        <v>1698</v>
      </c>
      <c r="B1621" s="1">
        <v>1277</v>
      </c>
      <c r="C1621" s="1">
        <v>14</v>
      </c>
      <c r="D1621" s="1">
        <v>21</v>
      </c>
      <c r="E1621" s="1">
        <v>24.24</v>
      </c>
    </row>
    <row r="1622" spans="1:5" x14ac:dyDescent="0.25">
      <c r="A1622">
        <v>1699</v>
      </c>
      <c r="B1622" s="1">
        <v>1294</v>
      </c>
      <c r="C1622" s="1">
        <v>13</v>
      </c>
      <c r="D1622" s="1">
        <v>21</v>
      </c>
      <c r="E1622" s="1">
        <v>15.1</v>
      </c>
    </row>
    <row r="1623" spans="1:5" x14ac:dyDescent="0.25">
      <c r="A1623">
        <v>1700</v>
      </c>
      <c r="B1623" s="1">
        <v>1308</v>
      </c>
      <c r="C1623" s="1">
        <v>14</v>
      </c>
      <c r="D1623" s="1">
        <v>21</v>
      </c>
      <c r="E1623" s="1">
        <v>9.67</v>
      </c>
    </row>
    <row r="1624" spans="1:5" x14ac:dyDescent="0.25">
      <c r="A1624">
        <v>1701</v>
      </c>
      <c r="B1624" s="1">
        <v>1319</v>
      </c>
      <c r="C1624" s="1">
        <v>13</v>
      </c>
      <c r="D1624" s="1">
        <v>21</v>
      </c>
      <c r="E1624" s="1">
        <v>1.77</v>
      </c>
    </row>
    <row r="1625" spans="1:5" x14ac:dyDescent="0.25">
      <c r="A1625">
        <v>1702</v>
      </c>
      <c r="B1625" s="1">
        <v>1320</v>
      </c>
      <c r="C1625" s="1">
        <v>10</v>
      </c>
      <c r="D1625" s="1">
        <v>21</v>
      </c>
      <c r="E1625" s="1">
        <v>2.34</v>
      </c>
    </row>
    <row r="1626" spans="1:5" x14ac:dyDescent="0.25">
      <c r="A1626">
        <v>1703</v>
      </c>
      <c r="B1626" s="1">
        <v>1326</v>
      </c>
      <c r="C1626" s="1">
        <v>13</v>
      </c>
      <c r="D1626" s="1">
        <v>21</v>
      </c>
      <c r="E1626" s="1">
        <v>0.38</v>
      </c>
    </row>
    <row r="1627" spans="1:5" x14ac:dyDescent="0.25">
      <c r="A1627">
        <v>1704</v>
      </c>
      <c r="B1627" s="1">
        <v>1371</v>
      </c>
      <c r="C1627" s="1">
        <v>13</v>
      </c>
      <c r="D1627" s="1">
        <v>21</v>
      </c>
      <c r="E1627" s="1">
        <v>1.1200000000000001</v>
      </c>
    </row>
    <row r="1628" spans="1:5" x14ac:dyDescent="0.25">
      <c r="A1628">
        <v>1705</v>
      </c>
      <c r="B1628" s="1">
        <v>1598</v>
      </c>
      <c r="C1628" s="1">
        <v>13</v>
      </c>
      <c r="D1628" s="1">
        <v>21</v>
      </c>
      <c r="E1628" s="1">
        <v>4.88</v>
      </c>
    </row>
    <row r="1629" spans="1:5" x14ac:dyDescent="0.25">
      <c r="A1629">
        <v>1706</v>
      </c>
      <c r="B1629" s="1">
        <v>1607</v>
      </c>
      <c r="C1629" s="1">
        <v>12</v>
      </c>
      <c r="D1629" s="1">
        <v>21</v>
      </c>
      <c r="E1629" s="1">
        <v>12.28</v>
      </c>
    </row>
    <row r="1630" spans="1:5" x14ac:dyDescent="0.25">
      <c r="A1630">
        <v>1707</v>
      </c>
      <c r="B1630" s="1">
        <v>1615</v>
      </c>
      <c r="C1630" s="1">
        <v>11</v>
      </c>
      <c r="D1630" s="1">
        <v>21</v>
      </c>
      <c r="E1630" s="1">
        <v>11.33</v>
      </c>
    </row>
    <row r="1631" spans="1:5" x14ac:dyDescent="0.25">
      <c r="A1631">
        <v>1708</v>
      </c>
      <c r="B1631" s="1">
        <v>1615</v>
      </c>
      <c r="C1631" s="1">
        <v>16</v>
      </c>
      <c r="D1631" s="1">
        <v>21</v>
      </c>
      <c r="E1631" s="1">
        <v>7.75</v>
      </c>
    </row>
    <row r="1632" spans="1:5" x14ac:dyDescent="0.25">
      <c r="A1632">
        <v>1709</v>
      </c>
      <c r="B1632" s="1">
        <v>1616</v>
      </c>
      <c r="C1632" s="1">
        <v>9</v>
      </c>
      <c r="D1632" s="1">
        <v>21</v>
      </c>
      <c r="E1632" s="1">
        <v>18.64</v>
      </c>
    </row>
    <row r="1633" spans="1:5" x14ac:dyDescent="0.25">
      <c r="A1633">
        <v>1710</v>
      </c>
      <c r="B1633" s="1">
        <v>1635</v>
      </c>
      <c r="C1633" s="1">
        <v>13</v>
      </c>
      <c r="D1633" s="1">
        <v>21</v>
      </c>
      <c r="E1633" s="1">
        <v>23.49</v>
      </c>
    </row>
    <row r="1634" spans="1:5" x14ac:dyDescent="0.25">
      <c r="A1634">
        <v>1711</v>
      </c>
      <c r="B1634" s="1">
        <v>1635</v>
      </c>
      <c r="C1634" s="1">
        <v>18</v>
      </c>
      <c r="D1634" s="1">
        <v>21</v>
      </c>
      <c r="E1634" s="1">
        <v>18.78</v>
      </c>
    </row>
    <row r="1635" spans="1:5" x14ac:dyDescent="0.25">
      <c r="A1635">
        <v>1712</v>
      </c>
      <c r="B1635" s="1">
        <v>1636</v>
      </c>
      <c r="C1635" s="1">
        <v>11</v>
      </c>
      <c r="D1635" s="1">
        <v>21</v>
      </c>
      <c r="E1635" s="1">
        <v>19.079999999999998</v>
      </c>
    </row>
    <row r="1636" spans="1:5" x14ac:dyDescent="0.25">
      <c r="A1636">
        <v>1713</v>
      </c>
      <c r="B1636" s="1">
        <v>1650</v>
      </c>
      <c r="C1636" s="1">
        <v>13</v>
      </c>
      <c r="D1636" s="1">
        <v>21</v>
      </c>
      <c r="E1636" s="1">
        <v>8.73</v>
      </c>
    </row>
    <row r="1637" spans="1:5" x14ac:dyDescent="0.25">
      <c r="A1637">
        <v>1714</v>
      </c>
      <c r="B1637" s="1">
        <v>1664</v>
      </c>
      <c r="C1637" s="1">
        <v>10</v>
      </c>
      <c r="D1637" s="1">
        <v>21</v>
      </c>
      <c r="E1637" s="1">
        <v>7.76</v>
      </c>
    </row>
    <row r="1638" spans="1:5" x14ac:dyDescent="0.25">
      <c r="A1638">
        <v>1715</v>
      </c>
      <c r="B1638" s="1">
        <v>1664</v>
      </c>
      <c r="C1638" s="1">
        <v>13</v>
      </c>
      <c r="D1638" s="1">
        <v>21</v>
      </c>
      <c r="E1638" s="1">
        <v>7.11</v>
      </c>
    </row>
    <row r="1639" spans="1:5" x14ac:dyDescent="0.25">
      <c r="A1639">
        <v>1716</v>
      </c>
      <c r="B1639" s="1">
        <v>1664</v>
      </c>
      <c r="C1639" s="1">
        <v>17</v>
      </c>
      <c r="D1639" s="1">
        <v>21</v>
      </c>
      <c r="E1639" s="1">
        <v>6.71</v>
      </c>
    </row>
    <row r="1640" spans="1:5" x14ac:dyDescent="0.25">
      <c r="A1640">
        <v>1717</v>
      </c>
      <c r="B1640" s="1">
        <v>1677</v>
      </c>
      <c r="C1640" s="1">
        <v>13</v>
      </c>
      <c r="D1640" s="1">
        <v>21</v>
      </c>
      <c r="E1640" s="1">
        <v>0.67</v>
      </c>
    </row>
    <row r="1641" spans="1:5" x14ac:dyDescent="0.25">
      <c r="A1641">
        <v>1718</v>
      </c>
      <c r="B1641" s="1">
        <v>1693</v>
      </c>
      <c r="C1641" s="1">
        <v>13</v>
      </c>
      <c r="D1641" s="1">
        <v>21</v>
      </c>
      <c r="E1641" s="1">
        <v>-0.04</v>
      </c>
    </row>
    <row r="1642" spans="1:5" x14ac:dyDescent="0.25">
      <c r="A1642">
        <v>1719</v>
      </c>
      <c r="B1642" s="1">
        <v>1707</v>
      </c>
      <c r="C1642" s="1">
        <v>15</v>
      </c>
      <c r="D1642" s="1">
        <v>21</v>
      </c>
      <c r="E1642" s="1">
        <v>-0.25</v>
      </c>
    </row>
    <row r="1643" spans="1:5" x14ac:dyDescent="0.25">
      <c r="A1643">
        <v>1721</v>
      </c>
      <c r="B1643" s="1">
        <v>1948</v>
      </c>
      <c r="C1643" s="1">
        <v>12</v>
      </c>
      <c r="D1643" s="1">
        <v>21</v>
      </c>
      <c r="E1643" s="1">
        <v>0.47</v>
      </c>
    </row>
    <row r="1644" spans="1:5" x14ac:dyDescent="0.25">
      <c r="A1644">
        <v>1722</v>
      </c>
      <c r="B1644" s="1">
        <v>1978</v>
      </c>
      <c r="C1644" s="1">
        <v>15</v>
      </c>
      <c r="D1644" s="1">
        <v>21</v>
      </c>
      <c r="E1644" s="1">
        <v>14.46</v>
      </c>
    </row>
    <row r="1645" spans="1:5" x14ac:dyDescent="0.25">
      <c r="A1645">
        <v>1723</v>
      </c>
      <c r="B1645" s="1">
        <v>2288</v>
      </c>
      <c r="C1645" s="1">
        <v>12</v>
      </c>
      <c r="D1645" s="1">
        <v>21</v>
      </c>
      <c r="E1645" s="1">
        <v>0.95</v>
      </c>
    </row>
    <row r="1646" spans="1:5" x14ac:dyDescent="0.25">
      <c r="A1646">
        <v>1724</v>
      </c>
      <c r="B1646" s="1">
        <v>2329</v>
      </c>
      <c r="C1646" s="1">
        <v>18</v>
      </c>
      <c r="D1646" s="1">
        <v>21</v>
      </c>
      <c r="E1646" s="1">
        <v>3.67</v>
      </c>
    </row>
    <row r="1647" spans="1:5" x14ac:dyDescent="0.25">
      <c r="A1647">
        <v>1725</v>
      </c>
      <c r="B1647" s="1">
        <v>2330</v>
      </c>
      <c r="C1647" s="1">
        <v>9</v>
      </c>
      <c r="D1647" s="1">
        <v>21</v>
      </c>
      <c r="E1647" s="1">
        <v>8.2100000000000009</v>
      </c>
    </row>
    <row r="1648" spans="1:5" x14ac:dyDescent="0.25">
      <c r="A1648">
        <v>1726</v>
      </c>
      <c r="B1648" s="1">
        <v>2357</v>
      </c>
      <c r="C1648" s="1">
        <v>12</v>
      </c>
      <c r="D1648" s="1">
        <v>21</v>
      </c>
      <c r="E1648" s="1">
        <v>10.17</v>
      </c>
    </row>
    <row r="1649" spans="1:5" x14ac:dyDescent="0.25">
      <c r="A1649">
        <v>1727</v>
      </c>
      <c r="B1649" s="1">
        <v>2362</v>
      </c>
      <c r="C1649" s="1">
        <v>14</v>
      </c>
      <c r="D1649" s="1">
        <v>21</v>
      </c>
      <c r="E1649" s="1">
        <v>8.6199999999999992</v>
      </c>
    </row>
    <row r="1650" spans="1:5" x14ac:dyDescent="0.25">
      <c r="A1650">
        <v>1728</v>
      </c>
      <c r="B1650" s="1">
        <v>2362</v>
      </c>
      <c r="C1650" s="1">
        <v>17</v>
      </c>
      <c r="D1650" s="1">
        <v>21</v>
      </c>
      <c r="E1650" s="1">
        <v>11.48</v>
      </c>
    </row>
    <row r="1651" spans="1:5" x14ac:dyDescent="0.25">
      <c r="A1651">
        <v>1729</v>
      </c>
      <c r="B1651" s="1">
        <v>2383</v>
      </c>
      <c r="C1651" s="1">
        <v>13</v>
      </c>
      <c r="D1651" s="1">
        <v>21</v>
      </c>
      <c r="E1651" s="1">
        <v>10.02</v>
      </c>
    </row>
    <row r="1652" spans="1:5" x14ac:dyDescent="0.25">
      <c r="A1652">
        <v>1730</v>
      </c>
      <c r="B1652" s="1">
        <v>2383</v>
      </c>
      <c r="C1652" s="1">
        <v>17</v>
      </c>
      <c r="D1652" s="1">
        <v>21</v>
      </c>
      <c r="E1652" s="1">
        <v>7.69</v>
      </c>
    </row>
    <row r="1653" spans="1:5" x14ac:dyDescent="0.25">
      <c r="A1653">
        <v>1731</v>
      </c>
      <c r="B1653" s="1">
        <v>2384</v>
      </c>
      <c r="C1653" s="1">
        <v>9</v>
      </c>
      <c r="D1653" s="1">
        <v>21</v>
      </c>
      <c r="E1653" s="1">
        <v>7.42</v>
      </c>
    </row>
    <row r="1654" spans="1:5" x14ac:dyDescent="0.25">
      <c r="A1654">
        <v>1732</v>
      </c>
      <c r="B1654" s="1">
        <v>2399</v>
      </c>
      <c r="C1654" s="1">
        <v>13</v>
      </c>
      <c r="D1654" s="1">
        <v>21</v>
      </c>
      <c r="E1654" s="1">
        <v>1.84</v>
      </c>
    </row>
    <row r="1655" spans="1:5" x14ac:dyDescent="0.25">
      <c r="A1655">
        <v>1734</v>
      </c>
      <c r="B1655" s="1">
        <v>2425</v>
      </c>
      <c r="C1655" s="1">
        <v>17</v>
      </c>
      <c r="D1655" s="1">
        <v>21</v>
      </c>
      <c r="E1655" s="1">
        <v>-0.16</v>
      </c>
    </row>
    <row r="1656" spans="1:5" x14ac:dyDescent="0.25">
      <c r="A1656">
        <v>1737</v>
      </c>
      <c r="B1656" s="1">
        <v>508</v>
      </c>
      <c r="C1656" s="1">
        <v>13</v>
      </c>
      <c r="D1656" s="1">
        <v>22</v>
      </c>
      <c r="E1656" s="1">
        <v>15.97</v>
      </c>
    </row>
    <row r="1657" spans="1:5" x14ac:dyDescent="0.25">
      <c r="A1657">
        <v>1738</v>
      </c>
      <c r="B1657" s="1">
        <v>508</v>
      </c>
      <c r="C1657" s="1">
        <v>17</v>
      </c>
      <c r="D1657" s="1">
        <v>22</v>
      </c>
      <c r="E1657" s="1">
        <v>11.52</v>
      </c>
    </row>
    <row r="1658" spans="1:5" x14ac:dyDescent="0.25">
      <c r="A1658">
        <v>1739</v>
      </c>
      <c r="B1658" s="1">
        <v>522</v>
      </c>
      <c r="C1658" s="1">
        <v>10</v>
      </c>
      <c r="D1658" s="1">
        <v>22</v>
      </c>
      <c r="E1658" s="1">
        <v>16.05</v>
      </c>
    </row>
    <row r="1659" spans="1:5" x14ac:dyDescent="0.25">
      <c r="A1659">
        <v>1740</v>
      </c>
      <c r="B1659" s="1">
        <v>535</v>
      </c>
      <c r="C1659" s="1">
        <v>13</v>
      </c>
      <c r="D1659" s="1">
        <v>22</v>
      </c>
      <c r="E1659" s="1">
        <v>5.03</v>
      </c>
    </row>
    <row r="1660" spans="1:5" x14ac:dyDescent="0.25">
      <c r="A1660">
        <v>1741</v>
      </c>
      <c r="B1660" s="1">
        <v>536</v>
      </c>
      <c r="C1660" s="1">
        <v>10</v>
      </c>
      <c r="D1660" s="1">
        <v>22</v>
      </c>
      <c r="E1660" s="1">
        <v>5.78</v>
      </c>
    </row>
    <row r="1661" spans="1:5" x14ac:dyDescent="0.25">
      <c r="A1661">
        <v>1742</v>
      </c>
      <c r="B1661" s="1">
        <v>556</v>
      </c>
      <c r="C1661" s="1">
        <v>12</v>
      </c>
      <c r="D1661" s="1">
        <v>22</v>
      </c>
      <c r="E1661" s="1">
        <v>10.09</v>
      </c>
    </row>
    <row r="1662" spans="1:5" x14ac:dyDescent="0.25">
      <c r="A1662">
        <v>1743</v>
      </c>
      <c r="B1662" s="1">
        <v>556</v>
      </c>
      <c r="C1662" s="1">
        <v>13</v>
      </c>
      <c r="D1662" s="1">
        <v>22</v>
      </c>
      <c r="E1662" s="1">
        <v>12.16</v>
      </c>
    </row>
    <row r="1663" spans="1:5" x14ac:dyDescent="0.25">
      <c r="A1663">
        <v>1744</v>
      </c>
      <c r="B1663" s="1">
        <v>556</v>
      </c>
      <c r="C1663" s="1">
        <v>17</v>
      </c>
      <c r="D1663" s="1">
        <v>22</v>
      </c>
      <c r="E1663" s="1">
        <v>8.09</v>
      </c>
    </row>
    <row r="1664" spans="1:5" x14ac:dyDescent="0.25">
      <c r="A1664">
        <v>1745</v>
      </c>
      <c r="B1664" s="1">
        <v>557</v>
      </c>
      <c r="C1664" s="1">
        <v>11</v>
      </c>
      <c r="D1664" s="1">
        <v>22</v>
      </c>
      <c r="E1664" s="1">
        <v>6.15</v>
      </c>
    </row>
    <row r="1665" spans="1:5" x14ac:dyDescent="0.25">
      <c r="A1665">
        <v>1746</v>
      </c>
      <c r="B1665" s="1">
        <v>557</v>
      </c>
      <c r="C1665" s="1">
        <v>11</v>
      </c>
      <c r="D1665" s="1">
        <v>22</v>
      </c>
      <c r="E1665" s="1">
        <v>6.26</v>
      </c>
    </row>
    <row r="1666" spans="1:5" x14ac:dyDescent="0.25">
      <c r="A1666">
        <v>1747</v>
      </c>
      <c r="B1666" s="1">
        <v>579</v>
      </c>
      <c r="C1666" s="1">
        <v>13</v>
      </c>
      <c r="D1666" s="1">
        <v>22</v>
      </c>
      <c r="E1666" s="1">
        <v>17.37</v>
      </c>
    </row>
    <row r="1667" spans="1:5" x14ac:dyDescent="0.25">
      <c r="A1667">
        <v>1748</v>
      </c>
      <c r="B1667" s="1">
        <v>579</v>
      </c>
      <c r="C1667" s="1">
        <v>13</v>
      </c>
      <c r="D1667" s="1">
        <v>22</v>
      </c>
      <c r="E1667" s="1">
        <v>14.04</v>
      </c>
    </row>
    <row r="1668" spans="1:5" x14ac:dyDescent="0.25">
      <c r="A1668">
        <v>1749</v>
      </c>
      <c r="B1668" s="1">
        <v>579</v>
      </c>
      <c r="C1668" s="1">
        <v>17</v>
      </c>
      <c r="D1668" s="1">
        <v>22</v>
      </c>
      <c r="E1668" s="1">
        <v>3.4</v>
      </c>
    </row>
    <row r="1669" spans="1:5" x14ac:dyDescent="0.25">
      <c r="A1669">
        <v>1750</v>
      </c>
      <c r="B1669" s="1">
        <v>580</v>
      </c>
      <c r="C1669" s="1">
        <v>10</v>
      </c>
      <c r="D1669" s="1">
        <v>22</v>
      </c>
      <c r="E1669" s="1">
        <v>11.71</v>
      </c>
    </row>
    <row r="1670" spans="1:5" x14ac:dyDescent="0.25">
      <c r="A1670">
        <v>1751</v>
      </c>
      <c r="B1670" s="1">
        <v>580</v>
      </c>
      <c r="C1670" s="1">
        <v>10</v>
      </c>
      <c r="D1670" s="1">
        <v>22</v>
      </c>
      <c r="E1670" s="1">
        <v>13.93</v>
      </c>
    </row>
    <row r="1671" spans="1:5" x14ac:dyDescent="0.25">
      <c r="A1671">
        <v>1752</v>
      </c>
      <c r="B1671" s="1">
        <v>599</v>
      </c>
      <c r="C1671" s="1">
        <v>13</v>
      </c>
      <c r="D1671" s="1">
        <v>22</v>
      </c>
      <c r="E1671" s="1">
        <v>4.8899999999999997</v>
      </c>
    </row>
    <row r="1672" spans="1:5" x14ac:dyDescent="0.25">
      <c r="A1672">
        <v>1753</v>
      </c>
      <c r="B1672" s="1">
        <v>599</v>
      </c>
      <c r="C1672" s="1">
        <v>17</v>
      </c>
      <c r="D1672" s="1">
        <v>22</v>
      </c>
      <c r="E1672" s="1">
        <v>2.25</v>
      </c>
    </row>
    <row r="1673" spans="1:5" x14ac:dyDescent="0.25">
      <c r="A1673">
        <v>1754</v>
      </c>
      <c r="B1673" s="1">
        <v>600</v>
      </c>
      <c r="C1673" s="1">
        <v>12</v>
      </c>
      <c r="D1673" s="1">
        <v>22</v>
      </c>
      <c r="E1673" s="1">
        <v>14.1</v>
      </c>
    </row>
    <row r="1674" spans="1:5" x14ac:dyDescent="0.25">
      <c r="A1674">
        <v>1755</v>
      </c>
      <c r="B1674" s="1">
        <v>635</v>
      </c>
      <c r="C1674" s="1">
        <v>12</v>
      </c>
      <c r="D1674" s="1">
        <v>22</v>
      </c>
      <c r="E1674" s="1">
        <v>5.27</v>
      </c>
    </row>
    <row r="1675" spans="1:5" x14ac:dyDescent="0.25">
      <c r="A1675">
        <v>1756</v>
      </c>
      <c r="B1675" s="1">
        <v>663</v>
      </c>
      <c r="C1675" s="1">
        <v>14</v>
      </c>
      <c r="D1675" s="1">
        <v>22</v>
      </c>
      <c r="E1675" s="1">
        <v>1.05</v>
      </c>
    </row>
    <row r="1676" spans="1:5" x14ac:dyDescent="0.25">
      <c r="A1676">
        <v>1758</v>
      </c>
      <c r="B1676" s="1">
        <v>860</v>
      </c>
      <c r="C1676" s="1">
        <v>13</v>
      </c>
      <c r="D1676" s="1">
        <v>22</v>
      </c>
      <c r="E1676" s="1">
        <v>4.17</v>
      </c>
    </row>
    <row r="1677" spans="1:5" x14ac:dyDescent="0.25">
      <c r="A1677">
        <v>1759</v>
      </c>
      <c r="B1677" s="1">
        <v>860</v>
      </c>
      <c r="C1677" s="1">
        <v>13</v>
      </c>
      <c r="D1677" s="1">
        <v>22</v>
      </c>
      <c r="E1677" s="1">
        <v>6.77</v>
      </c>
    </row>
    <row r="1678" spans="1:5" x14ac:dyDescent="0.25">
      <c r="A1678">
        <v>1760</v>
      </c>
      <c r="B1678" s="1">
        <v>871</v>
      </c>
      <c r="C1678" s="1">
        <v>13</v>
      </c>
      <c r="D1678" s="1">
        <v>22</v>
      </c>
      <c r="E1678" s="1">
        <v>13.87</v>
      </c>
    </row>
    <row r="1679" spans="1:5" x14ac:dyDescent="0.25">
      <c r="A1679">
        <v>1761</v>
      </c>
      <c r="B1679" s="1">
        <v>871</v>
      </c>
      <c r="C1679" s="1">
        <v>13</v>
      </c>
      <c r="D1679" s="1">
        <v>22</v>
      </c>
      <c r="E1679" s="1">
        <v>10.84</v>
      </c>
    </row>
    <row r="1680" spans="1:5" x14ac:dyDescent="0.25">
      <c r="A1680">
        <v>1762</v>
      </c>
      <c r="B1680" s="1">
        <v>871</v>
      </c>
      <c r="C1680" s="1">
        <v>17</v>
      </c>
      <c r="D1680" s="1">
        <v>22</v>
      </c>
      <c r="E1680" s="1">
        <v>5.46</v>
      </c>
    </row>
    <row r="1681" spans="1:5" x14ac:dyDescent="0.25">
      <c r="A1681">
        <v>1763</v>
      </c>
      <c r="B1681" s="1">
        <v>872</v>
      </c>
      <c r="C1681" s="1">
        <v>9</v>
      </c>
      <c r="D1681" s="1">
        <v>22</v>
      </c>
      <c r="E1681" s="1">
        <v>10.3</v>
      </c>
    </row>
    <row r="1682" spans="1:5" x14ac:dyDescent="0.25">
      <c r="A1682">
        <v>1764</v>
      </c>
      <c r="B1682" s="1">
        <v>885</v>
      </c>
      <c r="C1682" s="1">
        <v>14</v>
      </c>
      <c r="D1682" s="1">
        <v>22</v>
      </c>
      <c r="E1682" s="1">
        <v>22.03</v>
      </c>
    </row>
    <row r="1683" spans="1:5" x14ac:dyDescent="0.25">
      <c r="A1683">
        <v>1765</v>
      </c>
      <c r="B1683" s="1">
        <v>885</v>
      </c>
      <c r="C1683" s="1">
        <v>18</v>
      </c>
      <c r="D1683" s="1">
        <v>22</v>
      </c>
      <c r="E1683" s="1">
        <v>3.53</v>
      </c>
    </row>
    <row r="1684" spans="1:5" x14ac:dyDescent="0.25">
      <c r="A1684">
        <v>1766</v>
      </c>
      <c r="B1684" s="1">
        <v>885</v>
      </c>
      <c r="C1684" s="1">
        <v>18</v>
      </c>
      <c r="D1684" s="1">
        <v>22</v>
      </c>
      <c r="E1684" s="1">
        <v>1.65</v>
      </c>
    </row>
    <row r="1685" spans="1:5" x14ac:dyDescent="0.25">
      <c r="A1685">
        <v>1767</v>
      </c>
      <c r="B1685" s="1">
        <v>888</v>
      </c>
      <c r="C1685" s="1">
        <v>10</v>
      </c>
      <c r="D1685" s="1">
        <v>22</v>
      </c>
      <c r="E1685" s="1">
        <v>18.53</v>
      </c>
    </row>
    <row r="1686" spans="1:5" x14ac:dyDescent="0.25">
      <c r="A1686">
        <v>1768</v>
      </c>
      <c r="B1686" s="1">
        <v>888</v>
      </c>
      <c r="C1686" s="1">
        <v>14</v>
      </c>
      <c r="D1686" s="1">
        <v>22</v>
      </c>
      <c r="E1686" s="1">
        <v>22.81</v>
      </c>
    </row>
    <row r="1687" spans="1:5" x14ac:dyDescent="0.25">
      <c r="A1687">
        <v>1769</v>
      </c>
      <c r="B1687" s="1">
        <v>899</v>
      </c>
      <c r="C1687" s="1">
        <v>12</v>
      </c>
      <c r="D1687" s="1">
        <v>22</v>
      </c>
      <c r="E1687" s="1">
        <v>20.54</v>
      </c>
    </row>
    <row r="1688" spans="1:5" x14ac:dyDescent="0.25">
      <c r="A1688">
        <v>1770</v>
      </c>
      <c r="B1688" s="1">
        <v>899</v>
      </c>
      <c r="C1688" s="1">
        <v>13</v>
      </c>
      <c r="D1688" s="1">
        <v>22</v>
      </c>
      <c r="E1688" s="1">
        <v>16.170000000000002</v>
      </c>
    </row>
    <row r="1689" spans="1:5" x14ac:dyDescent="0.25">
      <c r="A1689">
        <v>1771</v>
      </c>
      <c r="B1689" s="1">
        <v>899</v>
      </c>
      <c r="C1689" s="1">
        <v>17</v>
      </c>
      <c r="D1689" s="1">
        <v>22</v>
      </c>
      <c r="E1689" s="1">
        <v>19.43</v>
      </c>
    </row>
    <row r="1690" spans="1:5" x14ac:dyDescent="0.25">
      <c r="A1690">
        <v>1772</v>
      </c>
      <c r="B1690" s="1">
        <v>899</v>
      </c>
      <c r="C1690" s="1">
        <v>17</v>
      </c>
      <c r="D1690" s="1">
        <v>22</v>
      </c>
      <c r="E1690" s="1">
        <v>10.119999999999999</v>
      </c>
    </row>
    <row r="1691" spans="1:5" x14ac:dyDescent="0.25">
      <c r="A1691">
        <v>1773</v>
      </c>
      <c r="B1691" s="1">
        <v>900</v>
      </c>
      <c r="C1691" s="1">
        <v>9</v>
      </c>
      <c r="D1691" s="1">
        <v>22</v>
      </c>
      <c r="E1691" s="1">
        <v>8.67</v>
      </c>
    </row>
    <row r="1692" spans="1:5" x14ac:dyDescent="0.25">
      <c r="A1692">
        <v>1774</v>
      </c>
      <c r="B1692" s="1">
        <v>900</v>
      </c>
      <c r="C1692" s="1">
        <v>9</v>
      </c>
      <c r="D1692" s="1">
        <v>22</v>
      </c>
      <c r="E1692" s="1">
        <v>6.99</v>
      </c>
    </row>
    <row r="1693" spans="1:5" x14ac:dyDescent="0.25">
      <c r="A1693">
        <v>1775</v>
      </c>
      <c r="B1693" s="1">
        <v>920</v>
      </c>
      <c r="C1693" s="1">
        <v>13</v>
      </c>
      <c r="D1693" s="1">
        <v>22</v>
      </c>
      <c r="E1693" s="1">
        <v>2.96</v>
      </c>
    </row>
    <row r="1694" spans="1:5" x14ac:dyDescent="0.25">
      <c r="A1694">
        <v>1776</v>
      </c>
      <c r="B1694" s="1">
        <v>920</v>
      </c>
      <c r="C1694" s="1">
        <v>17</v>
      </c>
      <c r="D1694" s="1">
        <v>22</v>
      </c>
      <c r="E1694" s="1">
        <v>4.07</v>
      </c>
    </row>
    <row r="1695" spans="1:5" x14ac:dyDescent="0.25">
      <c r="A1695">
        <v>1777</v>
      </c>
      <c r="B1695" s="1">
        <v>920</v>
      </c>
      <c r="C1695" s="1">
        <v>17</v>
      </c>
      <c r="D1695" s="1">
        <v>22</v>
      </c>
      <c r="E1695" s="1">
        <v>2.02</v>
      </c>
    </row>
    <row r="1696" spans="1:5" x14ac:dyDescent="0.25">
      <c r="A1696">
        <v>1778</v>
      </c>
      <c r="B1696" s="1">
        <v>921</v>
      </c>
      <c r="C1696" s="1">
        <v>9</v>
      </c>
      <c r="D1696" s="1">
        <v>22</v>
      </c>
      <c r="E1696" s="1">
        <v>2.52</v>
      </c>
    </row>
    <row r="1697" spans="1:5" x14ac:dyDescent="0.25">
      <c r="A1697">
        <v>1779</v>
      </c>
      <c r="B1697" s="1">
        <v>936</v>
      </c>
      <c r="C1697" s="1">
        <v>13</v>
      </c>
      <c r="D1697" s="1">
        <v>22</v>
      </c>
      <c r="E1697" s="1">
        <v>0.41</v>
      </c>
    </row>
    <row r="1698" spans="1:5" x14ac:dyDescent="0.25">
      <c r="A1698">
        <v>1781</v>
      </c>
      <c r="B1698" s="1">
        <v>937</v>
      </c>
      <c r="C1698" s="1">
        <v>9</v>
      </c>
      <c r="D1698" s="1">
        <v>22</v>
      </c>
      <c r="E1698" s="1">
        <v>0.75</v>
      </c>
    </row>
    <row r="1699" spans="1:5" x14ac:dyDescent="0.25">
      <c r="A1699">
        <v>1782</v>
      </c>
      <c r="B1699" s="1">
        <v>955</v>
      </c>
      <c r="C1699" s="1">
        <v>13</v>
      </c>
      <c r="D1699" s="1">
        <v>22</v>
      </c>
      <c r="E1699" s="1">
        <v>10.08</v>
      </c>
    </row>
    <row r="1700" spans="1:5" x14ac:dyDescent="0.25">
      <c r="A1700">
        <v>1783</v>
      </c>
      <c r="B1700" s="1">
        <v>955</v>
      </c>
      <c r="C1700" s="1">
        <v>13</v>
      </c>
      <c r="D1700" s="1">
        <v>22</v>
      </c>
      <c r="E1700" s="1">
        <v>6.7</v>
      </c>
    </row>
    <row r="1701" spans="1:5" x14ac:dyDescent="0.25">
      <c r="A1701">
        <v>1784</v>
      </c>
      <c r="B1701" s="1">
        <v>955</v>
      </c>
      <c r="C1701" s="1">
        <v>17</v>
      </c>
      <c r="D1701" s="1">
        <v>22</v>
      </c>
      <c r="E1701" s="1">
        <v>10.95</v>
      </c>
    </row>
    <row r="1702" spans="1:5" x14ac:dyDescent="0.25">
      <c r="A1702">
        <v>1785</v>
      </c>
      <c r="B1702" s="1">
        <v>955</v>
      </c>
      <c r="C1702" s="1">
        <v>17</v>
      </c>
      <c r="D1702" s="1">
        <v>22</v>
      </c>
      <c r="E1702" s="1">
        <v>5.54</v>
      </c>
    </row>
    <row r="1703" spans="1:5" x14ac:dyDescent="0.25">
      <c r="A1703">
        <v>1786</v>
      </c>
      <c r="B1703" s="1">
        <v>956</v>
      </c>
      <c r="C1703" s="1">
        <v>9</v>
      </c>
      <c r="D1703" s="1">
        <v>22</v>
      </c>
      <c r="E1703" s="1">
        <v>7.58</v>
      </c>
    </row>
    <row r="1704" spans="1:5" x14ac:dyDescent="0.25">
      <c r="A1704">
        <v>1787</v>
      </c>
      <c r="B1704" s="1">
        <v>956</v>
      </c>
      <c r="C1704" s="1">
        <v>9</v>
      </c>
      <c r="D1704" s="1">
        <v>22</v>
      </c>
      <c r="E1704" s="1">
        <v>4.9800000000000004</v>
      </c>
    </row>
    <row r="1705" spans="1:5" x14ac:dyDescent="0.25">
      <c r="A1705">
        <v>1788</v>
      </c>
      <c r="B1705" s="1">
        <v>979</v>
      </c>
      <c r="C1705" s="1">
        <v>14</v>
      </c>
      <c r="D1705" s="1">
        <v>22</v>
      </c>
      <c r="E1705" s="1">
        <v>8.9499999999999993</v>
      </c>
    </row>
    <row r="1706" spans="1:5" x14ac:dyDescent="0.25">
      <c r="A1706">
        <v>1789</v>
      </c>
      <c r="B1706" s="1">
        <v>979</v>
      </c>
      <c r="C1706" s="1">
        <v>14</v>
      </c>
      <c r="D1706" s="1">
        <v>22</v>
      </c>
      <c r="E1706" s="1">
        <v>6.56</v>
      </c>
    </row>
    <row r="1707" spans="1:5" x14ac:dyDescent="0.25">
      <c r="A1707">
        <v>1790</v>
      </c>
      <c r="B1707" s="1">
        <v>1004</v>
      </c>
      <c r="C1707" s="1">
        <v>13</v>
      </c>
      <c r="D1707" s="1">
        <v>22</v>
      </c>
      <c r="E1707" s="1">
        <v>11.1</v>
      </c>
    </row>
    <row r="1708" spans="1:5" x14ac:dyDescent="0.25">
      <c r="A1708">
        <v>1791</v>
      </c>
      <c r="B1708" s="1">
        <v>1004</v>
      </c>
      <c r="C1708" s="1">
        <v>13</v>
      </c>
      <c r="D1708" s="1">
        <v>22</v>
      </c>
      <c r="E1708" s="1">
        <v>8.7799999999999994</v>
      </c>
    </row>
    <row r="1709" spans="1:5" x14ac:dyDescent="0.25">
      <c r="A1709">
        <v>1792</v>
      </c>
      <c r="B1709" s="1">
        <v>1209</v>
      </c>
      <c r="C1709" s="1">
        <v>13</v>
      </c>
      <c r="D1709" s="1">
        <v>22</v>
      </c>
      <c r="E1709" s="1">
        <v>2.13</v>
      </c>
    </row>
    <row r="1710" spans="1:5" x14ac:dyDescent="0.25">
      <c r="A1710">
        <v>1793</v>
      </c>
      <c r="B1710" s="1">
        <v>1223</v>
      </c>
      <c r="C1710" s="1">
        <v>13</v>
      </c>
      <c r="D1710" s="1">
        <v>22</v>
      </c>
      <c r="E1710" s="1">
        <v>4.6399999999999997</v>
      </c>
    </row>
    <row r="1711" spans="1:5" x14ac:dyDescent="0.25">
      <c r="A1711">
        <v>1794</v>
      </c>
      <c r="B1711" s="1">
        <v>1223</v>
      </c>
      <c r="C1711" s="1">
        <v>13</v>
      </c>
      <c r="D1711" s="1">
        <v>22</v>
      </c>
      <c r="E1711" s="1">
        <v>2.82</v>
      </c>
    </row>
    <row r="1712" spans="1:5" x14ac:dyDescent="0.25">
      <c r="A1712">
        <v>1795</v>
      </c>
      <c r="B1712" s="1">
        <v>1230</v>
      </c>
      <c r="C1712" s="1">
        <v>13</v>
      </c>
      <c r="D1712" s="1">
        <v>22</v>
      </c>
      <c r="E1712" s="1">
        <v>7.94</v>
      </c>
    </row>
    <row r="1713" spans="1:5" x14ac:dyDescent="0.25">
      <c r="A1713">
        <v>1796</v>
      </c>
      <c r="B1713" s="1">
        <v>1230</v>
      </c>
      <c r="C1713" s="1">
        <v>17</v>
      </c>
      <c r="D1713" s="1">
        <v>22</v>
      </c>
      <c r="E1713" s="1">
        <v>7.62</v>
      </c>
    </row>
    <row r="1714" spans="1:5" x14ac:dyDescent="0.25">
      <c r="A1714">
        <v>1797</v>
      </c>
      <c r="B1714" s="1">
        <v>1231</v>
      </c>
      <c r="C1714" s="1">
        <v>10</v>
      </c>
      <c r="D1714" s="1">
        <v>22</v>
      </c>
      <c r="E1714" s="1">
        <v>7.19</v>
      </c>
    </row>
    <row r="1715" spans="1:5" x14ac:dyDescent="0.25">
      <c r="A1715">
        <v>1798</v>
      </c>
      <c r="B1715" s="1">
        <v>1244</v>
      </c>
      <c r="C1715" s="1">
        <v>12</v>
      </c>
      <c r="D1715" s="1">
        <v>22</v>
      </c>
      <c r="E1715" s="1">
        <v>16.600000000000001</v>
      </c>
    </row>
    <row r="1716" spans="1:5" x14ac:dyDescent="0.25">
      <c r="A1716">
        <v>1799</v>
      </c>
      <c r="B1716" s="1">
        <v>1244</v>
      </c>
      <c r="C1716" s="1">
        <v>12</v>
      </c>
      <c r="D1716" s="1">
        <v>22</v>
      </c>
      <c r="E1716" s="1">
        <v>11.14</v>
      </c>
    </row>
    <row r="1717" spans="1:5" x14ac:dyDescent="0.25">
      <c r="A1717">
        <v>1800</v>
      </c>
      <c r="B1717" s="1">
        <v>1251</v>
      </c>
      <c r="C1717" s="1">
        <v>12</v>
      </c>
      <c r="D1717" s="1">
        <v>22</v>
      </c>
      <c r="E1717" s="1">
        <v>17.489999999999998</v>
      </c>
    </row>
    <row r="1718" spans="1:5" x14ac:dyDescent="0.25">
      <c r="A1718">
        <v>1801</v>
      </c>
      <c r="B1718" s="1">
        <v>1265</v>
      </c>
      <c r="C1718" s="1">
        <v>12</v>
      </c>
      <c r="D1718" s="1">
        <v>22</v>
      </c>
      <c r="E1718" s="1">
        <v>18.7</v>
      </c>
    </row>
    <row r="1719" spans="1:5" x14ac:dyDescent="0.25">
      <c r="A1719">
        <v>1802</v>
      </c>
      <c r="B1719" s="1">
        <v>1265</v>
      </c>
      <c r="C1719" s="1">
        <v>12</v>
      </c>
      <c r="D1719" s="1">
        <v>22</v>
      </c>
      <c r="E1719" s="1">
        <v>13.51</v>
      </c>
    </row>
    <row r="1720" spans="1:5" x14ac:dyDescent="0.25">
      <c r="A1720">
        <v>1803</v>
      </c>
      <c r="B1720" s="1">
        <v>1271</v>
      </c>
      <c r="C1720" s="1">
        <v>12</v>
      </c>
      <c r="D1720" s="1">
        <v>22</v>
      </c>
      <c r="E1720" s="1">
        <v>23.06</v>
      </c>
    </row>
    <row r="1721" spans="1:5" x14ac:dyDescent="0.25">
      <c r="A1721">
        <v>1804</v>
      </c>
      <c r="B1721" s="1">
        <v>1271</v>
      </c>
      <c r="C1721" s="1">
        <v>16</v>
      </c>
      <c r="D1721" s="1">
        <v>22</v>
      </c>
      <c r="E1721" s="1">
        <v>22.98</v>
      </c>
    </row>
    <row r="1722" spans="1:5" x14ac:dyDescent="0.25">
      <c r="A1722">
        <v>1805</v>
      </c>
      <c r="B1722" s="1">
        <v>1272</v>
      </c>
      <c r="C1722" s="1">
        <v>10</v>
      </c>
      <c r="D1722" s="1">
        <v>22</v>
      </c>
      <c r="E1722" s="1">
        <v>16.57</v>
      </c>
    </row>
    <row r="1723" spans="1:5" x14ac:dyDescent="0.25">
      <c r="A1723">
        <v>1806</v>
      </c>
      <c r="B1723" s="1">
        <v>1277</v>
      </c>
      <c r="C1723" s="1">
        <v>12</v>
      </c>
      <c r="D1723" s="1">
        <v>22</v>
      </c>
      <c r="E1723" s="1">
        <v>23.85</v>
      </c>
    </row>
    <row r="1724" spans="1:5" x14ac:dyDescent="0.25">
      <c r="A1724">
        <v>1807</v>
      </c>
      <c r="B1724" s="1">
        <v>1277</v>
      </c>
      <c r="C1724" s="1">
        <v>13</v>
      </c>
      <c r="D1724" s="1">
        <v>22</v>
      </c>
      <c r="E1724" s="1">
        <v>17.88</v>
      </c>
    </row>
    <row r="1725" spans="1:5" x14ac:dyDescent="0.25">
      <c r="A1725">
        <v>1808</v>
      </c>
      <c r="B1725" s="1">
        <v>1294</v>
      </c>
      <c r="C1725" s="1">
        <v>12</v>
      </c>
      <c r="D1725" s="1">
        <v>22</v>
      </c>
      <c r="E1725" s="1">
        <v>18.05</v>
      </c>
    </row>
    <row r="1726" spans="1:5" x14ac:dyDescent="0.25">
      <c r="A1726">
        <v>1809</v>
      </c>
      <c r="B1726" s="1">
        <v>1294</v>
      </c>
      <c r="C1726" s="1">
        <v>12</v>
      </c>
      <c r="D1726" s="1">
        <v>22</v>
      </c>
      <c r="E1726" s="1">
        <v>16.02</v>
      </c>
    </row>
    <row r="1727" spans="1:5" x14ac:dyDescent="0.25">
      <c r="A1727">
        <v>1810</v>
      </c>
      <c r="B1727" s="1">
        <v>1308</v>
      </c>
      <c r="C1727" s="1">
        <v>12</v>
      </c>
      <c r="D1727" s="1">
        <v>22</v>
      </c>
      <c r="E1727" s="1">
        <v>11.8</v>
      </c>
    </row>
    <row r="1728" spans="1:5" x14ac:dyDescent="0.25">
      <c r="A1728">
        <v>1811</v>
      </c>
      <c r="B1728" s="1">
        <v>1308</v>
      </c>
      <c r="C1728" s="1">
        <v>12</v>
      </c>
      <c r="D1728" s="1">
        <v>22</v>
      </c>
      <c r="E1728" s="1">
        <v>6.7</v>
      </c>
    </row>
    <row r="1729" spans="1:5" x14ac:dyDescent="0.25">
      <c r="A1729">
        <v>1812</v>
      </c>
      <c r="B1729" s="1">
        <v>1319</v>
      </c>
      <c r="C1729" s="1">
        <v>12</v>
      </c>
      <c r="D1729" s="1">
        <v>22</v>
      </c>
      <c r="E1729" s="1">
        <v>6.58</v>
      </c>
    </row>
    <row r="1730" spans="1:5" x14ac:dyDescent="0.25">
      <c r="A1730">
        <v>1813</v>
      </c>
      <c r="B1730" s="1">
        <v>1320</v>
      </c>
      <c r="C1730" s="1">
        <v>9</v>
      </c>
      <c r="D1730" s="1">
        <v>22</v>
      </c>
      <c r="E1730" s="1">
        <v>6.3</v>
      </c>
    </row>
    <row r="1731" spans="1:5" x14ac:dyDescent="0.25">
      <c r="A1731">
        <v>1814</v>
      </c>
      <c r="B1731" s="1">
        <v>1326</v>
      </c>
      <c r="C1731" s="1">
        <v>12</v>
      </c>
      <c r="D1731" s="1">
        <v>22</v>
      </c>
      <c r="E1731" s="1">
        <v>5.65</v>
      </c>
    </row>
    <row r="1732" spans="1:5" x14ac:dyDescent="0.25">
      <c r="A1732">
        <v>1815</v>
      </c>
      <c r="B1732" s="1">
        <v>1326</v>
      </c>
      <c r="C1732" s="1">
        <v>12</v>
      </c>
      <c r="D1732" s="1">
        <v>22</v>
      </c>
      <c r="E1732" s="1">
        <v>3.73</v>
      </c>
    </row>
    <row r="1733" spans="1:5" x14ac:dyDescent="0.25">
      <c r="A1733">
        <v>1816</v>
      </c>
      <c r="B1733" s="1">
        <v>1339</v>
      </c>
      <c r="C1733" s="1">
        <v>13</v>
      </c>
      <c r="D1733" s="1">
        <v>22</v>
      </c>
      <c r="E1733" s="1">
        <v>3.82</v>
      </c>
    </row>
    <row r="1734" spans="1:5" x14ac:dyDescent="0.25">
      <c r="A1734">
        <v>1817</v>
      </c>
      <c r="B1734" s="1">
        <v>1343</v>
      </c>
      <c r="C1734" s="1">
        <v>11</v>
      </c>
      <c r="D1734" s="1">
        <v>22</v>
      </c>
      <c r="E1734" s="1">
        <v>2.87</v>
      </c>
    </row>
    <row r="1735" spans="1:5" x14ac:dyDescent="0.25">
      <c r="A1735">
        <v>1818</v>
      </c>
      <c r="B1735" s="1">
        <v>1353</v>
      </c>
      <c r="C1735" s="1">
        <v>12</v>
      </c>
      <c r="D1735" s="1">
        <v>22</v>
      </c>
      <c r="E1735" s="1">
        <v>1.75</v>
      </c>
    </row>
    <row r="1736" spans="1:5" x14ac:dyDescent="0.25">
      <c r="A1736">
        <v>1819</v>
      </c>
      <c r="B1736" s="1">
        <v>1353</v>
      </c>
      <c r="C1736" s="1">
        <v>12</v>
      </c>
      <c r="D1736" s="1">
        <v>22</v>
      </c>
      <c r="E1736" s="1">
        <v>0.78</v>
      </c>
    </row>
    <row r="1737" spans="1:5" x14ac:dyDescent="0.25">
      <c r="A1737">
        <v>1820</v>
      </c>
      <c r="B1737" s="1">
        <v>1371</v>
      </c>
      <c r="C1737" s="1">
        <v>14</v>
      </c>
      <c r="D1737" s="1">
        <v>22</v>
      </c>
      <c r="E1737" s="1">
        <v>0.73</v>
      </c>
    </row>
    <row r="1738" spans="1:5" x14ac:dyDescent="0.25">
      <c r="A1738">
        <v>1821</v>
      </c>
      <c r="B1738" s="1">
        <v>1551</v>
      </c>
      <c r="C1738" s="1">
        <v>12</v>
      </c>
      <c r="D1738" s="1">
        <v>22</v>
      </c>
      <c r="E1738" s="1">
        <v>-0.26</v>
      </c>
    </row>
    <row r="1739" spans="1:5" x14ac:dyDescent="0.25">
      <c r="A1739">
        <v>1822</v>
      </c>
      <c r="B1739" s="1">
        <v>1565</v>
      </c>
      <c r="C1739" s="1">
        <v>12</v>
      </c>
      <c r="D1739" s="1">
        <v>22</v>
      </c>
      <c r="E1739" s="1">
        <v>0.2</v>
      </c>
    </row>
    <row r="1740" spans="1:5" x14ac:dyDescent="0.25">
      <c r="A1740">
        <v>1823</v>
      </c>
      <c r="B1740" s="1">
        <v>1579</v>
      </c>
      <c r="C1740" s="1">
        <v>12</v>
      </c>
      <c r="D1740" s="1">
        <v>22</v>
      </c>
      <c r="E1740" s="1">
        <v>0.09</v>
      </c>
    </row>
    <row r="1741" spans="1:5" x14ac:dyDescent="0.25">
      <c r="A1741">
        <v>1824</v>
      </c>
      <c r="B1741" s="1">
        <v>1598</v>
      </c>
      <c r="C1741" s="1">
        <v>11</v>
      </c>
      <c r="D1741" s="1">
        <v>22</v>
      </c>
      <c r="E1741" s="1">
        <v>5.71</v>
      </c>
    </row>
    <row r="1742" spans="1:5" x14ac:dyDescent="0.25">
      <c r="A1742">
        <v>1825</v>
      </c>
      <c r="B1742" s="1">
        <v>1598</v>
      </c>
      <c r="C1742" s="1">
        <v>13</v>
      </c>
      <c r="D1742" s="1">
        <v>22</v>
      </c>
      <c r="E1742" s="1">
        <v>4.5199999999999996</v>
      </c>
    </row>
    <row r="1743" spans="1:5" x14ac:dyDescent="0.25">
      <c r="A1743">
        <v>1826</v>
      </c>
      <c r="B1743" s="1">
        <v>1607</v>
      </c>
      <c r="C1743" s="1">
        <v>11</v>
      </c>
      <c r="D1743" s="1">
        <v>22</v>
      </c>
      <c r="E1743" s="1">
        <v>13.36</v>
      </c>
    </row>
    <row r="1744" spans="1:5" x14ac:dyDescent="0.25">
      <c r="A1744">
        <v>1827</v>
      </c>
      <c r="B1744" s="1">
        <v>1607</v>
      </c>
      <c r="C1744" s="1">
        <v>12</v>
      </c>
      <c r="D1744" s="1">
        <v>22</v>
      </c>
      <c r="E1744" s="1">
        <v>9.59</v>
      </c>
    </row>
    <row r="1745" spans="1:5" x14ac:dyDescent="0.25">
      <c r="A1745">
        <v>1828</v>
      </c>
      <c r="B1745" s="1">
        <v>1615</v>
      </c>
      <c r="C1745" s="1">
        <v>10</v>
      </c>
      <c r="D1745" s="1">
        <v>22</v>
      </c>
      <c r="E1745" s="1">
        <v>10.5</v>
      </c>
    </row>
    <row r="1746" spans="1:5" x14ac:dyDescent="0.25">
      <c r="A1746">
        <v>1829</v>
      </c>
      <c r="B1746" s="1">
        <v>1615</v>
      </c>
      <c r="C1746" s="1">
        <v>12</v>
      </c>
      <c r="D1746" s="1">
        <v>22</v>
      </c>
      <c r="E1746" s="1">
        <v>11.98</v>
      </c>
    </row>
    <row r="1747" spans="1:5" x14ac:dyDescent="0.25">
      <c r="A1747">
        <v>1830</v>
      </c>
      <c r="B1747" s="1">
        <v>1615</v>
      </c>
      <c r="C1747" s="1">
        <v>15</v>
      </c>
      <c r="D1747" s="1">
        <v>22</v>
      </c>
      <c r="E1747" s="1">
        <v>5.52</v>
      </c>
    </row>
    <row r="1748" spans="1:5" x14ac:dyDescent="0.25">
      <c r="A1748">
        <v>1831</v>
      </c>
      <c r="B1748" s="1">
        <v>1615</v>
      </c>
      <c r="C1748" s="1">
        <v>17</v>
      </c>
      <c r="D1748" s="1">
        <v>22</v>
      </c>
      <c r="E1748" s="1">
        <v>5.5</v>
      </c>
    </row>
    <row r="1749" spans="1:5" x14ac:dyDescent="0.25">
      <c r="A1749">
        <v>1832</v>
      </c>
      <c r="B1749" s="1">
        <v>1616</v>
      </c>
      <c r="C1749" s="1">
        <v>8</v>
      </c>
      <c r="D1749" s="1">
        <v>22</v>
      </c>
      <c r="E1749" s="1">
        <v>13.89</v>
      </c>
    </row>
    <row r="1750" spans="1:5" x14ac:dyDescent="0.25">
      <c r="A1750">
        <v>1833</v>
      </c>
      <c r="B1750" s="1">
        <v>1616</v>
      </c>
      <c r="C1750" s="1">
        <v>9</v>
      </c>
      <c r="D1750" s="1">
        <v>22</v>
      </c>
      <c r="E1750" s="1">
        <v>10.59</v>
      </c>
    </row>
    <row r="1751" spans="1:5" x14ac:dyDescent="0.25">
      <c r="A1751">
        <v>1834</v>
      </c>
      <c r="B1751" s="1">
        <v>1621</v>
      </c>
      <c r="C1751" s="1">
        <v>12</v>
      </c>
      <c r="D1751" s="1">
        <v>22</v>
      </c>
      <c r="E1751" s="1">
        <v>15.92</v>
      </c>
    </row>
    <row r="1752" spans="1:5" x14ac:dyDescent="0.25">
      <c r="A1752">
        <v>1835</v>
      </c>
      <c r="B1752" s="1">
        <v>1635</v>
      </c>
      <c r="C1752" s="1">
        <v>12</v>
      </c>
      <c r="D1752" s="1">
        <v>22</v>
      </c>
      <c r="E1752" s="1">
        <v>26.86</v>
      </c>
    </row>
    <row r="1753" spans="1:5" x14ac:dyDescent="0.25">
      <c r="A1753">
        <v>1836</v>
      </c>
      <c r="B1753" s="1">
        <v>1635</v>
      </c>
      <c r="C1753" s="1">
        <v>12</v>
      </c>
      <c r="D1753" s="1">
        <v>22</v>
      </c>
      <c r="E1753" s="1">
        <v>15.51</v>
      </c>
    </row>
    <row r="1754" spans="1:5" x14ac:dyDescent="0.25">
      <c r="A1754">
        <v>1837</v>
      </c>
      <c r="B1754" s="1">
        <v>1635</v>
      </c>
      <c r="C1754" s="1">
        <v>17</v>
      </c>
      <c r="D1754" s="1">
        <v>22</v>
      </c>
      <c r="E1754" s="1">
        <v>11.43</v>
      </c>
    </row>
    <row r="1755" spans="1:5" x14ac:dyDescent="0.25">
      <c r="A1755">
        <v>1838</v>
      </c>
      <c r="B1755" s="1">
        <v>1635</v>
      </c>
      <c r="C1755" s="1">
        <v>17</v>
      </c>
      <c r="D1755" s="1">
        <v>22</v>
      </c>
      <c r="E1755" s="1">
        <v>10.6</v>
      </c>
    </row>
    <row r="1756" spans="1:5" x14ac:dyDescent="0.25">
      <c r="A1756">
        <v>1839</v>
      </c>
      <c r="B1756" s="1">
        <v>1636</v>
      </c>
      <c r="C1756" s="1">
        <v>9</v>
      </c>
      <c r="D1756" s="1">
        <v>22</v>
      </c>
      <c r="E1756" s="1">
        <v>20.63</v>
      </c>
    </row>
    <row r="1757" spans="1:5" x14ac:dyDescent="0.25">
      <c r="A1757">
        <v>1840</v>
      </c>
      <c r="B1757" s="1">
        <v>1636</v>
      </c>
      <c r="C1757" s="1">
        <v>9</v>
      </c>
      <c r="D1757" s="1">
        <v>22</v>
      </c>
      <c r="E1757" s="1">
        <v>11.51</v>
      </c>
    </row>
    <row r="1758" spans="1:5" x14ac:dyDescent="0.25">
      <c r="A1758">
        <v>1841</v>
      </c>
      <c r="B1758" s="1">
        <v>1650</v>
      </c>
      <c r="C1758" s="1">
        <v>12</v>
      </c>
      <c r="D1758" s="1">
        <v>22</v>
      </c>
      <c r="E1758" s="1">
        <v>13.75</v>
      </c>
    </row>
    <row r="1759" spans="1:5" x14ac:dyDescent="0.25">
      <c r="A1759">
        <v>1842</v>
      </c>
      <c r="B1759" s="1">
        <v>1650</v>
      </c>
      <c r="C1759" s="1">
        <v>12</v>
      </c>
      <c r="D1759" s="1">
        <v>22</v>
      </c>
      <c r="E1759" s="1">
        <v>10.31</v>
      </c>
    </row>
    <row r="1760" spans="1:5" x14ac:dyDescent="0.25">
      <c r="A1760">
        <v>1843</v>
      </c>
      <c r="B1760" s="1">
        <v>1664</v>
      </c>
      <c r="C1760" s="1">
        <v>9</v>
      </c>
      <c r="D1760" s="1">
        <v>22</v>
      </c>
      <c r="E1760" s="1">
        <v>18.25</v>
      </c>
    </row>
    <row r="1761" spans="1:5" x14ac:dyDescent="0.25">
      <c r="A1761">
        <v>1844</v>
      </c>
      <c r="B1761" s="1">
        <v>1664</v>
      </c>
      <c r="C1761" s="1">
        <v>9</v>
      </c>
      <c r="D1761" s="1">
        <v>22</v>
      </c>
      <c r="E1761" s="1">
        <v>9.43</v>
      </c>
    </row>
    <row r="1762" spans="1:5" x14ac:dyDescent="0.25">
      <c r="A1762">
        <v>1845</v>
      </c>
      <c r="B1762" s="1">
        <v>1664</v>
      </c>
      <c r="C1762" s="1">
        <v>12</v>
      </c>
      <c r="D1762" s="1">
        <v>22</v>
      </c>
      <c r="E1762" s="1">
        <v>11.97</v>
      </c>
    </row>
    <row r="1763" spans="1:5" x14ac:dyDescent="0.25">
      <c r="A1763">
        <v>1846</v>
      </c>
      <c r="B1763" s="1">
        <v>1664</v>
      </c>
      <c r="C1763" s="1">
        <v>12</v>
      </c>
      <c r="D1763" s="1">
        <v>22</v>
      </c>
      <c r="E1763" s="1">
        <v>6.63</v>
      </c>
    </row>
    <row r="1764" spans="1:5" x14ac:dyDescent="0.25">
      <c r="A1764">
        <v>1847</v>
      </c>
      <c r="B1764" s="1">
        <v>1664</v>
      </c>
      <c r="C1764" s="1">
        <v>16</v>
      </c>
      <c r="D1764" s="1">
        <v>22</v>
      </c>
      <c r="E1764" s="1">
        <v>7.23</v>
      </c>
    </row>
    <row r="1765" spans="1:5" x14ac:dyDescent="0.25">
      <c r="A1765">
        <v>1848</v>
      </c>
      <c r="B1765" s="1">
        <v>1677</v>
      </c>
      <c r="C1765" s="1">
        <v>11</v>
      </c>
      <c r="D1765" s="1">
        <v>22</v>
      </c>
      <c r="E1765" s="1">
        <v>5.69</v>
      </c>
    </row>
    <row r="1766" spans="1:5" x14ac:dyDescent="0.25">
      <c r="A1766">
        <v>1849</v>
      </c>
      <c r="B1766" s="1">
        <v>1677</v>
      </c>
      <c r="C1766" s="1">
        <v>12</v>
      </c>
      <c r="D1766" s="1">
        <v>22</v>
      </c>
      <c r="E1766" s="1">
        <v>2.67</v>
      </c>
    </row>
    <row r="1767" spans="1:5" x14ac:dyDescent="0.25">
      <c r="A1767">
        <v>1850</v>
      </c>
      <c r="B1767" s="1">
        <v>1693</v>
      </c>
      <c r="C1767" s="1">
        <v>12</v>
      </c>
      <c r="D1767" s="1">
        <v>22</v>
      </c>
      <c r="E1767" s="1">
        <v>2.14</v>
      </c>
    </row>
    <row r="1768" spans="1:5" x14ac:dyDescent="0.25">
      <c r="A1768">
        <v>1851</v>
      </c>
      <c r="B1768" s="1">
        <v>1693</v>
      </c>
      <c r="C1768" s="1">
        <v>12</v>
      </c>
      <c r="D1768" s="1">
        <v>22</v>
      </c>
      <c r="E1768" s="1">
        <v>0.49</v>
      </c>
    </row>
    <row r="1769" spans="1:5" x14ac:dyDescent="0.25">
      <c r="A1769">
        <v>1852</v>
      </c>
      <c r="B1769" s="1">
        <v>1707</v>
      </c>
      <c r="C1769" s="1">
        <v>13</v>
      </c>
      <c r="D1769" s="1">
        <v>22</v>
      </c>
      <c r="E1769" s="1">
        <v>-0.22</v>
      </c>
    </row>
    <row r="1770" spans="1:5" x14ac:dyDescent="0.25">
      <c r="A1770">
        <v>1853</v>
      </c>
      <c r="B1770" s="1">
        <v>1707</v>
      </c>
      <c r="C1770" s="1">
        <v>14</v>
      </c>
      <c r="D1770" s="1">
        <v>22</v>
      </c>
      <c r="E1770" s="1">
        <v>0.43</v>
      </c>
    </row>
    <row r="1771" spans="1:5" x14ac:dyDescent="0.25">
      <c r="A1771">
        <v>1854</v>
      </c>
      <c r="B1771" s="1">
        <v>1749</v>
      </c>
      <c r="C1771" s="1">
        <v>13</v>
      </c>
      <c r="D1771" s="1">
        <v>22</v>
      </c>
      <c r="E1771" s="1">
        <v>-0.18</v>
      </c>
    </row>
    <row r="1772" spans="1:5" x14ac:dyDescent="0.25">
      <c r="A1772">
        <v>1855</v>
      </c>
      <c r="B1772" s="1">
        <v>1948</v>
      </c>
      <c r="C1772" s="1">
        <v>13</v>
      </c>
      <c r="D1772" s="1">
        <v>22</v>
      </c>
      <c r="E1772" s="1">
        <v>1.59</v>
      </c>
    </row>
    <row r="1773" spans="1:5" x14ac:dyDescent="0.25">
      <c r="A1773">
        <v>1856</v>
      </c>
      <c r="B1773" s="1">
        <v>1978</v>
      </c>
      <c r="C1773" s="1">
        <v>13</v>
      </c>
      <c r="D1773" s="1">
        <v>22</v>
      </c>
      <c r="E1773" s="1">
        <v>12.27</v>
      </c>
    </row>
    <row r="1774" spans="1:5" x14ac:dyDescent="0.25">
      <c r="A1774">
        <v>1857</v>
      </c>
      <c r="B1774" s="1">
        <v>2288</v>
      </c>
      <c r="C1774" s="1">
        <v>13</v>
      </c>
      <c r="D1774" s="1">
        <v>22</v>
      </c>
      <c r="E1774" s="1">
        <v>1.28</v>
      </c>
    </row>
    <row r="1775" spans="1:5" x14ac:dyDescent="0.25">
      <c r="A1775">
        <v>1858</v>
      </c>
      <c r="B1775" s="1">
        <v>2329</v>
      </c>
      <c r="C1775" s="1">
        <v>13</v>
      </c>
      <c r="D1775" s="1">
        <v>22</v>
      </c>
      <c r="E1775" s="1">
        <v>6.24</v>
      </c>
    </row>
    <row r="1776" spans="1:5" x14ac:dyDescent="0.25">
      <c r="A1776">
        <v>1859</v>
      </c>
      <c r="B1776" s="1">
        <v>2329</v>
      </c>
      <c r="C1776" s="1">
        <v>19</v>
      </c>
      <c r="D1776" s="1">
        <v>22</v>
      </c>
      <c r="E1776" s="1">
        <v>2.23</v>
      </c>
    </row>
    <row r="1777" spans="1:5" x14ac:dyDescent="0.25">
      <c r="A1777">
        <v>1860</v>
      </c>
      <c r="B1777" s="1">
        <v>2330</v>
      </c>
      <c r="C1777" s="1">
        <v>10</v>
      </c>
      <c r="D1777" s="1">
        <v>22</v>
      </c>
      <c r="E1777" s="1">
        <v>9.7200000000000006</v>
      </c>
    </row>
    <row r="1778" spans="1:5" x14ac:dyDescent="0.25">
      <c r="A1778">
        <v>1861</v>
      </c>
      <c r="B1778" s="1">
        <v>2343</v>
      </c>
      <c r="C1778" s="1">
        <v>12</v>
      </c>
      <c r="D1778" s="1">
        <v>22</v>
      </c>
      <c r="E1778" s="1">
        <v>4.3</v>
      </c>
    </row>
    <row r="1779" spans="1:5" x14ac:dyDescent="0.25">
      <c r="A1779">
        <v>1862</v>
      </c>
      <c r="B1779" s="1">
        <v>2356</v>
      </c>
      <c r="C1779" s="1">
        <v>12</v>
      </c>
      <c r="D1779" s="1">
        <v>22</v>
      </c>
      <c r="E1779" s="1">
        <v>7.33</v>
      </c>
    </row>
    <row r="1780" spans="1:5" x14ac:dyDescent="0.25">
      <c r="A1780">
        <v>1863</v>
      </c>
      <c r="B1780" s="1">
        <v>2357</v>
      </c>
      <c r="C1780" s="1">
        <v>12</v>
      </c>
      <c r="D1780" s="1">
        <v>22</v>
      </c>
      <c r="E1780" s="1">
        <v>5.55</v>
      </c>
    </row>
    <row r="1781" spans="1:5" x14ac:dyDescent="0.25">
      <c r="A1781">
        <v>1864</v>
      </c>
      <c r="B1781" s="1">
        <v>2362</v>
      </c>
      <c r="C1781" s="1">
        <v>15</v>
      </c>
      <c r="D1781" s="1">
        <v>22</v>
      </c>
      <c r="E1781" s="1">
        <v>8.1</v>
      </c>
    </row>
    <row r="1782" spans="1:5" x14ac:dyDescent="0.25">
      <c r="A1782">
        <v>1865</v>
      </c>
      <c r="B1782" s="1">
        <v>2362</v>
      </c>
      <c r="C1782" s="1">
        <v>18</v>
      </c>
      <c r="D1782" s="1">
        <v>22</v>
      </c>
      <c r="E1782" s="1">
        <v>6.67</v>
      </c>
    </row>
    <row r="1783" spans="1:5" x14ac:dyDescent="0.25">
      <c r="A1783">
        <v>1866</v>
      </c>
      <c r="B1783" s="1">
        <v>2363</v>
      </c>
      <c r="C1783" s="1">
        <v>10</v>
      </c>
      <c r="D1783" s="1">
        <v>22</v>
      </c>
      <c r="E1783" s="1">
        <v>3.54</v>
      </c>
    </row>
    <row r="1784" spans="1:5" x14ac:dyDescent="0.25">
      <c r="A1784">
        <v>1867</v>
      </c>
      <c r="B1784" s="1">
        <v>2383</v>
      </c>
      <c r="C1784" s="1">
        <v>13</v>
      </c>
      <c r="D1784" s="1">
        <v>22</v>
      </c>
      <c r="E1784" s="1">
        <v>6.26</v>
      </c>
    </row>
    <row r="1785" spans="1:5" x14ac:dyDescent="0.25">
      <c r="A1785">
        <v>1868</v>
      </c>
      <c r="B1785" s="1">
        <v>2383</v>
      </c>
      <c r="C1785" s="1">
        <v>18</v>
      </c>
      <c r="D1785" s="1">
        <v>22</v>
      </c>
      <c r="E1785" s="1">
        <v>3.8</v>
      </c>
    </row>
    <row r="1786" spans="1:5" x14ac:dyDescent="0.25">
      <c r="A1786">
        <v>1869</v>
      </c>
      <c r="B1786" s="1">
        <v>2384</v>
      </c>
      <c r="C1786" s="1">
        <v>10</v>
      </c>
      <c r="D1786" s="1">
        <v>22</v>
      </c>
      <c r="E1786" s="1">
        <v>6.72</v>
      </c>
    </row>
    <row r="1787" spans="1:5" x14ac:dyDescent="0.25">
      <c r="A1787">
        <v>1870</v>
      </c>
      <c r="B1787" s="1">
        <v>2399</v>
      </c>
      <c r="C1787" s="1">
        <v>12</v>
      </c>
      <c r="D1787" s="1">
        <v>22</v>
      </c>
      <c r="E1787" s="1">
        <v>2.4900000000000002</v>
      </c>
    </row>
    <row r="1788" spans="1:5" x14ac:dyDescent="0.25">
      <c r="A1788">
        <v>1871</v>
      </c>
      <c r="B1788" s="1">
        <v>2399</v>
      </c>
      <c r="C1788" s="1">
        <v>13</v>
      </c>
      <c r="D1788" s="1">
        <v>22</v>
      </c>
      <c r="E1788" s="1">
        <v>1.53</v>
      </c>
    </row>
    <row r="1789" spans="1:5" x14ac:dyDescent="0.25">
      <c r="A1789">
        <v>1874</v>
      </c>
      <c r="B1789" s="1">
        <v>2426</v>
      </c>
      <c r="C1789" s="1">
        <v>10</v>
      </c>
      <c r="D1789" s="1">
        <v>22</v>
      </c>
      <c r="E1789" s="1">
        <v>0.09</v>
      </c>
    </row>
    <row r="1790" spans="1:5" x14ac:dyDescent="0.25">
      <c r="A1790">
        <v>1875</v>
      </c>
      <c r="B1790" s="1">
        <v>2449</v>
      </c>
      <c r="C1790" s="1">
        <v>13</v>
      </c>
      <c r="D1790" s="1">
        <v>22</v>
      </c>
      <c r="E1790" s="1">
        <v>0.36</v>
      </c>
    </row>
    <row r="1791" spans="1:5" x14ac:dyDescent="0.25">
      <c r="A1791">
        <v>1876</v>
      </c>
      <c r="B1791" s="1">
        <v>493</v>
      </c>
      <c r="C1791" s="1">
        <v>5</v>
      </c>
      <c r="D1791" s="1">
        <v>23</v>
      </c>
      <c r="E1791" s="1">
        <v>10.73</v>
      </c>
    </row>
    <row r="1792" spans="1:5" x14ac:dyDescent="0.25">
      <c r="A1792">
        <v>1877</v>
      </c>
      <c r="B1792" s="1">
        <v>508</v>
      </c>
      <c r="C1792" s="1">
        <v>13</v>
      </c>
      <c r="D1792" s="1">
        <v>23</v>
      </c>
      <c r="E1792" s="1">
        <v>18.89</v>
      </c>
    </row>
    <row r="1793" spans="1:5" x14ac:dyDescent="0.25">
      <c r="A1793">
        <v>1878</v>
      </c>
      <c r="B1793" s="1">
        <v>508</v>
      </c>
      <c r="C1793" s="1">
        <v>17</v>
      </c>
      <c r="D1793" s="1">
        <v>23</v>
      </c>
      <c r="E1793" s="1">
        <v>10.82</v>
      </c>
    </row>
    <row r="1794" spans="1:5" x14ac:dyDescent="0.25">
      <c r="A1794">
        <v>1879</v>
      </c>
      <c r="B1794" s="1">
        <v>521</v>
      </c>
      <c r="C1794" s="1">
        <v>18</v>
      </c>
      <c r="D1794" s="1">
        <v>23</v>
      </c>
      <c r="E1794" s="1">
        <v>1.68</v>
      </c>
    </row>
    <row r="1795" spans="1:5" x14ac:dyDescent="0.25">
      <c r="A1795">
        <v>1880</v>
      </c>
      <c r="B1795" s="1">
        <v>522</v>
      </c>
      <c r="C1795" s="1">
        <v>10</v>
      </c>
      <c r="D1795" s="1">
        <v>23</v>
      </c>
      <c r="E1795" s="1">
        <v>14.55</v>
      </c>
    </row>
    <row r="1796" spans="1:5" x14ac:dyDescent="0.25">
      <c r="A1796">
        <v>1881</v>
      </c>
      <c r="B1796" s="1">
        <v>535</v>
      </c>
      <c r="C1796" s="1">
        <v>13</v>
      </c>
      <c r="D1796" s="1">
        <v>23</v>
      </c>
      <c r="E1796" s="1">
        <v>4.28</v>
      </c>
    </row>
    <row r="1797" spans="1:5" x14ac:dyDescent="0.25">
      <c r="A1797">
        <v>1882</v>
      </c>
      <c r="B1797" s="1">
        <v>536</v>
      </c>
      <c r="C1797" s="1">
        <v>10</v>
      </c>
      <c r="D1797" s="1">
        <v>23</v>
      </c>
      <c r="E1797" s="1">
        <v>4.18</v>
      </c>
    </row>
    <row r="1798" spans="1:5" x14ac:dyDescent="0.25">
      <c r="A1798">
        <v>1883</v>
      </c>
      <c r="B1798" s="1">
        <v>556</v>
      </c>
      <c r="C1798" s="1">
        <v>12</v>
      </c>
      <c r="D1798" s="1">
        <v>23</v>
      </c>
      <c r="E1798" s="1">
        <v>9.4</v>
      </c>
    </row>
    <row r="1799" spans="1:5" x14ac:dyDescent="0.25">
      <c r="A1799">
        <v>1884</v>
      </c>
      <c r="B1799" s="1">
        <v>556</v>
      </c>
      <c r="C1799" s="1">
        <v>17</v>
      </c>
      <c r="D1799" s="1">
        <v>23</v>
      </c>
      <c r="E1799" s="1">
        <v>6.91</v>
      </c>
    </row>
    <row r="1800" spans="1:5" x14ac:dyDescent="0.25">
      <c r="A1800">
        <v>1885</v>
      </c>
      <c r="B1800" s="1">
        <v>557</v>
      </c>
      <c r="C1800" s="1">
        <v>11</v>
      </c>
      <c r="D1800" s="1">
        <v>23</v>
      </c>
      <c r="E1800" s="1">
        <v>5.51</v>
      </c>
    </row>
    <row r="1801" spans="1:5" x14ac:dyDescent="0.25">
      <c r="A1801">
        <v>1886</v>
      </c>
      <c r="B1801" s="1">
        <v>557</v>
      </c>
      <c r="C1801" s="1">
        <v>11</v>
      </c>
      <c r="D1801" s="1">
        <v>23</v>
      </c>
      <c r="E1801" s="1">
        <v>5.98</v>
      </c>
    </row>
    <row r="1802" spans="1:5" x14ac:dyDescent="0.25">
      <c r="A1802">
        <v>1887</v>
      </c>
      <c r="B1802" s="1">
        <v>579</v>
      </c>
      <c r="C1802" s="1">
        <v>13</v>
      </c>
      <c r="D1802" s="1">
        <v>23</v>
      </c>
      <c r="E1802" s="1">
        <v>9.59</v>
      </c>
    </row>
    <row r="1803" spans="1:5" x14ac:dyDescent="0.25">
      <c r="A1803">
        <v>1888</v>
      </c>
      <c r="B1803" s="1">
        <v>579</v>
      </c>
      <c r="C1803" s="1">
        <v>13</v>
      </c>
      <c r="D1803" s="1">
        <v>23</v>
      </c>
      <c r="E1803" s="1">
        <v>14.4</v>
      </c>
    </row>
    <row r="1804" spans="1:5" x14ac:dyDescent="0.25">
      <c r="A1804">
        <v>1889</v>
      </c>
      <c r="B1804" s="1">
        <v>579</v>
      </c>
      <c r="C1804" s="1">
        <v>17</v>
      </c>
      <c r="D1804" s="1">
        <v>23</v>
      </c>
      <c r="E1804" s="1">
        <v>3.35</v>
      </c>
    </row>
    <row r="1805" spans="1:5" x14ac:dyDescent="0.25">
      <c r="A1805">
        <v>1890</v>
      </c>
      <c r="B1805" s="1">
        <v>580</v>
      </c>
      <c r="C1805" s="1">
        <v>10</v>
      </c>
      <c r="D1805" s="1">
        <v>23</v>
      </c>
      <c r="E1805" s="1">
        <v>9.2899999999999991</v>
      </c>
    </row>
    <row r="1806" spans="1:5" x14ac:dyDescent="0.25">
      <c r="A1806">
        <v>1891</v>
      </c>
      <c r="B1806" s="1">
        <v>580</v>
      </c>
      <c r="C1806" s="1">
        <v>10</v>
      </c>
      <c r="D1806" s="1">
        <v>23</v>
      </c>
      <c r="E1806" s="1">
        <v>8.89</v>
      </c>
    </row>
    <row r="1807" spans="1:5" x14ac:dyDescent="0.25">
      <c r="A1807">
        <v>1892</v>
      </c>
      <c r="B1807" s="1">
        <v>599</v>
      </c>
      <c r="C1807" s="1">
        <v>13</v>
      </c>
      <c r="D1807" s="1">
        <v>23</v>
      </c>
      <c r="E1807" s="1">
        <v>4.97</v>
      </c>
    </row>
    <row r="1808" spans="1:5" x14ac:dyDescent="0.25">
      <c r="A1808">
        <v>1893</v>
      </c>
      <c r="B1808" s="1">
        <v>599</v>
      </c>
      <c r="C1808" s="1">
        <v>17</v>
      </c>
      <c r="D1808" s="1">
        <v>23</v>
      </c>
      <c r="E1808" s="1">
        <v>2.1800000000000002</v>
      </c>
    </row>
    <row r="1809" spans="1:5" x14ac:dyDescent="0.25">
      <c r="A1809">
        <v>1894</v>
      </c>
      <c r="B1809" s="1">
        <v>600</v>
      </c>
      <c r="C1809" s="1">
        <v>12</v>
      </c>
      <c r="D1809" s="1">
        <v>23</v>
      </c>
      <c r="E1809" s="1">
        <v>6.71</v>
      </c>
    </row>
    <row r="1810" spans="1:5" x14ac:dyDescent="0.25">
      <c r="A1810">
        <v>1895</v>
      </c>
      <c r="B1810" s="1">
        <v>635</v>
      </c>
      <c r="C1810" s="1">
        <v>12</v>
      </c>
      <c r="D1810" s="1">
        <v>23</v>
      </c>
      <c r="E1810" s="1">
        <v>4.29</v>
      </c>
    </row>
    <row r="1811" spans="1:5" x14ac:dyDescent="0.25">
      <c r="A1811">
        <v>1896</v>
      </c>
      <c r="B1811" s="1">
        <v>663</v>
      </c>
      <c r="C1811" s="1">
        <v>13</v>
      </c>
      <c r="D1811" s="1">
        <v>23</v>
      </c>
      <c r="E1811" s="1">
        <v>1.2</v>
      </c>
    </row>
    <row r="1812" spans="1:5" x14ac:dyDescent="0.25">
      <c r="A1812">
        <v>1897</v>
      </c>
      <c r="B1812" s="1">
        <v>819</v>
      </c>
      <c r="C1812" s="1">
        <v>15</v>
      </c>
      <c r="D1812" s="1">
        <v>23</v>
      </c>
      <c r="E1812" s="1">
        <v>-0.24</v>
      </c>
    </row>
    <row r="1813" spans="1:5" x14ac:dyDescent="0.25">
      <c r="A1813">
        <v>1898</v>
      </c>
      <c r="B1813" s="1">
        <v>860</v>
      </c>
      <c r="C1813" s="1">
        <v>13</v>
      </c>
      <c r="D1813" s="1">
        <v>23</v>
      </c>
      <c r="E1813" s="1">
        <v>7.2</v>
      </c>
    </row>
    <row r="1814" spans="1:5" x14ac:dyDescent="0.25">
      <c r="A1814">
        <v>1899</v>
      </c>
      <c r="B1814" s="1">
        <v>860</v>
      </c>
      <c r="C1814" s="1">
        <v>13</v>
      </c>
      <c r="D1814" s="1">
        <v>23</v>
      </c>
      <c r="E1814" s="1">
        <v>7.21</v>
      </c>
    </row>
    <row r="1815" spans="1:5" x14ac:dyDescent="0.25">
      <c r="A1815">
        <v>1900</v>
      </c>
      <c r="B1815" s="1">
        <v>871</v>
      </c>
      <c r="C1815" s="1">
        <v>13</v>
      </c>
      <c r="D1815" s="1">
        <v>23</v>
      </c>
      <c r="E1815" s="1">
        <v>12.43</v>
      </c>
    </row>
    <row r="1816" spans="1:5" x14ac:dyDescent="0.25">
      <c r="A1816">
        <v>1901</v>
      </c>
      <c r="B1816" s="1">
        <v>871</v>
      </c>
      <c r="C1816" s="1">
        <v>13</v>
      </c>
      <c r="D1816" s="1">
        <v>23</v>
      </c>
      <c r="E1816" s="1">
        <v>7.25</v>
      </c>
    </row>
    <row r="1817" spans="1:5" x14ac:dyDescent="0.25">
      <c r="A1817">
        <v>1902</v>
      </c>
      <c r="B1817" s="1">
        <v>871</v>
      </c>
      <c r="C1817" s="1">
        <v>17</v>
      </c>
      <c r="D1817" s="1">
        <v>23</v>
      </c>
      <c r="E1817" s="1">
        <v>3.31</v>
      </c>
    </row>
    <row r="1818" spans="1:5" x14ac:dyDescent="0.25">
      <c r="A1818">
        <v>1903</v>
      </c>
      <c r="B1818" s="1">
        <v>872</v>
      </c>
      <c r="C1818" s="1">
        <v>9</v>
      </c>
      <c r="D1818" s="1">
        <v>23</v>
      </c>
      <c r="E1818" s="1">
        <v>9.56</v>
      </c>
    </row>
    <row r="1819" spans="1:5" x14ac:dyDescent="0.25">
      <c r="A1819">
        <v>1904</v>
      </c>
      <c r="B1819" s="1">
        <v>885</v>
      </c>
      <c r="C1819" s="1">
        <v>18</v>
      </c>
      <c r="D1819" s="1">
        <v>23</v>
      </c>
      <c r="E1819" s="1">
        <v>2.41</v>
      </c>
    </row>
    <row r="1820" spans="1:5" x14ac:dyDescent="0.25">
      <c r="A1820">
        <v>1905</v>
      </c>
      <c r="B1820" s="1">
        <v>885</v>
      </c>
      <c r="C1820" s="1">
        <v>18</v>
      </c>
      <c r="D1820" s="1">
        <v>23</v>
      </c>
      <c r="E1820" s="1">
        <v>2.06</v>
      </c>
    </row>
    <row r="1821" spans="1:5" x14ac:dyDescent="0.25">
      <c r="A1821">
        <v>1906</v>
      </c>
      <c r="B1821" s="1">
        <v>888</v>
      </c>
      <c r="C1821" s="1">
        <v>10</v>
      </c>
      <c r="D1821" s="1">
        <v>23</v>
      </c>
      <c r="E1821" s="1">
        <v>18.22</v>
      </c>
    </row>
    <row r="1822" spans="1:5" x14ac:dyDescent="0.25">
      <c r="A1822">
        <v>1907</v>
      </c>
      <c r="B1822" s="1">
        <v>888</v>
      </c>
      <c r="C1822" s="1">
        <v>14</v>
      </c>
      <c r="D1822" s="1">
        <v>23</v>
      </c>
      <c r="E1822" s="1">
        <v>23.01</v>
      </c>
    </row>
    <row r="1823" spans="1:5" x14ac:dyDescent="0.25">
      <c r="A1823">
        <v>1908</v>
      </c>
      <c r="B1823" s="1">
        <v>899</v>
      </c>
      <c r="C1823" s="1">
        <v>12</v>
      </c>
      <c r="D1823" s="1">
        <v>23</v>
      </c>
      <c r="E1823" s="1">
        <v>19.489999999999998</v>
      </c>
    </row>
    <row r="1824" spans="1:5" x14ac:dyDescent="0.25">
      <c r="A1824">
        <v>1909</v>
      </c>
      <c r="B1824" s="1">
        <v>899</v>
      </c>
      <c r="C1824" s="1">
        <v>17</v>
      </c>
      <c r="D1824" s="1">
        <v>23</v>
      </c>
      <c r="E1824" s="1">
        <v>12.15</v>
      </c>
    </row>
    <row r="1825" spans="1:5" x14ac:dyDescent="0.25">
      <c r="A1825">
        <v>1910</v>
      </c>
      <c r="B1825" s="1">
        <v>899</v>
      </c>
      <c r="C1825" s="1">
        <v>17</v>
      </c>
      <c r="D1825" s="1">
        <v>23</v>
      </c>
      <c r="E1825" s="1">
        <v>10.87</v>
      </c>
    </row>
    <row r="1826" spans="1:5" x14ac:dyDescent="0.25">
      <c r="A1826">
        <v>1911</v>
      </c>
      <c r="B1826" s="1">
        <v>900</v>
      </c>
      <c r="C1826" s="1">
        <v>9</v>
      </c>
      <c r="D1826" s="1">
        <v>23</v>
      </c>
      <c r="E1826" s="1">
        <v>8.8800000000000008</v>
      </c>
    </row>
    <row r="1827" spans="1:5" x14ac:dyDescent="0.25">
      <c r="A1827">
        <v>1912</v>
      </c>
      <c r="B1827" s="1">
        <v>900</v>
      </c>
      <c r="C1827" s="1">
        <v>9</v>
      </c>
      <c r="D1827" s="1">
        <v>23</v>
      </c>
      <c r="E1827" s="1">
        <v>7.38</v>
      </c>
    </row>
    <row r="1828" spans="1:5" x14ac:dyDescent="0.25">
      <c r="A1828">
        <v>1913</v>
      </c>
      <c r="B1828" s="1">
        <v>920</v>
      </c>
      <c r="C1828" s="1">
        <v>13</v>
      </c>
      <c r="D1828" s="1">
        <v>23</v>
      </c>
      <c r="E1828" s="1">
        <v>3.28</v>
      </c>
    </row>
    <row r="1829" spans="1:5" x14ac:dyDescent="0.25">
      <c r="A1829">
        <v>1914</v>
      </c>
      <c r="B1829" s="1">
        <v>920</v>
      </c>
      <c r="C1829" s="1">
        <v>13</v>
      </c>
      <c r="D1829" s="1">
        <v>23</v>
      </c>
      <c r="E1829" s="1">
        <v>2.59</v>
      </c>
    </row>
    <row r="1830" spans="1:5" x14ac:dyDescent="0.25">
      <c r="A1830">
        <v>1915</v>
      </c>
      <c r="B1830" s="1">
        <v>920</v>
      </c>
      <c r="C1830" s="1">
        <v>17</v>
      </c>
      <c r="D1830" s="1">
        <v>23</v>
      </c>
      <c r="E1830" s="1">
        <v>4.04</v>
      </c>
    </row>
    <row r="1831" spans="1:5" x14ac:dyDescent="0.25">
      <c r="A1831">
        <v>1916</v>
      </c>
      <c r="B1831" s="1">
        <v>920</v>
      </c>
      <c r="C1831" s="1">
        <v>17</v>
      </c>
      <c r="D1831" s="1">
        <v>23</v>
      </c>
      <c r="E1831" s="1">
        <v>1.86</v>
      </c>
    </row>
    <row r="1832" spans="1:5" x14ac:dyDescent="0.25">
      <c r="A1832">
        <v>1917</v>
      </c>
      <c r="B1832" s="1">
        <v>921</v>
      </c>
      <c r="C1832" s="1">
        <v>9</v>
      </c>
      <c r="D1832" s="1">
        <v>23</v>
      </c>
      <c r="E1832" s="1">
        <v>4.91</v>
      </c>
    </row>
    <row r="1833" spans="1:5" x14ac:dyDescent="0.25">
      <c r="A1833">
        <v>1918</v>
      </c>
      <c r="B1833" s="1">
        <v>936</v>
      </c>
      <c r="C1833" s="1">
        <v>13</v>
      </c>
      <c r="D1833" s="1">
        <v>23</v>
      </c>
      <c r="E1833" s="1">
        <v>0.37</v>
      </c>
    </row>
    <row r="1834" spans="1:5" x14ac:dyDescent="0.25">
      <c r="A1834">
        <v>1919</v>
      </c>
      <c r="B1834" s="1">
        <v>936</v>
      </c>
      <c r="C1834" s="1">
        <v>16</v>
      </c>
      <c r="D1834" s="1">
        <v>23</v>
      </c>
      <c r="E1834" s="1">
        <v>0.41</v>
      </c>
    </row>
    <row r="1835" spans="1:5" x14ac:dyDescent="0.25">
      <c r="A1835">
        <v>1920</v>
      </c>
      <c r="B1835" s="1">
        <v>936</v>
      </c>
      <c r="C1835" s="1">
        <v>17</v>
      </c>
      <c r="D1835" s="1">
        <v>23</v>
      </c>
      <c r="E1835" s="1">
        <v>-0.21</v>
      </c>
    </row>
    <row r="1836" spans="1:5" x14ac:dyDescent="0.25">
      <c r="A1836">
        <v>1921</v>
      </c>
      <c r="B1836" s="1">
        <v>937</v>
      </c>
      <c r="C1836" s="1">
        <v>9</v>
      </c>
      <c r="D1836" s="1">
        <v>23</v>
      </c>
      <c r="E1836" s="1">
        <v>0.68</v>
      </c>
    </row>
    <row r="1837" spans="1:5" x14ac:dyDescent="0.25">
      <c r="A1837">
        <v>1922</v>
      </c>
      <c r="B1837" s="1">
        <v>937</v>
      </c>
      <c r="C1837" s="1">
        <v>9</v>
      </c>
      <c r="D1837" s="1">
        <v>23</v>
      </c>
      <c r="E1837" s="1">
        <v>0.5</v>
      </c>
    </row>
    <row r="1838" spans="1:5" x14ac:dyDescent="0.25">
      <c r="A1838">
        <v>1923</v>
      </c>
      <c r="B1838" s="1">
        <v>955</v>
      </c>
      <c r="C1838" s="1">
        <v>13</v>
      </c>
      <c r="D1838" s="1">
        <v>23</v>
      </c>
      <c r="E1838" s="1">
        <v>12.88</v>
      </c>
    </row>
    <row r="1839" spans="1:5" x14ac:dyDescent="0.25">
      <c r="A1839">
        <v>1924</v>
      </c>
      <c r="B1839" s="1">
        <v>955</v>
      </c>
      <c r="C1839" s="1">
        <v>13</v>
      </c>
      <c r="D1839" s="1">
        <v>23</v>
      </c>
      <c r="E1839" s="1">
        <v>10.19</v>
      </c>
    </row>
    <row r="1840" spans="1:5" x14ac:dyDescent="0.25">
      <c r="A1840">
        <v>1925</v>
      </c>
      <c r="B1840" s="1">
        <v>955</v>
      </c>
      <c r="C1840" s="1">
        <v>17</v>
      </c>
      <c r="D1840" s="1">
        <v>23</v>
      </c>
      <c r="E1840" s="1">
        <v>12.22</v>
      </c>
    </row>
    <row r="1841" spans="1:5" x14ac:dyDescent="0.25">
      <c r="A1841">
        <v>1926</v>
      </c>
      <c r="B1841" s="1">
        <v>955</v>
      </c>
      <c r="C1841" s="1">
        <v>17</v>
      </c>
      <c r="D1841" s="1">
        <v>23</v>
      </c>
      <c r="E1841" s="1">
        <v>7.64</v>
      </c>
    </row>
    <row r="1842" spans="1:5" x14ac:dyDescent="0.25">
      <c r="A1842">
        <v>1927</v>
      </c>
      <c r="B1842" s="1">
        <v>956</v>
      </c>
      <c r="C1842" s="1">
        <v>9</v>
      </c>
      <c r="D1842" s="1">
        <v>23</v>
      </c>
      <c r="E1842" s="1">
        <v>8.73</v>
      </c>
    </row>
    <row r="1843" spans="1:5" x14ac:dyDescent="0.25">
      <c r="A1843">
        <v>1928</v>
      </c>
      <c r="B1843" s="1">
        <v>979</v>
      </c>
      <c r="C1843" s="1">
        <v>14</v>
      </c>
      <c r="D1843" s="1">
        <v>23</v>
      </c>
      <c r="E1843" s="1">
        <v>8.34</v>
      </c>
    </row>
    <row r="1844" spans="1:5" x14ac:dyDescent="0.25">
      <c r="A1844">
        <v>1929</v>
      </c>
      <c r="B1844" s="1">
        <v>979</v>
      </c>
      <c r="C1844" s="1">
        <v>14</v>
      </c>
      <c r="D1844" s="1">
        <v>23</v>
      </c>
      <c r="E1844" s="1">
        <v>7.48</v>
      </c>
    </row>
    <row r="1845" spans="1:5" x14ac:dyDescent="0.25">
      <c r="A1845">
        <v>1930</v>
      </c>
      <c r="B1845" s="1">
        <v>1004</v>
      </c>
      <c r="C1845" s="1">
        <v>13</v>
      </c>
      <c r="D1845" s="1">
        <v>23</v>
      </c>
      <c r="E1845" s="1">
        <v>13.03</v>
      </c>
    </row>
    <row r="1846" spans="1:5" x14ac:dyDescent="0.25">
      <c r="A1846">
        <v>1931</v>
      </c>
      <c r="B1846" s="1">
        <v>1004</v>
      </c>
      <c r="C1846" s="1">
        <v>13</v>
      </c>
      <c r="D1846" s="1">
        <v>23</v>
      </c>
      <c r="E1846" s="1">
        <v>10.45</v>
      </c>
    </row>
    <row r="1847" spans="1:5" x14ac:dyDescent="0.25">
      <c r="A1847">
        <v>1932</v>
      </c>
      <c r="B1847" s="1">
        <v>1194</v>
      </c>
      <c r="C1847" s="1">
        <v>12</v>
      </c>
      <c r="D1847" s="1">
        <v>23</v>
      </c>
      <c r="E1847" s="1">
        <v>1.24</v>
      </c>
    </row>
    <row r="1848" spans="1:5" x14ac:dyDescent="0.25">
      <c r="A1848">
        <v>1933</v>
      </c>
      <c r="B1848" s="1">
        <v>1194</v>
      </c>
      <c r="C1848" s="1">
        <v>13</v>
      </c>
      <c r="D1848" s="1">
        <v>23</v>
      </c>
      <c r="E1848" s="1">
        <v>0.65</v>
      </c>
    </row>
    <row r="1849" spans="1:5" x14ac:dyDescent="0.25">
      <c r="A1849">
        <v>1934</v>
      </c>
      <c r="B1849" s="1">
        <v>1209</v>
      </c>
      <c r="C1849" s="1">
        <v>13</v>
      </c>
      <c r="D1849" s="1">
        <v>23</v>
      </c>
      <c r="E1849" s="1">
        <v>3.36</v>
      </c>
    </row>
    <row r="1850" spans="1:5" x14ac:dyDescent="0.25">
      <c r="A1850">
        <v>1935</v>
      </c>
      <c r="B1850" s="1">
        <v>1223</v>
      </c>
      <c r="C1850" s="1">
        <v>13</v>
      </c>
      <c r="D1850" s="1">
        <v>23</v>
      </c>
      <c r="E1850" s="1">
        <v>7.56</v>
      </c>
    </row>
    <row r="1851" spans="1:5" x14ac:dyDescent="0.25">
      <c r="A1851">
        <v>1936</v>
      </c>
      <c r="B1851" s="1">
        <v>1223</v>
      </c>
      <c r="C1851" s="1">
        <v>13</v>
      </c>
      <c r="D1851" s="1">
        <v>23</v>
      </c>
      <c r="E1851" s="1">
        <v>6.14</v>
      </c>
    </row>
    <row r="1852" spans="1:5" x14ac:dyDescent="0.25">
      <c r="A1852">
        <v>1937</v>
      </c>
      <c r="B1852" s="1">
        <v>1230</v>
      </c>
      <c r="C1852" s="1">
        <v>13</v>
      </c>
      <c r="D1852" s="1">
        <v>23</v>
      </c>
      <c r="E1852" s="1">
        <v>10.42</v>
      </c>
    </row>
    <row r="1853" spans="1:5" x14ac:dyDescent="0.25">
      <c r="A1853">
        <v>1938</v>
      </c>
      <c r="B1853" s="1">
        <v>1230</v>
      </c>
      <c r="C1853" s="1">
        <v>17</v>
      </c>
      <c r="D1853" s="1">
        <v>23</v>
      </c>
      <c r="E1853" s="1">
        <v>7.44</v>
      </c>
    </row>
    <row r="1854" spans="1:5" x14ac:dyDescent="0.25">
      <c r="A1854">
        <v>1939</v>
      </c>
      <c r="B1854" s="1">
        <v>1231</v>
      </c>
      <c r="C1854" s="1">
        <v>10</v>
      </c>
      <c r="D1854" s="1">
        <v>23</v>
      </c>
      <c r="E1854" s="1">
        <v>8.9499999999999993</v>
      </c>
    </row>
    <row r="1855" spans="1:5" x14ac:dyDescent="0.25">
      <c r="A1855">
        <v>1940</v>
      </c>
      <c r="B1855" s="1">
        <v>1244</v>
      </c>
      <c r="C1855" s="1">
        <v>12</v>
      </c>
      <c r="D1855" s="1">
        <v>23</v>
      </c>
      <c r="E1855" s="1">
        <v>17.68</v>
      </c>
    </row>
    <row r="1856" spans="1:5" x14ac:dyDescent="0.25">
      <c r="A1856">
        <v>1941</v>
      </c>
      <c r="B1856" s="1">
        <v>1244</v>
      </c>
      <c r="C1856" s="1">
        <v>12</v>
      </c>
      <c r="D1856" s="1">
        <v>23</v>
      </c>
      <c r="E1856" s="1">
        <v>12.8</v>
      </c>
    </row>
    <row r="1857" spans="1:5" x14ac:dyDescent="0.25">
      <c r="A1857">
        <v>1942</v>
      </c>
      <c r="B1857" s="1">
        <v>1251</v>
      </c>
      <c r="C1857" s="1">
        <v>12</v>
      </c>
      <c r="D1857" s="1">
        <v>23</v>
      </c>
      <c r="E1857" s="1">
        <v>21.96</v>
      </c>
    </row>
    <row r="1858" spans="1:5" x14ac:dyDescent="0.25">
      <c r="A1858">
        <v>1943</v>
      </c>
      <c r="B1858" s="1">
        <v>1265</v>
      </c>
      <c r="C1858" s="1">
        <v>12</v>
      </c>
      <c r="D1858" s="1">
        <v>23</v>
      </c>
      <c r="E1858" s="1">
        <v>20.36</v>
      </c>
    </row>
    <row r="1859" spans="1:5" x14ac:dyDescent="0.25">
      <c r="A1859">
        <v>1944</v>
      </c>
      <c r="B1859" s="1">
        <v>1265</v>
      </c>
      <c r="C1859" s="1">
        <v>12</v>
      </c>
      <c r="D1859" s="1">
        <v>23</v>
      </c>
      <c r="E1859" s="1">
        <v>17.22</v>
      </c>
    </row>
    <row r="1860" spans="1:5" x14ac:dyDescent="0.25">
      <c r="A1860">
        <v>1945</v>
      </c>
      <c r="B1860" s="1">
        <v>1271</v>
      </c>
      <c r="C1860" s="1">
        <v>12</v>
      </c>
      <c r="D1860" s="1">
        <v>23</v>
      </c>
      <c r="E1860" s="1">
        <v>24.3</v>
      </c>
    </row>
    <row r="1861" spans="1:5" x14ac:dyDescent="0.25">
      <c r="A1861">
        <v>1946</v>
      </c>
      <c r="B1861" s="1">
        <v>1271</v>
      </c>
      <c r="C1861" s="1">
        <v>16</v>
      </c>
      <c r="D1861" s="1">
        <v>23</v>
      </c>
      <c r="E1861" s="1">
        <v>12.97</v>
      </c>
    </row>
    <row r="1862" spans="1:5" x14ac:dyDescent="0.25">
      <c r="A1862">
        <v>1947</v>
      </c>
      <c r="B1862" s="1">
        <v>1272</v>
      </c>
      <c r="C1862" s="1">
        <v>10</v>
      </c>
      <c r="D1862" s="1">
        <v>23</v>
      </c>
      <c r="E1862" s="1">
        <v>16.61</v>
      </c>
    </row>
    <row r="1863" spans="1:5" x14ac:dyDescent="0.25">
      <c r="A1863">
        <v>1948</v>
      </c>
      <c r="B1863" s="1">
        <v>1277</v>
      </c>
      <c r="C1863" s="1">
        <v>13</v>
      </c>
      <c r="D1863" s="1">
        <v>23</v>
      </c>
      <c r="E1863" s="1">
        <v>25.51</v>
      </c>
    </row>
    <row r="1864" spans="1:5" x14ac:dyDescent="0.25">
      <c r="A1864">
        <v>1949</v>
      </c>
      <c r="B1864" s="1">
        <v>1277</v>
      </c>
      <c r="C1864" s="1">
        <v>13</v>
      </c>
      <c r="D1864" s="1">
        <v>23</v>
      </c>
      <c r="E1864" s="1">
        <v>19.920000000000002</v>
      </c>
    </row>
    <row r="1865" spans="1:5" x14ac:dyDescent="0.25">
      <c r="A1865">
        <v>1950</v>
      </c>
      <c r="B1865" s="1">
        <v>1294</v>
      </c>
      <c r="C1865" s="1">
        <v>12</v>
      </c>
      <c r="D1865" s="1">
        <v>23</v>
      </c>
      <c r="E1865" s="1">
        <v>24.3</v>
      </c>
    </row>
    <row r="1866" spans="1:5" x14ac:dyDescent="0.25">
      <c r="A1866">
        <v>1951</v>
      </c>
      <c r="B1866" s="1">
        <v>1294</v>
      </c>
      <c r="C1866" s="1">
        <v>12</v>
      </c>
      <c r="D1866" s="1">
        <v>23</v>
      </c>
      <c r="E1866" s="1">
        <v>8.49</v>
      </c>
    </row>
    <row r="1867" spans="1:5" x14ac:dyDescent="0.25">
      <c r="A1867">
        <v>1952</v>
      </c>
      <c r="B1867" s="1">
        <v>1308</v>
      </c>
      <c r="C1867" s="1">
        <v>12</v>
      </c>
      <c r="D1867" s="1">
        <v>23</v>
      </c>
      <c r="E1867" s="1">
        <v>14.9</v>
      </c>
    </row>
    <row r="1868" spans="1:5" x14ac:dyDescent="0.25">
      <c r="A1868">
        <v>1953</v>
      </c>
      <c r="B1868" s="1">
        <v>1308</v>
      </c>
      <c r="C1868" s="1">
        <v>13</v>
      </c>
      <c r="D1868" s="1">
        <v>23</v>
      </c>
      <c r="E1868" s="1">
        <v>7.45</v>
      </c>
    </row>
    <row r="1869" spans="1:5" x14ac:dyDescent="0.25">
      <c r="A1869">
        <v>1954</v>
      </c>
      <c r="B1869" s="1">
        <v>1319</v>
      </c>
      <c r="C1869" s="1">
        <v>12</v>
      </c>
      <c r="D1869" s="1">
        <v>23</v>
      </c>
      <c r="E1869" s="1">
        <v>3.75</v>
      </c>
    </row>
    <row r="1870" spans="1:5" x14ac:dyDescent="0.25">
      <c r="A1870">
        <v>1955</v>
      </c>
      <c r="B1870" s="1">
        <v>1320</v>
      </c>
      <c r="C1870" s="1">
        <v>9</v>
      </c>
      <c r="D1870" s="1">
        <v>23</v>
      </c>
      <c r="E1870" s="1">
        <v>6.71</v>
      </c>
    </row>
    <row r="1871" spans="1:5" x14ac:dyDescent="0.25">
      <c r="A1871">
        <v>1956</v>
      </c>
      <c r="B1871" s="1">
        <v>1326</v>
      </c>
      <c r="C1871" s="1">
        <v>12</v>
      </c>
      <c r="D1871" s="1">
        <v>23</v>
      </c>
      <c r="E1871" s="1">
        <v>5.1100000000000003</v>
      </c>
    </row>
    <row r="1872" spans="1:5" x14ac:dyDescent="0.25">
      <c r="A1872">
        <v>1957</v>
      </c>
      <c r="B1872" s="1">
        <v>1326</v>
      </c>
      <c r="C1872" s="1">
        <v>12</v>
      </c>
      <c r="D1872" s="1">
        <v>23</v>
      </c>
      <c r="E1872" s="1">
        <v>2.77</v>
      </c>
    </row>
    <row r="1873" spans="1:5" x14ac:dyDescent="0.25">
      <c r="A1873">
        <v>1958</v>
      </c>
      <c r="B1873" s="1">
        <v>1339</v>
      </c>
      <c r="C1873" s="1">
        <v>13</v>
      </c>
      <c r="D1873" s="1">
        <v>23</v>
      </c>
      <c r="E1873" s="1">
        <v>2.74</v>
      </c>
    </row>
    <row r="1874" spans="1:5" x14ac:dyDescent="0.25">
      <c r="A1874">
        <v>1959</v>
      </c>
      <c r="B1874" s="1">
        <v>1343</v>
      </c>
      <c r="C1874" s="1">
        <v>12</v>
      </c>
      <c r="D1874" s="1">
        <v>23</v>
      </c>
      <c r="E1874" s="1">
        <v>2.73</v>
      </c>
    </row>
    <row r="1875" spans="1:5" x14ac:dyDescent="0.25">
      <c r="A1875">
        <v>1960</v>
      </c>
      <c r="B1875" s="1">
        <v>1353</v>
      </c>
      <c r="C1875" s="1">
        <v>12</v>
      </c>
      <c r="D1875" s="1">
        <v>23</v>
      </c>
      <c r="E1875" s="1">
        <v>1.62</v>
      </c>
    </row>
    <row r="1876" spans="1:5" x14ac:dyDescent="0.25">
      <c r="A1876">
        <v>1961</v>
      </c>
      <c r="B1876" s="1">
        <v>1353</v>
      </c>
      <c r="C1876" s="1">
        <v>12</v>
      </c>
      <c r="D1876" s="1">
        <v>23</v>
      </c>
      <c r="E1876" s="1">
        <v>0.66</v>
      </c>
    </row>
    <row r="1877" spans="1:5" x14ac:dyDescent="0.25">
      <c r="A1877">
        <v>1962</v>
      </c>
      <c r="B1877" s="1">
        <v>1371</v>
      </c>
      <c r="C1877" s="1">
        <v>14</v>
      </c>
      <c r="D1877" s="1">
        <v>23</v>
      </c>
      <c r="E1877" s="1">
        <v>0.64</v>
      </c>
    </row>
    <row r="1878" spans="1:5" x14ac:dyDescent="0.25">
      <c r="A1878">
        <v>1964</v>
      </c>
      <c r="B1878" s="1">
        <v>1565</v>
      </c>
      <c r="C1878" s="1">
        <v>12</v>
      </c>
      <c r="D1878" s="1">
        <v>23</v>
      </c>
      <c r="E1878" s="1">
        <v>-0.19</v>
      </c>
    </row>
    <row r="1879" spans="1:5" x14ac:dyDescent="0.25">
      <c r="A1879">
        <v>1965</v>
      </c>
      <c r="B1879" s="1">
        <v>1579</v>
      </c>
      <c r="C1879" s="1">
        <v>12</v>
      </c>
      <c r="D1879" s="1">
        <v>23</v>
      </c>
      <c r="E1879" s="1">
        <v>1.45</v>
      </c>
    </row>
    <row r="1880" spans="1:5" x14ac:dyDescent="0.25">
      <c r="A1880">
        <v>1966</v>
      </c>
      <c r="B1880" s="1">
        <v>1598</v>
      </c>
      <c r="C1880" s="1">
        <v>11</v>
      </c>
      <c r="D1880" s="1">
        <v>23</v>
      </c>
      <c r="E1880" s="1">
        <v>4.76</v>
      </c>
    </row>
    <row r="1881" spans="1:5" x14ac:dyDescent="0.25">
      <c r="A1881">
        <v>1967</v>
      </c>
      <c r="B1881" s="1">
        <v>1598</v>
      </c>
      <c r="C1881" s="1">
        <v>13</v>
      </c>
      <c r="D1881" s="1">
        <v>23</v>
      </c>
      <c r="E1881" s="1">
        <v>1.1499999999999999</v>
      </c>
    </row>
    <row r="1882" spans="1:5" x14ac:dyDescent="0.25">
      <c r="A1882">
        <v>1968</v>
      </c>
      <c r="B1882" s="1">
        <v>1607</v>
      </c>
      <c r="C1882" s="1">
        <v>11</v>
      </c>
      <c r="D1882" s="1">
        <v>23</v>
      </c>
      <c r="E1882" s="1">
        <v>11.25</v>
      </c>
    </row>
    <row r="1883" spans="1:5" x14ac:dyDescent="0.25">
      <c r="A1883">
        <v>1969</v>
      </c>
      <c r="B1883" s="1">
        <v>1607</v>
      </c>
      <c r="C1883" s="1">
        <v>12</v>
      </c>
      <c r="D1883" s="1">
        <v>23</v>
      </c>
      <c r="E1883" s="1">
        <v>10.89</v>
      </c>
    </row>
    <row r="1884" spans="1:5" x14ac:dyDescent="0.25">
      <c r="A1884">
        <v>1970</v>
      </c>
      <c r="B1884" s="1">
        <v>1615</v>
      </c>
      <c r="C1884" s="1">
        <v>10</v>
      </c>
      <c r="D1884" s="1">
        <v>23</v>
      </c>
      <c r="E1884" s="1">
        <v>13.54</v>
      </c>
    </row>
    <row r="1885" spans="1:5" x14ac:dyDescent="0.25">
      <c r="A1885">
        <v>1971</v>
      </c>
      <c r="B1885" s="1">
        <v>1615</v>
      </c>
      <c r="C1885" s="1">
        <v>12</v>
      </c>
      <c r="D1885" s="1">
        <v>23</v>
      </c>
      <c r="E1885" s="1">
        <v>12.46</v>
      </c>
    </row>
    <row r="1886" spans="1:5" x14ac:dyDescent="0.25">
      <c r="A1886">
        <v>1972</v>
      </c>
      <c r="B1886" s="1">
        <v>1615</v>
      </c>
      <c r="C1886" s="1">
        <v>15</v>
      </c>
      <c r="D1886" s="1">
        <v>23</v>
      </c>
      <c r="E1886" s="1">
        <v>6.65</v>
      </c>
    </row>
    <row r="1887" spans="1:5" x14ac:dyDescent="0.25">
      <c r="A1887">
        <v>1973</v>
      </c>
      <c r="B1887" s="1">
        <v>1615</v>
      </c>
      <c r="C1887" s="1">
        <v>17</v>
      </c>
      <c r="D1887" s="1">
        <v>23</v>
      </c>
      <c r="E1887" s="1">
        <v>6.17</v>
      </c>
    </row>
    <row r="1888" spans="1:5" x14ac:dyDescent="0.25">
      <c r="A1888">
        <v>1974</v>
      </c>
      <c r="B1888" s="1">
        <v>1616</v>
      </c>
      <c r="C1888" s="1">
        <v>8</v>
      </c>
      <c r="D1888" s="1">
        <v>23</v>
      </c>
      <c r="E1888" s="1">
        <v>12.93</v>
      </c>
    </row>
    <row r="1889" spans="1:5" x14ac:dyDescent="0.25">
      <c r="A1889">
        <v>1975</v>
      </c>
      <c r="B1889" s="1">
        <v>1616</v>
      </c>
      <c r="C1889" s="1">
        <v>9</v>
      </c>
      <c r="D1889" s="1">
        <v>23</v>
      </c>
      <c r="E1889" s="1">
        <v>10.85</v>
      </c>
    </row>
    <row r="1890" spans="1:5" x14ac:dyDescent="0.25">
      <c r="A1890">
        <v>1976</v>
      </c>
      <c r="B1890" s="1">
        <v>1621</v>
      </c>
      <c r="C1890" s="1">
        <v>12</v>
      </c>
      <c r="D1890" s="1">
        <v>23</v>
      </c>
      <c r="E1890" s="1">
        <v>24.81</v>
      </c>
    </row>
    <row r="1891" spans="1:5" x14ac:dyDescent="0.25">
      <c r="A1891">
        <v>1977</v>
      </c>
      <c r="B1891" s="1">
        <v>1621</v>
      </c>
      <c r="C1891" s="1">
        <v>12</v>
      </c>
      <c r="D1891" s="1">
        <v>23</v>
      </c>
      <c r="E1891" s="1">
        <v>11.62</v>
      </c>
    </row>
    <row r="1892" spans="1:5" x14ac:dyDescent="0.25">
      <c r="A1892">
        <v>1978</v>
      </c>
      <c r="B1892" s="1">
        <v>1635</v>
      </c>
      <c r="C1892" s="1">
        <v>12</v>
      </c>
      <c r="D1892" s="1">
        <v>23</v>
      </c>
      <c r="E1892" s="1">
        <v>24.1</v>
      </c>
    </row>
    <row r="1893" spans="1:5" x14ac:dyDescent="0.25">
      <c r="A1893">
        <v>1979</v>
      </c>
      <c r="B1893" s="1">
        <v>1635</v>
      </c>
      <c r="C1893" s="1">
        <v>12</v>
      </c>
      <c r="D1893" s="1">
        <v>23</v>
      </c>
      <c r="E1893" s="1">
        <v>14.82</v>
      </c>
    </row>
    <row r="1894" spans="1:5" x14ac:dyDescent="0.25">
      <c r="A1894">
        <v>1980</v>
      </c>
      <c r="B1894" s="1">
        <v>1635</v>
      </c>
      <c r="C1894" s="1">
        <v>17</v>
      </c>
      <c r="D1894" s="1">
        <v>23</v>
      </c>
      <c r="E1894" s="1">
        <v>11.04</v>
      </c>
    </row>
    <row r="1895" spans="1:5" x14ac:dyDescent="0.25">
      <c r="A1895">
        <v>1981</v>
      </c>
      <c r="B1895" s="1">
        <v>1635</v>
      </c>
      <c r="C1895" s="1">
        <v>17</v>
      </c>
      <c r="D1895" s="1">
        <v>23</v>
      </c>
      <c r="E1895" s="1">
        <v>6.27</v>
      </c>
    </row>
    <row r="1896" spans="1:5" x14ac:dyDescent="0.25">
      <c r="A1896">
        <v>1982</v>
      </c>
      <c r="B1896" s="1">
        <v>1636</v>
      </c>
      <c r="C1896" s="1">
        <v>9</v>
      </c>
      <c r="D1896" s="1">
        <v>23</v>
      </c>
      <c r="E1896" s="1">
        <v>25.4</v>
      </c>
    </row>
    <row r="1897" spans="1:5" x14ac:dyDescent="0.25">
      <c r="A1897">
        <v>1983</v>
      </c>
      <c r="B1897" s="1">
        <v>1636</v>
      </c>
      <c r="C1897" s="1">
        <v>10</v>
      </c>
      <c r="D1897" s="1">
        <v>23</v>
      </c>
      <c r="E1897" s="1">
        <v>14.82</v>
      </c>
    </row>
    <row r="1898" spans="1:5" x14ac:dyDescent="0.25">
      <c r="A1898">
        <v>1984</v>
      </c>
      <c r="B1898" s="1">
        <v>1650</v>
      </c>
      <c r="C1898" s="1">
        <v>12</v>
      </c>
      <c r="D1898" s="1">
        <v>23</v>
      </c>
      <c r="E1898" s="1">
        <v>15.7</v>
      </c>
    </row>
    <row r="1899" spans="1:5" x14ac:dyDescent="0.25">
      <c r="A1899">
        <v>1985</v>
      </c>
      <c r="B1899" s="1">
        <v>1650</v>
      </c>
      <c r="C1899" s="1">
        <v>12</v>
      </c>
      <c r="D1899" s="1">
        <v>23</v>
      </c>
      <c r="E1899" s="1">
        <v>12.81</v>
      </c>
    </row>
    <row r="1900" spans="1:5" x14ac:dyDescent="0.25">
      <c r="A1900">
        <v>1986</v>
      </c>
      <c r="B1900" s="1">
        <v>1664</v>
      </c>
      <c r="C1900" s="1">
        <v>9</v>
      </c>
      <c r="D1900" s="1">
        <v>23</v>
      </c>
      <c r="E1900" s="1">
        <v>22.37</v>
      </c>
    </row>
    <row r="1901" spans="1:5" x14ac:dyDescent="0.25">
      <c r="A1901">
        <v>1987</v>
      </c>
      <c r="B1901" s="1">
        <v>1664</v>
      </c>
      <c r="C1901" s="1">
        <v>10</v>
      </c>
      <c r="D1901" s="1">
        <v>23</v>
      </c>
      <c r="E1901" s="1">
        <v>12.22</v>
      </c>
    </row>
    <row r="1902" spans="1:5" x14ac:dyDescent="0.25">
      <c r="A1902">
        <v>1988</v>
      </c>
      <c r="B1902" s="1">
        <v>1664</v>
      </c>
      <c r="C1902" s="1">
        <v>12</v>
      </c>
      <c r="D1902" s="1">
        <v>23</v>
      </c>
      <c r="E1902" s="1">
        <v>11.57</v>
      </c>
    </row>
    <row r="1903" spans="1:5" x14ac:dyDescent="0.25">
      <c r="A1903">
        <v>1989</v>
      </c>
      <c r="B1903" s="1">
        <v>1664</v>
      </c>
      <c r="C1903" s="1">
        <v>12</v>
      </c>
      <c r="D1903" s="1">
        <v>23</v>
      </c>
      <c r="E1903" s="1">
        <v>9.66</v>
      </c>
    </row>
    <row r="1904" spans="1:5" x14ac:dyDescent="0.25">
      <c r="A1904">
        <v>1990</v>
      </c>
      <c r="B1904" s="1">
        <v>1664</v>
      </c>
      <c r="C1904" s="1">
        <v>16</v>
      </c>
      <c r="D1904" s="1">
        <v>23</v>
      </c>
      <c r="E1904" s="1">
        <v>7.62</v>
      </c>
    </row>
    <row r="1905" spans="1:5" x14ac:dyDescent="0.25">
      <c r="A1905">
        <v>1991</v>
      </c>
      <c r="B1905" s="1">
        <v>1677</v>
      </c>
      <c r="C1905" s="1">
        <v>12</v>
      </c>
      <c r="D1905" s="1">
        <v>23</v>
      </c>
      <c r="E1905" s="1">
        <v>8.52</v>
      </c>
    </row>
    <row r="1906" spans="1:5" x14ac:dyDescent="0.25">
      <c r="A1906">
        <v>1992</v>
      </c>
      <c r="B1906" s="1">
        <v>1677</v>
      </c>
      <c r="C1906" s="1">
        <v>12</v>
      </c>
      <c r="D1906" s="1">
        <v>23</v>
      </c>
      <c r="E1906" s="1">
        <v>5.55</v>
      </c>
    </row>
    <row r="1907" spans="1:5" x14ac:dyDescent="0.25">
      <c r="A1907">
        <v>1993</v>
      </c>
      <c r="B1907" s="1">
        <v>1693</v>
      </c>
      <c r="C1907" s="1">
        <v>12</v>
      </c>
      <c r="D1907" s="1">
        <v>23</v>
      </c>
      <c r="E1907" s="1">
        <v>2.97</v>
      </c>
    </row>
    <row r="1908" spans="1:5" x14ac:dyDescent="0.25">
      <c r="A1908">
        <v>1994</v>
      </c>
      <c r="B1908" s="1">
        <v>1693</v>
      </c>
      <c r="C1908" s="1">
        <v>12</v>
      </c>
      <c r="D1908" s="1">
        <v>23</v>
      </c>
      <c r="E1908" s="1">
        <v>0.69</v>
      </c>
    </row>
    <row r="1909" spans="1:5" x14ac:dyDescent="0.25">
      <c r="A1909">
        <v>1995</v>
      </c>
      <c r="B1909" s="1">
        <v>1707</v>
      </c>
      <c r="C1909" s="1">
        <v>13</v>
      </c>
      <c r="D1909" s="1">
        <v>23</v>
      </c>
      <c r="E1909" s="1">
        <v>2.19</v>
      </c>
    </row>
    <row r="1910" spans="1:5" x14ac:dyDescent="0.25">
      <c r="A1910">
        <v>1996</v>
      </c>
      <c r="B1910" s="1">
        <v>1707</v>
      </c>
      <c r="C1910" s="1">
        <v>14</v>
      </c>
      <c r="D1910" s="1">
        <v>23</v>
      </c>
      <c r="E1910" s="1">
        <v>0.11</v>
      </c>
    </row>
    <row r="1911" spans="1:5" x14ac:dyDescent="0.25">
      <c r="A1911">
        <v>1998</v>
      </c>
      <c r="B1911" s="1">
        <v>1978</v>
      </c>
      <c r="C1911" s="1">
        <v>13</v>
      </c>
      <c r="D1911" s="1">
        <v>23</v>
      </c>
      <c r="E1911" s="1">
        <v>6.79</v>
      </c>
    </row>
    <row r="1912" spans="1:5" x14ac:dyDescent="0.25">
      <c r="A1912">
        <v>2000</v>
      </c>
      <c r="B1912" s="1">
        <v>2329</v>
      </c>
      <c r="C1912" s="1">
        <v>14</v>
      </c>
      <c r="D1912" s="1">
        <v>23</v>
      </c>
      <c r="E1912" s="1">
        <v>5.53</v>
      </c>
    </row>
    <row r="1913" spans="1:5" x14ac:dyDescent="0.25">
      <c r="A1913">
        <v>2001</v>
      </c>
      <c r="B1913" s="1">
        <v>2330</v>
      </c>
      <c r="C1913" s="1">
        <v>10</v>
      </c>
      <c r="D1913" s="1">
        <v>23</v>
      </c>
      <c r="E1913" s="1">
        <v>9.9</v>
      </c>
    </row>
    <row r="1914" spans="1:5" x14ac:dyDescent="0.25">
      <c r="A1914">
        <v>2002</v>
      </c>
      <c r="B1914" s="1">
        <v>2343</v>
      </c>
      <c r="C1914" s="1">
        <v>13</v>
      </c>
      <c r="D1914" s="1">
        <v>23</v>
      </c>
      <c r="E1914" s="1">
        <v>7.95</v>
      </c>
    </row>
    <row r="1915" spans="1:5" x14ac:dyDescent="0.25">
      <c r="A1915">
        <v>2003</v>
      </c>
      <c r="B1915" s="1">
        <v>2356</v>
      </c>
      <c r="C1915" s="1">
        <v>12</v>
      </c>
      <c r="D1915" s="1">
        <v>23</v>
      </c>
      <c r="E1915" s="1">
        <v>10.79</v>
      </c>
    </row>
    <row r="1916" spans="1:5" x14ac:dyDescent="0.25">
      <c r="A1916">
        <v>2004</v>
      </c>
      <c r="B1916" s="1">
        <v>2357</v>
      </c>
      <c r="C1916" s="1">
        <v>12</v>
      </c>
      <c r="D1916" s="1">
        <v>23</v>
      </c>
      <c r="E1916" s="1">
        <v>4.7699999999999996</v>
      </c>
    </row>
    <row r="1917" spans="1:5" x14ac:dyDescent="0.25">
      <c r="A1917">
        <v>2005</v>
      </c>
      <c r="B1917" s="1">
        <v>2383</v>
      </c>
      <c r="C1917" s="1">
        <v>13</v>
      </c>
      <c r="D1917" s="1">
        <v>23</v>
      </c>
      <c r="E1917" s="1">
        <v>6.81</v>
      </c>
    </row>
    <row r="1918" spans="1:5" x14ac:dyDescent="0.25">
      <c r="A1918">
        <v>2006</v>
      </c>
      <c r="B1918" s="1">
        <v>2383</v>
      </c>
      <c r="C1918" s="1">
        <v>18</v>
      </c>
      <c r="D1918" s="1">
        <v>23</v>
      </c>
      <c r="E1918" s="1">
        <v>8.08</v>
      </c>
    </row>
    <row r="1919" spans="1:5" x14ac:dyDescent="0.25">
      <c r="A1919">
        <v>2007</v>
      </c>
      <c r="B1919" s="1">
        <v>2384</v>
      </c>
      <c r="C1919" s="1">
        <v>10</v>
      </c>
      <c r="D1919" s="1">
        <v>23</v>
      </c>
      <c r="E1919" s="1">
        <v>8.07</v>
      </c>
    </row>
    <row r="1920" spans="1:5" x14ac:dyDescent="0.25">
      <c r="A1920">
        <v>2008</v>
      </c>
      <c r="B1920" s="1">
        <v>2399</v>
      </c>
      <c r="C1920" s="1">
        <v>12</v>
      </c>
      <c r="D1920" s="1">
        <v>23</v>
      </c>
      <c r="E1920" s="1">
        <v>3.38</v>
      </c>
    </row>
    <row r="1921" spans="1:5" x14ac:dyDescent="0.25">
      <c r="A1921">
        <v>2009</v>
      </c>
      <c r="B1921" s="1">
        <v>2399</v>
      </c>
      <c r="C1921" s="1">
        <v>13</v>
      </c>
      <c r="D1921" s="1">
        <v>23</v>
      </c>
      <c r="E1921" s="1">
        <v>1.97</v>
      </c>
    </row>
    <row r="1922" spans="1:5" x14ac:dyDescent="0.25">
      <c r="A1922">
        <v>2010</v>
      </c>
      <c r="B1922" s="1">
        <v>2425</v>
      </c>
      <c r="C1922" s="1">
        <v>13</v>
      </c>
      <c r="D1922" s="1">
        <v>23</v>
      </c>
      <c r="E1922" s="1">
        <v>0.42</v>
      </c>
    </row>
    <row r="1923" spans="1:5" x14ac:dyDescent="0.25">
      <c r="A1923">
        <v>2011</v>
      </c>
      <c r="B1923" s="1">
        <v>2425</v>
      </c>
      <c r="C1923" s="1">
        <v>17</v>
      </c>
      <c r="D1923" s="1">
        <v>23</v>
      </c>
      <c r="E1923" s="1">
        <v>0.3</v>
      </c>
    </row>
    <row r="1924" spans="1:5" x14ac:dyDescent="0.25">
      <c r="A1924">
        <v>2012</v>
      </c>
      <c r="B1924" s="1">
        <v>2449</v>
      </c>
      <c r="C1924" s="1">
        <v>13</v>
      </c>
      <c r="D1924" s="1">
        <v>23</v>
      </c>
      <c r="E1924" s="1">
        <v>0.84</v>
      </c>
    </row>
    <row r="1925" spans="1:5" x14ac:dyDescent="0.25">
      <c r="A1925">
        <v>2013</v>
      </c>
      <c r="B1925" s="1">
        <v>556</v>
      </c>
      <c r="C1925" s="1">
        <v>13</v>
      </c>
      <c r="D1925" s="1">
        <v>24</v>
      </c>
      <c r="E1925" s="1">
        <v>8.67</v>
      </c>
    </row>
    <row r="1926" spans="1:5" x14ac:dyDescent="0.25">
      <c r="A1926">
        <v>2014</v>
      </c>
      <c r="B1926" s="1">
        <v>556</v>
      </c>
      <c r="C1926" s="1">
        <v>16</v>
      </c>
      <c r="D1926" s="1">
        <v>24</v>
      </c>
      <c r="E1926" s="1">
        <v>9.19</v>
      </c>
    </row>
    <row r="1927" spans="1:5" x14ac:dyDescent="0.25">
      <c r="A1927">
        <v>2015</v>
      </c>
      <c r="B1927" s="1">
        <v>557</v>
      </c>
      <c r="C1927" s="1">
        <v>10</v>
      </c>
      <c r="D1927" s="1">
        <v>24</v>
      </c>
      <c r="E1927" s="1">
        <v>3.38</v>
      </c>
    </row>
    <row r="1928" spans="1:5" x14ac:dyDescent="0.25">
      <c r="A1928">
        <v>2016</v>
      </c>
      <c r="B1928" s="1">
        <v>579</v>
      </c>
      <c r="C1928" s="1">
        <v>12</v>
      </c>
      <c r="D1928" s="1">
        <v>24</v>
      </c>
      <c r="E1928" s="1">
        <v>10.66</v>
      </c>
    </row>
    <row r="1929" spans="1:5" x14ac:dyDescent="0.25">
      <c r="A1929">
        <v>2017</v>
      </c>
      <c r="B1929" s="1">
        <v>579</v>
      </c>
      <c r="C1929" s="1">
        <v>16</v>
      </c>
      <c r="D1929" s="1">
        <v>24</v>
      </c>
      <c r="E1929" s="1">
        <v>4.66</v>
      </c>
    </row>
    <row r="1930" spans="1:5" x14ac:dyDescent="0.25">
      <c r="A1930">
        <v>2018</v>
      </c>
      <c r="B1930" s="1">
        <v>580</v>
      </c>
      <c r="C1930" s="1">
        <v>10</v>
      </c>
      <c r="D1930" s="1">
        <v>24</v>
      </c>
      <c r="E1930" s="1">
        <v>17.57</v>
      </c>
    </row>
    <row r="1931" spans="1:5" x14ac:dyDescent="0.25">
      <c r="A1931">
        <v>2019</v>
      </c>
      <c r="B1931" s="1">
        <v>860</v>
      </c>
      <c r="C1931" s="1">
        <v>14</v>
      </c>
      <c r="D1931" s="1">
        <v>24</v>
      </c>
      <c r="E1931" s="1">
        <v>1.01</v>
      </c>
    </row>
    <row r="1932" spans="1:5" x14ac:dyDescent="0.25">
      <c r="A1932">
        <v>2020</v>
      </c>
      <c r="B1932" s="1">
        <v>860</v>
      </c>
      <c r="C1932" s="1">
        <v>14</v>
      </c>
      <c r="D1932" s="1">
        <v>24</v>
      </c>
      <c r="E1932" s="1">
        <v>1.1100000000000001</v>
      </c>
    </row>
    <row r="1933" spans="1:5" x14ac:dyDescent="0.25">
      <c r="A1933">
        <v>2021</v>
      </c>
      <c r="B1933" s="1">
        <v>871</v>
      </c>
      <c r="C1933" s="1">
        <v>14</v>
      </c>
      <c r="D1933" s="1">
        <v>24</v>
      </c>
      <c r="E1933" s="1">
        <v>10.210000000000001</v>
      </c>
    </row>
    <row r="1934" spans="1:5" x14ac:dyDescent="0.25">
      <c r="A1934">
        <v>2022</v>
      </c>
      <c r="B1934" s="1">
        <v>871</v>
      </c>
      <c r="C1934" s="1">
        <v>18</v>
      </c>
      <c r="D1934" s="1">
        <v>24</v>
      </c>
      <c r="E1934" s="1">
        <v>3.95</v>
      </c>
    </row>
    <row r="1935" spans="1:5" x14ac:dyDescent="0.25">
      <c r="A1935">
        <v>2023</v>
      </c>
      <c r="B1935" s="1">
        <v>872</v>
      </c>
      <c r="C1935" s="1">
        <v>10</v>
      </c>
      <c r="D1935" s="1">
        <v>24</v>
      </c>
      <c r="E1935" s="1">
        <v>9.7799999999999994</v>
      </c>
    </row>
    <row r="1936" spans="1:5" x14ac:dyDescent="0.25">
      <c r="A1936">
        <v>2024</v>
      </c>
      <c r="B1936" s="1">
        <v>885</v>
      </c>
      <c r="C1936" s="1">
        <v>15</v>
      </c>
      <c r="D1936" s="1">
        <v>24</v>
      </c>
      <c r="E1936" s="1">
        <v>16.73</v>
      </c>
    </row>
    <row r="1937" spans="1:5" x14ac:dyDescent="0.25">
      <c r="A1937">
        <v>2025</v>
      </c>
      <c r="B1937" s="1">
        <v>885</v>
      </c>
      <c r="C1937" s="1">
        <v>19</v>
      </c>
      <c r="D1937" s="1">
        <v>24</v>
      </c>
      <c r="E1937" s="1">
        <v>1.72</v>
      </c>
    </row>
    <row r="1938" spans="1:5" x14ac:dyDescent="0.25">
      <c r="A1938">
        <v>2026</v>
      </c>
      <c r="B1938" s="1">
        <v>899</v>
      </c>
      <c r="C1938" s="1">
        <v>13</v>
      </c>
      <c r="D1938" s="1">
        <v>24</v>
      </c>
      <c r="E1938" s="1">
        <v>17.34</v>
      </c>
    </row>
    <row r="1939" spans="1:5" x14ac:dyDescent="0.25">
      <c r="A1939">
        <v>2027</v>
      </c>
      <c r="B1939" s="1">
        <v>899</v>
      </c>
      <c r="C1939" s="1">
        <v>18</v>
      </c>
      <c r="D1939" s="1">
        <v>24</v>
      </c>
      <c r="E1939" s="1">
        <v>15.31</v>
      </c>
    </row>
    <row r="1940" spans="1:5" x14ac:dyDescent="0.25">
      <c r="A1940">
        <v>2028</v>
      </c>
      <c r="B1940" s="1">
        <v>900</v>
      </c>
      <c r="C1940" s="1">
        <v>10</v>
      </c>
      <c r="D1940" s="1">
        <v>24</v>
      </c>
      <c r="E1940" s="1">
        <v>7.63</v>
      </c>
    </row>
    <row r="1941" spans="1:5" x14ac:dyDescent="0.25">
      <c r="A1941">
        <v>2029</v>
      </c>
      <c r="B1941" s="1">
        <v>920</v>
      </c>
      <c r="C1941" s="1">
        <v>14</v>
      </c>
      <c r="D1941" s="1">
        <v>24</v>
      </c>
      <c r="E1941" s="1">
        <v>1.6</v>
      </c>
    </row>
    <row r="1942" spans="1:5" x14ac:dyDescent="0.25">
      <c r="A1942">
        <v>2030</v>
      </c>
      <c r="B1942" s="1">
        <v>920</v>
      </c>
      <c r="C1942" s="1">
        <v>18</v>
      </c>
      <c r="D1942" s="1">
        <v>24</v>
      </c>
      <c r="E1942" s="1">
        <v>1.7</v>
      </c>
    </row>
    <row r="1943" spans="1:5" x14ac:dyDescent="0.25">
      <c r="A1943">
        <v>2031</v>
      </c>
      <c r="B1943" s="1">
        <v>921</v>
      </c>
      <c r="C1943" s="1">
        <v>10</v>
      </c>
      <c r="D1943" s="1">
        <v>24</v>
      </c>
      <c r="E1943" s="1">
        <v>3.2</v>
      </c>
    </row>
    <row r="1944" spans="1:5" x14ac:dyDescent="0.25">
      <c r="A1944">
        <v>2032</v>
      </c>
      <c r="B1944" s="1">
        <v>936</v>
      </c>
      <c r="C1944" s="1">
        <v>17</v>
      </c>
      <c r="D1944" s="1">
        <v>24</v>
      </c>
      <c r="E1944" s="1">
        <v>-0.17</v>
      </c>
    </row>
    <row r="1945" spans="1:5" x14ac:dyDescent="0.25">
      <c r="A1945">
        <v>2034</v>
      </c>
      <c r="B1945" s="1">
        <v>955</v>
      </c>
      <c r="C1945" s="1">
        <v>14</v>
      </c>
      <c r="D1945" s="1">
        <v>24</v>
      </c>
      <c r="E1945" s="1">
        <v>8.01</v>
      </c>
    </row>
    <row r="1946" spans="1:5" x14ac:dyDescent="0.25">
      <c r="A1946">
        <v>2035</v>
      </c>
      <c r="B1946" s="1">
        <v>955</v>
      </c>
      <c r="C1946" s="1">
        <v>18</v>
      </c>
      <c r="D1946" s="1">
        <v>24</v>
      </c>
      <c r="E1946" s="1">
        <v>6.84</v>
      </c>
    </row>
    <row r="1947" spans="1:5" x14ac:dyDescent="0.25">
      <c r="A1947">
        <v>2036</v>
      </c>
      <c r="B1947" s="1">
        <v>956</v>
      </c>
      <c r="C1947" s="1">
        <v>10</v>
      </c>
      <c r="D1947" s="1">
        <v>24</v>
      </c>
      <c r="E1947" s="1">
        <v>7.34</v>
      </c>
    </row>
    <row r="1948" spans="1:5" x14ac:dyDescent="0.25">
      <c r="A1948">
        <v>2037</v>
      </c>
      <c r="B1948" s="1">
        <v>979</v>
      </c>
      <c r="C1948" s="1">
        <v>15</v>
      </c>
      <c r="D1948" s="1">
        <v>24</v>
      </c>
      <c r="E1948" s="1">
        <v>8.09</v>
      </c>
    </row>
    <row r="1949" spans="1:5" x14ac:dyDescent="0.25">
      <c r="A1949">
        <v>2038</v>
      </c>
      <c r="B1949" s="1">
        <v>1004</v>
      </c>
      <c r="C1949" s="1">
        <v>14</v>
      </c>
      <c r="D1949" s="1">
        <v>24</v>
      </c>
      <c r="E1949" s="1">
        <v>10.36</v>
      </c>
    </row>
    <row r="1950" spans="1:5" x14ac:dyDescent="0.25">
      <c r="A1950">
        <v>2039</v>
      </c>
      <c r="B1950" s="1">
        <v>1209</v>
      </c>
      <c r="C1950" s="1">
        <v>13</v>
      </c>
      <c r="D1950" s="1">
        <v>24</v>
      </c>
      <c r="E1950" s="1">
        <v>2.83</v>
      </c>
    </row>
    <row r="1951" spans="1:5" x14ac:dyDescent="0.25">
      <c r="A1951">
        <v>2040</v>
      </c>
      <c r="B1951" s="1">
        <v>1223</v>
      </c>
      <c r="C1951" s="1">
        <v>14</v>
      </c>
      <c r="D1951" s="1">
        <v>24</v>
      </c>
      <c r="E1951" s="1">
        <v>6.72</v>
      </c>
    </row>
    <row r="1952" spans="1:5" x14ac:dyDescent="0.25">
      <c r="A1952">
        <v>2041</v>
      </c>
      <c r="B1952" s="1">
        <v>1244</v>
      </c>
      <c r="C1952" s="1">
        <v>13</v>
      </c>
      <c r="D1952" s="1">
        <v>24</v>
      </c>
      <c r="E1952" s="1">
        <v>19.39</v>
      </c>
    </row>
    <row r="1953" spans="1:5" x14ac:dyDescent="0.25">
      <c r="A1953">
        <v>2042</v>
      </c>
      <c r="B1953" s="1">
        <v>1265</v>
      </c>
      <c r="C1953" s="1">
        <v>13</v>
      </c>
      <c r="D1953" s="1">
        <v>24</v>
      </c>
      <c r="E1953" s="1">
        <v>21.33</v>
      </c>
    </row>
    <row r="1954" spans="1:5" x14ac:dyDescent="0.25">
      <c r="A1954">
        <v>2043</v>
      </c>
      <c r="B1954" s="1">
        <v>1277</v>
      </c>
      <c r="C1954" s="1">
        <v>13</v>
      </c>
      <c r="D1954" s="1">
        <v>24</v>
      </c>
      <c r="E1954" s="1">
        <v>23.83</v>
      </c>
    </row>
    <row r="1955" spans="1:5" x14ac:dyDescent="0.25">
      <c r="A1955">
        <v>2044</v>
      </c>
      <c r="B1955" s="1">
        <v>1294</v>
      </c>
      <c r="C1955" s="1">
        <v>13</v>
      </c>
      <c r="D1955" s="1">
        <v>24</v>
      </c>
      <c r="E1955" s="1">
        <v>19.28</v>
      </c>
    </row>
    <row r="1956" spans="1:5" x14ac:dyDescent="0.25">
      <c r="A1956">
        <v>2045</v>
      </c>
      <c r="B1956" s="1">
        <v>1308</v>
      </c>
      <c r="C1956" s="1">
        <v>13</v>
      </c>
      <c r="D1956" s="1">
        <v>24</v>
      </c>
      <c r="E1956" s="1">
        <v>8.4600000000000009</v>
      </c>
    </row>
    <row r="1957" spans="1:5" x14ac:dyDescent="0.25">
      <c r="A1957">
        <v>2046</v>
      </c>
      <c r="B1957" s="1">
        <v>1326</v>
      </c>
      <c r="C1957" s="1">
        <v>13</v>
      </c>
      <c r="D1957" s="1">
        <v>24</v>
      </c>
      <c r="E1957" s="1">
        <v>0.81</v>
      </c>
    </row>
    <row r="1958" spans="1:5" x14ac:dyDescent="0.25">
      <c r="A1958">
        <v>2047</v>
      </c>
      <c r="B1958" s="1">
        <v>1339</v>
      </c>
      <c r="C1958" s="1">
        <v>14</v>
      </c>
      <c r="D1958" s="1">
        <v>24</v>
      </c>
      <c r="E1958" s="1">
        <v>1.56</v>
      </c>
    </row>
    <row r="1959" spans="1:5" x14ac:dyDescent="0.25">
      <c r="A1959">
        <v>2048</v>
      </c>
      <c r="B1959" s="1">
        <v>1343</v>
      </c>
      <c r="C1959" s="1">
        <v>12</v>
      </c>
      <c r="D1959" s="1">
        <v>24</v>
      </c>
      <c r="E1959" s="1">
        <v>1.63</v>
      </c>
    </row>
    <row r="1960" spans="1:5" x14ac:dyDescent="0.25">
      <c r="A1960">
        <v>2049</v>
      </c>
      <c r="B1960" s="1">
        <v>1353</v>
      </c>
      <c r="C1960" s="1">
        <v>13</v>
      </c>
      <c r="D1960" s="1">
        <v>24</v>
      </c>
      <c r="E1960" s="1">
        <v>0.86</v>
      </c>
    </row>
    <row r="1961" spans="1:5" x14ac:dyDescent="0.25">
      <c r="A1961">
        <v>2050</v>
      </c>
      <c r="B1961" s="1">
        <v>1371</v>
      </c>
      <c r="C1961" s="1">
        <v>14</v>
      </c>
      <c r="D1961" s="1">
        <v>24</v>
      </c>
      <c r="E1961" s="1">
        <v>0.01</v>
      </c>
    </row>
    <row r="1962" spans="1:5" x14ac:dyDescent="0.25">
      <c r="A1962">
        <v>2052</v>
      </c>
      <c r="B1962" s="1">
        <v>1565</v>
      </c>
      <c r="C1962" s="1">
        <v>13</v>
      </c>
      <c r="D1962" s="1">
        <v>24</v>
      </c>
      <c r="E1962" s="1">
        <v>-0.22</v>
      </c>
    </row>
    <row r="1963" spans="1:5" x14ac:dyDescent="0.25">
      <c r="A1963">
        <v>2053</v>
      </c>
      <c r="B1963" s="1">
        <v>1579</v>
      </c>
      <c r="C1963" s="1">
        <v>13</v>
      </c>
      <c r="D1963" s="1">
        <v>24</v>
      </c>
      <c r="E1963" s="1">
        <v>1.72</v>
      </c>
    </row>
    <row r="1964" spans="1:5" x14ac:dyDescent="0.25">
      <c r="A1964">
        <v>2054</v>
      </c>
      <c r="B1964" s="1">
        <v>1598</v>
      </c>
      <c r="C1964" s="1">
        <v>14</v>
      </c>
      <c r="D1964" s="1">
        <v>24</v>
      </c>
      <c r="E1964" s="1">
        <v>5.07</v>
      </c>
    </row>
    <row r="1965" spans="1:5" x14ac:dyDescent="0.25">
      <c r="A1965">
        <v>2055</v>
      </c>
      <c r="B1965" s="1">
        <v>1607</v>
      </c>
      <c r="C1965" s="1">
        <v>13</v>
      </c>
      <c r="D1965" s="1">
        <v>24</v>
      </c>
      <c r="E1965" s="1">
        <v>9.4499999999999993</v>
      </c>
    </row>
    <row r="1966" spans="1:5" x14ac:dyDescent="0.25">
      <c r="A1966">
        <v>2056</v>
      </c>
      <c r="B1966" s="1">
        <v>1615</v>
      </c>
      <c r="C1966" s="1">
        <v>12</v>
      </c>
      <c r="D1966" s="1">
        <v>24</v>
      </c>
      <c r="E1966" s="1">
        <v>10.35</v>
      </c>
    </row>
    <row r="1967" spans="1:5" x14ac:dyDescent="0.25">
      <c r="A1967">
        <v>2057</v>
      </c>
      <c r="B1967" s="1">
        <v>1615</v>
      </c>
      <c r="C1967" s="1">
        <v>18</v>
      </c>
      <c r="D1967" s="1">
        <v>24</v>
      </c>
      <c r="E1967" s="1">
        <v>7.7</v>
      </c>
    </row>
    <row r="1968" spans="1:5" x14ac:dyDescent="0.25">
      <c r="A1968">
        <v>2058</v>
      </c>
      <c r="B1968" s="1">
        <v>1616</v>
      </c>
      <c r="C1968" s="1">
        <v>10</v>
      </c>
      <c r="D1968" s="1">
        <v>24</v>
      </c>
      <c r="E1968" s="1">
        <v>14.92</v>
      </c>
    </row>
    <row r="1969" spans="1:5" x14ac:dyDescent="0.25">
      <c r="A1969">
        <v>2059</v>
      </c>
      <c r="B1969" s="1">
        <v>1621</v>
      </c>
      <c r="C1969" s="1">
        <v>14</v>
      </c>
      <c r="D1969" s="1">
        <v>24</v>
      </c>
      <c r="E1969" s="1">
        <v>18.71</v>
      </c>
    </row>
    <row r="1970" spans="1:5" x14ac:dyDescent="0.25">
      <c r="A1970">
        <v>2060</v>
      </c>
      <c r="B1970" s="1">
        <v>1635</v>
      </c>
      <c r="C1970" s="1">
        <v>12</v>
      </c>
      <c r="D1970" s="1">
        <v>24</v>
      </c>
      <c r="E1970" s="1">
        <v>20.58</v>
      </c>
    </row>
    <row r="1971" spans="1:5" x14ac:dyDescent="0.25">
      <c r="A1971">
        <v>2061</v>
      </c>
      <c r="B1971" s="1">
        <v>1635</v>
      </c>
      <c r="C1971" s="1">
        <v>18</v>
      </c>
      <c r="D1971" s="1">
        <v>24</v>
      </c>
      <c r="E1971" s="1">
        <v>17.68</v>
      </c>
    </row>
    <row r="1972" spans="1:5" x14ac:dyDescent="0.25">
      <c r="A1972">
        <v>2062</v>
      </c>
      <c r="B1972" s="1">
        <v>1636</v>
      </c>
      <c r="C1972" s="1">
        <v>10</v>
      </c>
      <c r="D1972" s="1">
        <v>24</v>
      </c>
      <c r="E1972" s="1">
        <v>18.739999999999998</v>
      </c>
    </row>
    <row r="1973" spans="1:5" x14ac:dyDescent="0.25">
      <c r="A1973">
        <v>2063</v>
      </c>
      <c r="B1973" s="1">
        <v>1650</v>
      </c>
      <c r="C1973" s="1">
        <v>13</v>
      </c>
      <c r="D1973" s="1">
        <v>24</v>
      </c>
      <c r="E1973" s="1">
        <v>22.22</v>
      </c>
    </row>
    <row r="1974" spans="1:5" x14ac:dyDescent="0.25">
      <c r="A1974">
        <v>2064</v>
      </c>
      <c r="B1974" s="1">
        <v>1664</v>
      </c>
      <c r="C1974" s="1">
        <v>10</v>
      </c>
      <c r="D1974" s="1">
        <v>24</v>
      </c>
      <c r="E1974" s="1">
        <v>14.15</v>
      </c>
    </row>
    <row r="1975" spans="1:5" x14ac:dyDescent="0.25">
      <c r="A1975">
        <v>2065</v>
      </c>
      <c r="B1975" s="1">
        <v>1664</v>
      </c>
      <c r="C1975" s="1">
        <v>13</v>
      </c>
      <c r="D1975" s="1">
        <v>24</v>
      </c>
      <c r="E1975" s="1">
        <v>12.45</v>
      </c>
    </row>
    <row r="1976" spans="1:5" x14ac:dyDescent="0.25">
      <c r="A1976">
        <v>2066</v>
      </c>
      <c r="B1976" s="1">
        <v>1677</v>
      </c>
      <c r="C1976" s="1">
        <v>12</v>
      </c>
      <c r="D1976" s="1">
        <v>24</v>
      </c>
      <c r="E1976" s="1">
        <v>5.17</v>
      </c>
    </row>
    <row r="1977" spans="1:5" x14ac:dyDescent="0.25">
      <c r="A1977">
        <v>2067</v>
      </c>
      <c r="B1977" s="1">
        <v>1693</v>
      </c>
      <c r="C1977" s="1">
        <v>13</v>
      </c>
      <c r="D1977" s="1">
        <v>24</v>
      </c>
      <c r="E1977" s="1">
        <v>2.97</v>
      </c>
    </row>
    <row r="1978" spans="1:5" x14ac:dyDescent="0.25">
      <c r="A1978">
        <v>2068</v>
      </c>
      <c r="B1978" s="1">
        <v>1707</v>
      </c>
      <c r="C1978" s="1">
        <v>14</v>
      </c>
      <c r="D1978" s="1">
        <v>24</v>
      </c>
      <c r="E1978" s="1">
        <v>1.52</v>
      </c>
    </row>
    <row r="1979" spans="1:5" x14ac:dyDescent="0.25">
      <c r="A1979">
        <v>2069</v>
      </c>
      <c r="B1979" s="1">
        <v>2329</v>
      </c>
      <c r="C1979" s="1">
        <v>14</v>
      </c>
      <c r="D1979" s="1">
        <v>24</v>
      </c>
      <c r="E1979" s="1">
        <v>3.75</v>
      </c>
    </row>
    <row r="1980" spans="1:5" x14ac:dyDescent="0.25">
      <c r="A1980">
        <v>2070</v>
      </c>
      <c r="B1980" s="1">
        <v>2329</v>
      </c>
      <c r="C1980" s="1">
        <v>18</v>
      </c>
      <c r="D1980" s="1">
        <v>24</v>
      </c>
      <c r="E1980" s="1">
        <v>3.04</v>
      </c>
    </row>
    <row r="1981" spans="1:5" x14ac:dyDescent="0.25">
      <c r="A1981">
        <v>2071</v>
      </c>
      <c r="B1981" s="1">
        <v>2330</v>
      </c>
      <c r="C1981" s="1">
        <v>9</v>
      </c>
      <c r="D1981" s="1">
        <v>24</v>
      </c>
      <c r="E1981" s="1">
        <v>5.34</v>
      </c>
    </row>
    <row r="1982" spans="1:5" x14ac:dyDescent="0.25">
      <c r="A1982">
        <v>2072</v>
      </c>
      <c r="B1982" s="1">
        <v>2356</v>
      </c>
      <c r="C1982" s="1">
        <v>13</v>
      </c>
      <c r="D1982" s="1">
        <v>24</v>
      </c>
      <c r="E1982" s="1">
        <v>7.95</v>
      </c>
    </row>
    <row r="1983" spans="1:5" x14ac:dyDescent="0.25">
      <c r="A1983">
        <v>2073</v>
      </c>
      <c r="B1983" s="1">
        <v>2399</v>
      </c>
      <c r="C1983" s="1">
        <v>13</v>
      </c>
      <c r="D1983" s="1">
        <v>24</v>
      </c>
      <c r="E1983" s="1">
        <v>2.0299999999999998</v>
      </c>
    </row>
    <row r="1984" spans="1:5" x14ac:dyDescent="0.25">
      <c r="A1984">
        <v>2074</v>
      </c>
      <c r="B1984" s="1">
        <v>2425</v>
      </c>
      <c r="C1984" s="1">
        <v>14</v>
      </c>
      <c r="D1984" s="1">
        <v>24</v>
      </c>
      <c r="E1984" s="1">
        <v>-0.28999999999999998</v>
      </c>
    </row>
    <row r="1985" spans="1:5" x14ac:dyDescent="0.25">
      <c r="A1985">
        <v>2075</v>
      </c>
      <c r="B1985" s="1">
        <v>2425</v>
      </c>
      <c r="C1985" s="1">
        <v>18</v>
      </c>
      <c r="D1985" s="1">
        <v>24</v>
      </c>
      <c r="E1985" s="1">
        <v>0.01</v>
      </c>
    </row>
    <row r="1986" spans="1:5" x14ac:dyDescent="0.25">
      <c r="A1986">
        <v>2076</v>
      </c>
      <c r="B1986" s="1">
        <v>2426</v>
      </c>
      <c r="C1986" s="1">
        <v>9</v>
      </c>
      <c r="D1986" s="1">
        <v>24</v>
      </c>
      <c r="E1986" s="1">
        <v>0.01</v>
      </c>
    </row>
    <row r="1987" spans="1:5" x14ac:dyDescent="0.25">
      <c r="A1987">
        <v>2077</v>
      </c>
      <c r="B1987" s="1">
        <v>556</v>
      </c>
      <c r="C1987" s="1">
        <v>13</v>
      </c>
      <c r="D1987" s="1">
        <v>25</v>
      </c>
      <c r="E1987" s="1">
        <v>11.21</v>
      </c>
    </row>
    <row r="1988" spans="1:5" x14ac:dyDescent="0.25">
      <c r="A1988">
        <v>2078</v>
      </c>
      <c r="B1988" s="1">
        <v>556</v>
      </c>
      <c r="C1988" s="1">
        <v>17</v>
      </c>
      <c r="D1988" s="1">
        <v>25</v>
      </c>
      <c r="E1988" s="1">
        <v>11.08</v>
      </c>
    </row>
    <row r="1989" spans="1:5" x14ac:dyDescent="0.25">
      <c r="A1989">
        <v>2079</v>
      </c>
      <c r="B1989" s="1">
        <v>557</v>
      </c>
      <c r="C1989" s="1">
        <v>11</v>
      </c>
      <c r="D1989" s="1">
        <v>25</v>
      </c>
      <c r="E1989" s="1">
        <v>4.3</v>
      </c>
    </row>
    <row r="1990" spans="1:5" x14ac:dyDescent="0.25">
      <c r="A1990">
        <v>2080</v>
      </c>
      <c r="B1990" s="1">
        <v>579</v>
      </c>
      <c r="C1990" s="1">
        <v>16</v>
      </c>
      <c r="D1990" s="1">
        <v>25</v>
      </c>
      <c r="E1990" s="1">
        <v>6.69</v>
      </c>
    </row>
    <row r="1991" spans="1:5" x14ac:dyDescent="0.25">
      <c r="A1991">
        <v>2081</v>
      </c>
      <c r="B1991" s="1">
        <v>580</v>
      </c>
      <c r="C1991" s="1">
        <v>9</v>
      </c>
      <c r="D1991" s="1">
        <v>25</v>
      </c>
      <c r="E1991" s="1">
        <v>6.25</v>
      </c>
    </row>
    <row r="1992" spans="1:5" x14ac:dyDescent="0.25">
      <c r="A1992">
        <v>2082</v>
      </c>
      <c r="B1992" s="1">
        <v>871</v>
      </c>
      <c r="C1992" s="1">
        <v>15</v>
      </c>
      <c r="D1992" s="1">
        <v>25</v>
      </c>
      <c r="E1992" s="1">
        <v>8.6300000000000008</v>
      </c>
    </row>
    <row r="1993" spans="1:5" x14ac:dyDescent="0.25">
      <c r="A1993">
        <v>2083</v>
      </c>
      <c r="B1993" s="1">
        <v>872</v>
      </c>
      <c r="C1993" s="1">
        <v>11</v>
      </c>
      <c r="D1993" s="1">
        <v>25</v>
      </c>
      <c r="E1993" s="1">
        <v>10.86</v>
      </c>
    </row>
    <row r="1994" spans="1:5" x14ac:dyDescent="0.25">
      <c r="A1994">
        <v>2084</v>
      </c>
      <c r="B1994" s="1">
        <v>885</v>
      </c>
      <c r="C1994" s="1">
        <v>15</v>
      </c>
      <c r="D1994" s="1">
        <v>25</v>
      </c>
      <c r="E1994" s="1">
        <v>8.5299999999999994</v>
      </c>
    </row>
    <row r="1995" spans="1:5" x14ac:dyDescent="0.25">
      <c r="A1995">
        <v>2085</v>
      </c>
      <c r="B1995" s="1">
        <v>885</v>
      </c>
      <c r="C1995" s="1">
        <v>19</v>
      </c>
      <c r="D1995" s="1">
        <v>25</v>
      </c>
      <c r="E1995" s="1">
        <v>0.27</v>
      </c>
    </row>
    <row r="1996" spans="1:5" x14ac:dyDescent="0.25">
      <c r="A1996">
        <v>2086</v>
      </c>
      <c r="B1996" s="1">
        <v>899</v>
      </c>
      <c r="C1996" s="1">
        <v>14</v>
      </c>
      <c r="D1996" s="1">
        <v>25</v>
      </c>
      <c r="E1996" s="1">
        <v>16.03</v>
      </c>
    </row>
    <row r="1997" spans="1:5" x14ac:dyDescent="0.25">
      <c r="A1997">
        <v>2087</v>
      </c>
      <c r="B1997" s="1">
        <v>899</v>
      </c>
      <c r="C1997" s="1">
        <v>18</v>
      </c>
      <c r="D1997" s="1">
        <v>25</v>
      </c>
      <c r="E1997" s="1">
        <v>13.59</v>
      </c>
    </row>
    <row r="1998" spans="1:5" x14ac:dyDescent="0.25">
      <c r="A1998">
        <v>2088</v>
      </c>
      <c r="B1998" s="1">
        <v>900</v>
      </c>
      <c r="C1998" s="1">
        <v>10</v>
      </c>
      <c r="D1998" s="1">
        <v>25</v>
      </c>
      <c r="E1998" s="1">
        <v>5.81</v>
      </c>
    </row>
    <row r="1999" spans="1:5" x14ac:dyDescent="0.25">
      <c r="A1999">
        <v>2089</v>
      </c>
      <c r="B1999" s="1">
        <v>920</v>
      </c>
      <c r="C1999" s="1">
        <v>14</v>
      </c>
      <c r="D1999" s="1">
        <v>25</v>
      </c>
      <c r="E1999" s="1">
        <v>4.03</v>
      </c>
    </row>
    <row r="2000" spans="1:5" x14ac:dyDescent="0.25">
      <c r="A2000">
        <v>2090</v>
      </c>
      <c r="B2000" s="1">
        <v>920</v>
      </c>
      <c r="C2000" s="1">
        <v>18</v>
      </c>
      <c r="D2000" s="1">
        <v>25</v>
      </c>
      <c r="E2000" s="1">
        <v>4.62</v>
      </c>
    </row>
    <row r="2001" spans="1:5" x14ac:dyDescent="0.25">
      <c r="A2001">
        <v>2091</v>
      </c>
      <c r="B2001" s="1">
        <v>921</v>
      </c>
      <c r="C2001" s="1">
        <v>10</v>
      </c>
      <c r="D2001" s="1">
        <v>25</v>
      </c>
      <c r="E2001" s="1">
        <v>7.07</v>
      </c>
    </row>
    <row r="2002" spans="1:5" x14ac:dyDescent="0.25">
      <c r="A2002">
        <v>2092</v>
      </c>
      <c r="B2002" s="1">
        <v>936</v>
      </c>
      <c r="C2002" s="1">
        <v>18</v>
      </c>
      <c r="D2002" s="1">
        <v>25</v>
      </c>
      <c r="E2002" s="1">
        <v>0.33</v>
      </c>
    </row>
    <row r="2003" spans="1:5" x14ac:dyDescent="0.25">
      <c r="A2003">
        <v>2093</v>
      </c>
      <c r="B2003" s="1">
        <v>937</v>
      </c>
      <c r="C2003" s="1">
        <v>10</v>
      </c>
      <c r="D2003" s="1">
        <v>25</v>
      </c>
      <c r="E2003" s="1">
        <v>1.29</v>
      </c>
    </row>
    <row r="2004" spans="1:5" x14ac:dyDescent="0.25">
      <c r="A2004">
        <v>2094</v>
      </c>
      <c r="B2004" s="1">
        <v>955</v>
      </c>
      <c r="C2004" s="1">
        <v>14</v>
      </c>
      <c r="D2004" s="1">
        <v>25</v>
      </c>
      <c r="E2004" s="1">
        <v>11.23</v>
      </c>
    </row>
    <row r="2005" spans="1:5" x14ac:dyDescent="0.25">
      <c r="A2005">
        <v>2095</v>
      </c>
      <c r="B2005" s="1">
        <v>955</v>
      </c>
      <c r="C2005" s="1">
        <v>18</v>
      </c>
      <c r="D2005" s="1">
        <v>25</v>
      </c>
      <c r="E2005" s="1">
        <v>9.4499999999999993</v>
      </c>
    </row>
    <row r="2006" spans="1:5" x14ac:dyDescent="0.25">
      <c r="A2006">
        <v>2096</v>
      </c>
      <c r="B2006" s="1">
        <v>956</v>
      </c>
      <c r="C2006" s="1">
        <v>10</v>
      </c>
      <c r="D2006" s="1">
        <v>25</v>
      </c>
      <c r="E2006" s="1">
        <v>12.21</v>
      </c>
    </row>
    <row r="2007" spans="1:5" x14ac:dyDescent="0.25">
      <c r="A2007">
        <v>2097</v>
      </c>
      <c r="B2007" s="1">
        <v>1004</v>
      </c>
      <c r="C2007" s="1">
        <v>15</v>
      </c>
      <c r="D2007" s="1">
        <v>25</v>
      </c>
      <c r="E2007" s="1">
        <v>8.57</v>
      </c>
    </row>
    <row r="2008" spans="1:5" x14ac:dyDescent="0.25">
      <c r="A2008">
        <v>2098</v>
      </c>
      <c r="B2008" s="1">
        <v>1194</v>
      </c>
      <c r="C2008" s="1">
        <v>13</v>
      </c>
      <c r="D2008" s="1">
        <v>25</v>
      </c>
      <c r="E2008" s="1">
        <v>-0.06</v>
      </c>
    </row>
    <row r="2009" spans="1:5" x14ac:dyDescent="0.25">
      <c r="A2009">
        <v>2099</v>
      </c>
      <c r="B2009" s="1">
        <v>1209</v>
      </c>
      <c r="C2009" s="1">
        <v>14</v>
      </c>
      <c r="D2009" s="1">
        <v>25</v>
      </c>
      <c r="E2009" s="1">
        <v>1.57</v>
      </c>
    </row>
    <row r="2010" spans="1:5" x14ac:dyDescent="0.25">
      <c r="A2010">
        <v>2100</v>
      </c>
      <c r="B2010" s="1">
        <v>1223</v>
      </c>
      <c r="C2010" s="1">
        <v>14</v>
      </c>
      <c r="D2010" s="1">
        <v>25</v>
      </c>
      <c r="E2010" s="1">
        <v>3.23</v>
      </c>
    </row>
    <row r="2011" spans="1:5" x14ac:dyDescent="0.25">
      <c r="A2011">
        <v>2101</v>
      </c>
      <c r="B2011" s="1">
        <v>1244</v>
      </c>
      <c r="C2011" s="1">
        <v>14</v>
      </c>
      <c r="D2011" s="1">
        <v>25</v>
      </c>
      <c r="E2011" s="1">
        <v>14.64</v>
      </c>
    </row>
    <row r="2012" spans="1:5" x14ac:dyDescent="0.25">
      <c r="A2012">
        <v>2102</v>
      </c>
      <c r="B2012" s="1">
        <v>1265</v>
      </c>
      <c r="C2012" s="1">
        <v>13</v>
      </c>
      <c r="D2012" s="1">
        <v>25</v>
      </c>
      <c r="E2012" s="1">
        <v>18.82</v>
      </c>
    </row>
    <row r="2013" spans="1:5" x14ac:dyDescent="0.25">
      <c r="A2013">
        <v>2103</v>
      </c>
      <c r="B2013" s="1">
        <v>1277</v>
      </c>
      <c r="C2013" s="1">
        <v>14</v>
      </c>
      <c r="D2013" s="1">
        <v>25</v>
      </c>
      <c r="E2013" s="1">
        <v>23.81</v>
      </c>
    </row>
    <row r="2014" spans="1:5" x14ac:dyDescent="0.25">
      <c r="A2014">
        <v>2104</v>
      </c>
      <c r="B2014" s="1">
        <v>1294</v>
      </c>
      <c r="C2014" s="1">
        <v>13</v>
      </c>
      <c r="D2014" s="1">
        <v>25</v>
      </c>
      <c r="E2014" s="1">
        <v>13.19</v>
      </c>
    </row>
    <row r="2015" spans="1:5" x14ac:dyDescent="0.25">
      <c r="A2015">
        <v>2105</v>
      </c>
      <c r="B2015" s="1">
        <v>1308</v>
      </c>
      <c r="C2015" s="1">
        <v>14</v>
      </c>
      <c r="D2015" s="1">
        <v>25</v>
      </c>
      <c r="E2015" s="1">
        <v>12.4</v>
      </c>
    </row>
    <row r="2016" spans="1:5" x14ac:dyDescent="0.25">
      <c r="A2016">
        <v>2106</v>
      </c>
      <c r="B2016" s="1">
        <v>1326</v>
      </c>
      <c r="C2016" s="1">
        <v>13</v>
      </c>
      <c r="D2016" s="1">
        <v>25</v>
      </c>
      <c r="E2016" s="1">
        <v>1.92</v>
      </c>
    </row>
    <row r="2017" spans="1:5" x14ac:dyDescent="0.25">
      <c r="A2017">
        <v>2107</v>
      </c>
      <c r="B2017" s="1">
        <v>1339</v>
      </c>
      <c r="C2017" s="1">
        <v>15</v>
      </c>
      <c r="D2017" s="1">
        <v>25</v>
      </c>
      <c r="E2017" s="1">
        <v>3.27</v>
      </c>
    </row>
    <row r="2018" spans="1:5" x14ac:dyDescent="0.25">
      <c r="A2018">
        <v>2108</v>
      </c>
      <c r="B2018" s="1">
        <v>1353</v>
      </c>
      <c r="C2018" s="1">
        <v>13</v>
      </c>
      <c r="D2018" s="1">
        <v>25</v>
      </c>
      <c r="E2018" s="1">
        <v>1.59</v>
      </c>
    </row>
    <row r="2019" spans="1:5" x14ac:dyDescent="0.25">
      <c r="A2019">
        <v>2110</v>
      </c>
      <c r="B2019" s="1">
        <v>1565</v>
      </c>
      <c r="C2019" s="1">
        <v>13</v>
      </c>
      <c r="D2019" s="1">
        <v>25</v>
      </c>
      <c r="E2019" s="1">
        <v>-0.11</v>
      </c>
    </row>
    <row r="2020" spans="1:5" x14ac:dyDescent="0.25">
      <c r="A2020">
        <v>2111</v>
      </c>
      <c r="B2020" s="1">
        <v>1579</v>
      </c>
      <c r="C2020" s="1">
        <v>13</v>
      </c>
      <c r="D2020" s="1">
        <v>25</v>
      </c>
      <c r="E2020" s="1">
        <v>1.34</v>
      </c>
    </row>
    <row r="2021" spans="1:5" x14ac:dyDescent="0.25">
      <c r="A2021">
        <v>2112</v>
      </c>
      <c r="B2021" s="1">
        <v>1598</v>
      </c>
      <c r="C2021" s="1">
        <v>14</v>
      </c>
      <c r="D2021" s="1">
        <v>25</v>
      </c>
      <c r="E2021" s="1">
        <v>3.84</v>
      </c>
    </row>
    <row r="2022" spans="1:5" x14ac:dyDescent="0.25">
      <c r="A2022">
        <v>2113</v>
      </c>
      <c r="B2022" s="1">
        <v>1607</v>
      </c>
      <c r="C2022" s="1">
        <v>13</v>
      </c>
      <c r="D2022" s="1">
        <v>25</v>
      </c>
      <c r="E2022" s="1">
        <v>11.11</v>
      </c>
    </row>
    <row r="2023" spans="1:5" x14ac:dyDescent="0.25">
      <c r="A2023">
        <v>2114</v>
      </c>
      <c r="B2023" s="1">
        <v>1615</v>
      </c>
      <c r="C2023" s="1">
        <v>13</v>
      </c>
      <c r="D2023" s="1">
        <v>25</v>
      </c>
      <c r="E2023" s="1">
        <v>9.59</v>
      </c>
    </row>
    <row r="2024" spans="1:5" x14ac:dyDescent="0.25">
      <c r="A2024">
        <v>2115</v>
      </c>
      <c r="B2024" s="1">
        <v>1615</v>
      </c>
      <c r="C2024" s="1">
        <v>18</v>
      </c>
      <c r="D2024" s="1">
        <v>25</v>
      </c>
      <c r="E2024" s="1">
        <v>6.01</v>
      </c>
    </row>
    <row r="2025" spans="1:5" x14ac:dyDescent="0.25">
      <c r="A2025">
        <v>2116</v>
      </c>
      <c r="B2025" s="1">
        <v>1616</v>
      </c>
      <c r="C2025" s="1">
        <v>10</v>
      </c>
      <c r="D2025" s="1">
        <v>25</v>
      </c>
      <c r="E2025" s="1">
        <v>16.22</v>
      </c>
    </row>
    <row r="2026" spans="1:5" x14ac:dyDescent="0.25">
      <c r="A2026">
        <v>2117</v>
      </c>
      <c r="B2026" s="1">
        <v>1621</v>
      </c>
      <c r="C2026" s="1">
        <v>13</v>
      </c>
      <c r="D2026" s="1">
        <v>25</v>
      </c>
      <c r="E2026" s="1">
        <v>22.59</v>
      </c>
    </row>
    <row r="2027" spans="1:5" x14ac:dyDescent="0.25">
      <c r="A2027">
        <v>2118</v>
      </c>
      <c r="B2027" s="1">
        <v>1635</v>
      </c>
      <c r="C2027" s="1">
        <v>13</v>
      </c>
      <c r="D2027" s="1">
        <v>25</v>
      </c>
      <c r="E2027" s="1">
        <v>23.4</v>
      </c>
    </row>
    <row r="2028" spans="1:5" x14ac:dyDescent="0.25">
      <c r="A2028">
        <v>2119</v>
      </c>
      <c r="B2028" s="1">
        <v>1635</v>
      </c>
      <c r="C2028" s="1">
        <v>18</v>
      </c>
      <c r="D2028" s="1">
        <v>25</v>
      </c>
      <c r="E2028" s="1">
        <v>15.02</v>
      </c>
    </row>
    <row r="2029" spans="1:5" x14ac:dyDescent="0.25">
      <c r="A2029">
        <v>2120</v>
      </c>
      <c r="B2029" s="1">
        <v>1636</v>
      </c>
      <c r="C2029" s="1">
        <v>11</v>
      </c>
      <c r="D2029" s="1">
        <v>25</v>
      </c>
      <c r="E2029" s="1">
        <v>18.14</v>
      </c>
    </row>
    <row r="2030" spans="1:5" x14ac:dyDescent="0.25">
      <c r="A2030">
        <v>2121</v>
      </c>
      <c r="B2030" s="1">
        <v>1650</v>
      </c>
      <c r="C2030" s="1">
        <v>13</v>
      </c>
      <c r="D2030" s="1">
        <v>25</v>
      </c>
      <c r="E2030" s="1">
        <v>21.93</v>
      </c>
    </row>
    <row r="2031" spans="1:5" x14ac:dyDescent="0.25">
      <c r="A2031">
        <v>2122</v>
      </c>
      <c r="B2031" s="1">
        <v>1664</v>
      </c>
      <c r="C2031" s="1">
        <v>10</v>
      </c>
      <c r="D2031" s="1">
        <v>25</v>
      </c>
      <c r="E2031" s="1">
        <v>15.75</v>
      </c>
    </row>
    <row r="2032" spans="1:5" x14ac:dyDescent="0.25">
      <c r="A2032">
        <v>2123</v>
      </c>
      <c r="B2032" s="1">
        <v>1664</v>
      </c>
      <c r="C2032" s="1">
        <v>13</v>
      </c>
      <c r="D2032" s="1">
        <v>25</v>
      </c>
      <c r="E2032" s="1">
        <v>15.41</v>
      </c>
    </row>
    <row r="2033" spans="1:5" x14ac:dyDescent="0.25">
      <c r="A2033">
        <v>2124</v>
      </c>
      <c r="B2033" s="1">
        <v>1677</v>
      </c>
      <c r="C2033" s="1">
        <v>13</v>
      </c>
      <c r="D2033" s="1">
        <v>25</v>
      </c>
      <c r="E2033" s="1">
        <v>3.87</v>
      </c>
    </row>
    <row r="2034" spans="1:5" x14ac:dyDescent="0.25">
      <c r="A2034">
        <v>2125</v>
      </c>
      <c r="B2034" s="1">
        <v>1693</v>
      </c>
      <c r="C2034" s="1">
        <v>14</v>
      </c>
      <c r="D2034" s="1">
        <v>25</v>
      </c>
      <c r="E2034" s="1">
        <v>0.88</v>
      </c>
    </row>
    <row r="2035" spans="1:5" x14ac:dyDescent="0.25">
      <c r="A2035">
        <v>2126</v>
      </c>
      <c r="B2035" s="1">
        <v>1707</v>
      </c>
      <c r="C2035" s="1">
        <v>15</v>
      </c>
      <c r="D2035" s="1">
        <v>25</v>
      </c>
      <c r="E2035" s="1">
        <v>-0.11</v>
      </c>
    </row>
    <row r="2036" spans="1:5" x14ac:dyDescent="0.25">
      <c r="A2036">
        <v>2127</v>
      </c>
      <c r="B2036" s="1">
        <v>2329</v>
      </c>
      <c r="C2036" s="1">
        <v>15</v>
      </c>
      <c r="D2036" s="1">
        <v>25</v>
      </c>
      <c r="E2036" s="1">
        <v>6.69</v>
      </c>
    </row>
    <row r="2037" spans="1:5" x14ac:dyDescent="0.25">
      <c r="A2037">
        <v>2128</v>
      </c>
      <c r="B2037" s="1">
        <v>2329</v>
      </c>
      <c r="C2037" s="1">
        <v>17</v>
      </c>
      <c r="D2037" s="1">
        <v>25</v>
      </c>
      <c r="E2037" s="1">
        <v>2.68</v>
      </c>
    </row>
    <row r="2038" spans="1:5" x14ac:dyDescent="0.25">
      <c r="A2038">
        <v>2129</v>
      </c>
      <c r="B2038" s="1">
        <v>2330</v>
      </c>
      <c r="C2038" s="1">
        <v>9</v>
      </c>
      <c r="D2038" s="1">
        <v>25</v>
      </c>
      <c r="E2038" s="1">
        <v>7.04</v>
      </c>
    </row>
    <row r="2039" spans="1:5" x14ac:dyDescent="0.25">
      <c r="A2039">
        <v>2130</v>
      </c>
      <c r="B2039" s="1">
        <v>2356</v>
      </c>
      <c r="C2039" s="1">
        <v>14</v>
      </c>
      <c r="D2039" s="1">
        <v>25</v>
      </c>
      <c r="E2039" s="1">
        <v>11.75</v>
      </c>
    </row>
    <row r="2040" spans="1:5" x14ac:dyDescent="0.25">
      <c r="A2040">
        <v>2131</v>
      </c>
      <c r="B2040" s="1">
        <v>2399</v>
      </c>
      <c r="C2040" s="1">
        <v>13</v>
      </c>
      <c r="D2040" s="1">
        <v>25</v>
      </c>
      <c r="E2040" s="1">
        <v>2.35</v>
      </c>
    </row>
    <row r="2041" spans="1:5" x14ac:dyDescent="0.25">
      <c r="A2041">
        <v>2133</v>
      </c>
      <c r="B2041" s="1">
        <v>2425</v>
      </c>
      <c r="C2041" s="1">
        <v>18</v>
      </c>
      <c r="D2041" s="1">
        <v>25</v>
      </c>
      <c r="E2041" s="1">
        <v>-0.01</v>
      </c>
    </row>
    <row r="2042" spans="1:5" x14ac:dyDescent="0.25">
      <c r="A2042">
        <v>2134</v>
      </c>
      <c r="B2042" s="1">
        <v>2426</v>
      </c>
      <c r="C2042" s="1">
        <v>10</v>
      </c>
      <c r="D2042" s="1">
        <v>25</v>
      </c>
      <c r="E2042" s="1">
        <v>0.3</v>
      </c>
    </row>
    <row r="2043" spans="1:5" x14ac:dyDescent="0.25">
      <c r="A2043">
        <v>2135</v>
      </c>
      <c r="B2043" s="1">
        <v>494</v>
      </c>
      <c r="C2043" s="1">
        <v>2</v>
      </c>
      <c r="D2043" s="1">
        <v>26</v>
      </c>
      <c r="E2043" s="1">
        <v>8.6</v>
      </c>
    </row>
    <row r="2044" spans="1:5" x14ac:dyDescent="0.25">
      <c r="A2044">
        <v>2136</v>
      </c>
      <c r="B2044" s="1">
        <v>508</v>
      </c>
      <c r="C2044" s="1">
        <v>13</v>
      </c>
      <c r="D2044" s="1">
        <v>26</v>
      </c>
      <c r="E2044" s="1">
        <v>13.73</v>
      </c>
    </row>
    <row r="2045" spans="1:5" x14ac:dyDescent="0.25">
      <c r="A2045">
        <v>2137</v>
      </c>
      <c r="B2045" s="1">
        <v>508</v>
      </c>
      <c r="C2045" s="1">
        <v>17</v>
      </c>
      <c r="D2045" s="1">
        <v>26</v>
      </c>
      <c r="E2045" s="1">
        <v>7.4</v>
      </c>
    </row>
    <row r="2046" spans="1:5" x14ac:dyDescent="0.25">
      <c r="A2046">
        <v>2138</v>
      </c>
      <c r="B2046" s="1">
        <v>521</v>
      </c>
      <c r="C2046" s="1">
        <v>18</v>
      </c>
      <c r="D2046" s="1">
        <v>26</v>
      </c>
      <c r="E2046" s="1">
        <v>1.23</v>
      </c>
    </row>
    <row r="2047" spans="1:5" x14ac:dyDescent="0.25">
      <c r="A2047">
        <v>2139</v>
      </c>
      <c r="B2047" s="1">
        <v>522</v>
      </c>
      <c r="C2047" s="1">
        <v>10</v>
      </c>
      <c r="D2047" s="1">
        <v>26</v>
      </c>
      <c r="E2047" s="1">
        <v>9.39</v>
      </c>
    </row>
    <row r="2048" spans="1:5" x14ac:dyDescent="0.25">
      <c r="A2048">
        <v>2140</v>
      </c>
      <c r="B2048" s="1">
        <v>535</v>
      </c>
      <c r="C2048" s="1">
        <v>13</v>
      </c>
      <c r="D2048" s="1">
        <v>26</v>
      </c>
      <c r="E2048" s="1">
        <v>5.95</v>
      </c>
    </row>
    <row r="2049" spans="1:5" x14ac:dyDescent="0.25">
      <c r="A2049">
        <v>2141</v>
      </c>
      <c r="B2049" s="1">
        <v>536</v>
      </c>
      <c r="C2049" s="1">
        <v>11</v>
      </c>
      <c r="D2049" s="1">
        <v>26</v>
      </c>
      <c r="E2049" s="1">
        <v>5.46</v>
      </c>
    </row>
    <row r="2050" spans="1:5" x14ac:dyDescent="0.25">
      <c r="A2050">
        <v>2142</v>
      </c>
      <c r="B2050" s="1">
        <v>556</v>
      </c>
      <c r="C2050" s="1">
        <v>12</v>
      </c>
      <c r="D2050" s="1">
        <v>26</v>
      </c>
      <c r="E2050" s="1">
        <v>10.98</v>
      </c>
    </row>
    <row r="2051" spans="1:5" x14ac:dyDescent="0.25">
      <c r="A2051">
        <v>2143</v>
      </c>
      <c r="B2051" s="1">
        <v>556</v>
      </c>
      <c r="C2051" s="1">
        <v>16</v>
      </c>
      <c r="D2051" s="1">
        <v>26</v>
      </c>
      <c r="E2051" s="1">
        <v>9.35</v>
      </c>
    </row>
    <row r="2052" spans="1:5" x14ac:dyDescent="0.25">
      <c r="A2052">
        <v>2144</v>
      </c>
      <c r="B2052" s="1">
        <v>557</v>
      </c>
      <c r="C2052" s="1">
        <v>9</v>
      </c>
      <c r="D2052" s="1">
        <v>26</v>
      </c>
      <c r="E2052" s="1">
        <v>3.64</v>
      </c>
    </row>
    <row r="2053" spans="1:5" x14ac:dyDescent="0.25">
      <c r="A2053">
        <v>2145</v>
      </c>
      <c r="B2053" s="1">
        <v>579</v>
      </c>
      <c r="C2053" s="1">
        <v>13</v>
      </c>
      <c r="D2053" s="1">
        <v>26</v>
      </c>
      <c r="E2053" s="1">
        <v>13.33</v>
      </c>
    </row>
    <row r="2054" spans="1:5" x14ac:dyDescent="0.25">
      <c r="A2054">
        <v>2146</v>
      </c>
      <c r="B2054" s="1">
        <v>579</v>
      </c>
      <c r="C2054" s="1">
        <v>17</v>
      </c>
      <c r="D2054" s="1">
        <v>26</v>
      </c>
      <c r="E2054" s="1">
        <v>3.96</v>
      </c>
    </row>
    <row r="2055" spans="1:5" x14ac:dyDescent="0.25">
      <c r="A2055">
        <v>2147</v>
      </c>
      <c r="B2055" s="1">
        <v>580</v>
      </c>
      <c r="C2055" s="1">
        <v>10</v>
      </c>
      <c r="D2055" s="1">
        <v>26</v>
      </c>
      <c r="E2055" s="1">
        <v>9.91</v>
      </c>
    </row>
    <row r="2056" spans="1:5" x14ac:dyDescent="0.25">
      <c r="A2056">
        <v>2148</v>
      </c>
      <c r="B2056" s="1">
        <v>599</v>
      </c>
      <c r="C2056" s="1">
        <v>13</v>
      </c>
      <c r="D2056" s="1">
        <v>26</v>
      </c>
      <c r="E2056" s="1">
        <v>5.5</v>
      </c>
    </row>
    <row r="2057" spans="1:5" x14ac:dyDescent="0.25">
      <c r="A2057">
        <v>2149</v>
      </c>
      <c r="B2057" s="1">
        <v>599</v>
      </c>
      <c r="C2057" s="1">
        <v>17</v>
      </c>
      <c r="D2057" s="1">
        <v>26</v>
      </c>
      <c r="E2057" s="1">
        <v>2.97</v>
      </c>
    </row>
    <row r="2058" spans="1:5" x14ac:dyDescent="0.25">
      <c r="A2058">
        <v>2150</v>
      </c>
      <c r="B2058" s="1">
        <v>600</v>
      </c>
      <c r="C2058" s="1">
        <v>12</v>
      </c>
      <c r="D2058" s="1">
        <v>26</v>
      </c>
      <c r="E2058" s="1">
        <v>7.94</v>
      </c>
    </row>
    <row r="2059" spans="1:5" x14ac:dyDescent="0.25">
      <c r="A2059">
        <v>2151</v>
      </c>
      <c r="B2059" s="1">
        <v>635</v>
      </c>
      <c r="C2059" s="1">
        <v>12</v>
      </c>
      <c r="D2059" s="1">
        <v>26</v>
      </c>
      <c r="E2059" s="1">
        <v>6.39</v>
      </c>
    </row>
    <row r="2060" spans="1:5" x14ac:dyDescent="0.25">
      <c r="A2060">
        <v>2152</v>
      </c>
      <c r="B2060" s="1">
        <v>663</v>
      </c>
      <c r="C2060" s="1">
        <v>13</v>
      </c>
      <c r="D2060" s="1">
        <v>26</v>
      </c>
      <c r="E2060" s="1">
        <v>1.0900000000000001</v>
      </c>
    </row>
    <row r="2061" spans="1:5" x14ac:dyDescent="0.25">
      <c r="A2061">
        <v>2153</v>
      </c>
      <c r="B2061" s="1">
        <v>819</v>
      </c>
      <c r="C2061" s="1">
        <v>15</v>
      </c>
      <c r="D2061" s="1">
        <v>26</v>
      </c>
      <c r="E2061" s="1">
        <v>-0.18</v>
      </c>
    </row>
    <row r="2062" spans="1:5" x14ac:dyDescent="0.25">
      <c r="A2062">
        <v>2154</v>
      </c>
      <c r="B2062" s="1">
        <v>860</v>
      </c>
      <c r="C2062" s="1">
        <v>13</v>
      </c>
      <c r="D2062" s="1">
        <v>26</v>
      </c>
      <c r="E2062" s="1">
        <v>4.45</v>
      </c>
    </row>
    <row r="2063" spans="1:5" x14ac:dyDescent="0.25">
      <c r="A2063">
        <v>2155</v>
      </c>
      <c r="B2063" s="1">
        <v>860</v>
      </c>
      <c r="C2063" s="1">
        <v>13</v>
      </c>
      <c r="D2063" s="1">
        <v>26</v>
      </c>
      <c r="E2063" s="1">
        <v>2.81</v>
      </c>
    </row>
    <row r="2064" spans="1:5" x14ac:dyDescent="0.25">
      <c r="A2064">
        <v>2156</v>
      </c>
      <c r="B2064" s="1">
        <v>871</v>
      </c>
      <c r="C2064" s="1">
        <v>13</v>
      </c>
      <c r="D2064" s="1">
        <v>26</v>
      </c>
      <c r="E2064" s="1">
        <v>6.59</v>
      </c>
    </row>
    <row r="2065" spans="1:5" x14ac:dyDescent="0.25">
      <c r="A2065">
        <v>2157</v>
      </c>
      <c r="B2065" s="1">
        <v>871</v>
      </c>
      <c r="C2065" s="1">
        <v>13</v>
      </c>
      <c r="D2065" s="1">
        <v>26</v>
      </c>
      <c r="E2065" s="1">
        <v>2.17</v>
      </c>
    </row>
    <row r="2066" spans="1:5" x14ac:dyDescent="0.25">
      <c r="A2066">
        <v>2158</v>
      </c>
      <c r="B2066" s="1">
        <v>871</v>
      </c>
      <c r="C2066" s="1">
        <v>17</v>
      </c>
      <c r="D2066" s="1">
        <v>26</v>
      </c>
      <c r="E2066" s="1">
        <v>1.1100000000000001</v>
      </c>
    </row>
    <row r="2067" spans="1:5" x14ac:dyDescent="0.25">
      <c r="A2067">
        <v>2159</v>
      </c>
      <c r="B2067" s="1">
        <v>872</v>
      </c>
      <c r="C2067" s="1">
        <v>9</v>
      </c>
      <c r="D2067" s="1">
        <v>26</v>
      </c>
      <c r="E2067" s="1">
        <v>4.3600000000000003</v>
      </c>
    </row>
    <row r="2068" spans="1:5" x14ac:dyDescent="0.25">
      <c r="A2068">
        <v>2160</v>
      </c>
      <c r="B2068" s="1">
        <v>885</v>
      </c>
      <c r="C2068" s="1">
        <v>14</v>
      </c>
      <c r="D2068" s="1">
        <v>26</v>
      </c>
      <c r="E2068" s="1">
        <v>12.65</v>
      </c>
    </row>
    <row r="2069" spans="1:5" x14ac:dyDescent="0.25">
      <c r="A2069">
        <v>2161</v>
      </c>
      <c r="B2069" s="1">
        <v>885</v>
      </c>
      <c r="C2069" s="1">
        <v>18</v>
      </c>
      <c r="D2069" s="1">
        <v>26</v>
      </c>
      <c r="E2069" s="1">
        <v>1.94</v>
      </c>
    </row>
    <row r="2070" spans="1:5" x14ac:dyDescent="0.25">
      <c r="A2070">
        <v>2162</v>
      </c>
      <c r="B2070" s="1">
        <v>885</v>
      </c>
      <c r="C2070" s="1">
        <v>18</v>
      </c>
      <c r="D2070" s="1">
        <v>26</v>
      </c>
      <c r="E2070" s="1">
        <v>1.07</v>
      </c>
    </row>
    <row r="2071" spans="1:5" x14ac:dyDescent="0.25">
      <c r="A2071">
        <v>2163</v>
      </c>
      <c r="B2071" s="1">
        <v>888</v>
      </c>
      <c r="C2071" s="1">
        <v>10</v>
      </c>
      <c r="D2071" s="1">
        <v>26</v>
      </c>
      <c r="E2071" s="1">
        <v>15.03</v>
      </c>
    </row>
    <row r="2072" spans="1:5" x14ac:dyDescent="0.25">
      <c r="A2072">
        <v>2164</v>
      </c>
      <c r="B2072" s="1">
        <v>888</v>
      </c>
      <c r="C2072" s="1">
        <v>14</v>
      </c>
      <c r="D2072" s="1">
        <v>26</v>
      </c>
      <c r="E2072" s="1">
        <v>14.13</v>
      </c>
    </row>
    <row r="2073" spans="1:5" x14ac:dyDescent="0.25">
      <c r="A2073">
        <v>2165</v>
      </c>
      <c r="B2073" s="1">
        <v>899</v>
      </c>
      <c r="C2073" s="1">
        <v>13</v>
      </c>
      <c r="D2073" s="1">
        <v>26</v>
      </c>
      <c r="E2073" s="1">
        <v>15.28</v>
      </c>
    </row>
    <row r="2074" spans="1:5" x14ac:dyDescent="0.25">
      <c r="A2074">
        <v>2166</v>
      </c>
      <c r="B2074" s="1">
        <v>899</v>
      </c>
      <c r="C2074" s="1">
        <v>13</v>
      </c>
      <c r="D2074" s="1">
        <v>26</v>
      </c>
      <c r="E2074" s="1">
        <v>9.2100000000000009</v>
      </c>
    </row>
    <row r="2075" spans="1:5" x14ac:dyDescent="0.25">
      <c r="A2075">
        <v>2167</v>
      </c>
      <c r="B2075" s="1">
        <v>899</v>
      </c>
      <c r="C2075" s="1">
        <v>17</v>
      </c>
      <c r="D2075" s="1">
        <v>26</v>
      </c>
      <c r="E2075" s="1">
        <v>16.88</v>
      </c>
    </row>
    <row r="2076" spans="1:5" x14ac:dyDescent="0.25">
      <c r="A2076">
        <v>2168</v>
      </c>
      <c r="B2076" s="1">
        <v>899</v>
      </c>
      <c r="C2076" s="1">
        <v>17</v>
      </c>
      <c r="D2076" s="1">
        <v>26</v>
      </c>
      <c r="E2076" s="1">
        <v>9.4499999999999993</v>
      </c>
    </row>
    <row r="2077" spans="1:5" x14ac:dyDescent="0.25">
      <c r="A2077">
        <v>2169</v>
      </c>
      <c r="B2077" s="1">
        <v>900</v>
      </c>
      <c r="C2077" s="1">
        <v>9</v>
      </c>
      <c r="D2077" s="1">
        <v>26</v>
      </c>
      <c r="E2077" s="1">
        <v>6.04</v>
      </c>
    </row>
    <row r="2078" spans="1:5" x14ac:dyDescent="0.25">
      <c r="A2078">
        <v>2170</v>
      </c>
      <c r="B2078" s="1">
        <v>900</v>
      </c>
      <c r="C2078" s="1">
        <v>9</v>
      </c>
      <c r="D2078" s="1">
        <v>26</v>
      </c>
      <c r="E2078" s="1">
        <v>4.66</v>
      </c>
    </row>
    <row r="2079" spans="1:5" x14ac:dyDescent="0.25">
      <c r="A2079">
        <v>2171</v>
      </c>
      <c r="B2079" s="1">
        <v>920</v>
      </c>
      <c r="C2079" s="1">
        <v>13</v>
      </c>
      <c r="D2079" s="1">
        <v>26</v>
      </c>
      <c r="E2079" s="1">
        <v>3.74</v>
      </c>
    </row>
    <row r="2080" spans="1:5" x14ac:dyDescent="0.25">
      <c r="A2080">
        <v>2172</v>
      </c>
      <c r="B2080" s="1">
        <v>920</v>
      </c>
      <c r="C2080" s="1">
        <v>14</v>
      </c>
      <c r="D2080" s="1">
        <v>26</v>
      </c>
      <c r="E2080" s="1">
        <v>2.41</v>
      </c>
    </row>
    <row r="2081" spans="1:5" x14ac:dyDescent="0.25">
      <c r="A2081">
        <v>2173</v>
      </c>
      <c r="B2081" s="1">
        <v>920</v>
      </c>
      <c r="C2081" s="1">
        <v>17</v>
      </c>
      <c r="D2081" s="1">
        <v>26</v>
      </c>
      <c r="E2081" s="1">
        <v>4.49</v>
      </c>
    </row>
    <row r="2082" spans="1:5" x14ac:dyDescent="0.25">
      <c r="A2082">
        <v>2174</v>
      </c>
      <c r="B2082" s="1">
        <v>921</v>
      </c>
      <c r="C2082" s="1">
        <v>9</v>
      </c>
      <c r="D2082" s="1">
        <v>26</v>
      </c>
      <c r="E2082" s="1">
        <v>5.4</v>
      </c>
    </row>
    <row r="2083" spans="1:5" x14ac:dyDescent="0.25">
      <c r="A2083">
        <v>2175</v>
      </c>
      <c r="B2083" s="1">
        <v>936</v>
      </c>
      <c r="C2083" s="1">
        <v>13</v>
      </c>
      <c r="D2083" s="1">
        <v>26</v>
      </c>
      <c r="E2083" s="1">
        <v>2.2400000000000002</v>
      </c>
    </row>
    <row r="2084" spans="1:5" x14ac:dyDescent="0.25">
      <c r="A2084">
        <v>2176</v>
      </c>
      <c r="B2084" s="1">
        <v>936</v>
      </c>
      <c r="C2084" s="1">
        <v>17</v>
      </c>
      <c r="D2084" s="1">
        <v>26</v>
      </c>
      <c r="E2084" s="1">
        <v>2.5499999999999998</v>
      </c>
    </row>
    <row r="2085" spans="1:5" x14ac:dyDescent="0.25">
      <c r="A2085">
        <v>2177</v>
      </c>
      <c r="B2085" s="1">
        <v>937</v>
      </c>
      <c r="C2085" s="1">
        <v>9</v>
      </c>
      <c r="D2085" s="1">
        <v>26</v>
      </c>
      <c r="E2085" s="1">
        <v>3.98</v>
      </c>
    </row>
    <row r="2086" spans="1:5" x14ac:dyDescent="0.25">
      <c r="A2086">
        <v>2178</v>
      </c>
      <c r="B2086" s="1">
        <v>937</v>
      </c>
      <c r="C2086" s="1">
        <v>9</v>
      </c>
      <c r="D2086" s="1">
        <v>26</v>
      </c>
      <c r="E2086" s="1">
        <v>1.38</v>
      </c>
    </row>
    <row r="2087" spans="1:5" x14ac:dyDescent="0.25">
      <c r="A2087">
        <v>2179</v>
      </c>
      <c r="B2087" s="1">
        <v>955</v>
      </c>
      <c r="C2087" s="1">
        <v>13</v>
      </c>
      <c r="D2087" s="1">
        <v>26</v>
      </c>
      <c r="E2087" s="1">
        <v>14.78</v>
      </c>
    </row>
    <row r="2088" spans="1:5" x14ac:dyDescent="0.25">
      <c r="A2088">
        <v>2180</v>
      </c>
      <c r="B2088" s="1">
        <v>955</v>
      </c>
      <c r="C2088" s="1">
        <v>13</v>
      </c>
      <c r="D2088" s="1">
        <v>26</v>
      </c>
      <c r="E2088" s="1">
        <v>10.08</v>
      </c>
    </row>
    <row r="2089" spans="1:5" x14ac:dyDescent="0.25">
      <c r="A2089">
        <v>2181</v>
      </c>
      <c r="B2089" s="1">
        <v>955</v>
      </c>
      <c r="C2089" s="1">
        <v>17</v>
      </c>
      <c r="D2089" s="1">
        <v>26</v>
      </c>
      <c r="E2089" s="1">
        <v>14.66</v>
      </c>
    </row>
    <row r="2090" spans="1:5" x14ac:dyDescent="0.25">
      <c r="A2090">
        <v>2182</v>
      </c>
      <c r="B2090" s="1">
        <v>955</v>
      </c>
      <c r="C2090" s="1">
        <v>17</v>
      </c>
      <c r="D2090" s="1">
        <v>26</v>
      </c>
      <c r="E2090" s="1">
        <v>7.05</v>
      </c>
    </row>
    <row r="2091" spans="1:5" x14ac:dyDescent="0.25">
      <c r="A2091">
        <v>2183</v>
      </c>
      <c r="B2091" s="1">
        <v>956</v>
      </c>
      <c r="C2091" s="1">
        <v>9</v>
      </c>
      <c r="D2091" s="1">
        <v>26</v>
      </c>
      <c r="E2091" s="1">
        <v>10.53</v>
      </c>
    </row>
    <row r="2092" spans="1:5" x14ac:dyDescent="0.25">
      <c r="A2092">
        <v>2184</v>
      </c>
      <c r="B2092" s="1">
        <v>956</v>
      </c>
      <c r="C2092" s="1">
        <v>10</v>
      </c>
      <c r="D2092" s="1">
        <v>26</v>
      </c>
      <c r="E2092" s="1">
        <v>7.55</v>
      </c>
    </row>
    <row r="2093" spans="1:5" x14ac:dyDescent="0.25">
      <c r="A2093">
        <v>2185</v>
      </c>
      <c r="B2093" s="1">
        <v>979</v>
      </c>
      <c r="C2093" s="1">
        <v>14</v>
      </c>
      <c r="D2093" s="1">
        <v>26</v>
      </c>
      <c r="E2093" s="1">
        <v>6.34</v>
      </c>
    </row>
    <row r="2094" spans="1:5" x14ac:dyDescent="0.25">
      <c r="A2094">
        <v>2186</v>
      </c>
      <c r="B2094" s="1">
        <v>979</v>
      </c>
      <c r="C2094" s="1">
        <v>14</v>
      </c>
      <c r="D2094" s="1">
        <v>26</v>
      </c>
      <c r="E2094" s="1">
        <v>6.16</v>
      </c>
    </row>
    <row r="2095" spans="1:5" x14ac:dyDescent="0.25">
      <c r="A2095">
        <v>2187</v>
      </c>
      <c r="B2095" s="1">
        <v>1004</v>
      </c>
      <c r="C2095" s="1">
        <v>13</v>
      </c>
      <c r="D2095" s="1">
        <v>26</v>
      </c>
      <c r="E2095" s="1">
        <v>10.18</v>
      </c>
    </row>
    <row r="2096" spans="1:5" x14ac:dyDescent="0.25">
      <c r="A2096">
        <v>2188</v>
      </c>
      <c r="B2096" s="1">
        <v>1004</v>
      </c>
      <c r="C2096" s="1">
        <v>14</v>
      </c>
      <c r="D2096" s="1">
        <v>26</v>
      </c>
      <c r="E2096" s="1">
        <v>6.81</v>
      </c>
    </row>
    <row r="2097" spans="1:5" x14ac:dyDescent="0.25">
      <c r="A2097">
        <v>2189</v>
      </c>
      <c r="B2097" s="1">
        <v>1194</v>
      </c>
      <c r="C2097" s="1">
        <v>13</v>
      </c>
      <c r="D2097" s="1">
        <v>26</v>
      </c>
      <c r="E2097" s="1">
        <v>0.42</v>
      </c>
    </row>
    <row r="2098" spans="1:5" x14ac:dyDescent="0.25">
      <c r="A2098">
        <v>2190</v>
      </c>
      <c r="B2098" s="1">
        <v>1194</v>
      </c>
      <c r="C2098" s="1">
        <v>13</v>
      </c>
      <c r="D2098" s="1">
        <v>26</v>
      </c>
      <c r="E2098" s="1">
        <v>0.08</v>
      </c>
    </row>
    <row r="2099" spans="1:5" x14ac:dyDescent="0.25">
      <c r="A2099">
        <v>2191</v>
      </c>
      <c r="B2099" s="1">
        <v>1223</v>
      </c>
      <c r="C2099" s="1">
        <v>13</v>
      </c>
      <c r="D2099" s="1">
        <v>26</v>
      </c>
      <c r="E2099" s="1">
        <v>4.8499999999999996</v>
      </c>
    </row>
    <row r="2100" spans="1:5" x14ac:dyDescent="0.25">
      <c r="A2100">
        <v>2192</v>
      </c>
      <c r="B2100" s="1">
        <v>1230</v>
      </c>
      <c r="C2100" s="1">
        <v>13</v>
      </c>
      <c r="D2100" s="1">
        <v>26</v>
      </c>
      <c r="E2100" s="1">
        <v>7.48</v>
      </c>
    </row>
    <row r="2101" spans="1:5" x14ac:dyDescent="0.25">
      <c r="A2101">
        <v>2193</v>
      </c>
      <c r="B2101" s="1">
        <v>1230</v>
      </c>
      <c r="C2101" s="1">
        <v>17</v>
      </c>
      <c r="D2101" s="1">
        <v>26</v>
      </c>
      <c r="E2101" s="1">
        <v>6.9</v>
      </c>
    </row>
    <row r="2102" spans="1:5" x14ac:dyDescent="0.25">
      <c r="A2102">
        <v>2194</v>
      </c>
      <c r="B2102" s="1">
        <v>1231</v>
      </c>
      <c r="C2102" s="1">
        <v>10</v>
      </c>
      <c r="D2102" s="1">
        <v>26</v>
      </c>
      <c r="E2102" s="1">
        <v>8.3699999999999992</v>
      </c>
    </row>
    <row r="2103" spans="1:5" x14ac:dyDescent="0.25">
      <c r="A2103">
        <v>2195</v>
      </c>
      <c r="B2103" s="1">
        <v>1244</v>
      </c>
      <c r="C2103" s="1">
        <v>12</v>
      </c>
      <c r="D2103" s="1">
        <v>26</v>
      </c>
      <c r="E2103" s="1">
        <v>16.09</v>
      </c>
    </row>
    <row r="2104" spans="1:5" x14ac:dyDescent="0.25">
      <c r="A2104">
        <v>2196</v>
      </c>
      <c r="B2104" s="1">
        <v>1251</v>
      </c>
      <c r="C2104" s="1">
        <v>12</v>
      </c>
      <c r="D2104" s="1">
        <v>26</v>
      </c>
      <c r="E2104" s="1">
        <v>14.71</v>
      </c>
    </row>
    <row r="2105" spans="1:5" x14ac:dyDescent="0.25">
      <c r="A2105">
        <v>2197</v>
      </c>
      <c r="B2105" s="1">
        <v>1265</v>
      </c>
      <c r="C2105" s="1">
        <v>12</v>
      </c>
      <c r="D2105" s="1">
        <v>26</v>
      </c>
      <c r="E2105" s="1">
        <v>19.37</v>
      </c>
    </row>
    <row r="2106" spans="1:5" x14ac:dyDescent="0.25">
      <c r="A2106">
        <v>2198</v>
      </c>
      <c r="B2106" s="1">
        <v>1265</v>
      </c>
      <c r="C2106" s="1">
        <v>12</v>
      </c>
      <c r="D2106" s="1">
        <v>26</v>
      </c>
      <c r="E2106" s="1">
        <v>13.11</v>
      </c>
    </row>
    <row r="2107" spans="1:5" x14ac:dyDescent="0.25">
      <c r="A2107">
        <v>2199</v>
      </c>
      <c r="B2107" s="1">
        <v>1271</v>
      </c>
      <c r="C2107" s="1">
        <v>12</v>
      </c>
      <c r="D2107" s="1">
        <v>26</v>
      </c>
      <c r="E2107" s="1">
        <v>21.62</v>
      </c>
    </row>
    <row r="2108" spans="1:5" x14ac:dyDescent="0.25">
      <c r="A2108">
        <v>2200</v>
      </c>
      <c r="B2108" s="1">
        <v>1271</v>
      </c>
      <c r="C2108" s="1">
        <v>17</v>
      </c>
      <c r="D2108" s="1">
        <v>26</v>
      </c>
      <c r="E2108" s="1">
        <v>8.64</v>
      </c>
    </row>
    <row r="2109" spans="1:5" x14ac:dyDescent="0.25">
      <c r="A2109">
        <v>2201</v>
      </c>
      <c r="B2109" s="1">
        <v>1272</v>
      </c>
      <c r="C2109" s="1">
        <v>10</v>
      </c>
      <c r="D2109" s="1">
        <v>26</v>
      </c>
      <c r="E2109" s="1">
        <v>13.95</v>
      </c>
    </row>
    <row r="2110" spans="1:5" x14ac:dyDescent="0.25">
      <c r="A2110">
        <v>2202</v>
      </c>
      <c r="B2110" s="1">
        <v>1277</v>
      </c>
      <c r="C2110" s="1">
        <v>13</v>
      </c>
      <c r="D2110" s="1">
        <v>26</v>
      </c>
      <c r="E2110" s="1">
        <v>20.36</v>
      </c>
    </row>
    <row r="2111" spans="1:5" x14ac:dyDescent="0.25">
      <c r="A2111">
        <v>2203</v>
      </c>
      <c r="B2111" s="1">
        <v>1277</v>
      </c>
      <c r="C2111" s="1">
        <v>13</v>
      </c>
      <c r="D2111" s="1">
        <v>26</v>
      </c>
      <c r="E2111" s="1">
        <v>14.31</v>
      </c>
    </row>
    <row r="2112" spans="1:5" x14ac:dyDescent="0.25">
      <c r="A2112">
        <v>2204</v>
      </c>
      <c r="B2112" s="1">
        <v>1294</v>
      </c>
      <c r="C2112" s="1">
        <v>12</v>
      </c>
      <c r="D2112" s="1">
        <v>26</v>
      </c>
      <c r="E2112" s="1">
        <v>6.99</v>
      </c>
    </row>
    <row r="2113" spans="1:5" x14ac:dyDescent="0.25">
      <c r="A2113">
        <v>2205</v>
      </c>
      <c r="B2113" s="1">
        <v>1294</v>
      </c>
      <c r="C2113" s="1">
        <v>12</v>
      </c>
      <c r="D2113" s="1">
        <v>26</v>
      </c>
      <c r="E2113" s="1">
        <v>12.39</v>
      </c>
    </row>
    <row r="2114" spans="1:5" x14ac:dyDescent="0.25">
      <c r="A2114">
        <v>2206</v>
      </c>
      <c r="B2114" s="1">
        <v>1308</v>
      </c>
      <c r="C2114" s="1">
        <v>13</v>
      </c>
      <c r="D2114" s="1">
        <v>26</v>
      </c>
      <c r="E2114" s="1">
        <v>11.53</v>
      </c>
    </row>
    <row r="2115" spans="1:5" x14ac:dyDescent="0.25">
      <c r="A2115">
        <v>2207</v>
      </c>
      <c r="B2115" s="1">
        <v>1308</v>
      </c>
      <c r="C2115" s="1">
        <v>13</v>
      </c>
      <c r="D2115" s="1">
        <v>26</v>
      </c>
      <c r="E2115" s="1">
        <v>3.78</v>
      </c>
    </row>
    <row r="2116" spans="1:5" x14ac:dyDescent="0.25">
      <c r="A2116">
        <v>2208</v>
      </c>
      <c r="B2116" s="1">
        <v>1319</v>
      </c>
      <c r="C2116" s="1">
        <v>12</v>
      </c>
      <c r="D2116" s="1">
        <v>26</v>
      </c>
      <c r="E2116" s="1">
        <v>3.62</v>
      </c>
    </row>
    <row r="2117" spans="1:5" x14ac:dyDescent="0.25">
      <c r="A2117">
        <v>2209</v>
      </c>
      <c r="B2117" s="1">
        <v>1320</v>
      </c>
      <c r="C2117" s="1">
        <v>9</v>
      </c>
      <c r="D2117" s="1">
        <v>26</v>
      </c>
      <c r="E2117" s="1">
        <v>6.28</v>
      </c>
    </row>
    <row r="2118" spans="1:5" x14ac:dyDescent="0.25">
      <c r="A2118">
        <v>2210</v>
      </c>
      <c r="B2118" s="1">
        <v>1326</v>
      </c>
      <c r="C2118" s="1">
        <v>12</v>
      </c>
      <c r="D2118" s="1">
        <v>26</v>
      </c>
      <c r="E2118" s="1">
        <v>3.13</v>
      </c>
    </row>
    <row r="2119" spans="1:5" x14ac:dyDescent="0.25">
      <c r="A2119">
        <v>2211</v>
      </c>
      <c r="B2119" s="1">
        <v>1326</v>
      </c>
      <c r="C2119" s="1">
        <v>12</v>
      </c>
      <c r="D2119" s="1">
        <v>26</v>
      </c>
      <c r="E2119" s="1">
        <v>3.1</v>
      </c>
    </row>
    <row r="2120" spans="1:5" x14ac:dyDescent="0.25">
      <c r="A2120">
        <v>2212</v>
      </c>
      <c r="B2120" s="1">
        <v>1339</v>
      </c>
      <c r="C2120" s="1">
        <v>13</v>
      </c>
      <c r="D2120" s="1">
        <v>26</v>
      </c>
      <c r="E2120" s="1">
        <v>3.68</v>
      </c>
    </row>
    <row r="2121" spans="1:5" x14ac:dyDescent="0.25">
      <c r="A2121">
        <v>2213</v>
      </c>
      <c r="B2121" s="1">
        <v>1343</v>
      </c>
      <c r="C2121" s="1">
        <v>12</v>
      </c>
      <c r="D2121" s="1">
        <v>26</v>
      </c>
      <c r="E2121" s="1">
        <v>2.85</v>
      </c>
    </row>
    <row r="2122" spans="1:5" x14ac:dyDescent="0.25">
      <c r="A2122">
        <v>2214</v>
      </c>
      <c r="B2122" s="1">
        <v>1353</v>
      </c>
      <c r="C2122" s="1">
        <v>12</v>
      </c>
      <c r="D2122" s="1">
        <v>26</v>
      </c>
      <c r="E2122" s="1">
        <v>1.61</v>
      </c>
    </row>
    <row r="2123" spans="1:5" x14ac:dyDescent="0.25">
      <c r="A2123">
        <v>2215</v>
      </c>
      <c r="B2123" s="1">
        <v>1353</v>
      </c>
      <c r="C2123" s="1">
        <v>12</v>
      </c>
      <c r="D2123" s="1">
        <v>26</v>
      </c>
      <c r="E2123" s="1">
        <v>0.96</v>
      </c>
    </row>
    <row r="2124" spans="1:5" x14ac:dyDescent="0.25">
      <c r="A2124">
        <v>2216</v>
      </c>
      <c r="B2124" s="1">
        <v>1551</v>
      </c>
      <c r="C2124" s="1">
        <v>12</v>
      </c>
      <c r="D2124" s="1">
        <v>26</v>
      </c>
      <c r="E2124" s="1">
        <v>-0.19</v>
      </c>
    </row>
    <row r="2125" spans="1:5" x14ac:dyDescent="0.25">
      <c r="A2125">
        <v>2217</v>
      </c>
      <c r="B2125" s="1">
        <v>1565</v>
      </c>
      <c r="C2125" s="1">
        <v>12</v>
      </c>
      <c r="D2125" s="1">
        <v>26</v>
      </c>
      <c r="E2125" s="1">
        <v>0.21</v>
      </c>
    </row>
    <row r="2126" spans="1:5" x14ac:dyDescent="0.25">
      <c r="A2126">
        <v>2218</v>
      </c>
      <c r="B2126" s="1">
        <v>1579</v>
      </c>
      <c r="C2126" s="1">
        <v>12</v>
      </c>
      <c r="D2126" s="1">
        <v>26</v>
      </c>
      <c r="E2126" s="1">
        <v>1.64</v>
      </c>
    </row>
    <row r="2127" spans="1:5" x14ac:dyDescent="0.25">
      <c r="A2127">
        <v>2219</v>
      </c>
      <c r="B2127" s="1">
        <v>1598</v>
      </c>
      <c r="C2127" s="1">
        <v>11</v>
      </c>
      <c r="D2127" s="1">
        <v>26</v>
      </c>
      <c r="E2127" s="1">
        <v>5.23</v>
      </c>
    </row>
    <row r="2128" spans="1:5" x14ac:dyDescent="0.25">
      <c r="A2128">
        <v>2220</v>
      </c>
      <c r="B2128" s="1">
        <v>1598</v>
      </c>
      <c r="C2128" s="1">
        <v>13</v>
      </c>
      <c r="D2128" s="1">
        <v>26</v>
      </c>
      <c r="E2128" s="1">
        <v>3.76</v>
      </c>
    </row>
    <row r="2129" spans="1:5" x14ac:dyDescent="0.25">
      <c r="A2129">
        <v>2221</v>
      </c>
      <c r="B2129" s="1">
        <v>1607</v>
      </c>
      <c r="C2129" s="1">
        <v>11</v>
      </c>
      <c r="D2129" s="1">
        <v>26</v>
      </c>
      <c r="E2129" s="1">
        <v>14.76</v>
      </c>
    </row>
    <row r="2130" spans="1:5" x14ac:dyDescent="0.25">
      <c r="A2130">
        <v>2222</v>
      </c>
      <c r="B2130" s="1">
        <v>1607</v>
      </c>
      <c r="C2130" s="1">
        <v>12</v>
      </c>
      <c r="D2130" s="1">
        <v>26</v>
      </c>
      <c r="E2130" s="1">
        <v>7.12</v>
      </c>
    </row>
    <row r="2131" spans="1:5" x14ac:dyDescent="0.25">
      <c r="A2131">
        <v>2223</v>
      </c>
      <c r="B2131" s="1">
        <v>1615</v>
      </c>
      <c r="C2131" s="1">
        <v>10</v>
      </c>
      <c r="D2131" s="1">
        <v>26</v>
      </c>
      <c r="E2131" s="1">
        <v>13.57</v>
      </c>
    </row>
    <row r="2132" spans="1:5" x14ac:dyDescent="0.25">
      <c r="A2132">
        <v>2224</v>
      </c>
      <c r="B2132" s="1">
        <v>1615</v>
      </c>
      <c r="C2132" s="1">
        <v>15</v>
      </c>
      <c r="D2132" s="1">
        <v>26</v>
      </c>
      <c r="E2132" s="1">
        <v>8.93</v>
      </c>
    </row>
    <row r="2133" spans="1:5" x14ac:dyDescent="0.25">
      <c r="A2133">
        <v>2225</v>
      </c>
      <c r="B2133" s="1">
        <v>1615</v>
      </c>
      <c r="C2133" s="1">
        <v>17</v>
      </c>
      <c r="D2133" s="1">
        <v>26</v>
      </c>
      <c r="E2133" s="1">
        <v>8.43</v>
      </c>
    </row>
    <row r="2134" spans="1:5" x14ac:dyDescent="0.25">
      <c r="A2134">
        <v>2226</v>
      </c>
      <c r="B2134" s="1">
        <v>1616</v>
      </c>
      <c r="C2134" s="1">
        <v>8</v>
      </c>
      <c r="D2134" s="1">
        <v>26</v>
      </c>
      <c r="E2134" s="1">
        <v>12.53</v>
      </c>
    </row>
    <row r="2135" spans="1:5" x14ac:dyDescent="0.25">
      <c r="A2135">
        <v>2227</v>
      </c>
      <c r="B2135" s="1">
        <v>1616</v>
      </c>
      <c r="C2135" s="1">
        <v>10</v>
      </c>
      <c r="D2135" s="1">
        <v>26</v>
      </c>
      <c r="E2135" s="1">
        <v>8.4700000000000006</v>
      </c>
    </row>
    <row r="2136" spans="1:5" x14ac:dyDescent="0.25">
      <c r="A2136">
        <v>2228</v>
      </c>
      <c r="B2136" s="1">
        <v>1621</v>
      </c>
      <c r="C2136" s="1">
        <v>12</v>
      </c>
      <c r="D2136" s="1">
        <v>26</v>
      </c>
      <c r="E2136" s="1">
        <v>11.5</v>
      </c>
    </row>
    <row r="2137" spans="1:5" x14ac:dyDescent="0.25">
      <c r="A2137">
        <v>2229</v>
      </c>
      <c r="B2137" s="1">
        <v>1621</v>
      </c>
      <c r="C2137" s="1">
        <v>12</v>
      </c>
      <c r="D2137" s="1">
        <v>26</v>
      </c>
      <c r="E2137" s="1">
        <v>4.71</v>
      </c>
    </row>
    <row r="2138" spans="1:5" x14ac:dyDescent="0.25">
      <c r="A2138">
        <v>2230</v>
      </c>
      <c r="B2138" s="1">
        <v>1635</v>
      </c>
      <c r="C2138" s="1">
        <v>12</v>
      </c>
      <c r="D2138" s="1">
        <v>26</v>
      </c>
      <c r="E2138" s="1">
        <v>20.2</v>
      </c>
    </row>
    <row r="2139" spans="1:5" x14ac:dyDescent="0.25">
      <c r="A2139">
        <v>2231</v>
      </c>
      <c r="B2139" s="1">
        <v>1635</v>
      </c>
      <c r="C2139" s="1">
        <v>12</v>
      </c>
      <c r="D2139" s="1">
        <v>26</v>
      </c>
      <c r="E2139" s="1">
        <v>11.49</v>
      </c>
    </row>
    <row r="2140" spans="1:5" x14ac:dyDescent="0.25">
      <c r="A2140">
        <v>2232</v>
      </c>
      <c r="B2140" s="1">
        <v>1635</v>
      </c>
      <c r="C2140" s="1">
        <v>17</v>
      </c>
      <c r="D2140" s="1">
        <v>26</v>
      </c>
      <c r="E2140" s="1">
        <v>6.71</v>
      </c>
    </row>
    <row r="2141" spans="1:5" x14ac:dyDescent="0.25">
      <c r="A2141">
        <v>2233</v>
      </c>
      <c r="B2141" s="1">
        <v>1635</v>
      </c>
      <c r="C2141" s="1">
        <v>17</v>
      </c>
      <c r="D2141" s="1">
        <v>26</v>
      </c>
      <c r="E2141" s="1">
        <v>4.82</v>
      </c>
    </row>
    <row r="2142" spans="1:5" x14ac:dyDescent="0.25">
      <c r="A2142">
        <v>2234</v>
      </c>
      <c r="B2142" s="1">
        <v>1636</v>
      </c>
      <c r="C2142" s="1">
        <v>10</v>
      </c>
      <c r="D2142" s="1">
        <v>26</v>
      </c>
      <c r="E2142" s="1">
        <v>18.23</v>
      </c>
    </row>
    <row r="2143" spans="1:5" x14ac:dyDescent="0.25">
      <c r="A2143">
        <v>2235</v>
      </c>
      <c r="B2143" s="1">
        <v>1636</v>
      </c>
      <c r="C2143" s="1">
        <v>10</v>
      </c>
      <c r="D2143" s="1">
        <v>26</v>
      </c>
      <c r="E2143" s="1">
        <v>9.69</v>
      </c>
    </row>
    <row r="2144" spans="1:5" x14ac:dyDescent="0.25">
      <c r="A2144">
        <v>2236</v>
      </c>
      <c r="B2144" s="1">
        <v>1650</v>
      </c>
      <c r="C2144" s="1">
        <v>12</v>
      </c>
      <c r="D2144" s="1">
        <v>26</v>
      </c>
      <c r="E2144" s="1">
        <v>13.99</v>
      </c>
    </row>
    <row r="2145" spans="1:5" x14ac:dyDescent="0.25">
      <c r="A2145">
        <v>2237</v>
      </c>
      <c r="B2145" s="1">
        <v>1650</v>
      </c>
      <c r="C2145" s="1">
        <v>12</v>
      </c>
      <c r="D2145" s="1">
        <v>26</v>
      </c>
      <c r="E2145" s="1">
        <v>10.6</v>
      </c>
    </row>
    <row r="2146" spans="1:5" x14ac:dyDescent="0.25">
      <c r="A2146">
        <v>2238</v>
      </c>
      <c r="B2146" s="1">
        <v>1664</v>
      </c>
      <c r="C2146" s="1">
        <v>12</v>
      </c>
      <c r="D2146" s="1">
        <v>26</v>
      </c>
      <c r="E2146" s="1">
        <v>13.97</v>
      </c>
    </row>
    <row r="2147" spans="1:5" x14ac:dyDescent="0.25">
      <c r="A2147">
        <v>2239</v>
      </c>
      <c r="B2147" s="1">
        <v>1664</v>
      </c>
      <c r="C2147" s="1">
        <v>12</v>
      </c>
      <c r="D2147" s="1">
        <v>26</v>
      </c>
      <c r="E2147" s="1">
        <v>4.8099999999999996</v>
      </c>
    </row>
    <row r="2148" spans="1:5" x14ac:dyDescent="0.25">
      <c r="A2148">
        <v>2240</v>
      </c>
      <c r="B2148" s="1">
        <v>1677</v>
      </c>
      <c r="C2148" s="1">
        <v>12</v>
      </c>
      <c r="D2148" s="1">
        <v>26</v>
      </c>
      <c r="E2148" s="1">
        <v>3.81</v>
      </c>
    </row>
    <row r="2149" spans="1:5" x14ac:dyDescent="0.25">
      <c r="A2149">
        <v>2241</v>
      </c>
      <c r="B2149" s="1">
        <v>1677</v>
      </c>
      <c r="C2149" s="1">
        <v>12</v>
      </c>
      <c r="D2149" s="1">
        <v>26</v>
      </c>
      <c r="E2149" s="1">
        <v>2.94</v>
      </c>
    </row>
    <row r="2150" spans="1:5" x14ac:dyDescent="0.25">
      <c r="A2150">
        <v>2242</v>
      </c>
      <c r="B2150" s="1">
        <v>1693</v>
      </c>
      <c r="C2150" s="1">
        <v>12</v>
      </c>
      <c r="D2150" s="1">
        <v>26</v>
      </c>
      <c r="E2150" s="1">
        <v>1.42</v>
      </c>
    </row>
    <row r="2151" spans="1:5" x14ac:dyDescent="0.25">
      <c r="A2151">
        <v>2243</v>
      </c>
      <c r="B2151" s="1">
        <v>1693</v>
      </c>
      <c r="C2151" s="1">
        <v>12</v>
      </c>
      <c r="D2151" s="1">
        <v>26</v>
      </c>
      <c r="E2151" s="1">
        <v>0.56000000000000005</v>
      </c>
    </row>
    <row r="2152" spans="1:5" x14ac:dyDescent="0.25">
      <c r="A2152">
        <v>2244</v>
      </c>
      <c r="B2152" s="1">
        <v>1707</v>
      </c>
      <c r="C2152" s="1">
        <v>13</v>
      </c>
      <c r="D2152" s="1">
        <v>26</v>
      </c>
      <c r="E2152" s="1">
        <v>2.5</v>
      </c>
    </row>
    <row r="2153" spans="1:5" x14ac:dyDescent="0.25">
      <c r="A2153">
        <v>2245</v>
      </c>
      <c r="B2153" s="1">
        <v>1707</v>
      </c>
      <c r="C2153" s="1">
        <v>14</v>
      </c>
      <c r="D2153" s="1">
        <v>26</v>
      </c>
      <c r="E2153" s="1">
        <v>1.79</v>
      </c>
    </row>
    <row r="2154" spans="1:5" x14ac:dyDescent="0.25">
      <c r="A2154">
        <v>2246</v>
      </c>
      <c r="B2154" s="1">
        <v>1749</v>
      </c>
      <c r="C2154" s="1">
        <v>13</v>
      </c>
      <c r="D2154" s="1">
        <v>26</v>
      </c>
      <c r="E2154" s="1">
        <v>0.16</v>
      </c>
    </row>
    <row r="2155" spans="1:5" x14ac:dyDescent="0.25">
      <c r="A2155">
        <v>2247</v>
      </c>
      <c r="B2155" s="1">
        <v>1948</v>
      </c>
      <c r="C2155" s="1">
        <v>13</v>
      </c>
      <c r="D2155" s="1">
        <v>26</v>
      </c>
      <c r="E2155" s="1">
        <v>2.33</v>
      </c>
    </row>
    <row r="2156" spans="1:5" x14ac:dyDescent="0.25">
      <c r="A2156">
        <v>2248</v>
      </c>
      <c r="B2156" s="1">
        <v>1978</v>
      </c>
      <c r="C2156" s="1">
        <v>13</v>
      </c>
      <c r="D2156" s="1">
        <v>26</v>
      </c>
      <c r="E2156" s="1">
        <v>11.52</v>
      </c>
    </row>
    <row r="2157" spans="1:5" x14ac:dyDescent="0.25">
      <c r="A2157">
        <v>2249</v>
      </c>
      <c r="B2157" s="1">
        <v>2288</v>
      </c>
      <c r="C2157" s="1">
        <v>13</v>
      </c>
      <c r="D2157" s="1">
        <v>26</v>
      </c>
      <c r="E2157" s="1">
        <v>1.34</v>
      </c>
    </row>
    <row r="2158" spans="1:5" x14ac:dyDescent="0.25">
      <c r="A2158">
        <v>2250</v>
      </c>
      <c r="B2158" s="1">
        <v>2329</v>
      </c>
      <c r="C2158" s="1">
        <v>14</v>
      </c>
      <c r="D2158" s="1">
        <v>26</v>
      </c>
      <c r="E2158" s="1">
        <v>2.27</v>
      </c>
    </row>
    <row r="2159" spans="1:5" x14ac:dyDescent="0.25">
      <c r="A2159">
        <v>2251</v>
      </c>
      <c r="B2159" s="1">
        <v>2329</v>
      </c>
      <c r="C2159" s="1">
        <v>19</v>
      </c>
      <c r="D2159" s="1">
        <v>26</v>
      </c>
      <c r="E2159" s="1">
        <v>2.2000000000000002</v>
      </c>
    </row>
    <row r="2160" spans="1:5" x14ac:dyDescent="0.25">
      <c r="A2160">
        <v>2252</v>
      </c>
      <c r="B2160" s="1">
        <v>2330</v>
      </c>
      <c r="C2160" s="1">
        <v>10</v>
      </c>
      <c r="D2160" s="1">
        <v>26</v>
      </c>
      <c r="E2160" s="1">
        <v>3.03</v>
      </c>
    </row>
    <row r="2161" spans="1:5" x14ac:dyDescent="0.25">
      <c r="A2161">
        <v>2253</v>
      </c>
      <c r="B2161" s="1">
        <v>2343</v>
      </c>
      <c r="C2161" s="1">
        <v>13</v>
      </c>
      <c r="D2161" s="1">
        <v>26</v>
      </c>
      <c r="E2161" s="1">
        <v>0.75</v>
      </c>
    </row>
    <row r="2162" spans="1:5" x14ac:dyDescent="0.25">
      <c r="A2162">
        <v>2254</v>
      </c>
      <c r="B2162" s="1">
        <v>2356</v>
      </c>
      <c r="C2162" s="1">
        <v>12</v>
      </c>
      <c r="D2162" s="1">
        <v>26</v>
      </c>
      <c r="E2162" s="1">
        <v>6.21</v>
      </c>
    </row>
    <row r="2163" spans="1:5" x14ac:dyDescent="0.25">
      <c r="A2163">
        <v>2255</v>
      </c>
      <c r="B2163" s="1">
        <v>2357</v>
      </c>
      <c r="C2163" s="1">
        <v>12</v>
      </c>
      <c r="D2163" s="1">
        <v>26</v>
      </c>
      <c r="E2163" s="1">
        <v>4.32</v>
      </c>
    </row>
    <row r="2164" spans="1:5" x14ac:dyDescent="0.25">
      <c r="A2164">
        <v>2256</v>
      </c>
      <c r="B2164" s="1">
        <v>2383</v>
      </c>
      <c r="C2164" s="1">
        <v>13</v>
      </c>
      <c r="D2164" s="1">
        <v>26</v>
      </c>
      <c r="E2164" s="1">
        <v>8.85</v>
      </c>
    </row>
    <row r="2165" spans="1:5" x14ac:dyDescent="0.25">
      <c r="A2165">
        <v>2257</v>
      </c>
      <c r="B2165" s="1">
        <v>2383</v>
      </c>
      <c r="C2165" s="1">
        <v>18</v>
      </c>
      <c r="D2165" s="1">
        <v>26</v>
      </c>
      <c r="E2165" s="1">
        <v>6.55</v>
      </c>
    </row>
    <row r="2166" spans="1:5" x14ac:dyDescent="0.25">
      <c r="A2166">
        <v>2258</v>
      </c>
      <c r="B2166" s="1">
        <v>2384</v>
      </c>
      <c r="C2166" s="1">
        <v>9</v>
      </c>
      <c r="D2166" s="1">
        <v>26</v>
      </c>
      <c r="E2166" s="1">
        <v>8.01</v>
      </c>
    </row>
    <row r="2167" spans="1:5" x14ac:dyDescent="0.25">
      <c r="A2167">
        <v>2259</v>
      </c>
      <c r="B2167" s="1">
        <v>2399</v>
      </c>
      <c r="C2167" s="1">
        <v>12</v>
      </c>
      <c r="D2167" s="1">
        <v>26</v>
      </c>
      <c r="E2167" s="1">
        <v>2.3199999999999998</v>
      </c>
    </row>
    <row r="2168" spans="1:5" x14ac:dyDescent="0.25">
      <c r="A2168">
        <v>2260</v>
      </c>
      <c r="B2168" s="1">
        <v>2399</v>
      </c>
      <c r="C2168" s="1">
        <v>13</v>
      </c>
      <c r="D2168" s="1">
        <v>26</v>
      </c>
      <c r="E2168" s="1">
        <v>2.0499999999999998</v>
      </c>
    </row>
    <row r="2169" spans="1:5" x14ac:dyDescent="0.25">
      <c r="A2169">
        <v>2261</v>
      </c>
      <c r="B2169" s="1">
        <v>2425</v>
      </c>
      <c r="C2169" s="1">
        <v>13</v>
      </c>
      <c r="D2169" s="1">
        <v>26</v>
      </c>
      <c r="E2169" s="1">
        <v>3.86</v>
      </c>
    </row>
    <row r="2170" spans="1:5" x14ac:dyDescent="0.25">
      <c r="A2170">
        <v>2262</v>
      </c>
      <c r="B2170" s="1">
        <v>2425</v>
      </c>
      <c r="C2170" s="1">
        <v>17</v>
      </c>
      <c r="D2170" s="1">
        <v>26</v>
      </c>
      <c r="E2170" s="1">
        <v>1.96</v>
      </c>
    </row>
    <row r="2171" spans="1:5" x14ac:dyDescent="0.25">
      <c r="A2171">
        <v>2263</v>
      </c>
      <c r="B2171" s="1">
        <v>2426</v>
      </c>
      <c r="C2171" s="1">
        <v>9</v>
      </c>
      <c r="D2171" s="1">
        <v>26</v>
      </c>
      <c r="E2171" s="1">
        <v>2.0499999999999998</v>
      </c>
    </row>
    <row r="2172" spans="1:5" x14ac:dyDescent="0.25">
      <c r="A2172">
        <v>2264</v>
      </c>
      <c r="B2172" s="1">
        <v>2449</v>
      </c>
      <c r="C2172" s="1">
        <v>13</v>
      </c>
      <c r="D2172" s="1">
        <v>26</v>
      </c>
      <c r="E2172" s="1">
        <v>1.61</v>
      </c>
    </row>
    <row r="2173" spans="1:5" x14ac:dyDescent="0.25">
      <c r="A2173">
        <v>2265</v>
      </c>
      <c r="B2173" s="1">
        <v>556</v>
      </c>
      <c r="C2173" s="1">
        <v>13</v>
      </c>
      <c r="D2173" s="1">
        <v>27</v>
      </c>
      <c r="E2173" s="1">
        <v>9.7899999999999991</v>
      </c>
    </row>
    <row r="2174" spans="1:5" x14ac:dyDescent="0.25">
      <c r="A2174">
        <v>2266</v>
      </c>
      <c r="B2174" s="1">
        <v>556</v>
      </c>
      <c r="C2174" s="1">
        <v>16</v>
      </c>
      <c r="D2174" s="1">
        <v>27</v>
      </c>
      <c r="E2174" s="1">
        <v>9.32</v>
      </c>
    </row>
    <row r="2175" spans="1:5" x14ac:dyDescent="0.25">
      <c r="A2175">
        <v>2267</v>
      </c>
      <c r="B2175" s="1">
        <v>557</v>
      </c>
      <c r="C2175" s="1">
        <v>10</v>
      </c>
      <c r="D2175" s="1">
        <v>27</v>
      </c>
      <c r="E2175" s="1">
        <v>4.25</v>
      </c>
    </row>
    <row r="2176" spans="1:5" x14ac:dyDescent="0.25">
      <c r="A2176">
        <v>2268</v>
      </c>
      <c r="B2176" s="1">
        <v>579</v>
      </c>
      <c r="C2176" s="1">
        <v>12</v>
      </c>
      <c r="D2176" s="1">
        <v>27</v>
      </c>
      <c r="E2176" s="1">
        <v>15.96</v>
      </c>
    </row>
    <row r="2177" spans="1:5" x14ac:dyDescent="0.25">
      <c r="A2177">
        <v>2269</v>
      </c>
      <c r="B2177" s="1">
        <v>579</v>
      </c>
      <c r="C2177" s="1">
        <v>16</v>
      </c>
      <c r="D2177" s="1">
        <v>27</v>
      </c>
      <c r="E2177" s="1">
        <v>3.09</v>
      </c>
    </row>
    <row r="2178" spans="1:5" x14ac:dyDescent="0.25">
      <c r="A2178">
        <v>2270</v>
      </c>
      <c r="B2178" s="1">
        <v>580</v>
      </c>
      <c r="C2178" s="1">
        <v>9</v>
      </c>
      <c r="D2178" s="1">
        <v>27</v>
      </c>
      <c r="E2178" s="1">
        <v>12.18</v>
      </c>
    </row>
    <row r="2179" spans="1:5" x14ac:dyDescent="0.25">
      <c r="A2179">
        <v>2271</v>
      </c>
      <c r="B2179" s="1">
        <v>860</v>
      </c>
      <c r="C2179" s="1">
        <v>14</v>
      </c>
      <c r="D2179" s="1">
        <v>27</v>
      </c>
      <c r="E2179" s="1">
        <v>1.34</v>
      </c>
    </row>
    <row r="2180" spans="1:5" x14ac:dyDescent="0.25">
      <c r="A2180">
        <v>2272</v>
      </c>
      <c r="B2180" s="1">
        <v>871</v>
      </c>
      <c r="C2180" s="1">
        <v>14</v>
      </c>
      <c r="D2180" s="1">
        <v>27</v>
      </c>
      <c r="E2180" s="1">
        <v>2.4</v>
      </c>
    </row>
    <row r="2181" spans="1:5" x14ac:dyDescent="0.25">
      <c r="A2181">
        <v>2273</v>
      </c>
      <c r="B2181" s="1">
        <v>871</v>
      </c>
      <c r="C2181" s="1">
        <v>18</v>
      </c>
      <c r="D2181" s="1">
        <v>27</v>
      </c>
      <c r="E2181" s="1">
        <v>2.36</v>
      </c>
    </row>
    <row r="2182" spans="1:5" x14ac:dyDescent="0.25">
      <c r="A2182">
        <v>2274</v>
      </c>
      <c r="B2182" s="1">
        <v>872</v>
      </c>
      <c r="C2182" s="1">
        <v>10</v>
      </c>
      <c r="D2182" s="1">
        <v>27</v>
      </c>
      <c r="E2182" s="1">
        <v>4.09</v>
      </c>
    </row>
    <row r="2183" spans="1:5" x14ac:dyDescent="0.25">
      <c r="A2183">
        <v>2275</v>
      </c>
      <c r="B2183" s="1">
        <v>885</v>
      </c>
      <c r="C2183" s="1">
        <v>15</v>
      </c>
      <c r="D2183" s="1">
        <v>27</v>
      </c>
      <c r="E2183" s="1">
        <v>13.78</v>
      </c>
    </row>
    <row r="2184" spans="1:5" x14ac:dyDescent="0.25">
      <c r="A2184">
        <v>2276</v>
      </c>
      <c r="B2184" s="1">
        <v>885</v>
      </c>
      <c r="C2184" s="1">
        <v>19</v>
      </c>
      <c r="D2184" s="1">
        <v>27</v>
      </c>
      <c r="E2184" s="1">
        <v>0.8</v>
      </c>
    </row>
    <row r="2185" spans="1:5" x14ac:dyDescent="0.25">
      <c r="A2185">
        <v>2277</v>
      </c>
      <c r="B2185" s="1">
        <v>899</v>
      </c>
      <c r="C2185" s="1">
        <v>14</v>
      </c>
      <c r="D2185" s="1">
        <v>27</v>
      </c>
      <c r="E2185" s="1">
        <v>14.98</v>
      </c>
    </row>
    <row r="2186" spans="1:5" x14ac:dyDescent="0.25">
      <c r="A2186">
        <v>2278</v>
      </c>
      <c r="B2186" s="1">
        <v>899</v>
      </c>
      <c r="C2186" s="1">
        <v>18</v>
      </c>
      <c r="D2186" s="1">
        <v>27</v>
      </c>
      <c r="E2186" s="1">
        <v>14.01</v>
      </c>
    </row>
    <row r="2187" spans="1:5" x14ac:dyDescent="0.25">
      <c r="A2187">
        <v>2279</v>
      </c>
      <c r="B2187" s="1">
        <v>900</v>
      </c>
      <c r="C2187" s="1">
        <v>10</v>
      </c>
      <c r="D2187" s="1">
        <v>27</v>
      </c>
      <c r="E2187" s="1">
        <v>6.81</v>
      </c>
    </row>
    <row r="2188" spans="1:5" x14ac:dyDescent="0.25">
      <c r="A2188">
        <v>2280</v>
      </c>
      <c r="B2188" s="1">
        <v>920</v>
      </c>
      <c r="C2188" s="1">
        <v>14</v>
      </c>
      <c r="D2188" s="1">
        <v>27</v>
      </c>
      <c r="E2188" s="1">
        <v>3.72</v>
      </c>
    </row>
    <row r="2189" spans="1:5" x14ac:dyDescent="0.25">
      <c r="A2189">
        <v>2281</v>
      </c>
      <c r="B2189" s="1">
        <v>920</v>
      </c>
      <c r="C2189" s="1">
        <v>18</v>
      </c>
      <c r="D2189" s="1">
        <v>27</v>
      </c>
      <c r="E2189" s="1">
        <v>2.84</v>
      </c>
    </row>
    <row r="2190" spans="1:5" x14ac:dyDescent="0.25">
      <c r="A2190">
        <v>2282</v>
      </c>
      <c r="B2190" s="1">
        <v>921</v>
      </c>
      <c r="C2190" s="1">
        <v>10</v>
      </c>
      <c r="D2190" s="1">
        <v>27</v>
      </c>
      <c r="E2190" s="1">
        <v>4.49</v>
      </c>
    </row>
    <row r="2191" spans="1:5" x14ac:dyDescent="0.25">
      <c r="A2191">
        <v>2283</v>
      </c>
      <c r="B2191" s="1">
        <v>936</v>
      </c>
      <c r="C2191" s="1">
        <v>17</v>
      </c>
      <c r="D2191" s="1">
        <v>27</v>
      </c>
      <c r="E2191" s="1">
        <v>1.88</v>
      </c>
    </row>
    <row r="2192" spans="1:5" x14ac:dyDescent="0.25">
      <c r="A2192">
        <v>2284</v>
      </c>
      <c r="B2192" s="1">
        <v>937</v>
      </c>
      <c r="C2192" s="1">
        <v>10</v>
      </c>
      <c r="D2192" s="1">
        <v>27</v>
      </c>
      <c r="E2192" s="1">
        <v>5.0599999999999996</v>
      </c>
    </row>
    <row r="2193" spans="1:5" x14ac:dyDescent="0.25">
      <c r="A2193">
        <v>2285</v>
      </c>
      <c r="B2193" s="1">
        <v>955</v>
      </c>
      <c r="C2193" s="1">
        <v>14</v>
      </c>
      <c r="D2193" s="1">
        <v>27</v>
      </c>
      <c r="E2193" s="1">
        <v>12.1</v>
      </c>
    </row>
    <row r="2194" spans="1:5" x14ac:dyDescent="0.25">
      <c r="A2194">
        <v>2286</v>
      </c>
      <c r="B2194" s="1">
        <v>955</v>
      </c>
      <c r="C2194" s="1">
        <v>18</v>
      </c>
      <c r="D2194" s="1">
        <v>27</v>
      </c>
      <c r="E2194" s="1">
        <v>10.63</v>
      </c>
    </row>
    <row r="2195" spans="1:5" x14ac:dyDescent="0.25">
      <c r="A2195">
        <v>2287</v>
      </c>
      <c r="B2195" s="1">
        <v>956</v>
      </c>
      <c r="C2195" s="1">
        <v>10</v>
      </c>
      <c r="D2195" s="1">
        <v>27</v>
      </c>
      <c r="E2195" s="1">
        <v>11.26</v>
      </c>
    </row>
    <row r="2196" spans="1:5" x14ac:dyDescent="0.25">
      <c r="A2196">
        <v>2288</v>
      </c>
      <c r="B2196" s="1">
        <v>979</v>
      </c>
      <c r="C2196" s="1">
        <v>15</v>
      </c>
      <c r="D2196" s="1">
        <v>27</v>
      </c>
      <c r="E2196" s="1">
        <v>5.13</v>
      </c>
    </row>
    <row r="2197" spans="1:5" x14ac:dyDescent="0.25">
      <c r="A2197">
        <v>2289</v>
      </c>
      <c r="B2197" s="1">
        <v>1004</v>
      </c>
      <c r="C2197" s="1">
        <v>14</v>
      </c>
      <c r="D2197" s="1">
        <v>27</v>
      </c>
      <c r="E2197" s="1">
        <v>10.59</v>
      </c>
    </row>
    <row r="2198" spans="1:5" x14ac:dyDescent="0.25">
      <c r="A2198">
        <v>2290</v>
      </c>
      <c r="B2198" s="1">
        <v>1194</v>
      </c>
      <c r="C2198" s="1">
        <v>13</v>
      </c>
      <c r="D2198" s="1">
        <v>27</v>
      </c>
      <c r="E2198" s="1">
        <v>0.45</v>
      </c>
    </row>
    <row r="2199" spans="1:5" x14ac:dyDescent="0.25">
      <c r="A2199">
        <v>2291</v>
      </c>
      <c r="B2199" s="1">
        <v>1209</v>
      </c>
      <c r="C2199" s="1">
        <v>13</v>
      </c>
      <c r="D2199" s="1">
        <v>27</v>
      </c>
      <c r="E2199" s="1">
        <v>1.82</v>
      </c>
    </row>
    <row r="2200" spans="1:5" x14ac:dyDescent="0.25">
      <c r="A2200">
        <v>2292</v>
      </c>
      <c r="B2200" s="1">
        <v>1223</v>
      </c>
      <c r="C2200" s="1">
        <v>14</v>
      </c>
      <c r="D2200" s="1">
        <v>27</v>
      </c>
      <c r="E2200" s="1">
        <v>7.74</v>
      </c>
    </row>
    <row r="2201" spans="1:5" x14ac:dyDescent="0.25">
      <c r="A2201">
        <v>2293</v>
      </c>
      <c r="B2201" s="1">
        <v>1244</v>
      </c>
      <c r="C2201" s="1">
        <v>13</v>
      </c>
      <c r="D2201" s="1">
        <v>27</v>
      </c>
      <c r="E2201" s="1">
        <v>18.46</v>
      </c>
    </row>
    <row r="2202" spans="1:5" x14ac:dyDescent="0.25">
      <c r="A2202">
        <v>2294</v>
      </c>
      <c r="B2202" s="1">
        <v>1265</v>
      </c>
      <c r="C2202" s="1">
        <v>13</v>
      </c>
      <c r="D2202" s="1">
        <v>27</v>
      </c>
      <c r="E2202" s="1">
        <v>14.01</v>
      </c>
    </row>
    <row r="2203" spans="1:5" x14ac:dyDescent="0.25">
      <c r="A2203">
        <v>2295</v>
      </c>
      <c r="B2203" s="1">
        <v>1277</v>
      </c>
      <c r="C2203" s="1">
        <v>13</v>
      </c>
      <c r="D2203" s="1">
        <v>27</v>
      </c>
      <c r="E2203" s="1">
        <v>20.96</v>
      </c>
    </row>
    <row r="2204" spans="1:5" x14ac:dyDescent="0.25">
      <c r="A2204">
        <v>2296</v>
      </c>
      <c r="B2204" s="1">
        <v>1294</v>
      </c>
      <c r="C2204" s="1">
        <v>13</v>
      </c>
      <c r="D2204" s="1">
        <v>27</v>
      </c>
      <c r="E2204" s="1">
        <v>8.64</v>
      </c>
    </row>
    <row r="2205" spans="1:5" x14ac:dyDescent="0.25">
      <c r="A2205">
        <v>2297</v>
      </c>
      <c r="B2205" s="1">
        <v>1308</v>
      </c>
      <c r="C2205" s="1">
        <v>13</v>
      </c>
      <c r="D2205" s="1">
        <v>27</v>
      </c>
      <c r="E2205" s="1">
        <v>9.93</v>
      </c>
    </row>
    <row r="2206" spans="1:5" x14ac:dyDescent="0.25">
      <c r="A2206">
        <v>2298</v>
      </c>
      <c r="B2206" s="1">
        <v>1326</v>
      </c>
      <c r="C2206" s="1">
        <v>13</v>
      </c>
      <c r="D2206" s="1">
        <v>27</v>
      </c>
      <c r="E2206" s="1">
        <v>3.6</v>
      </c>
    </row>
    <row r="2207" spans="1:5" x14ac:dyDescent="0.25">
      <c r="A2207">
        <v>2299</v>
      </c>
      <c r="B2207" s="1">
        <v>1339</v>
      </c>
      <c r="C2207" s="1">
        <v>14</v>
      </c>
      <c r="D2207" s="1">
        <v>27</v>
      </c>
      <c r="E2207" s="1">
        <v>2.0099999999999998</v>
      </c>
    </row>
    <row r="2208" spans="1:5" x14ac:dyDescent="0.25">
      <c r="A2208">
        <v>2300</v>
      </c>
      <c r="B2208" s="1">
        <v>1343</v>
      </c>
      <c r="C2208" s="1">
        <v>12</v>
      </c>
      <c r="D2208" s="1">
        <v>27</v>
      </c>
      <c r="E2208" s="1">
        <v>1.44</v>
      </c>
    </row>
    <row r="2209" spans="1:5" x14ac:dyDescent="0.25">
      <c r="A2209">
        <v>2301</v>
      </c>
      <c r="B2209" s="1">
        <v>1353</v>
      </c>
      <c r="C2209" s="1">
        <v>13</v>
      </c>
      <c r="D2209" s="1">
        <v>27</v>
      </c>
      <c r="E2209" s="1">
        <v>0.91</v>
      </c>
    </row>
    <row r="2210" spans="1:5" x14ac:dyDescent="0.25">
      <c r="A2210">
        <v>2304</v>
      </c>
      <c r="B2210" s="1">
        <v>1579</v>
      </c>
      <c r="C2210" s="1">
        <v>13</v>
      </c>
      <c r="D2210" s="1">
        <v>27</v>
      </c>
      <c r="E2210" s="1">
        <v>1.5</v>
      </c>
    </row>
    <row r="2211" spans="1:5" x14ac:dyDescent="0.25">
      <c r="A2211">
        <v>2305</v>
      </c>
      <c r="B2211" s="1">
        <v>1598</v>
      </c>
      <c r="C2211" s="1">
        <v>14</v>
      </c>
      <c r="D2211" s="1">
        <v>27</v>
      </c>
      <c r="E2211" s="1">
        <v>3.52</v>
      </c>
    </row>
    <row r="2212" spans="1:5" x14ac:dyDescent="0.25">
      <c r="A2212">
        <v>2306</v>
      </c>
      <c r="B2212" s="1">
        <v>1607</v>
      </c>
      <c r="C2212" s="1">
        <v>13</v>
      </c>
      <c r="D2212" s="1">
        <v>27</v>
      </c>
      <c r="E2212" s="1">
        <v>11.23</v>
      </c>
    </row>
    <row r="2213" spans="1:5" x14ac:dyDescent="0.25">
      <c r="A2213">
        <v>2307</v>
      </c>
      <c r="B2213" s="1">
        <v>1615</v>
      </c>
      <c r="C2213" s="1">
        <v>12</v>
      </c>
      <c r="D2213" s="1">
        <v>27</v>
      </c>
      <c r="E2213" s="1">
        <v>9.26</v>
      </c>
    </row>
    <row r="2214" spans="1:5" x14ac:dyDescent="0.25">
      <c r="A2214">
        <v>2308</v>
      </c>
      <c r="B2214" s="1">
        <v>1615</v>
      </c>
      <c r="C2214" s="1">
        <v>18</v>
      </c>
      <c r="D2214" s="1">
        <v>27</v>
      </c>
      <c r="E2214" s="1">
        <v>7.65</v>
      </c>
    </row>
    <row r="2215" spans="1:5" x14ac:dyDescent="0.25">
      <c r="A2215">
        <v>2309</v>
      </c>
      <c r="B2215" s="1">
        <v>1616</v>
      </c>
      <c r="C2215" s="1">
        <v>10</v>
      </c>
      <c r="D2215" s="1">
        <v>27</v>
      </c>
      <c r="E2215" s="1">
        <v>5.99</v>
      </c>
    </row>
    <row r="2216" spans="1:5" x14ac:dyDescent="0.25">
      <c r="A2216">
        <v>2310</v>
      </c>
      <c r="B2216" s="1">
        <v>1621</v>
      </c>
      <c r="C2216" s="1">
        <v>13</v>
      </c>
      <c r="D2216" s="1">
        <v>27</v>
      </c>
      <c r="E2216" s="1">
        <v>17.809999999999999</v>
      </c>
    </row>
    <row r="2217" spans="1:5" x14ac:dyDescent="0.25">
      <c r="A2217">
        <v>2311</v>
      </c>
      <c r="B2217" s="1">
        <v>1635</v>
      </c>
      <c r="C2217" s="1">
        <v>12</v>
      </c>
      <c r="D2217" s="1">
        <v>27</v>
      </c>
      <c r="E2217" s="1">
        <v>13.27</v>
      </c>
    </row>
    <row r="2218" spans="1:5" x14ac:dyDescent="0.25">
      <c r="A2218">
        <v>2312</v>
      </c>
      <c r="B2218" s="1">
        <v>1635</v>
      </c>
      <c r="C2218" s="1">
        <v>18</v>
      </c>
      <c r="D2218" s="1">
        <v>27</v>
      </c>
      <c r="E2218" s="1">
        <v>12.15</v>
      </c>
    </row>
    <row r="2219" spans="1:5" x14ac:dyDescent="0.25">
      <c r="A2219">
        <v>2313</v>
      </c>
      <c r="B2219" s="1">
        <v>1650</v>
      </c>
      <c r="C2219" s="1">
        <v>13</v>
      </c>
      <c r="D2219" s="1">
        <v>27</v>
      </c>
      <c r="E2219" s="1">
        <v>18.41</v>
      </c>
    </row>
    <row r="2220" spans="1:5" x14ac:dyDescent="0.25">
      <c r="A2220">
        <v>2314</v>
      </c>
      <c r="B2220" s="1">
        <v>1664</v>
      </c>
      <c r="C2220" s="1">
        <v>13</v>
      </c>
      <c r="D2220" s="1">
        <v>27</v>
      </c>
      <c r="E2220" s="1">
        <v>10.41</v>
      </c>
    </row>
    <row r="2221" spans="1:5" x14ac:dyDescent="0.25">
      <c r="A2221">
        <v>2315</v>
      </c>
      <c r="B2221" s="1">
        <v>1677</v>
      </c>
      <c r="C2221" s="1">
        <v>12</v>
      </c>
      <c r="D2221" s="1">
        <v>27</v>
      </c>
      <c r="E2221" s="1">
        <v>5.3</v>
      </c>
    </row>
    <row r="2222" spans="1:5" x14ac:dyDescent="0.25">
      <c r="A2222">
        <v>2316</v>
      </c>
      <c r="B2222" s="1">
        <v>1693</v>
      </c>
      <c r="C2222" s="1">
        <v>13</v>
      </c>
      <c r="D2222" s="1">
        <v>27</v>
      </c>
      <c r="E2222" s="1">
        <v>2.85</v>
      </c>
    </row>
    <row r="2223" spans="1:5" x14ac:dyDescent="0.25">
      <c r="A2223">
        <v>2317</v>
      </c>
      <c r="B2223" s="1">
        <v>1707</v>
      </c>
      <c r="C2223" s="1">
        <v>14</v>
      </c>
      <c r="D2223" s="1">
        <v>27</v>
      </c>
      <c r="E2223" s="1">
        <v>0.88</v>
      </c>
    </row>
    <row r="2224" spans="1:5" x14ac:dyDescent="0.25">
      <c r="A2224">
        <v>2318</v>
      </c>
      <c r="B2224" s="1">
        <v>2329</v>
      </c>
      <c r="C2224" s="1">
        <v>15</v>
      </c>
      <c r="D2224" s="1">
        <v>27</v>
      </c>
      <c r="E2224" s="1">
        <v>2.95</v>
      </c>
    </row>
    <row r="2225" spans="1:5" x14ac:dyDescent="0.25">
      <c r="A2225">
        <v>2319</v>
      </c>
      <c r="B2225" s="1">
        <v>2329</v>
      </c>
      <c r="C2225" s="1">
        <v>18</v>
      </c>
      <c r="D2225" s="1">
        <v>27</v>
      </c>
      <c r="E2225" s="1">
        <v>1.74</v>
      </c>
    </row>
    <row r="2226" spans="1:5" x14ac:dyDescent="0.25">
      <c r="A2226">
        <v>2320</v>
      </c>
      <c r="B2226" s="1">
        <v>2330</v>
      </c>
      <c r="C2226" s="1">
        <v>9</v>
      </c>
      <c r="D2226" s="1">
        <v>27</v>
      </c>
      <c r="E2226" s="1">
        <v>4.88</v>
      </c>
    </row>
    <row r="2227" spans="1:5" x14ac:dyDescent="0.25">
      <c r="A2227">
        <v>2321</v>
      </c>
      <c r="B2227" s="1">
        <v>2356</v>
      </c>
      <c r="C2227" s="1">
        <v>13</v>
      </c>
      <c r="D2227" s="1">
        <v>27</v>
      </c>
      <c r="E2227" s="1">
        <v>7.07</v>
      </c>
    </row>
    <row r="2228" spans="1:5" x14ac:dyDescent="0.25">
      <c r="A2228">
        <v>2322</v>
      </c>
      <c r="B2228" s="1">
        <v>2399</v>
      </c>
      <c r="C2228" s="1">
        <v>13</v>
      </c>
      <c r="D2228" s="1">
        <v>27</v>
      </c>
      <c r="E2228" s="1">
        <v>2.92</v>
      </c>
    </row>
    <row r="2229" spans="1:5" x14ac:dyDescent="0.25">
      <c r="A2229">
        <v>2323</v>
      </c>
      <c r="B2229" s="1">
        <v>2425</v>
      </c>
      <c r="C2229" s="1">
        <v>14</v>
      </c>
      <c r="D2229" s="1">
        <v>27</v>
      </c>
      <c r="E2229" s="1">
        <v>3.96</v>
      </c>
    </row>
    <row r="2230" spans="1:5" x14ac:dyDescent="0.25">
      <c r="A2230">
        <v>2324</v>
      </c>
      <c r="B2230" s="1">
        <v>2425</v>
      </c>
      <c r="C2230" s="1">
        <v>18</v>
      </c>
      <c r="D2230" s="1">
        <v>27</v>
      </c>
      <c r="E2230" s="1">
        <v>1.07</v>
      </c>
    </row>
    <row r="2231" spans="1:5" x14ac:dyDescent="0.25">
      <c r="A2231">
        <v>2325</v>
      </c>
      <c r="B2231" s="1">
        <v>2426</v>
      </c>
      <c r="C2231" s="1">
        <v>9</v>
      </c>
      <c r="D2231" s="1">
        <v>27</v>
      </c>
      <c r="E2231" s="1">
        <v>4.1900000000000004</v>
      </c>
    </row>
    <row r="2232" spans="1:5" x14ac:dyDescent="0.25">
      <c r="A2232">
        <v>2326</v>
      </c>
      <c r="B2232" s="1">
        <v>556</v>
      </c>
      <c r="C2232" s="1">
        <v>13</v>
      </c>
      <c r="D2232" s="1">
        <v>28</v>
      </c>
      <c r="E2232" s="1">
        <v>11.16</v>
      </c>
    </row>
    <row r="2233" spans="1:5" x14ac:dyDescent="0.25">
      <c r="A2233">
        <v>2327</v>
      </c>
      <c r="B2233" s="1">
        <v>556</v>
      </c>
      <c r="C2233" s="1">
        <v>17</v>
      </c>
      <c r="D2233" s="1">
        <v>28</v>
      </c>
      <c r="E2233" s="1">
        <v>9.4600000000000009</v>
      </c>
    </row>
    <row r="2234" spans="1:5" x14ac:dyDescent="0.25">
      <c r="A2234">
        <v>2328</v>
      </c>
      <c r="B2234" s="1">
        <v>557</v>
      </c>
      <c r="C2234" s="1">
        <v>11</v>
      </c>
      <c r="D2234" s="1">
        <v>28</v>
      </c>
      <c r="E2234" s="1">
        <v>3.86</v>
      </c>
    </row>
    <row r="2235" spans="1:5" x14ac:dyDescent="0.25">
      <c r="A2235">
        <v>2329</v>
      </c>
      <c r="B2235" s="1">
        <v>579</v>
      </c>
      <c r="C2235" s="1">
        <v>11</v>
      </c>
      <c r="D2235" s="1">
        <v>28</v>
      </c>
      <c r="E2235" s="1">
        <v>9.6</v>
      </c>
    </row>
    <row r="2236" spans="1:5" x14ac:dyDescent="0.25">
      <c r="A2236">
        <v>2330</v>
      </c>
      <c r="B2236" s="1">
        <v>579</v>
      </c>
      <c r="C2236" s="1">
        <v>16</v>
      </c>
      <c r="D2236" s="1">
        <v>28</v>
      </c>
      <c r="E2236" s="1">
        <v>6.02</v>
      </c>
    </row>
    <row r="2237" spans="1:5" x14ac:dyDescent="0.25">
      <c r="A2237">
        <v>2331</v>
      </c>
      <c r="B2237" s="1">
        <v>580</v>
      </c>
      <c r="C2237" s="1">
        <v>9</v>
      </c>
      <c r="D2237" s="1">
        <v>28</v>
      </c>
      <c r="E2237" s="1">
        <v>6.93</v>
      </c>
    </row>
    <row r="2238" spans="1:5" x14ac:dyDescent="0.25">
      <c r="A2238">
        <v>2332</v>
      </c>
      <c r="B2238" s="1">
        <v>871</v>
      </c>
      <c r="C2238" s="1">
        <v>15</v>
      </c>
      <c r="D2238" s="1">
        <v>28</v>
      </c>
      <c r="E2238" s="1">
        <v>3.6</v>
      </c>
    </row>
    <row r="2239" spans="1:5" x14ac:dyDescent="0.25">
      <c r="A2239">
        <v>2333</v>
      </c>
      <c r="B2239" s="1">
        <v>899</v>
      </c>
      <c r="C2239" s="1">
        <v>14</v>
      </c>
      <c r="D2239" s="1">
        <v>28</v>
      </c>
      <c r="E2239" s="1">
        <v>12.44</v>
      </c>
    </row>
    <row r="2240" spans="1:5" x14ac:dyDescent="0.25">
      <c r="A2240">
        <v>2334</v>
      </c>
      <c r="B2240" s="1">
        <v>899</v>
      </c>
      <c r="C2240" s="1">
        <v>18</v>
      </c>
      <c r="D2240" s="1">
        <v>28</v>
      </c>
      <c r="E2240" s="1">
        <v>12.04</v>
      </c>
    </row>
    <row r="2241" spans="1:5" x14ac:dyDescent="0.25">
      <c r="A2241">
        <v>2335</v>
      </c>
      <c r="B2241" s="1">
        <v>900</v>
      </c>
      <c r="C2241" s="1">
        <v>10</v>
      </c>
      <c r="D2241" s="1">
        <v>28</v>
      </c>
      <c r="E2241" s="1">
        <v>6.98</v>
      </c>
    </row>
    <row r="2242" spans="1:5" x14ac:dyDescent="0.25">
      <c r="A2242">
        <v>2336</v>
      </c>
      <c r="B2242" s="1">
        <v>920</v>
      </c>
      <c r="C2242" s="1">
        <v>15</v>
      </c>
      <c r="D2242" s="1">
        <v>28</v>
      </c>
      <c r="E2242" s="1">
        <v>3.85</v>
      </c>
    </row>
    <row r="2243" spans="1:5" x14ac:dyDescent="0.25">
      <c r="A2243">
        <v>2337</v>
      </c>
      <c r="B2243" s="1">
        <v>920</v>
      </c>
      <c r="C2243" s="1">
        <v>18</v>
      </c>
      <c r="D2243" s="1">
        <v>28</v>
      </c>
      <c r="E2243" s="1">
        <v>3.88</v>
      </c>
    </row>
    <row r="2244" spans="1:5" x14ac:dyDescent="0.25">
      <c r="A2244">
        <v>2338</v>
      </c>
      <c r="B2244" s="1">
        <v>921</v>
      </c>
      <c r="C2244" s="1">
        <v>10</v>
      </c>
      <c r="D2244" s="1">
        <v>28</v>
      </c>
      <c r="E2244" s="1">
        <v>6.33</v>
      </c>
    </row>
    <row r="2245" spans="1:5" x14ac:dyDescent="0.25">
      <c r="A2245">
        <v>2339</v>
      </c>
      <c r="B2245" s="1">
        <v>936</v>
      </c>
      <c r="C2245" s="1">
        <v>18</v>
      </c>
      <c r="D2245" s="1">
        <v>28</v>
      </c>
      <c r="E2245" s="1">
        <v>0.82</v>
      </c>
    </row>
    <row r="2246" spans="1:5" x14ac:dyDescent="0.25">
      <c r="A2246">
        <v>2340</v>
      </c>
      <c r="B2246" s="1">
        <v>937</v>
      </c>
      <c r="C2246" s="1">
        <v>11</v>
      </c>
      <c r="D2246" s="1">
        <v>28</v>
      </c>
      <c r="E2246" s="1">
        <v>3.12</v>
      </c>
    </row>
    <row r="2247" spans="1:5" x14ac:dyDescent="0.25">
      <c r="A2247">
        <v>2341</v>
      </c>
      <c r="B2247" s="1">
        <v>955</v>
      </c>
      <c r="C2247" s="1">
        <v>14</v>
      </c>
      <c r="D2247" s="1">
        <v>28</v>
      </c>
      <c r="E2247" s="1">
        <v>12.15</v>
      </c>
    </row>
    <row r="2248" spans="1:5" x14ac:dyDescent="0.25">
      <c r="A2248">
        <v>2342</v>
      </c>
      <c r="B2248" s="1">
        <v>955</v>
      </c>
      <c r="C2248" s="1">
        <v>18</v>
      </c>
      <c r="D2248" s="1">
        <v>28</v>
      </c>
      <c r="E2248" s="1">
        <v>8.99</v>
      </c>
    </row>
    <row r="2249" spans="1:5" x14ac:dyDescent="0.25">
      <c r="A2249">
        <v>2343</v>
      </c>
      <c r="B2249" s="1">
        <v>956</v>
      </c>
      <c r="C2249" s="1">
        <v>11</v>
      </c>
      <c r="D2249" s="1">
        <v>28</v>
      </c>
      <c r="E2249" s="1">
        <v>12.7</v>
      </c>
    </row>
    <row r="2250" spans="1:5" x14ac:dyDescent="0.25">
      <c r="A2250">
        <v>2344</v>
      </c>
      <c r="B2250" s="1">
        <v>979</v>
      </c>
      <c r="C2250" s="1">
        <v>16</v>
      </c>
      <c r="D2250" s="1">
        <v>28</v>
      </c>
      <c r="E2250" s="1">
        <v>2.91</v>
      </c>
    </row>
    <row r="2251" spans="1:5" x14ac:dyDescent="0.25">
      <c r="A2251">
        <v>2345</v>
      </c>
      <c r="B2251" s="1">
        <v>1004</v>
      </c>
      <c r="C2251" s="1">
        <v>15</v>
      </c>
      <c r="D2251" s="1">
        <v>28</v>
      </c>
      <c r="E2251" s="1">
        <v>7.35</v>
      </c>
    </row>
    <row r="2252" spans="1:5" x14ac:dyDescent="0.25">
      <c r="A2252">
        <v>2346</v>
      </c>
      <c r="B2252" s="1">
        <v>1194</v>
      </c>
      <c r="C2252" s="1">
        <v>14</v>
      </c>
      <c r="D2252" s="1">
        <v>28</v>
      </c>
      <c r="E2252" s="1">
        <v>0.05</v>
      </c>
    </row>
    <row r="2253" spans="1:5" x14ac:dyDescent="0.25">
      <c r="A2253">
        <v>2347</v>
      </c>
      <c r="B2253" s="1">
        <v>1209</v>
      </c>
      <c r="C2253" s="1">
        <v>14</v>
      </c>
      <c r="D2253" s="1">
        <v>28</v>
      </c>
      <c r="E2253" s="1">
        <v>0.92</v>
      </c>
    </row>
    <row r="2254" spans="1:5" x14ac:dyDescent="0.25">
      <c r="A2254">
        <v>2348</v>
      </c>
      <c r="B2254" s="1">
        <v>1223</v>
      </c>
      <c r="C2254" s="1">
        <v>14</v>
      </c>
      <c r="D2254" s="1">
        <v>28</v>
      </c>
      <c r="E2254" s="1">
        <v>3.3</v>
      </c>
    </row>
    <row r="2255" spans="1:5" x14ac:dyDescent="0.25">
      <c r="A2255">
        <v>2349</v>
      </c>
      <c r="B2255" s="1">
        <v>1244</v>
      </c>
      <c r="C2255" s="1">
        <v>14</v>
      </c>
      <c r="D2255" s="1">
        <v>28</v>
      </c>
      <c r="E2255" s="1">
        <v>8.08</v>
      </c>
    </row>
    <row r="2256" spans="1:5" x14ac:dyDescent="0.25">
      <c r="A2256">
        <v>2350</v>
      </c>
      <c r="B2256" s="1">
        <v>1265</v>
      </c>
      <c r="C2256" s="1">
        <v>13</v>
      </c>
      <c r="D2256" s="1">
        <v>28</v>
      </c>
      <c r="E2256" s="1">
        <v>11.5</v>
      </c>
    </row>
    <row r="2257" spans="1:5" x14ac:dyDescent="0.25">
      <c r="A2257">
        <v>2351</v>
      </c>
      <c r="B2257" s="1">
        <v>1277</v>
      </c>
      <c r="C2257" s="1">
        <v>14</v>
      </c>
      <c r="D2257" s="1">
        <v>28</v>
      </c>
      <c r="E2257" s="1">
        <v>18.54</v>
      </c>
    </row>
    <row r="2258" spans="1:5" x14ac:dyDescent="0.25">
      <c r="A2258">
        <v>2352</v>
      </c>
      <c r="B2258" s="1">
        <v>1294</v>
      </c>
      <c r="C2258" s="1">
        <v>13</v>
      </c>
      <c r="D2258" s="1">
        <v>28</v>
      </c>
      <c r="E2258" s="1">
        <v>20.87</v>
      </c>
    </row>
    <row r="2259" spans="1:5" x14ac:dyDescent="0.25">
      <c r="A2259">
        <v>2353</v>
      </c>
      <c r="B2259" s="1">
        <v>1308</v>
      </c>
      <c r="C2259" s="1">
        <v>14</v>
      </c>
      <c r="D2259" s="1">
        <v>28</v>
      </c>
      <c r="E2259" s="1">
        <v>12.12</v>
      </c>
    </row>
    <row r="2260" spans="1:5" x14ac:dyDescent="0.25">
      <c r="A2260">
        <v>2354</v>
      </c>
      <c r="B2260" s="1">
        <v>1326</v>
      </c>
      <c r="C2260" s="1">
        <v>13</v>
      </c>
      <c r="D2260" s="1">
        <v>28</v>
      </c>
      <c r="E2260" s="1">
        <v>4.54</v>
      </c>
    </row>
    <row r="2261" spans="1:5" x14ac:dyDescent="0.25">
      <c r="A2261">
        <v>2355</v>
      </c>
      <c r="B2261" s="1">
        <v>1339</v>
      </c>
      <c r="C2261" s="1">
        <v>15</v>
      </c>
      <c r="D2261" s="1">
        <v>28</v>
      </c>
      <c r="E2261" s="1">
        <v>3.05</v>
      </c>
    </row>
    <row r="2262" spans="1:5" x14ac:dyDescent="0.25">
      <c r="A2262">
        <v>2356</v>
      </c>
      <c r="B2262" s="1">
        <v>1343</v>
      </c>
      <c r="C2262" s="1">
        <v>13</v>
      </c>
      <c r="D2262" s="1">
        <v>28</v>
      </c>
      <c r="E2262" s="1">
        <v>2.37</v>
      </c>
    </row>
    <row r="2263" spans="1:5" x14ac:dyDescent="0.25">
      <c r="A2263">
        <v>2357</v>
      </c>
      <c r="B2263" s="1">
        <v>1353</v>
      </c>
      <c r="C2263" s="1">
        <v>13</v>
      </c>
      <c r="D2263" s="1">
        <v>28</v>
      </c>
      <c r="E2263" s="1">
        <v>0.97</v>
      </c>
    </row>
    <row r="2264" spans="1:5" x14ac:dyDescent="0.25">
      <c r="A2264">
        <v>2360</v>
      </c>
      <c r="B2264" s="1">
        <v>1598</v>
      </c>
      <c r="C2264" s="1">
        <v>14</v>
      </c>
      <c r="D2264" s="1">
        <v>28</v>
      </c>
      <c r="E2264" s="1">
        <v>3.24</v>
      </c>
    </row>
    <row r="2265" spans="1:5" x14ac:dyDescent="0.25">
      <c r="A2265">
        <v>2361</v>
      </c>
      <c r="B2265" s="1">
        <v>1607</v>
      </c>
      <c r="C2265" s="1">
        <v>13</v>
      </c>
      <c r="D2265" s="1">
        <v>28</v>
      </c>
      <c r="E2265" s="1">
        <v>5.04</v>
      </c>
    </row>
    <row r="2266" spans="1:5" x14ac:dyDescent="0.25">
      <c r="A2266">
        <v>2362</v>
      </c>
      <c r="B2266" s="1">
        <v>1615</v>
      </c>
      <c r="C2266" s="1">
        <v>18</v>
      </c>
      <c r="D2266" s="1">
        <v>28</v>
      </c>
      <c r="E2266" s="1">
        <v>8.02</v>
      </c>
    </row>
    <row r="2267" spans="1:5" x14ac:dyDescent="0.25">
      <c r="A2267">
        <v>2363</v>
      </c>
      <c r="B2267" s="1">
        <v>1616</v>
      </c>
      <c r="C2267" s="1">
        <v>11</v>
      </c>
      <c r="D2267" s="1">
        <v>28</v>
      </c>
      <c r="E2267" s="1">
        <v>14.23</v>
      </c>
    </row>
    <row r="2268" spans="1:5" x14ac:dyDescent="0.25">
      <c r="A2268">
        <v>2364</v>
      </c>
      <c r="B2268" s="1">
        <v>1621</v>
      </c>
      <c r="C2268" s="1">
        <v>13</v>
      </c>
      <c r="D2268" s="1">
        <v>28</v>
      </c>
      <c r="E2268" s="1">
        <v>17.11</v>
      </c>
    </row>
    <row r="2269" spans="1:5" x14ac:dyDescent="0.25">
      <c r="A2269">
        <v>2365</v>
      </c>
      <c r="B2269" s="1">
        <v>1635</v>
      </c>
      <c r="C2269" s="1">
        <v>13</v>
      </c>
      <c r="D2269" s="1">
        <v>28</v>
      </c>
      <c r="E2269" s="1">
        <v>17.920000000000002</v>
      </c>
    </row>
    <row r="2270" spans="1:5" x14ac:dyDescent="0.25">
      <c r="A2270">
        <v>2366</v>
      </c>
      <c r="B2270" s="1">
        <v>1635</v>
      </c>
      <c r="C2270" s="1">
        <v>18</v>
      </c>
      <c r="D2270" s="1">
        <v>28</v>
      </c>
      <c r="E2270" s="1">
        <v>14.37</v>
      </c>
    </row>
    <row r="2271" spans="1:5" x14ac:dyDescent="0.25">
      <c r="A2271">
        <v>2367</v>
      </c>
      <c r="B2271" s="1">
        <v>1636</v>
      </c>
      <c r="C2271" s="1">
        <v>11</v>
      </c>
      <c r="D2271" s="1">
        <v>28</v>
      </c>
      <c r="E2271" s="1">
        <v>17.690000000000001</v>
      </c>
    </row>
    <row r="2272" spans="1:5" x14ac:dyDescent="0.25">
      <c r="A2272">
        <v>2368</v>
      </c>
      <c r="B2272" s="1">
        <v>1650</v>
      </c>
      <c r="C2272" s="1">
        <v>14</v>
      </c>
      <c r="D2272" s="1">
        <v>28</v>
      </c>
      <c r="E2272" s="1">
        <v>21.29</v>
      </c>
    </row>
    <row r="2273" spans="1:5" x14ac:dyDescent="0.25">
      <c r="A2273">
        <v>2369</v>
      </c>
      <c r="B2273" s="1">
        <v>1664</v>
      </c>
      <c r="C2273" s="1">
        <v>14</v>
      </c>
      <c r="D2273" s="1">
        <v>28</v>
      </c>
      <c r="E2273" s="1">
        <v>15.95</v>
      </c>
    </row>
    <row r="2274" spans="1:5" x14ac:dyDescent="0.25">
      <c r="A2274">
        <v>2370</v>
      </c>
      <c r="B2274" s="1">
        <v>1677</v>
      </c>
      <c r="C2274" s="1">
        <v>13</v>
      </c>
      <c r="D2274" s="1">
        <v>28</v>
      </c>
      <c r="E2274" s="1">
        <v>4.3</v>
      </c>
    </row>
    <row r="2275" spans="1:5" x14ac:dyDescent="0.25">
      <c r="A2275">
        <v>2371</v>
      </c>
      <c r="B2275" s="1">
        <v>1693</v>
      </c>
      <c r="C2275" s="1">
        <v>14</v>
      </c>
      <c r="D2275" s="1">
        <v>28</v>
      </c>
      <c r="E2275" s="1">
        <v>0.99</v>
      </c>
    </row>
    <row r="2276" spans="1:5" x14ac:dyDescent="0.25">
      <c r="A2276">
        <v>2372</v>
      </c>
      <c r="B2276" s="1">
        <v>2329</v>
      </c>
      <c r="C2276" s="1">
        <v>15</v>
      </c>
      <c r="D2276" s="1">
        <v>28</v>
      </c>
      <c r="E2276" s="1">
        <v>6.17</v>
      </c>
    </row>
    <row r="2277" spans="1:5" x14ac:dyDescent="0.25">
      <c r="A2277">
        <v>2373</v>
      </c>
      <c r="B2277" s="1">
        <v>2329</v>
      </c>
      <c r="C2277" s="1">
        <v>17</v>
      </c>
      <c r="D2277" s="1">
        <v>28</v>
      </c>
      <c r="E2277" s="1">
        <v>1.77</v>
      </c>
    </row>
    <row r="2278" spans="1:5" x14ac:dyDescent="0.25">
      <c r="A2278">
        <v>2374</v>
      </c>
      <c r="B2278" s="1">
        <v>2330</v>
      </c>
      <c r="C2278" s="1">
        <v>9</v>
      </c>
      <c r="D2278" s="1">
        <v>28</v>
      </c>
      <c r="E2278" s="1">
        <v>4.26</v>
      </c>
    </row>
    <row r="2279" spans="1:5" x14ac:dyDescent="0.25">
      <c r="A2279">
        <v>2375</v>
      </c>
      <c r="B2279" s="1">
        <v>2356</v>
      </c>
      <c r="C2279" s="1">
        <v>14</v>
      </c>
      <c r="D2279" s="1">
        <v>28</v>
      </c>
      <c r="E2279" s="1">
        <v>7.79</v>
      </c>
    </row>
    <row r="2280" spans="1:5" x14ac:dyDescent="0.25">
      <c r="A2280">
        <v>2376</v>
      </c>
      <c r="B2280" s="1">
        <v>2399</v>
      </c>
      <c r="C2280" s="1">
        <v>13</v>
      </c>
      <c r="D2280" s="1">
        <v>28</v>
      </c>
      <c r="E2280" s="1">
        <v>3.07</v>
      </c>
    </row>
    <row r="2281" spans="1:5" x14ac:dyDescent="0.25">
      <c r="A2281">
        <v>2377</v>
      </c>
      <c r="B2281" s="1">
        <v>2425</v>
      </c>
      <c r="C2281" s="1">
        <v>14</v>
      </c>
      <c r="D2281" s="1">
        <v>28</v>
      </c>
      <c r="E2281" s="1">
        <v>3.07</v>
      </c>
    </row>
    <row r="2282" spans="1:5" x14ac:dyDescent="0.25">
      <c r="A2282">
        <v>2378</v>
      </c>
      <c r="B2282" s="1">
        <v>2425</v>
      </c>
      <c r="C2282" s="1">
        <v>18</v>
      </c>
      <c r="D2282" s="1">
        <v>28</v>
      </c>
      <c r="E2282" s="1">
        <v>2.04</v>
      </c>
    </row>
    <row r="2283" spans="1:5" x14ac:dyDescent="0.25">
      <c r="A2283">
        <v>2379</v>
      </c>
      <c r="B2283" s="1">
        <v>2426</v>
      </c>
      <c r="C2283" s="1">
        <v>10</v>
      </c>
      <c r="D2283" s="1">
        <v>28</v>
      </c>
      <c r="E2283" s="1">
        <v>5.18</v>
      </c>
    </row>
    <row r="2284" spans="1:5" x14ac:dyDescent="0.25">
      <c r="A2284">
        <v>2380</v>
      </c>
      <c r="B2284" s="1">
        <v>494</v>
      </c>
      <c r="C2284" s="1">
        <v>10</v>
      </c>
      <c r="D2284" s="1">
        <v>29</v>
      </c>
      <c r="E2284" s="1">
        <v>7.21</v>
      </c>
    </row>
    <row r="2285" spans="1:5" x14ac:dyDescent="0.25">
      <c r="A2285">
        <v>2381</v>
      </c>
      <c r="B2285" s="1">
        <v>508</v>
      </c>
      <c r="C2285" s="1">
        <v>12</v>
      </c>
      <c r="D2285" s="1">
        <v>29</v>
      </c>
      <c r="E2285" s="1">
        <v>15.22</v>
      </c>
    </row>
    <row r="2286" spans="1:5" x14ac:dyDescent="0.25">
      <c r="A2286">
        <v>2382</v>
      </c>
      <c r="B2286" s="1">
        <v>508</v>
      </c>
      <c r="C2286" s="1">
        <v>16</v>
      </c>
      <c r="D2286" s="1">
        <v>29</v>
      </c>
      <c r="E2286" s="1">
        <v>10.85</v>
      </c>
    </row>
    <row r="2287" spans="1:5" x14ac:dyDescent="0.25">
      <c r="A2287">
        <v>2383</v>
      </c>
      <c r="B2287" s="1">
        <v>521</v>
      </c>
      <c r="C2287" s="1">
        <v>13</v>
      </c>
      <c r="D2287" s="1">
        <v>29</v>
      </c>
      <c r="E2287" s="1">
        <v>9.64</v>
      </c>
    </row>
    <row r="2288" spans="1:5" x14ac:dyDescent="0.25">
      <c r="A2288">
        <v>2384</v>
      </c>
      <c r="B2288" s="1">
        <v>521</v>
      </c>
      <c r="C2288" s="1">
        <v>17</v>
      </c>
      <c r="D2288" s="1">
        <v>29</v>
      </c>
      <c r="E2288" s="1">
        <v>10.32</v>
      </c>
    </row>
    <row r="2289" spans="1:5" x14ac:dyDescent="0.25">
      <c r="A2289">
        <v>2385</v>
      </c>
      <c r="B2289" s="1">
        <v>535</v>
      </c>
      <c r="C2289" s="1">
        <v>12</v>
      </c>
      <c r="D2289" s="1">
        <v>29</v>
      </c>
      <c r="E2289" s="1">
        <v>5.46</v>
      </c>
    </row>
    <row r="2290" spans="1:5" x14ac:dyDescent="0.25">
      <c r="A2290">
        <v>2386</v>
      </c>
      <c r="B2290" s="1">
        <v>536</v>
      </c>
      <c r="C2290" s="1">
        <v>9</v>
      </c>
      <c r="D2290" s="1">
        <v>29</v>
      </c>
      <c r="E2290" s="1">
        <v>5.18</v>
      </c>
    </row>
    <row r="2291" spans="1:5" x14ac:dyDescent="0.25">
      <c r="A2291">
        <v>2387</v>
      </c>
      <c r="B2291" s="1">
        <v>556</v>
      </c>
      <c r="C2291" s="1">
        <v>12</v>
      </c>
      <c r="D2291" s="1">
        <v>29</v>
      </c>
      <c r="E2291" s="1">
        <v>14.09</v>
      </c>
    </row>
    <row r="2292" spans="1:5" x14ac:dyDescent="0.25">
      <c r="A2292">
        <v>2388</v>
      </c>
      <c r="B2292" s="1">
        <v>557</v>
      </c>
      <c r="C2292" s="1">
        <v>10</v>
      </c>
      <c r="D2292" s="1">
        <v>29</v>
      </c>
      <c r="E2292" s="1">
        <v>5.44</v>
      </c>
    </row>
    <row r="2293" spans="1:5" x14ac:dyDescent="0.25">
      <c r="A2293">
        <v>2389</v>
      </c>
      <c r="B2293" s="1">
        <v>579</v>
      </c>
      <c r="C2293" s="1">
        <v>12</v>
      </c>
      <c r="D2293" s="1">
        <v>29</v>
      </c>
      <c r="E2293" s="1">
        <v>21.19</v>
      </c>
    </row>
    <row r="2294" spans="1:5" x14ac:dyDescent="0.25">
      <c r="A2294">
        <v>2390</v>
      </c>
      <c r="B2294" s="1">
        <v>579</v>
      </c>
      <c r="C2294" s="1">
        <v>16</v>
      </c>
      <c r="D2294" s="1">
        <v>29</v>
      </c>
      <c r="E2294" s="1">
        <v>3.95</v>
      </c>
    </row>
    <row r="2295" spans="1:5" x14ac:dyDescent="0.25">
      <c r="A2295">
        <v>2391</v>
      </c>
      <c r="B2295" s="1">
        <v>580</v>
      </c>
      <c r="C2295" s="1">
        <v>9</v>
      </c>
      <c r="D2295" s="1">
        <v>29</v>
      </c>
      <c r="E2295" s="1">
        <v>11.18</v>
      </c>
    </row>
    <row r="2296" spans="1:5" x14ac:dyDescent="0.25">
      <c r="A2296">
        <v>2392</v>
      </c>
      <c r="B2296" s="1">
        <v>599</v>
      </c>
      <c r="C2296" s="1">
        <v>12</v>
      </c>
      <c r="D2296" s="1">
        <v>29</v>
      </c>
      <c r="E2296" s="1">
        <v>9.7899999999999991</v>
      </c>
    </row>
    <row r="2297" spans="1:5" x14ac:dyDescent="0.25">
      <c r="A2297">
        <v>2393</v>
      </c>
      <c r="B2297" s="1">
        <v>599</v>
      </c>
      <c r="C2297" s="1">
        <v>16</v>
      </c>
      <c r="D2297" s="1">
        <v>29</v>
      </c>
      <c r="E2297" s="1">
        <v>8.23</v>
      </c>
    </row>
    <row r="2298" spans="1:5" x14ac:dyDescent="0.25">
      <c r="A2298">
        <v>2394</v>
      </c>
      <c r="B2298" s="1">
        <v>600</v>
      </c>
      <c r="C2298" s="1">
        <v>11</v>
      </c>
      <c r="D2298" s="1">
        <v>29</v>
      </c>
      <c r="E2298" s="1">
        <v>14.7</v>
      </c>
    </row>
    <row r="2299" spans="1:5" x14ac:dyDescent="0.25">
      <c r="A2299">
        <v>2395</v>
      </c>
      <c r="B2299" s="1">
        <v>635</v>
      </c>
      <c r="C2299" s="1">
        <v>11</v>
      </c>
      <c r="D2299" s="1">
        <v>29</v>
      </c>
      <c r="E2299" s="1">
        <v>8.56</v>
      </c>
    </row>
    <row r="2300" spans="1:5" x14ac:dyDescent="0.25">
      <c r="A2300">
        <v>2396</v>
      </c>
      <c r="B2300" s="1">
        <v>663</v>
      </c>
      <c r="C2300" s="1">
        <v>12</v>
      </c>
      <c r="D2300" s="1">
        <v>29</v>
      </c>
      <c r="E2300" s="1">
        <v>1.1000000000000001</v>
      </c>
    </row>
    <row r="2301" spans="1:5" x14ac:dyDescent="0.25">
      <c r="A2301">
        <v>2397</v>
      </c>
      <c r="B2301" s="1">
        <v>819</v>
      </c>
      <c r="C2301" s="1">
        <v>14</v>
      </c>
      <c r="D2301" s="1">
        <v>29</v>
      </c>
      <c r="E2301" s="1">
        <v>-0.17</v>
      </c>
    </row>
    <row r="2302" spans="1:5" x14ac:dyDescent="0.25">
      <c r="A2302">
        <v>2398</v>
      </c>
      <c r="B2302" s="1">
        <v>860</v>
      </c>
      <c r="C2302" s="1">
        <v>12</v>
      </c>
      <c r="D2302" s="1">
        <v>29</v>
      </c>
      <c r="E2302" s="1">
        <v>4.55</v>
      </c>
    </row>
    <row r="2303" spans="1:5" x14ac:dyDescent="0.25">
      <c r="A2303">
        <v>2399</v>
      </c>
      <c r="B2303" s="1">
        <v>871</v>
      </c>
      <c r="C2303" s="1">
        <v>14</v>
      </c>
      <c r="D2303" s="1">
        <v>29</v>
      </c>
      <c r="E2303" s="1">
        <v>8.91</v>
      </c>
    </row>
    <row r="2304" spans="1:5" x14ac:dyDescent="0.25">
      <c r="A2304">
        <v>2400</v>
      </c>
      <c r="B2304" s="1">
        <v>885</v>
      </c>
      <c r="C2304" s="1">
        <v>15</v>
      </c>
      <c r="D2304" s="1">
        <v>29</v>
      </c>
      <c r="E2304" s="1">
        <v>18.53</v>
      </c>
    </row>
    <row r="2305" spans="1:5" x14ac:dyDescent="0.25">
      <c r="A2305">
        <v>2401</v>
      </c>
      <c r="B2305" s="1">
        <v>885</v>
      </c>
      <c r="C2305" s="1">
        <v>18</v>
      </c>
      <c r="D2305" s="1">
        <v>29</v>
      </c>
      <c r="E2305" s="1">
        <v>1.53</v>
      </c>
    </row>
    <row r="2306" spans="1:5" x14ac:dyDescent="0.25">
      <c r="A2306">
        <v>2402</v>
      </c>
      <c r="B2306" s="1">
        <v>888</v>
      </c>
      <c r="C2306" s="1">
        <v>9</v>
      </c>
      <c r="D2306" s="1">
        <v>29</v>
      </c>
      <c r="E2306" s="1">
        <v>12.61</v>
      </c>
    </row>
    <row r="2307" spans="1:5" x14ac:dyDescent="0.25">
      <c r="A2307">
        <v>2403</v>
      </c>
      <c r="B2307" s="1">
        <v>888</v>
      </c>
      <c r="C2307" s="1">
        <v>13</v>
      </c>
      <c r="D2307" s="1">
        <v>29</v>
      </c>
      <c r="E2307" s="1">
        <v>22.65</v>
      </c>
    </row>
    <row r="2308" spans="1:5" x14ac:dyDescent="0.25">
      <c r="A2308">
        <v>2404</v>
      </c>
      <c r="B2308" s="1">
        <v>899</v>
      </c>
      <c r="C2308" s="1">
        <v>13</v>
      </c>
      <c r="D2308" s="1">
        <v>29</v>
      </c>
      <c r="E2308" s="1">
        <v>21.04</v>
      </c>
    </row>
    <row r="2309" spans="1:5" x14ac:dyDescent="0.25">
      <c r="A2309">
        <v>2405</v>
      </c>
      <c r="B2309" s="1">
        <v>899</v>
      </c>
      <c r="C2309" s="1">
        <v>18</v>
      </c>
      <c r="D2309" s="1">
        <v>29</v>
      </c>
      <c r="E2309" s="1">
        <v>16.89</v>
      </c>
    </row>
    <row r="2310" spans="1:5" x14ac:dyDescent="0.25">
      <c r="A2310">
        <v>2406</v>
      </c>
      <c r="B2310" s="1">
        <v>900</v>
      </c>
      <c r="C2310" s="1">
        <v>10</v>
      </c>
      <c r="D2310" s="1">
        <v>29</v>
      </c>
      <c r="E2310" s="1">
        <v>7.43</v>
      </c>
    </row>
    <row r="2311" spans="1:5" x14ac:dyDescent="0.25">
      <c r="A2311">
        <v>2407</v>
      </c>
      <c r="B2311" s="1">
        <v>920</v>
      </c>
      <c r="C2311" s="1">
        <v>14</v>
      </c>
      <c r="D2311" s="1">
        <v>29</v>
      </c>
      <c r="E2311" s="1">
        <v>6.62</v>
      </c>
    </row>
    <row r="2312" spans="1:5" x14ac:dyDescent="0.25">
      <c r="A2312">
        <v>2408</v>
      </c>
      <c r="B2312" s="1">
        <v>920</v>
      </c>
      <c r="C2312" s="1">
        <v>18</v>
      </c>
      <c r="D2312" s="1">
        <v>29</v>
      </c>
      <c r="E2312" s="1">
        <v>7.17</v>
      </c>
    </row>
    <row r="2313" spans="1:5" x14ac:dyDescent="0.25">
      <c r="A2313">
        <v>2409</v>
      </c>
      <c r="B2313" s="1">
        <v>921</v>
      </c>
      <c r="C2313" s="1">
        <v>10</v>
      </c>
      <c r="D2313" s="1">
        <v>29</v>
      </c>
      <c r="E2313" s="1">
        <v>8.5299999999999994</v>
      </c>
    </row>
    <row r="2314" spans="1:5" x14ac:dyDescent="0.25">
      <c r="A2314">
        <v>2410</v>
      </c>
      <c r="B2314" s="1">
        <v>936</v>
      </c>
      <c r="C2314" s="1">
        <v>14</v>
      </c>
      <c r="D2314" s="1">
        <v>29</v>
      </c>
      <c r="E2314" s="1">
        <v>3.91</v>
      </c>
    </row>
    <row r="2315" spans="1:5" x14ac:dyDescent="0.25">
      <c r="A2315">
        <v>2411</v>
      </c>
      <c r="B2315" s="1">
        <v>936</v>
      </c>
      <c r="C2315" s="1">
        <v>17</v>
      </c>
      <c r="D2315" s="1">
        <v>29</v>
      </c>
      <c r="E2315" s="1">
        <v>2.17</v>
      </c>
    </row>
    <row r="2316" spans="1:5" x14ac:dyDescent="0.25">
      <c r="A2316">
        <v>2412</v>
      </c>
      <c r="B2316" s="1">
        <v>937</v>
      </c>
      <c r="C2316" s="1">
        <v>10</v>
      </c>
      <c r="D2316" s="1">
        <v>29</v>
      </c>
      <c r="E2316" s="1">
        <v>2.92</v>
      </c>
    </row>
    <row r="2317" spans="1:5" x14ac:dyDescent="0.25">
      <c r="A2317">
        <v>2413</v>
      </c>
      <c r="B2317" s="1">
        <v>955</v>
      </c>
      <c r="C2317" s="1">
        <v>14</v>
      </c>
      <c r="D2317" s="1">
        <v>29</v>
      </c>
      <c r="E2317" s="1">
        <v>14.99</v>
      </c>
    </row>
    <row r="2318" spans="1:5" x14ac:dyDescent="0.25">
      <c r="A2318">
        <v>2414</v>
      </c>
      <c r="B2318" s="1">
        <v>955</v>
      </c>
      <c r="C2318" s="1">
        <v>18</v>
      </c>
      <c r="D2318" s="1">
        <v>29</v>
      </c>
      <c r="E2318" s="1">
        <v>12.62</v>
      </c>
    </row>
    <row r="2319" spans="1:5" x14ac:dyDescent="0.25">
      <c r="A2319">
        <v>2415</v>
      </c>
      <c r="B2319" s="1">
        <v>956</v>
      </c>
      <c r="C2319" s="1">
        <v>10</v>
      </c>
      <c r="D2319" s="1">
        <v>29</v>
      </c>
      <c r="E2319" s="1">
        <v>12.2</v>
      </c>
    </row>
    <row r="2320" spans="1:5" x14ac:dyDescent="0.25">
      <c r="A2320">
        <v>2416</v>
      </c>
      <c r="B2320" s="1">
        <v>979</v>
      </c>
      <c r="C2320" s="1">
        <v>14</v>
      </c>
      <c r="D2320" s="1">
        <v>29</v>
      </c>
      <c r="E2320" s="1">
        <v>6.29</v>
      </c>
    </row>
    <row r="2321" spans="1:5" x14ac:dyDescent="0.25">
      <c r="A2321">
        <v>2417</v>
      </c>
      <c r="B2321" s="1">
        <v>1004</v>
      </c>
      <c r="C2321" s="1">
        <v>14</v>
      </c>
      <c r="D2321" s="1">
        <v>29</v>
      </c>
      <c r="E2321" s="1">
        <v>9.0399999999999991</v>
      </c>
    </row>
    <row r="2322" spans="1:5" x14ac:dyDescent="0.25">
      <c r="A2322">
        <v>2419</v>
      </c>
      <c r="B2322" s="1">
        <v>1223</v>
      </c>
      <c r="C2322" s="1">
        <v>14</v>
      </c>
      <c r="D2322" s="1">
        <v>29</v>
      </c>
      <c r="E2322" s="1">
        <v>2.93</v>
      </c>
    </row>
    <row r="2323" spans="1:5" x14ac:dyDescent="0.25">
      <c r="A2323">
        <v>2420</v>
      </c>
      <c r="B2323" s="1">
        <v>1230</v>
      </c>
      <c r="C2323" s="1">
        <v>14</v>
      </c>
      <c r="D2323" s="1">
        <v>29</v>
      </c>
      <c r="E2323" s="1">
        <v>5.0599999999999996</v>
      </c>
    </row>
    <row r="2324" spans="1:5" x14ac:dyDescent="0.25">
      <c r="A2324">
        <v>2421</v>
      </c>
      <c r="B2324" s="1">
        <v>1230</v>
      </c>
      <c r="C2324" s="1">
        <v>18</v>
      </c>
      <c r="D2324" s="1">
        <v>29</v>
      </c>
      <c r="E2324" s="1">
        <v>5.21</v>
      </c>
    </row>
    <row r="2325" spans="1:5" x14ac:dyDescent="0.25">
      <c r="A2325">
        <v>2422</v>
      </c>
      <c r="B2325" s="1">
        <v>1231</v>
      </c>
      <c r="C2325" s="1">
        <v>10</v>
      </c>
      <c r="D2325" s="1">
        <v>29</v>
      </c>
      <c r="E2325" s="1">
        <v>5.22</v>
      </c>
    </row>
    <row r="2326" spans="1:5" x14ac:dyDescent="0.25">
      <c r="A2326">
        <v>2423</v>
      </c>
      <c r="B2326" s="1">
        <v>1244</v>
      </c>
      <c r="C2326" s="1">
        <v>13</v>
      </c>
      <c r="D2326" s="1">
        <v>29</v>
      </c>
      <c r="E2326" s="1">
        <v>13.57</v>
      </c>
    </row>
    <row r="2327" spans="1:5" x14ac:dyDescent="0.25">
      <c r="A2327">
        <v>2424</v>
      </c>
      <c r="B2327" s="1">
        <v>1251</v>
      </c>
      <c r="C2327" s="1">
        <v>13</v>
      </c>
      <c r="D2327" s="1">
        <v>29</v>
      </c>
      <c r="E2327" s="1">
        <v>7.79</v>
      </c>
    </row>
    <row r="2328" spans="1:5" x14ac:dyDescent="0.25">
      <c r="A2328">
        <v>2425</v>
      </c>
      <c r="B2328" s="1">
        <v>1265</v>
      </c>
      <c r="C2328" s="1">
        <v>13</v>
      </c>
      <c r="D2328" s="1">
        <v>29</v>
      </c>
      <c r="E2328" s="1">
        <v>12.9</v>
      </c>
    </row>
    <row r="2329" spans="1:5" x14ac:dyDescent="0.25">
      <c r="A2329">
        <v>2426</v>
      </c>
      <c r="B2329" s="1">
        <v>1271</v>
      </c>
      <c r="C2329" s="1">
        <v>12</v>
      </c>
      <c r="D2329" s="1">
        <v>29</v>
      </c>
      <c r="E2329" s="1">
        <v>18.91</v>
      </c>
    </row>
    <row r="2330" spans="1:5" x14ac:dyDescent="0.25">
      <c r="A2330">
        <v>2427</v>
      </c>
      <c r="B2330" s="1">
        <v>1271</v>
      </c>
      <c r="C2330" s="1">
        <v>17</v>
      </c>
      <c r="D2330" s="1">
        <v>29</v>
      </c>
      <c r="E2330" s="1">
        <v>8.42</v>
      </c>
    </row>
    <row r="2331" spans="1:5" x14ac:dyDescent="0.25">
      <c r="A2331">
        <v>2428</v>
      </c>
      <c r="B2331" s="1">
        <v>1272</v>
      </c>
      <c r="C2331" s="1">
        <v>10</v>
      </c>
      <c r="D2331" s="1">
        <v>29</v>
      </c>
      <c r="E2331" s="1">
        <v>12.57</v>
      </c>
    </row>
    <row r="2332" spans="1:5" x14ac:dyDescent="0.25">
      <c r="A2332">
        <v>2429</v>
      </c>
      <c r="B2332" s="1">
        <v>1277</v>
      </c>
      <c r="C2332" s="1">
        <v>13</v>
      </c>
      <c r="D2332" s="1">
        <v>29</v>
      </c>
      <c r="E2332" s="1">
        <v>19.12</v>
      </c>
    </row>
    <row r="2333" spans="1:5" x14ac:dyDescent="0.25">
      <c r="A2333">
        <v>2430</v>
      </c>
      <c r="B2333" s="1">
        <v>1294</v>
      </c>
      <c r="C2333" s="1">
        <v>13</v>
      </c>
      <c r="D2333" s="1">
        <v>29</v>
      </c>
      <c r="E2333" s="1">
        <v>11.76</v>
      </c>
    </row>
    <row r="2334" spans="1:5" x14ac:dyDescent="0.25">
      <c r="A2334">
        <v>2431</v>
      </c>
      <c r="B2334" s="1">
        <v>1308</v>
      </c>
      <c r="C2334" s="1">
        <v>13</v>
      </c>
      <c r="D2334" s="1">
        <v>29</v>
      </c>
      <c r="E2334" s="1">
        <v>10.47</v>
      </c>
    </row>
    <row r="2335" spans="1:5" x14ac:dyDescent="0.25">
      <c r="A2335">
        <v>2432</v>
      </c>
      <c r="B2335" s="1">
        <v>1319</v>
      </c>
      <c r="C2335" s="1">
        <v>13</v>
      </c>
      <c r="D2335" s="1">
        <v>29</v>
      </c>
      <c r="E2335" s="1">
        <v>5.86</v>
      </c>
    </row>
    <row r="2336" spans="1:5" x14ac:dyDescent="0.25">
      <c r="A2336">
        <v>2433</v>
      </c>
      <c r="B2336" s="1">
        <v>1320</v>
      </c>
      <c r="C2336" s="1">
        <v>10</v>
      </c>
      <c r="D2336" s="1">
        <v>29</v>
      </c>
      <c r="E2336" s="1">
        <v>6.12</v>
      </c>
    </row>
    <row r="2337" spans="1:5" x14ac:dyDescent="0.25">
      <c r="A2337">
        <v>2434</v>
      </c>
      <c r="B2337" s="1">
        <v>1326</v>
      </c>
      <c r="C2337" s="1">
        <v>13</v>
      </c>
      <c r="D2337" s="1">
        <v>29</v>
      </c>
      <c r="E2337" s="1">
        <v>6.84</v>
      </c>
    </row>
    <row r="2338" spans="1:5" x14ac:dyDescent="0.25">
      <c r="A2338">
        <v>2435</v>
      </c>
      <c r="B2338" s="1">
        <v>1353</v>
      </c>
      <c r="C2338" s="1">
        <v>13</v>
      </c>
      <c r="D2338" s="1">
        <v>29</v>
      </c>
      <c r="E2338" s="1">
        <v>0.38</v>
      </c>
    </row>
    <row r="2339" spans="1:5" x14ac:dyDescent="0.25">
      <c r="A2339">
        <v>2436</v>
      </c>
      <c r="B2339" s="1">
        <v>1598</v>
      </c>
      <c r="C2339" s="1">
        <v>12</v>
      </c>
      <c r="D2339" s="1">
        <v>29</v>
      </c>
      <c r="E2339" s="1">
        <v>3.6</v>
      </c>
    </row>
    <row r="2340" spans="1:5" x14ac:dyDescent="0.25">
      <c r="A2340">
        <v>2437</v>
      </c>
      <c r="B2340" s="1">
        <v>1607</v>
      </c>
      <c r="C2340" s="1">
        <v>11</v>
      </c>
      <c r="D2340" s="1">
        <v>29</v>
      </c>
      <c r="E2340" s="1">
        <v>6.95</v>
      </c>
    </row>
    <row r="2341" spans="1:5" x14ac:dyDescent="0.25">
      <c r="A2341">
        <v>2438</v>
      </c>
      <c r="B2341" s="1">
        <v>1615</v>
      </c>
      <c r="C2341" s="1">
        <v>11</v>
      </c>
      <c r="D2341" s="1">
        <v>29</v>
      </c>
      <c r="E2341" s="1">
        <v>10.5</v>
      </c>
    </row>
    <row r="2342" spans="1:5" x14ac:dyDescent="0.25">
      <c r="A2342">
        <v>2439</v>
      </c>
      <c r="B2342" s="1">
        <v>1615</v>
      </c>
      <c r="C2342" s="1">
        <v>16</v>
      </c>
      <c r="D2342" s="1">
        <v>29</v>
      </c>
      <c r="E2342" s="1">
        <v>6.62</v>
      </c>
    </row>
    <row r="2343" spans="1:5" x14ac:dyDescent="0.25">
      <c r="A2343">
        <v>2440</v>
      </c>
      <c r="B2343" s="1">
        <v>1616</v>
      </c>
      <c r="C2343" s="1">
        <v>8</v>
      </c>
      <c r="D2343" s="1">
        <v>29</v>
      </c>
      <c r="E2343" s="1">
        <v>13.65</v>
      </c>
    </row>
    <row r="2344" spans="1:5" x14ac:dyDescent="0.25">
      <c r="A2344">
        <v>2441</v>
      </c>
      <c r="B2344" s="1">
        <v>1621</v>
      </c>
      <c r="C2344" s="1">
        <v>13</v>
      </c>
      <c r="D2344" s="1">
        <v>29</v>
      </c>
      <c r="E2344" s="1">
        <v>12.79</v>
      </c>
    </row>
    <row r="2345" spans="1:5" x14ac:dyDescent="0.25">
      <c r="A2345">
        <v>2442</v>
      </c>
      <c r="B2345" s="1">
        <v>1635</v>
      </c>
      <c r="C2345" s="1">
        <v>12</v>
      </c>
      <c r="D2345" s="1">
        <v>29</v>
      </c>
      <c r="E2345" s="1">
        <v>18.260000000000002</v>
      </c>
    </row>
    <row r="2346" spans="1:5" x14ac:dyDescent="0.25">
      <c r="A2346">
        <v>2443</v>
      </c>
      <c r="B2346" s="1">
        <v>1635</v>
      </c>
      <c r="C2346" s="1">
        <v>18</v>
      </c>
      <c r="D2346" s="1">
        <v>29</v>
      </c>
      <c r="E2346" s="1">
        <v>17.7</v>
      </c>
    </row>
    <row r="2347" spans="1:5" x14ac:dyDescent="0.25">
      <c r="A2347">
        <v>2444</v>
      </c>
      <c r="B2347" s="1">
        <v>1636</v>
      </c>
      <c r="C2347" s="1">
        <v>10</v>
      </c>
      <c r="D2347" s="1">
        <v>29</v>
      </c>
      <c r="E2347" s="1">
        <v>17.38</v>
      </c>
    </row>
    <row r="2348" spans="1:5" x14ac:dyDescent="0.25">
      <c r="A2348">
        <v>2445</v>
      </c>
      <c r="B2348" s="1">
        <v>1650</v>
      </c>
      <c r="C2348" s="1">
        <v>13</v>
      </c>
      <c r="D2348" s="1">
        <v>29</v>
      </c>
      <c r="E2348" s="1">
        <v>19.55</v>
      </c>
    </row>
    <row r="2349" spans="1:5" x14ac:dyDescent="0.25">
      <c r="A2349">
        <v>2446</v>
      </c>
      <c r="B2349" s="1">
        <v>1664</v>
      </c>
      <c r="C2349" s="1">
        <v>13</v>
      </c>
      <c r="D2349" s="1">
        <v>29</v>
      </c>
      <c r="E2349" s="1">
        <v>13.77</v>
      </c>
    </row>
    <row r="2350" spans="1:5" x14ac:dyDescent="0.25">
      <c r="A2350">
        <v>2447</v>
      </c>
      <c r="B2350" s="1">
        <v>1677</v>
      </c>
      <c r="C2350" s="1">
        <v>12</v>
      </c>
      <c r="D2350" s="1">
        <v>29</v>
      </c>
      <c r="E2350" s="1">
        <v>1.78</v>
      </c>
    </row>
    <row r="2351" spans="1:5" x14ac:dyDescent="0.25">
      <c r="A2351">
        <v>2448</v>
      </c>
      <c r="B2351" s="1">
        <v>1693</v>
      </c>
      <c r="C2351" s="1">
        <v>13</v>
      </c>
      <c r="D2351" s="1">
        <v>29</v>
      </c>
      <c r="E2351" s="1">
        <v>-0.27</v>
      </c>
    </row>
    <row r="2352" spans="1:5" x14ac:dyDescent="0.25">
      <c r="A2352">
        <v>2449</v>
      </c>
      <c r="B2352" s="1">
        <v>1707</v>
      </c>
      <c r="C2352" s="1">
        <v>14</v>
      </c>
      <c r="D2352" s="1">
        <v>29</v>
      </c>
      <c r="E2352" s="1">
        <v>3.97</v>
      </c>
    </row>
    <row r="2353" spans="1:5" x14ac:dyDescent="0.25">
      <c r="A2353">
        <v>2450</v>
      </c>
      <c r="B2353" s="1">
        <v>1749</v>
      </c>
      <c r="C2353" s="1">
        <v>14</v>
      </c>
      <c r="D2353" s="1">
        <v>29</v>
      </c>
      <c r="E2353" s="1">
        <v>-0.26</v>
      </c>
    </row>
    <row r="2354" spans="1:5" x14ac:dyDescent="0.25">
      <c r="A2354">
        <v>2451</v>
      </c>
      <c r="B2354" s="1">
        <v>1948</v>
      </c>
      <c r="C2354" s="1">
        <v>12</v>
      </c>
      <c r="D2354" s="1">
        <v>29</v>
      </c>
      <c r="E2354" s="1">
        <v>0.09</v>
      </c>
    </row>
    <row r="2355" spans="1:5" x14ac:dyDescent="0.25">
      <c r="A2355">
        <v>2452</v>
      </c>
      <c r="B2355" s="1">
        <v>1978</v>
      </c>
      <c r="C2355" s="1">
        <v>14</v>
      </c>
      <c r="D2355" s="1">
        <v>29</v>
      </c>
      <c r="E2355" s="1">
        <v>10.87</v>
      </c>
    </row>
    <row r="2356" spans="1:5" x14ac:dyDescent="0.25">
      <c r="A2356">
        <v>2453</v>
      </c>
      <c r="B2356" s="1">
        <v>2288</v>
      </c>
      <c r="C2356" s="1">
        <v>11</v>
      </c>
      <c r="D2356" s="1">
        <v>29</v>
      </c>
      <c r="E2356" s="1">
        <v>0.69</v>
      </c>
    </row>
    <row r="2357" spans="1:5" x14ac:dyDescent="0.25">
      <c r="A2357">
        <v>2454</v>
      </c>
      <c r="B2357" s="1">
        <v>2329</v>
      </c>
      <c r="C2357" s="1">
        <v>18</v>
      </c>
      <c r="D2357" s="1">
        <v>29</v>
      </c>
      <c r="E2357" s="1">
        <v>1.77</v>
      </c>
    </row>
    <row r="2358" spans="1:5" x14ac:dyDescent="0.25">
      <c r="A2358">
        <v>2455</v>
      </c>
      <c r="B2358" s="1">
        <v>2330</v>
      </c>
      <c r="C2358" s="1">
        <v>9</v>
      </c>
      <c r="D2358" s="1">
        <v>29</v>
      </c>
      <c r="E2358" s="1">
        <v>4.9400000000000004</v>
      </c>
    </row>
    <row r="2359" spans="1:5" x14ac:dyDescent="0.25">
      <c r="A2359">
        <v>2456</v>
      </c>
      <c r="B2359" s="1">
        <v>2343</v>
      </c>
      <c r="C2359" s="1">
        <v>11</v>
      </c>
      <c r="D2359" s="1">
        <v>29</v>
      </c>
      <c r="E2359" s="1">
        <v>1.6</v>
      </c>
    </row>
    <row r="2360" spans="1:5" x14ac:dyDescent="0.25">
      <c r="A2360">
        <v>2457</v>
      </c>
      <c r="B2360" s="1">
        <v>2357</v>
      </c>
      <c r="C2360" s="1">
        <v>11</v>
      </c>
      <c r="D2360" s="1">
        <v>29</v>
      </c>
      <c r="E2360" s="1">
        <v>2.27</v>
      </c>
    </row>
    <row r="2361" spans="1:5" x14ac:dyDescent="0.25">
      <c r="A2361">
        <v>2458</v>
      </c>
      <c r="B2361" s="1">
        <v>2362</v>
      </c>
      <c r="C2361" s="1">
        <v>14</v>
      </c>
      <c r="D2361" s="1">
        <v>29</v>
      </c>
      <c r="E2361" s="1">
        <v>9.2899999999999991</v>
      </c>
    </row>
    <row r="2362" spans="1:5" x14ac:dyDescent="0.25">
      <c r="A2362">
        <v>2459</v>
      </c>
      <c r="B2362" s="1">
        <v>2362</v>
      </c>
      <c r="C2362" s="1">
        <v>17</v>
      </c>
      <c r="D2362" s="1">
        <v>29</v>
      </c>
      <c r="E2362" s="1">
        <v>9.1300000000000008</v>
      </c>
    </row>
    <row r="2363" spans="1:5" x14ac:dyDescent="0.25">
      <c r="A2363">
        <v>2460</v>
      </c>
      <c r="B2363" s="1">
        <v>2363</v>
      </c>
      <c r="C2363" s="1">
        <v>9</v>
      </c>
      <c r="D2363" s="1">
        <v>29</v>
      </c>
      <c r="E2363" s="1">
        <v>2.06</v>
      </c>
    </row>
    <row r="2364" spans="1:5" x14ac:dyDescent="0.25">
      <c r="A2364">
        <v>2461</v>
      </c>
      <c r="B2364" s="1">
        <v>2383</v>
      </c>
      <c r="C2364" s="1">
        <v>12</v>
      </c>
      <c r="D2364" s="1">
        <v>29</v>
      </c>
      <c r="E2364" s="1">
        <v>11.65</v>
      </c>
    </row>
    <row r="2365" spans="1:5" x14ac:dyDescent="0.25">
      <c r="A2365">
        <v>2462</v>
      </c>
      <c r="B2365" s="1">
        <v>2383</v>
      </c>
      <c r="C2365" s="1">
        <v>17</v>
      </c>
      <c r="D2365" s="1">
        <v>29</v>
      </c>
      <c r="E2365" s="1">
        <v>10.32</v>
      </c>
    </row>
    <row r="2366" spans="1:5" x14ac:dyDescent="0.25">
      <c r="A2366">
        <v>2463</v>
      </c>
      <c r="B2366" s="1">
        <v>2384</v>
      </c>
      <c r="C2366" s="1">
        <v>9</v>
      </c>
      <c r="D2366" s="1">
        <v>29</v>
      </c>
      <c r="E2366" s="1">
        <v>7.42</v>
      </c>
    </row>
    <row r="2367" spans="1:5" x14ac:dyDescent="0.25">
      <c r="A2367">
        <v>2464</v>
      </c>
      <c r="B2367" s="1">
        <v>2399</v>
      </c>
      <c r="C2367" s="1">
        <v>12</v>
      </c>
      <c r="D2367" s="1">
        <v>29</v>
      </c>
      <c r="E2367" s="1">
        <v>2.2599999999999998</v>
      </c>
    </row>
    <row r="2368" spans="1:5" x14ac:dyDescent="0.25">
      <c r="A2368">
        <v>2465</v>
      </c>
      <c r="B2368" s="1">
        <v>2425</v>
      </c>
      <c r="C2368" s="1">
        <v>13</v>
      </c>
      <c r="D2368" s="1">
        <v>29</v>
      </c>
      <c r="E2368" s="1">
        <v>2.69</v>
      </c>
    </row>
    <row r="2369" spans="1:5" x14ac:dyDescent="0.25">
      <c r="A2369">
        <v>2466</v>
      </c>
      <c r="B2369" s="1">
        <v>2425</v>
      </c>
      <c r="C2369" s="1">
        <v>18</v>
      </c>
      <c r="D2369" s="1">
        <v>29</v>
      </c>
      <c r="E2369" s="1">
        <v>0.67</v>
      </c>
    </row>
    <row r="2370" spans="1:5" x14ac:dyDescent="0.25">
      <c r="A2370">
        <v>2467</v>
      </c>
      <c r="B2370" s="1">
        <v>2426</v>
      </c>
      <c r="C2370" s="1">
        <v>9</v>
      </c>
      <c r="D2370" s="1">
        <v>29</v>
      </c>
      <c r="E2370" s="1">
        <v>1.8</v>
      </c>
    </row>
    <row r="2371" spans="1:5" x14ac:dyDescent="0.25">
      <c r="A2371">
        <v>2468</v>
      </c>
      <c r="B2371" s="1">
        <v>2449</v>
      </c>
      <c r="C2371" s="1">
        <v>12</v>
      </c>
      <c r="D2371" s="1">
        <v>29</v>
      </c>
      <c r="E2371" s="1">
        <v>1.05</v>
      </c>
    </row>
    <row r="2372" spans="1:5" x14ac:dyDescent="0.25">
      <c r="A2372">
        <v>2469</v>
      </c>
      <c r="B2372" s="1">
        <v>493</v>
      </c>
      <c r="C2372" s="1">
        <v>4</v>
      </c>
      <c r="D2372" s="1">
        <v>30</v>
      </c>
      <c r="E2372" s="1">
        <v>10.99</v>
      </c>
    </row>
    <row r="2373" spans="1:5" x14ac:dyDescent="0.25">
      <c r="A2373">
        <v>2470</v>
      </c>
      <c r="B2373" s="1">
        <v>508</v>
      </c>
      <c r="C2373" s="1">
        <v>12</v>
      </c>
      <c r="D2373" s="1">
        <v>30</v>
      </c>
      <c r="E2373" s="1">
        <v>15.29</v>
      </c>
    </row>
    <row r="2374" spans="1:5" x14ac:dyDescent="0.25">
      <c r="A2374">
        <v>2471</v>
      </c>
      <c r="B2374" s="1">
        <v>508</v>
      </c>
      <c r="C2374" s="1">
        <v>16</v>
      </c>
      <c r="D2374" s="1">
        <v>30</v>
      </c>
      <c r="E2374" s="1">
        <v>11.19</v>
      </c>
    </row>
    <row r="2375" spans="1:5" x14ac:dyDescent="0.25">
      <c r="A2375">
        <v>2472</v>
      </c>
      <c r="B2375" s="1">
        <v>521</v>
      </c>
      <c r="C2375" s="1">
        <v>13</v>
      </c>
      <c r="D2375" s="1">
        <v>30</v>
      </c>
      <c r="E2375" s="1">
        <v>14.27</v>
      </c>
    </row>
    <row r="2376" spans="1:5" x14ac:dyDescent="0.25">
      <c r="A2376">
        <v>2473</v>
      </c>
      <c r="B2376" s="1">
        <v>521</v>
      </c>
      <c r="C2376" s="1">
        <v>17</v>
      </c>
      <c r="D2376" s="1">
        <v>30</v>
      </c>
      <c r="E2376" s="1">
        <v>15.84</v>
      </c>
    </row>
    <row r="2377" spans="1:5" x14ac:dyDescent="0.25">
      <c r="A2377">
        <v>2474</v>
      </c>
      <c r="B2377" s="1">
        <v>522</v>
      </c>
      <c r="C2377" s="1">
        <v>9</v>
      </c>
      <c r="D2377" s="1">
        <v>30</v>
      </c>
      <c r="E2377" s="1">
        <v>13.32</v>
      </c>
    </row>
    <row r="2378" spans="1:5" x14ac:dyDescent="0.25">
      <c r="A2378">
        <v>2475</v>
      </c>
      <c r="B2378" s="1">
        <v>535</v>
      </c>
      <c r="C2378" s="1">
        <v>12</v>
      </c>
      <c r="D2378" s="1">
        <v>30</v>
      </c>
      <c r="E2378" s="1">
        <v>7.07</v>
      </c>
    </row>
    <row r="2379" spans="1:5" x14ac:dyDescent="0.25">
      <c r="A2379">
        <v>2476</v>
      </c>
      <c r="B2379" s="1">
        <v>536</v>
      </c>
      <c r="C2379" s="1">
        <v>9</v>
      </c>
      <c r="D2379" s="1">
        <v>30</v>
      </c>
      <c r="E2379" s="1">
        <v>6.13</v>
      </c>
    </row>
    <row r="2380" spans="1:5" x14ac:dyDescent="0.25">
      <c r="A2380">
        <v>2477</v>
      </c>
      <c r="B2380" s="1">
        <v>556</v>
      </c>
      <c r="C2380" s="1">
        <v>12</v>
      </c>
      <c r="D2380" s="1">
        <v>30</v>
      </c>
      <c r="E2380" s="1">
        <v>11.92</v>
      </c>
    </row>
    <row r="2381" spans="1:5" x14ac:dyDescent="0.25">
      <c r="A2381">
        <v>2478</v>
      </c>
      <c r="B2381" s="1">
        <v>557</v>
      </c>
      <c r="C2381" s="1">
        <v>10</v>
      </c>
      <c r="D2381" s="1">
        <v>30</v>
      </c>
      <c r="E2381" s="1">
        <v>4.42</v>
      </c>
    </row>
    <row r="2382" spans="1:5" x14ac:dyDescent="0.25">
      <c r="A2382">
        <v>2479</v>
      </c>
      <c r="B2382" s="1">
        <v>579</v>
      </c>
      <c r="C2382" s="1">
        <v>12</v>
      </c>
      <c r="D2382" s="1">
        <v>30</v>
      </c>
      <c r="E2382" s="1">
        <v>14.37</v>
      </c>
    </row>
    <row r="2383" spans="1:5" x14ac:dyDescent="0.25">
      <c r="A2383">
        <v>2480</v>
      </c>
      <c r="B2383" s="1">
        <v>579</v>
      </c>
      <c r="C2383" s="1">
        <v>16</v>
      </c>
      <c r="D2383" s="1">
        <v>30</v>
      </c>
      <c r="E2383" s="1">
        <v>5.75</v>
      </c>
    </row>
    <row r="2384" spans="1:5" x14ac:dyDescent="0.25">
      <c r="A2384">
        <v>2481</v>
      </c>
      <c r="B2384" s="1">
        <v>580</v>
      </c>
      <c r="C2384" s="1">
        <v>9</v>
      </c>
      <c r="D2384" s="1">
        <v>30</v>
      </c>
      <c r="E2384" s="1">
        <v>25.36</v>
      </c>
    </row>
    <row r="2385" spans="1:5" x14ac:dyDescent="0.25">
      <c r="A2385">
        <v>2482</v>
      </c>
      <c r="B2385" s="1">
        <v>599</v>
      </c>
      <c r="C2385" s="1">
        <v>12</v>
      </c>
      <c r="D2385" s="1">
        <v>30</v>
      </c>
      <c r="E2385" s="1">
        <v>6.16</v>
      </c>
    </row>
    <row r="2386" spans="1:5" x14ac:dyDescent="0.25">
      <c r="A2386">
        <v>2483</v>
      </c>
      <c r="B2386" s="1">
        <v>599</v>
      </c>
      <c r="C2386" s="1">
        <v>16</v>
      </c>
      <c r="D2386" s="1">
        <v>30</v>
      </c>
      <c r="E2386" s="1">
        <v>5.7</v>
      </c>
    </row>
    <row r="2387" spans="1:5" x14ac:dyDescent="0.25">
      <c r="A2387">
        <v>2484</v>
      </c>
      <c r="B2387" s="1">
        <v>600</v>
      </c>
      <c r="C2387" s="1">
        <v>11</v>
      </c>
      <c r="D2387" s="1">
        <v>30</v>
      </c>
      <c r="E2387" s="1">
        <v>11.4</v>
      </c>
    </row>
    <row r="2388" spans="1:5" x14ac:dyDescent="0.25">
      <c r="A2388">
        <v>2485</v>
      </c>
      <c r="B2388" s="1">
        <v>635</v>
      </c>
      <c r="C2388" s="1">
        <v>11</v>
      </c>
      <c r="D2388" s="1">
        <v>30</v>
      </c>
      <c r="E2388" s="1">
        <v>6.64</v>
      </c>
    </row>
    <row r="2389" spans="1:5" x14ac:dyDescent="0.25">
      <c r="A2389">
        <v>2486</v>
      </c>
      <c r="B2389" s="1">
        <v>663</v>
      </c>
      <c r="C2389" s="1">
        <v>12</v>
      </c>
      <c r="D2389" s="1">
        <v>30</v>
      </c>
      <c r="E2389" s="1">
        <v>1.74</v>
      </c>
    </row>
    <row r="2390" spans="1:5" x14ac:dyDescent="0.25">
      <c r="A2390">
        <v>2487</v>
      </c>
      <c r="B2390" s="1">
        <v>819</v>
      </c>
      <c r="C2390" s="1">
        <v>14</v>
      </c>
      <c r="D2390" s="1">
        <v>30</v>
      </c>
      <c r="E2390" s="1">
        <v>-0.18</v>
      </c>
    </row>
    <row r="2391" spans="1:5" x14ac:dyDescent="0.25">
      <c r="A2391">
        <v>2488</v>
      </c>
      <c r="B2391" s="1">
        <v>871</v>
      </c>
      <c r="C2391" s="1">
        <v>14</v>
      </c>
      <c r="D2391" s="1">
        <v>30</v>
      </c>
      <c r="E2391" s="1">
        <v>4.8600000000000003</v>
      </c>
    </row>
    <row r="2392" spans="1:5" x14ac:dyDescent="0.25">
      <c r="A2392">
        <v>2489</v>
      </c>
      <c r="B2392" s="1">
        <v>885</v>
      </c>
      <c r="C2392" s="1">
        <v>15</v>
      </c>
      <c r="D2392" s="1">
        <v>30</v>
      </c>
      <c r="E2392" s="1">
        <v>13.16</v>
      </c>
    </row>
    <row r="2393" spans="1:5" x14ac:dyDescent="0.25">
      <c r="A2393">
        <v>2490</v>
      </c>
      <c r="B2393" s="1">
        <v>885</v>
      </c>
      <c r="C2393" s="1">
        <v>19</v>
      </c>
      <c r="D2393" s="1">
        <v>30</v>
      </c>
      <c r="E2393" s="1">
        <v>1.35</v>
      </c>
    </row>
    <row r="2394" spans="1:5" x14ac:dyDescent="0.25">
      <c r="A2394">
        <v>2491</v>
      </c>
      <c r="B2394" s="1">
        <v>888</v>
      </c>
      <c r="C2394" s="1">
        <v>9</v>
      </c>
      <c r="D2394" s="1">
        <v>30</v>
      </c>
      <c r="E2394" s="1">
        <v>10.61</v>
      </c>
    </row>
    <row r="2395" spans="1:5" x14ac:dyDescent="0.25">
      <c r="A2395">
        <v>2492</v>
      </c>
      <c r="B2395" s="1">
        <v>888</v>
      </c>
      <c r="C2395" s="1">
        <v>13</v>
      </c>
      <c r="D2395" s="1">
        <v>30</v>
      </c>
      <c r="E2395" s="1">
        <v>14.02</v>
      </c>
    </row>
    <row r="2396" spans="1:5" x14ac:dyDescent="0.25">
      <c r="A2396">
        <v>2493</v>
      </c>
      <c r="B2396" s="1">
        <v>899</v>
      </c>
      <c r="C2396" s="1">
        <v>14</v>
      </c>
      <c r="D2396" s="1">
        <v>30</v>
      </c>
      <c r="E2396" s="1">
        <v>13.4</v>
      </c>
    </row>
    <row r="2397" spans="1:5" x14ac:dyDescent="0.25">
      <c r="A2397">
        <v>2494</v>
      </c>
      <c r="B2397" s="1">
        <v>899</v>
      </c>
      <c r="C2397" s="1">
        <v>18</v>
      </c>
      <c r="D2397" s="1">
        <v>30</v>
      </c>
      <c r="E2397" s="1">
        <v>13.09</v>
      </c>
    </row>
    <row r="2398" spans="1:5" x14ac:dyDescent="0.25">
      <c r="A2398">
        <v>2495</v>
      </c>
      <c r="B2398" s="1">
        <v>900</v>
      </c>
      <c r="C2398" s="1">
        <v>10</v>
      </c>
      <c r="D2398" s="1">
        <v>30</v>
      </c>
      <c r="E2398" s="1">
        <v>5.96</v>
      </c>
    </row>
    <row r="2399" spans="1:5" x14ac:dyDescent="0.25">
      <c r="A2399">
        <v>2496</v>
      </c>
      <c r="B2399" s="1">
        <v>920</v>
      </c>
      <c r="C2399" s="1">
        <v>14</v>
      </c>
      <c r="D2399" s="1">
        <v>30</v>
      </c>
      <c r="E2399" s="1">
        <v>7.34</v>
      </c>
    </row>
    <row r="2400" spans="1:5" x14ac:dyDescent="0.25">
      <c r="A2400">
        <v>2497</v>
      </c>
      <c r="B2400" s="1">
        <v>920</v>
      </c>
      <c r="C2400" s="1">
        <v>18</v>
      </c>
      <c r="D2400" s="1">
        <v>30</v>
      </c>
      <c r="E2400" s="1">
        <v>7.13</v>
      </c>
    </row>
    <row r="2401" spans="1:5" x14ac:dyDescent="0.25">
      <c r="A2401">
        <v>2498</v>
      </c>
      <c r="B2401" s="1">
        <v>921</v>
      </c>
      <c r="C2401" s="1">
        <v>10</v>
      </c>
      <c r="D2401" s="1">
        <v>30</v>
      </c>
      <c r="E2401" s="1">
        <v>8.91</v>
      </c>
    </row>
    <row r="2402" spans="1:5" x14ac:dyDescent="0.25">
      <c r="A2402">
        <v>2499</v>
      </c>
      <c r="B2402" s="1">
        <v>936</v>
      </c>
      <c r="C2402" s="1">
        <v>14</v>
      </c>
      <c r="D2402" s="1">
        <v>30</v>
      </c>
      <c r="E2402" s="1">
        <v>3.48</v>
      </c>
    </row>
    <row r="2403" spans="1:5" x14ac:dyDescent="0.25">
      <c r="A2403">
        <v>2500</v>
      </c>
      <c r="B2403" s="1">
        <v>936</v>
      </c>
      <c r="C2403" s="1">
        <v>17</v>
      </c>
      <c r="D2403" s="1">
        <v>30</v>
      </c>
      <c r="E2403" s="1">
        <v>2.0699999999999998</v>
      </c>
    </row>
    <row r="2404" spans="1:5" x14ac:dyDescent="0.25">
      <c r="A2404">
        <v>2501</v>
      </c>
      <c r="B2404" s="1">
        <v>937</v>
      </c>
      <c r="C2404" s="1">
        <v>10</v>
      </c>
      <c r="D2404" s="1">
        <v>30</v>
      </c>
      <c r="E2404" s="1">
        <v>4.3600000000000003</v>
      </c>
    </row>
    <row r="2405" spans="1:5" x14ac:dyDescent="0.25">
      <c r="A2405">
        <v>2502</v>
      </c>
      <c r="B2405" s="1">
        <v>955</v>
      </c>
      <c r="C2405" s="1">
        <v>14</v>
      </c>
      <c r="D2405" s="1">
        <v>30</v>
      </c>
      <c r="E2405" s="1">
        <v>11.52</v>
      </c>
    </row>
    <row r="2406" spans="1:5" x14ac:dyDescent="0.25">
      <c r="A2406">
        <v>2503</v>
      </c>
      <c r="B2406" s="1">
        <v>955</v>
      </c>
      <c r="C2406" s="1">
        <v>18</v>
      </c>
      <c r="D2406" s="1">
        <v>30</v>
      </c>
      <c r="E2406" s="1">
        <v>10.68</v>
      </c>
    </row>
    <row r="2407" spans="1:5" x14ac:dyDescent="0.25">
      <c r="A2407">
        <v>2504</v>
      </c>
      <c r="B2407" s="1">
        <v>956</v>
      </c>
      <c r="C2407" s="1">
        <v>10</v>
      </c>
      <c r="D2407" s="1">
        <v>30</v>
      </c>
      <c r="E2407" s="1">
        <v>12.08</v>
      </c>
    </row>
    <row r="2408" spans="1:5" x14ac:dyDescent="0.25">
      <c r="A2408">
        <v>2505</v>
      </c>
      <c r="B2408" s="1">
        <v>979</v>
      </c>
      <c r="C2408" s="1">
        <v>14</v>
      </c>
      <c r="D2408" s="1">
        <v>30</v>
      </c>
      <c r="E2408" s="1">
        <v>4.47</v>
      </c>
    </row>
    <row r="2409" spans="1:5" x14ac:dyDescent="0.25">
      <c r="A2409">
        <v>2506</v>
      </c>
      <c r="B2409" s="1">
        <v>1004</v>
      </c>
      <c r="C2409" s="1">
        <v>14</v>
      </c>
      <c r="D2409" s="1">
        <v>30</v>
      </c>
      <c r="E2409" s="1">
        <v>8.3800000000000008</v>
      </c>
    </row>
    <row r="2410" spans="1:5" x14ac:dyDescent="0.25">
      <c r="A2410">
        <v>2507</v>
      </c>
      <c r="B2410" s="1">
        <v>1194</v>
      </c>
      <c r="C2410" s="1">
        <v>13</v>
      </c>
      <c r="D2410" s="1">
        <v>30</v>
      </c>
      <c r="E2410" s="1">
        <v>0.31</v>
      </c>
    </row>
    <row r="2411" spans="1:5" x14ac:dyDescent="0.25">
      <c r="A2411">
        <v>2508</v>
      </c>
      <c r="B2411" s="1">
        <v>1223</v>
      </c>
      <c r="C2411" s="1">
        <v>14</v>
      </c>
      <c r="D2411" s="1">
        <v>30</v>
      </c>
      <c r="E2411" s="1">
        <v>4.04</v>
      </c>
    </row>
    <row r="2412" spans="1:5" x14ac:dyDescent="0.25">
      <c r="A2412">
        <v>2509</v>
      </c>
      <c r="B2412" s="1">
        <v>1230</v>
      </c>
      <c r="C2412" s="1">
        <v>14</v>
      </c>
      <c r="D2412" s="1">
        <v>30</v>
      </c>
      <c r="E2412" s="1">
        <v>6.71</v>
      </c>
    </row>
    <row r="2413" spans="1:5" x14ac:dyDescent="0.25">
      <c r="A2413">
        <v>2510</v>
      </c>
      <c r="B2413" s="1">
        <v>1230</v>
      </c>
      <c r="C2413" s="1">
        <v>18</v>
      </c>
      <c r="D2413" s="1">
        <v>30</v>
      </c>
      <c r="E2413" s="1">
        <v>5.76</v>
      </c>
    </row>
    <row r="2414" spans="1:5" x14ac:dyDescent="0.25">
      <c r="A2414">
        <v>2511</v>
      </c>
      <c r="B2414" s="1">
        <v>1231</v>
      </c>
      <c r="C2414" s="1">
        <v>11</v>
      </c>
      <c r="D2414" s="1">
        <v>30</v>
      </c>
      <c r="E2414" s="1">
        <v>7.63</v>
      </c>
    </row>
    <row r="2415" spans="1:5" x14ac:dyDescent="0.25">
      <c r="A2415">
        <v>2512</v>
      </c>
      <c r="B2415" s="1">
        <v>1244</v>
      </c>
      <c r="C2415" s="1">
        <v>13</v>
      </c>
      <c r="D2415" s="1">
        <v>30</v>
      </c>
      <c r="E2415" s="1">
        <v>6.17</v>
      </c>
    </row>
    <row r="2416" spans="1:5" x14ac:dyDescent="0.25">
      <c r="A2416">
        <v>2513</v>
      </c>
      <c r="B2416" s="1">
        <v>1251</v>
      </c>
      <c r="C2416" s="1">
        <v>13</v>
      </c>
      <c r="D2416" s="1">
        <v>30</v>
      </c>
      <c r="E2416" s="1">
        <v>16.02</v>
      </c>
    </row>
    <row r="2417" spans="1:5" x14ac:dyDescent="0.25">
      <c r="A2417">
        <v>2514</v>
      </c>
      <c r="B2417" s="1">
        <v>1265</v>
      </c>
      <c r="C2417" s="1">
        <v>13</v>
      </c>
      <c r="D2417" s="1">
        <v>30</v>
      </c>
      <c r="E2417" s="1">
        <v>14.86</v>
      </c>
    </row>
    <row r="2418" spans="1:5" x14ac:dyDescent="0.25">
      <c r="A2418">
        <v>2515</v>
      </c>
      <c r="B2418" s="1">
        <v>1271</v>
      </c>
      <c r="C2418" s="1">
        <v>12</v>
      </c>
      <c r="D2418" s="1">
        <v>30</v>
      </c>
      <c r="E2418" s="1">
        <v>16.86</v>
      </c>
    </row>
    <row r="2419" spans="1:5" x14ac:dyDescent="0.25">
      <c r="A2419">
        <v>2516</v>
      </c>
      <c r="B2419" s="1">
        <v>1271</v>
      </c>
      <c r="C2419" s="1">
        <v>17</v>
      </c>
      <c r="D2419" s="1">
        <v>30</v>
      </c>
      <c r="E2419" s="1">
        <v>6.15</v>
      </c>
    </row>
    <row r="2420" spans="1:5" x14ac:dyDescent="0.25">
      <c r="A2420">
        <v>2517</v>
      </c>
      <c r="B2420" s="1">
        <v>1272</v>
      </c>
      <c r="C2420" s="1">
        <v>10</v>
      </c>
      <c r="D2420" s="1">
        <v>30</v>
      </c>
      <c r="E2420" s="1">
        <v>16.47</v>
      </c>
    </row>
    <row r="2421" spans="1:5" x14ac:dyDescent="0.25">
      <c r="A2421">
        <v>2518</v>
      </c>
      <c r="B2421" s="1">
        <v>1277</v>
      </c>
      <c r="C2421" s="1">
        <v>13</v>
      </c>
      <c r="D2421" s="1">
        <v>30</v>
      </c>
      <c r="E2421" s="1">
        <v>13.23</v>
      </c>
    </row>
    <row r="2422" spans="1:5" x14ac:dyDescent="0.25">
      <c r="A2422">
        <v>2519</v>
      </c>
      <c r="B2422" s="1">
        <v>1294</v>
      </c>
      <c r="C2422" s="1">
        <v>13</v>
      </c>
      <c r="D2422" s="1">
        <v>30</v>
      </c>
      <c r="E2422" s="1">
        <v>8.58</v>
      </c>
    </row>
    <row r="2423" spans="1:5" x14ac:dyDescent="0.25">
      <c r="A2423">
        <v>2520</v>
      </c>
      <c r="B2423" s="1">
        <v>1308</v>
      </c>
      <c r="C2423" s="1">
        <v>13</v>
      </c>
      <c r="D2423" s="1">
        <v>30</v>
      </c>
      <c r="E2423" s="1">
        <v>9.0299999999999994</v>
      </c>
    </row>
    <row r="2424" spans="1:5" x14ac:dyDescent="0.25">
      <c r="A2424">
        <v>2521</v>
      </c>
      <c r="B2424" s="1">
        <v>1319</v>
      </c>
      <c r="C2424" s="1">
        <v>13</v>
      </c>
      <c r="D2424" s="1">
        <v>30</v>
      </c>
      <c r="E2424" s="1">
        <v>7.08</v>
      </c>
    </row>
    <row r="2425" spans="1:5" x14ac:dyDescent="0.25">
      <c r="A2425">
        <v>2522</v>
      </c>
      <c r="B2425" s="1">
        <v>1326</v>
      </c>
      <c r="C2425" s="1">
        <v>13</v>
      </c>
      <c r="D2425" s="1">
        <v>30</v>
      </c>
      <c r="E2425" s="1">
        <v>4.54</v>
      </c>
    </row>
    <row r="2426" spans="1:5" x14ac:dyDescent="0.25">
      <c r="A2426">
        <v>2523</v>
      </c>
      <c r="B2426" s="1">
        <v>1353</v>
      </c>
      <c r="C2426" s="1">
        <v>13</v>
      </c>
      <c r="D2426" s="1">
        <v>30</v>
      </c>
      <c r="E2426" s="1">
        <v>1.52</v>
      </c>
    </row>
    <row r="2427" spans="1:5" x14ac:dyDescent="0.25">
      <c r="A2427">
        <v>2524</v>
      </c>
      <c r="B2427" s="1">
        <v>1598</v>
      </c>
      <c r="C2427" s="1">
        <v>12</v>
      </c>
      <c r="D2427" s="1">
        <v>30</v>
      </c>
      <c r="E2427" s="1">
        <v>4.2</v>
      </c>
    </row>
    <row r="2428" spans="1:5" x14ac:dyDescent="0.25">
      <c r="A2428">
        <v>2525</v>
      </c>
      <c r="B2428" s="1">
        <v>1607</v>
      </c>
      <c r="C2428" s="1">
        <v>11</v>
      </c>
      <c r="D2428" s="1">
        <v>30</v>
      </c>
      <c r="E2428" s="1">
        <v>8.5500000000000007</v>
      </c>
    </row>
    <row r="2429" spans="1:5" x14ac:dyDescent="0.25">
      <c r="A2429">
        <v>2526</v>
      </c>
      <c r="B2429" s="1">
        <v>1615</v>
      </c>
      <c r="C2429" s="1">
        <v>11</v>
      </c>
      <c r="D2429" s="1">
        <v>30</v>
      </c>
      <c r="E2429" s="1">
        <v>10.09</v>
      </c>
    </row>
    <row r="2430" spans="1:5" x14ac:dyDescent="0.25">
      <c r="A2430">
        <v>2527</v>
      </c>
      <c r="B2430" s="1">
        <v>1615</v>
      </c>
      <c r="C2430" s="1">
        <v>16</v>
      </c>
      <c r="D2430" s="1">
        <v>30</v>
      </c>
      <c r="E2430" s="1">
        <v>7.29</v>
      </c>
    </row>
    <row r="2431" spans="1:5" x14ac:dyDescent="0.25">
      <c r="A2431">
        <v>2528</v>
      </c>
      <c r="B2431" s="1">
        <v>1616</v>
      </c>
      <c r="C2431" s="1">
        <v>9</v>
      </c>
      <c r="D2431" s="1">
        <v>30</v>
      </c>
      <c r="E2431" s="1">
        <v>13.98</v>
      </c>
    </row>
    <row r="2432" spans="1:5" x14ac:dyDescent="0.25">
      <c r="A2432">
        <v>2529</v>
      </c>
      <c r="B2432" s="1">
        <v>1621</v>
      </c>
      <c r="C2432" s="1">
        <v>13</v>
      </c>
      <c r="D2432" s="1">
        <v>30</v>
      </c>
      <c r="E2432" s="1">
        <v>21.45</v>
      </c>
    </row>
    <row r="2433" spans="1:5" x14ac:dyDescent="0.25">
      <c r="A2433">
        <v>2530</v>
      </c>
      <c r="B2433" s="1">
        <v>1635</v>
      </c>
      <c r="C2433" s="1">
        <v>12</v>
      </c>
      <c r="D2433" s="1">
        <v>30</v>
      </c>
      <c r="E2433" s="1">
        <v>17.87</v>
      </c>
    </row>
    <row r="2434" spans="1:5" x14ac:dyDescent="0.25">
      <c r="A2434">
        <v>2531</v>
      </c>
      <c r="B2434" s="1">
        <v>1635</v>
      </c>
      <c r="C2434" s="1">
        <v>18</v>
      </c>
      <c r="D2434" s="1">
        <v>30</v>
      </c>
      <c r="E2434" s="1">
        <v>14.72</v>
      </c>
    </row>
    <row r="2435" spans="1:5" x14ac:dyDescent="0.25">
      <c r="A2435">
        <v>2532</v>
      </c>
      <c r="B2435" s="1">
        <v>1636</v>
      </c>
      <c r="C2435" s="1">
        <v>10</v>
      </c>
      <c r="D2435" s="1">
        <v>30</v>
      </c>
      <c r="E2435" s="1">
        <v>18</v>
      </c>
    </row>
    <row r="2436" spans="1:5" x14ac:dyDescent="0.25">
      <c r="A2436">
        <v>2533</v>
      </c>
      <c r="B2436" s="1">
        <v>1677</v>
      </c>
      <c r="C2436" s="1">
        <v>13</v>
      </c>
      <c r="D2436" s="1">
        <v>30</v>
      </c>
      <c r="E2436" s="1">
        <v>4.47</v>
      </c>
    </row>
    <row r="2437" spans="1:5" x14ac:dyDescent="0.25">
      <c r="A2437">
        <v>2534</v>
      </c>
      <c r="B2437" s="1">
        <v>1693</v>
      </c>
      <c r="C2437" s="1">
        <v>13</v>
      </c>
      <c r="D2437" s="1">
        <v>30</v>
      </c>
      <c r="E2437" s="1">
        <v>1.8</v>
      </c>
    </row>
    <row r="2438" spans="1:5" x14ac:dyDescent="0.25">
      <c r="A2438">
        <v>2535</v>
      </c>
      <c r="B2438" s="1">
        <v>1707</v>
      </c>
      <c r="C2438" s="1">
        <v>14</v>
      </c>
      <c r="D2438" s="1">
        <v>30</v>
      </c>
      <c r="E2438" s="1">
        <v>1.44</v>
      </c>
    </row>
    <row r="2439" spans="1:5" x14ac:dyDescent="0.25">
      <c r="A2439">
        <v>2536</v>
      </c>
      <c r="B2439" s="1">
        <v>1749</v>
      </c>
      <c r="C2439" s="1">
        <v>14</v>
      </c>
      <c r="D2439" s="1">
        <v>30</v>
      </c>
      <c r="E2439" s="1">
        <v>-0.09</v>
      </c>
    </row>
    <row r="2440" spans="1:5" x14ac:dyDescent="0.25">
      <c r="A2440">
        <v>2537</v>
      </c>
      <c r="B2440" s="1">
        <v>1948</v>
      </c>
      <c r="C2440" s="1">
        <v>12</v>
      </c>
      <c r="D2440" s="1">
        <v>30</v>
      </c>
      <c r="E2440" s="1">
        <v>1.66</v>
      </c>
    </row>
    <row r="2441" spans="1:5" x14ac:dyDescent="0.25">
      <c r="A2441">
        <v>2538</v>
      </c>
      <c r="B2441" s="1">
        <v>1978</v>
      </c>
      <c r="C2441" s="1">
        <v>15</v>
      </c>
      <c r="D2441" s="1">
        <v>30</v>
      </c>
      <c r="E2441" s="1">
        <v>8.6199999999999992</v>
      </c>
    </row>
    <row r="2442" spans="1:5" x14ac:dyDescent="0.25">
      <c r="A2442">
        <v>2539</v>
      </c>
      <c r="B2442" s="1">
        <v>2288</v>
      </c>
      <c r="C2442" s="1">
        <v>11</v>
      </c>
      <c r="D2442" s="1">
        <v>30</v>
      </c>
      <c r="E2442" s="1">
        <v>2.21</v>
      </c>
    </row>
    <row r="2443" spans="1:5" x14ac:dyDescent="0.25">
      <c r="A2443">
        <v>2540</v>
      </c>
      <c r="B2443" s="1">
        <v>2329</v>
      </c>
      <c r="C2443" s="1">
        <v>18</v>
      </c>
      <c r="D2443" s="1">
        <v>30</v>
      </c>
      <c r="E2443" s="1">
        <v>0.74</v>
      </c>
    </row>
    <row r="2444" spans="1:5" x14ac:dyDescent="0.25">
      <c r="A2444">
        <v>2541</v>
      </c>
      <c r="B2444" s="1">
        <v>2330</v>
      </c>
      <c r="C2444" s="1">
        <v>9</v>
      </c>
      <c r="D2444" s="1">
        <v>30</v>
      </c>
      <c r="E2444" s="1">
        <v>4.3600000000000003</v>
      </c>
    </row>
    <row r="2445" spans="1:5" x14ac:dyDescent="0.25">
      <c r="A2445">
        <v>2542</v>
      </c>
      <c r="B2445" s="1">
        <v>2343</v>
      </c>
      <c r="C2445" s="1">
        <v>12</v>
      </c>
      <c r="D2445" s="1">
        <v>30</v>
      </c>
      <c r="E2445" s="1">
        <v>2.58</v>
      </c>
    </row>
    <row r="2446" spans="1:5" x14ac:dyDescent="0.25">
      <c r="A2446">
        <v>2543</v>
      </c>
      <c r="B2446" s="1">
        <v>2357</v>
      </c>
      <c r="C2446" s="1">
        <v>11</v>
      </c>
      <c r="D2446" s="1">
        <v>30</v>
      </c>
      <c r="E2446" s="1">
        <v>5.09</v>
      </c>
    </row>
    <row r="2447" spans="1:5" x14ac:dyDescent="0.25">
      <c r="A2447">
        <v>2544</v>
      </c>
      <c r="B2447" s="1">
        <v>2362</v>
      </c>
      <c r="C2447" s="1">
        <v>14</v>
      </c>
      <c r="D2447" s="1">
        <v>30</v>
      </c>
      <c r="E2447" s="1">
        <v>7.29</v>
      </c>
    </row>
    <row r="2448" spans="1:5" x14ac:dyDescent="0.25">
      <c r="A2448">
        <v>2545</v>
      </c>
      <c r="B2448" s="1">
        <v>2362</v>
      </c>
      <c r="C2448" s="1">
        <v>17</v>
      </c>
      <c r="D2448" s="1">
        <v>30</v>
      </c>
      <c r="E2448" s="1">
        <v>5.27</v>
      </c>
    </row>
    <row r="2449" spans="1:5" x14ac:dyDescent="0.25">
      <c r="A2449">
        <v>2546</v>
      </c>
      <c r="B2449" s="1">
        <v>2363</v>
      </c>
      <c r="C2449" s="1">
        <v>9</v>
      </c>
      <c r="D2449" s="1">
        <v>30</v>
      </c>
      <c r="E2449" s="1">
        <v>3.94</v>
      </c>
    </row>
    <row r="2450" spans="1:5" x14ac:dyDescent="0.25">
      <c r="A2450">
        <v>2547</v>
      </c>
      <c r="B2450" s="1">
        <v>2383</v>
      </c>
      <c r="C2450" s="1">
        <v>12</v>
      </c>
      <c r="D2450" s="1">
        <v>30</v>
      </c>
      <c r="E2450" s="1">
        <v>9.6</v>
      </c>
    </row>
    <row r="2451" spans="1:5" x14ac:dyDescent="0.25">
      <c r="A2451">
        <v>2548</v>
      </c>
      <c r="B2451" s="1">
        <v>2383</v>
      </c>
      <c r="C2451" s="1">
        <v>17</v>
      </c>
      <c r="D2451" s="1">
        <v>30</v>
      </c>
      <c r="E2451" s="1">
        <v>6.49</v>
      </c>
    </row>
    <row r="2452" spans="1:5" x14ac:dyDescent="0.25">
      <c r="A2452">
        <v>2549</v>
      </c>
      <c r="B2452" s="1">
        <v>2384</v>
      </c>
      <c r="C2452" s="1">
        <v>9</v>
      </c>
      <c r="D2452" s="1">
        <v>30</v>
      </c>
      <c r="E2452" s="1">
        <v>7.4</v>
      </c>
    </row>
    <row r="2453" spans="1:5" x14ac:dyDescent="0.25">
      <c r="A2453">
        <v>2550</v>
      </c>
      <c r="B2453" s="1">
        <v>2399</v>
      </c>
      <c r="C2453" s="1">
        <v>12</v>
      </c>
      <c r="D2453" s="1">
        <v>30</v>
      </c>
      <c r="E2453" s="1">
        <v>3.27</v>
      </c>
    </row>
    <row r="2454" spans="1:5" x14ac:dyDescent="0.25">
      <c r="A2454">
        <v>2551</v>
      </c>
      <c r="B2454" s="1">
        <v>2425</v>
      </c>
      <c r="C2454" s="1">
        <v>13</v>
      </c>
      <c r="D2454" s="1">
        <v>30</v>
      </c>
      <c r="E2454" s="1">
        <v>0.45</v>
      </c>
    </row>
    <row r="2455" spans="1:5" x14ac:dyDescent="0.25">
      <c r="A2455">
        <v>2552</v>
      </c>
      <c r="B2455" s="1">
        <v>2425</v>
      </c>
      <c r="C2455" s="1">
        <v>18</v>
      </c>
      <c r="D2455" s="1">
        <v>30</v>
      </c>
      <c r="E2455" s="1">
        <v>1.87</v>
      </c>
    </row>
    <row r="2456" spans="1:5" x14ac:dyDescent="0.25">
      <c r="A2456">
        <v>2553</v>
      </c>
      <c r="B2456" s="1">
        <v>2426</v>
      </c>
      <c r="C2456" s="1">
        <v>9</v>
      </c>
      <c r="D2456" s="1">
        <v>30</v>
      </c>
      <c r="E2456" s="1">
        <v>3.06</v>
      </c>
    </row>
    <row r="2457" spans="1:5" x14ac:dyDescent="0.25">
      <c r="A2457">
        <v>2554</v>
      </c>
      <c r="B2457" s="1">
        <v>2449</v>
      </c>
      <c r="C2457" s="1">
        <v>12</v>
      </c>
      <c r="D2457" s="1">
        <v>30</v>
      </c>
      <c r="E2457" s="1">
        <v>1.78</v>
      </c>
    </row>
  </sheetData>
  <sortState ref="A2:E2457">
    <sortCondition ref="A2:A2457"/>
  </sortState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7"/>
  <sheetViews>
    <sheetView workbookViewId="0">
      <selection activeCell="D1" sqref="D1"/>
    </sheetView>
  </sheetViews>
  <sheetFormatPr defaultRowHeight="15" x14ac:dyDescent="0.25"/>
  <cols>
    <col min="1" max="1" width="13.42578125" style="1" customWidth="1"/>
    <col min="2" max="2" width="14" style="1" customWidth="1"/>
    <col min="3" max="3" width="12.28515625" style="1" customWidth="1"/>
    <col min="4" max="4" width="9.140625" style="1"/>
  </cols>
  <sheetData>
    <row r="1" spans="1:4" x14ac:dyDescent="0.25">
      <c r="A1" s="1" t="s">
        <v>0</v>
      </c>
      <c r="B1" s="1" t="s">
        <v>13</v>
      </c>
      <c r="C1" s="1" t="s">
        <v>4</v>
      </c>
      <c r="D1" s="1" t="s">
        <v>10</v>
      </c>
    </row>
    <row r="2" spans="1:4" x14ac:dyDescent="0.25">
      <c r="A2" s="1">
        <v>508</v>
      </c>
      <c r="B2" s="1">
        <v>13</v>
      </c>
      <c r="C2" s="1">
        <v>1</v>
      </c>
      <c r="D2" s="1">
        <f>IF(PHACE_part4_GPP!E2&lt;0,0,PHACE_part4_GPP!E2)</f>
        <v>14.54</v>
      </c>
    </row>
    <row r="3" spans="1:4" x14ac:dyDescent="0.25">
      <c r="A3" s="1">
        <v>508</v>
      </c>
      <c r="B3" s="1">
        <v>17</v>
      </c>
      <c r="C3" s="1">
        <v>1</v>
      </c>
      <c r="D3" s="1">
        <f>IF(PHACE_part4_GPP!E3&lt;0,0,PHACE_part4_GPP!E3)</f>
        <v>10.19</v>
      </c>
    </row>
    <row r="4" spans="1:4" x14ac:dyDescent="0.25">
      <c r="A4" s="1">
        <v>521</v>
      </c>
      <c r="B4" s="1">
        <v>14</v>
      </c>
      <c r="C4" s="1">
        <v>1</v>
      </c>
      <c r="D4" s="1">
        <f>IF(PHACE_part4_GPP!E4&lt;0,0,PHACE_part4_GPP!E4)</f>
        <v>6</v>
      </c>
    </row>
    <row r="5" spans="1:4" x14ac:dyDescent="0.25">
      <c r="A5" s="1">
        <v>521</v>
      </c>
      <c r="B5" s="1">
        <v>17</v>
      </c>
      <c r="C5" s="1">
        <v>1</v>
      </c>
      <c r="D5" s="1">
        <f>IF(PHACE_part4_GPP!E5&lt;0,0,PHACE_part4_GPP!E5)</f>
        <v>2.21</v>
      </c>
    </row>
    <row r="6" spans="1:4" x14ac:dyDescent="0.25">
      <c r="A6" s="1">
        <v>522</v>
      </c>
      <c r="B6" s="1">
        <v>10</v>
      </c>
      <c r="C6" s="1">
        <v>1</v>
      </c>
      <c r="D6" s="1">
        <f>IF(PHACE_part4_GPP!E6&lt;0,0,PHACE_part4_GPP!E6)</f>
        <v>9.8800000000000008</v>
      </c>
    </row>
    <row r="7" spans="1:4" x14ac:dyDescent="0.25">
      <c r="A7" s="1">
        <v>535</v>
      </c>
      <c r="B7" s="1">
        <v>13</v>
      </c>
      <c r="C7" s="1">
        <v>1</v>
      </c>
      <c r="D7" s="1">
        <f>IF(PHACE_part4_GPP!E7&lt;0,0,PHACE_part4_GPP!E7)</f>
        <v>2.41</v>
      </c>
    </row>
    <row r="8" spans="1:4" x14ac:dyDescent="0.25">
      <c r="A8" s="1">
        <v>536</v>
      </c>
      <c r="B8" s="1">
        <v>10</v>
      </c>
      <c r="C8" s="1">
        <v>1</v>
      </c>
      <c r="D8" s="1">
        <f>IF(PHACE_part4_GPP!E8&lt;0,0,PHACE_part4_GPP!E8)</f>
        <v>2.23</v>
      </c>
    </row>
    <row r="9" spans="1:4" x14ac:dyDescent="0.25">
      <c r="A9" s="1">
        <v>556</v>
      </c>
      <c r="B9" s="1">
        <v>13</v>
      </c>
      <c r="C9" s="1">
        <v>1</v>
      </c>
      <c r="D9" s="1">
        <f>IF(PHACE_part4_GPP!E9&lt;0,0,PHACE_part4_GPP!E9)</f>
        <v>8.86</v>
      </c>
    </row>
    <row r="10" spans="1:4" x14ac:dyDescent="0.25">
      <c r="A10" s="1">
        <v>557</v>
      </c>
      <c r="B10" s="1">
        <v>11</v>
      </c>
      <c r="C10" s="1">
        <v>1</v>
      </c>
      <c r="D10" s="1">
        <f>IF(PHACE_part4_GPP!E10&lt;0,0,PHACE_part4_GPP!E10)</f>
        <v>3.05</v>
      </c>
    </row>
    <row r="11" spans="1:4" x14ac:dyDescent="0.25">
      <c r="A11" s="2">
        <v>579</v>
      </c>
      <c r="B11" s="2">
        <v>12</v>
      </c>
      <c r="C11" s="2">
        <v>1</v>
      </c>
      <c r="D11" s="1">
        <f>IF(PHACE_part4_GPP!E11&lt;0,0,PHACE_part4_GPP!E11)</f>
        <v>16.37</v>
      </c>
    </row>
    <row r="12" spans="1:4" x14ac:dyDescent="0.25">
      <c r="A12" s="1">
        <v>579</v>
      </c>
      <c r="B12" s="1">
        <v>16</v>
      </c>
      <c r="C12" s="1">
        <v>1</v>
      </c>
      <c r="D12" s="1">
        <f>IF(PHACE_part4_GPP!E12&lt;0,0,PHACE_part4_GPP!E12)</f>
        <v>3.17</v>
      </c>
    </row>
    <row r="13" spans="1:4" x14ac:dyDescent="0.25">
      <c r="A13" s="1">
        <v>580</v>
      </c>
      <c r="B13" s="1">
        <v>10</v>
      </c>
      <c r="C13" s="1">
        <v>1</v>
      </c>
      <c r="D13" s="1">
        <f>IF(PHACE_part4_GPP!E13&lt;0,0,PHACE_part4_GPP!E13)</f>
        <v>7.74</v>
      </c>
    </row>
    <row r="14" spans="1:4" x14ac:dyDescent="0.25">
      <c r="A14" s="1">
        <v>599</v>
      </c>
      <c r="B14" s="1">
        <v>12</v>
      </c>
      <c r="C14" s="1">
        <v>1</v>
      </c>
      <c r="D14" s="1">
        <f>IF(PHACE_part4_GPP!E14&lt;0,0,PHACE_part4_GPP!E14)</f>
        <v>4.79</v>
      </c>
    </row>
    <row r="15" spans="1:4" x14ac:dyDescent="0.25">
      <c r="A15" s="1">
        <v>599</v>
      </c>
      <c r="B15" s="1">
        <v>17</v>
      </c>
      <c r="C15" s="1">
        <v>1</v>
      </c>
      <c r="D15" s="1">
        <f>IF(PHACE_part4_GPP!E15&lt;0,0,PHACE_part4_GPP!E15)</f>
        <v>1.1599999999999999</v>
      </c>
    </row>
    <row r="16" spans="1:4" x14ac:dyDescent="0.25">
      <c r="A16" s="1">
        <v>600</v>
      </c>
      <c r="B16" s="1">
        <v>12</v>
      </c>
      <c r="C16" s="1">
        <v>1</v>
      </c>
      <c r="D16" s="1">
        <f>IF(PHACE_part4_GPP!E16&lt;0,0,PHACE_part4_GPP!E16)</f>
        <v>10.91</v>
      </c>
    </row>
    <row r="17" spans="1:4" x14ac:dyDescent="0.25">
      <c r="A17" s="1">
        <v>635</v>
      </c>
      <c r="B17" s="1">
        <v>12</v>
      </c>
      <c r="C17" s="1">
        <v>1</v>
      </c>
      <c r="D17" s="1">
        <f>IF(PHACE_part4_GPP!E17&lt;0,0,PHACE_part4_GPP!E17)</f>
        <v>4.7699999999999996</v>
      </c>
    </row>
    <row r="18" spans="1:4" x14ac:dyDescent="0.25">
      <c r="A18" s="1">
        <v>663</v>
      </c>
      <c r="B18" s="1">
        <v>13</v>
      </c>
      <c r="C18" s="1">
        <v>1</v>
      </c>
      <c r="D18" s="1">
        <f>IF(PHACE_part4_GPP!E18&lt;0,0,PHACE_part4_GPP!E18)</f>
        <v>0.81</v>
      </c>
    </row>
    <row r="19" spans="1:4" x14ac:dyDescent="0.25">
      <c r="A19" s="1">
        <v>819</v>
      </c>
      <c r="B19" s="1">
        <v>15</v>
      </c>
      <c r="C19" s="1">
        <v>1</v>
      </c>
      <c r="D19" s="1">
        <f>IF(PHACE_part4_GPP!E19&lt;0,0,PHACE_part4_GPP!E19)</f>
        <v>0.02</v>
      </c>
    </row>
    <row r="20" spans="1:4" x14ac:dyDescent="0.25">
      <c r="A20" s="1">
        <v>860</v>
      </c>
      <c r="B20" s="1">
        <v>12</v>
      </c>
      <c r="C20" s="1">
        <v>1</v>
      </c>
      <c r="D20" s="1">
        <f>IF(PHACE_part4_GPP!E20&lt;0,0,PHACE_part4_GPP!E20)</f>
        <v>1.74</v>
      </c>
    </row>
    <row r="21" spans="1:4" x14ac:dyDescent="0.25">
      <c r="A21" s="1">
        <v>860</v>
      </c>
      <c r="B21" s="1">
        <v>12</v>
      </c>
      <c r="C21" s="1">
        <v>1</v>
      </c>
      <c r="D21" s="1">
        <f>IF(PHACE_part4_GPP!E21&lt;0,0,PHACE_part4_GPP!E21)</f>
        <v>0.82</v>
      </c>
    </row>
    <row r="22" spans="1:4" x14ac:dyDescent="0.25">
      <c r="A22" s="1">
        <v>871</v>
      </c>
      <c r="B22" s="1">
        <v>15</v>
      </c>
      <c r="C22" s="1">
        <v>1</v>
      </c>
      <c r="D22" s="1">
        <f>IF(PHACE_part4_GPP!E22&lt;0,0,PHACE_part4_GPP!E22)</f>
        <v>2.2999999999999998</v>
      </c>
    </row>
    <row r="23" spans="1:4" x14ac:dyDescent="0.25">
      <c r="A23" s="1">
        <v>885</v>
      </c>
      <c r="B23" s="1">
        <v>15</v>
      </c>
      <c r="C23" s="1">
        <v>1</v>
      </c>
      <c r="D23" s="1">
        <f>IF(PHACE_part4_GPP!E23&lt;0,0,PHACE_part4_GPP!E23)</f>
        <v>14.61</v>
      </c>
    </row>
    <row r="24" spans="1:4" x14ac:dyDescent="0.25">
      <c r="A24" s="1">
        <v>885</v>
      </c>
      <c r="B24" s="1">
        <v>19</v>
      </c>
      <c r="C24" s="1">
        <v>1</v>
      </c>
      <c r="D24" s="1">
        <f>IF(PHACE_part4_GPP!E24&lt;0,0,PHACE_part4_GPP!E24)</f>
        <v>0.48</v>
      </c>
    </row>
    <row r="25" spans="1:4" x14ac:dyDescent="0.25">
      <c r="A25" s="1">
        <v>888</v>
      </c>
      <c r="B25" s="1">
        <v>9</v>
      </c>
      <c r="C25" s="1">
        <v>1</v>
      </c>
      <c r="D25" s="1">
        <f>IF(PHACE_part4_GPP!E25&lt;0,0,PHACE_part4_GPP!E25)</f>
        <v>11.21</v>
      </c>
    </row>
    <row r="26" spans="1:4" x14ac:dyDescent="0.25">
      <c r="A26" s="1">
        <v>888</v>
      </c>
      <c r="B26" s="1">
        <v>13</v>
      </c>
      <c r="C26" s="1">
        <v>1</v>
      </c>
      <c r="D26" s="1">
        <f>IF(PHACE_part4_GPP!E26&lt;0,0,PHACE_part4_GPP!E26)</f>
        <v>8.94</v>
      </c>
    </row>
    <row r="27" spans="1:4" x14ac:dyDescent="0.25">
      <c r="A27" s="1">
        <v>899</v>
      </c>
      <c r="B27" s="1">
        <v>14</v>
      </c>
      <c r="C27" s="1">
        <v>1</v>
      </c>
      <c r="D27" s="1">
        <f>IF(PHACE_part4_GPP!E27&lt;0,0,PHACE_part4_GPP!E27)</f>
        <v>16.78</v>
      </c>
    </row>
    <row r="28" spans="1:4" x14ac:dyDescent="0.25">
      <c r="A28" s="1">
        <v>899</v>
      </c>
      <c r="B28" s="1">
        <v>18</v>
      </c>
      <c r="C28" s="1">
        <v>1</v>
      </c>
      <c r="D28" s="1">
        <f>IF(PHACE_part4_GPP!E28&lt;0,0,PHACE_part4_GPP!E28)</f>
        <v>14.91</v>
      </c>
    </row>
    <row r="29" spans="1:4" x14ac:dyDescent="0.25">
      <c r="A29" s="1">
        <v>900</v>
      </c>
      <c r="B29" s="1">
        <v>10</v>
      </c>
      <c r="C29" s="1">
        <v>1</v>
      </c>
      <c r="D29" s="1">
        <f>IF(PHACE_part4_GPP!E29&lt;0,0,PHACE_part4_GPP!E29)</f>
        <v>12.34</v>
      </c>
    </row>
    <row r="30" spans="1:4" x14ac:dyDescent="0.25">
      <c r="A30" s="1">
        <v>920</v>
      </c>
      <c r="B30" s="1">
        <v>15</v>
      </c>
      <c r="C30" s="1">
        <v>1</v>
      </c>
      <c r="D30" s="1">
        <f>IF(PHACE_part4_GPP!E30&lt;0,0,PHACE_part4_GPP!E30)</f>
        <v>2.66</v>
      </c>
    </row>
    <row r="31" spans="1:4" x14ac:dyDescent="0.25">
      <c r="A31" s="1">
        <v>920</v>
      </c>
      <c r="B31" s="1">
        <v>18</v>
      </c>
      <c r="C31" s="1">
        <v>1</v>
      </c>
      <c r="D31" s="1">
        <f>IF(PHACE_part4_GPP!E31&lt;0,0,PHACE_part4_GPP!E31)</f>
        <v>2.57</v>
      </c>
    </row>
    <row r="32" spans="1:4" x14ac:dyDescent="0.25">
      <c r="A32" s="1">
        <v>921</v>
      </c>
      <c r="B32" s="1">
        <v>10</v>
      </c>
      <c r="C32" s="1">
        <v>1</v>
      </c>
      <c r="D32" s="1">
        <f>IF(PHACE_part4_GPP!E32&lt;0,0,PHACE_part4_GPP!E32)</f>
        <v>3.32</v>
      </c>
    </row>
    <row r="33" spans="1:4" x14ac:dyDescent="0.25">
      <c r="A33" s="1">
        <v>936</v>
      </c>
      <c r="B33" s="1">
        <v>14</v>
      </c>
      <c r="C33" s="1">
        <v>1</v>
      </c>
      <c r="D33" s="1">
        <f>IF(PHACE_part4_GPP!E33&lt;0,0,PHACE_part4_GPP!E33)</f>
        <v>0.37</v>
      </c>
    </row>
    <row r="34" spans="1:4" x14ac:dyDescent="0.25">
      <c r="A34" s="1">
        <v>936</v>
      </c>
      <c r="B34" s="1">
        <v>18</v>
      </c>
      <c r="C34" s="1">
        <v>1</v>
      </c>
      <c r="D34" s="1">
        <f>IF(PHACE_part4_GPP!E34&lt;0,0,PHACE_part4_GPP!E34)</f>
        <v>0.12</v>
      </c>
    </row>
    <row r="35" spans="1:4" x14ac:dyDescent="0.25">
      <c r="A35" s="1">
        <v>937</v>
      </c>
      <c r="B35" s="1">
        <v>11</v>
      </c>
      <c r="C35" s="1">
        <v>1</v>
      </c>
      <c r="D35" s="1">
        <f>IF(PHACE_part4_GPP!E35&lt;0,0,PHACE_part4_GPP!E35)</f>
        <v>0</v>
      </c>
    </row>
    <row r="36" spans="1:4" x14ac:dyDescent="0.25">
      <c r="A36" s="1">
        <v>955</v>
      </c>
      <c r="B36" s="1">
        <v>14</v>
      </c>
      <c r="C36" s="1">
        <v>1</v>
      </c>
      <c r="D36" s="1">
        <f>IF(PHACE_part4_GPP!E36&lt;0,0,PHACE_part4_GPP!E36)</f>
        <v>11.23</v>
      </c>
    </row>
    <row r="37" spans="1:4" x14ac:dyDescent="0.25">
      <c r="A37" s="1">
        <v>955</v>
      </c>
      <c r="B37" s="1">
        <v>18</v>
      </c>
      <c r="C37" s="1">
        <v>1</v>
      </c>
      <c r="D37" s="1">
        <f>IF(PHACE_part4_GPP!E37&lt;0,0,PHACE_part4_GPP!E37)</f>
        <v>7</v>
      </c>
    </row>
    <row r="38" spans="1:4" x14ac:dyDescent="0.25">
      <c r="A38" s="1">
        <v>956</v>
      </c>
      <c r="B38" s="1">
        <v>11</v>
      </c>
      <c r="C38" s="1">
        <v>1</v>
      </c>
      <c r="D38" s="1">
        <f>IF(PHACE_part4_GPP!E38&lt;0,0,PHACE_part4_GPP!E38)</f>
        <v>9.6999999999999993</v>
      </c>
    </row>
    <row r="39" spans="1:4" x14ac:dyDescent="0.25">
      <c r="A39" s="1">
        <v>979</v>
      </c>
      <c r="B39" s="1">
        <v>15</v>
      </c>
      <c r="C39" s="1">
        <v>1</v>
      </c>
      <c r="D39" s="1">
        <f>IF(PHACE_part4_GPP!E39&lt;0,0,PHACE_part4_GPP!E39)</f>
        <v>7.44</v>
      </c>
    </row>
    <row r="40" spans="1:4" x14ac:dyDescent="0.25">
      <c r="A40" s="1">
        <v>1004</v>
      </c>
      <c r="B40" s="1">
        <v>15</v>
      </c>
      <c r="C40" s="1">
        <v>1</v>
      </c>
      <c r="D40" s="1">
        <f>IF(PHACE_part4_GPP!E40&lt;0,0,PHACE_part4_GPP!E40)</f>
        <v>9.67</v>
      </c>
    </row>
    <row r="41" spans="1:4" x14ac:dyDescent="0.25">
      <c r="A41" s="1">
        <v>1194</v>
      </c>
      <c r="B41" s="1">
        <v>14</v>
      </c>
      <c r="C41" s="1">
        <v>1</v>
      </c>
      <c r="D41" s="1">
        <f>IF(PHACE_part4_GPP!E41&lt;0,0,PHACE_part4_GPP!E41)</f>
        <v>0</v>
      </c>
    </row>
    <row r="42" spans="1:4" x14ac:dyDescent="0.25">
      <c r="A42" s="1">
        <v>1223</v>
      </c>
      <c r="B42" s="1">
        <v>14</v>
      </c>
      <c r="C42" s="1">
        <v>1</v>
      </c>
      <c r="D42" s="1">
        <f>IF(PHACE_part4_GPP!E42&lt;0,0,PHACE_part4_GPP!E42)</f>
        <v>5.08</v>
      </c>
    </row>
    <row r="43" spans="1:4" x14ac:dyDescent="0.25">
      <c r="A43" s="1">
        <v>1230</v>
      </c>
      <c r="B43" s="1">
        <v>14</v>
      </c>
      <c r="C43" s="1">
        <v>1</v>
      </c>
      <c r="D43" s="1">
        <f>IF(PHACE_part4_GPP!E43&lt;0,0,PHACE_part4_GPP!E43)</f>
        <v>8.7799999999999994</v>
      </c>
    </row>
    <row r="44" spans="1:4" x14ac:dyDescent="0.25">
      <c r="A44" s="1">
        <v>1230</v>
      </c>
      <c r="B44" s="1">
        <v>18</v>
      </c>
      <c r="C44" s="1">
        <v>1</v>
      </c>
      <c r="D44" s="1">
        <f>IF(PHACE_part4_GPP!E44&lt;0,0,PHACE_part4_GPP!E44)</f>
        <v>6.23</v>
      </c>
    </row>
    <row r="45" spans="1:4" x14ac:dyDescent="0.25">
      <c r="A45" s="1">
        <v>1231</v>
      </c>
      <c r="B45" s="1">
        <v>11</v>
      </c>
      <c r="C45" s="1">
        <v>1</v>
      </c>
      <c r="D45" s="1">
        <f>IF(PHACE_part4_GPP!E45&lt;0,0,PHACE_part4_GPP!E45)</f>
        <v>8.56</v>
      </c>
    </row>
    <row r="46" spans="1:4" x14ac:dyDescent="0.25">
      <c r="A46" s="1">
        <v>1244</v>
      </c>
      <c r="B46" s="1">
        <v>14</v>
      </c>
      <c r="C46" s="1">
        <v>1</v>
      </c>
      <c r="D46" s="1">
        <f>IF(PHACE_part4_GPP!E46&lt;0,0,PHACE_part4_GPP!E46)</f>
        <v>16.010000000000002</v>
      </c>
    </row>
    <row r="47" spans="1:4" x14ac:dyDescent="0.25">
      <c r="A47" s="1">
        <v>1251</v>
      </c>
      <c r="B47" s="1">
        <v>13</v>
      </c>
      <c r="C47" s="1">
        <v>1</v>
      </c>
      <c r="D47" s="1">
        <f>IF(PHACE_part4_GPP!E47&lt;0,0,PHACE_part4_GPP!E47)</f>
        <v>16.2</v>
      </c>
    </row>
    <row r="48" spans="1:4" x14ac:dyDescent="0.25">
      <c r="A48" s="1">
        <v>1265</v>
      </c>
      <c r="B48" s="1">
        <v>13</v>
      </c>
      <c r="C48" s="1">
        <v>1</v>
      </c>
      <c r="D48" s="1">
        <f>IF(PHACE_part4_GPP!E48&lt;0,0,PHACE_part4_GPP!E48)</f>
        <v>14.37</v>
      </c>
    </row>
    <row r="49" spans="1:4" x14ac:dyDescent="0.25">
      <c r="A49" s="1">
        <v>1271</v>
      </c>
      <c r="B49" s="1">
        <v>13</v>
      </c>
      <c r="C49" s="1">
        <v>1</v>
      </c>
      <c r="D49" s="1">
        <f>IF(PHACE_part4_GPP!E49&lt;0,0,PHACE_part4_GPP!E49)</f>
        <v>16.54</v>
      </c>
    </row>
    <row r="50" spans="1:4" x14ac:dyDescent="0.25">
      <c r="A50" s="1">
        <v>1271</v>
      </c>
      <c r="B50" s="1">
        <v>18</v>
      </c>
      <c r="C50" s="1">
        <v>1</v>
      </c>
      <c r="D50" s="1">
        <f>IF(PHACE_part4_GPP!E50&lt;0,0,PHACE_part4_GPP!E50)</f>
        <v>2.87</v>
      </c>
    </row>
    <row r="51" spans="1:4" x14ac:dyDescent="0.25">
      <c r="A51" s="1">
        <v>1272</v>
      </c>
      <c r="B51" s="1">
        <v>11</v>
      </c>
      <c r="C51" s="1">
        <v>1</v>
      </c>
      <c r="D51" s="1">
        <f>IF(PHACE_part4_GPP!E51&lt;0,0,PHACE_part4_GPP!E51)</f>
        <v>15.57</v>
      </c>
    </row>
    <row r="52" spans="1:4" x14ac:dyDescent="0.25">
      <c r="A52" s="1">
        <v>1277</v>
      </c>
      <c r="B52" s="1">
        <v>14</v>
      </c>
      <c r="C52" s="1">
        <v>1</v>
      </c>
      <c r="D52" s="1">
        <f>IF(PHACE_part4_GPP!E52&lt;0,0,PHACE_part4_GPP!E52)</f>
        <v>19.89</v>
      </c>
    </row>
    <row r="53" spans="1:4" x14ac:dyDescent="0.25">
      <c r="A53" s="1">
        <v>1294</v>
      </c>
      <c r="B53" s="1">
        <v>13</v>
      </c>
      <c r="C53" s="1">
        <v>1</v>
      </c>
      <c r="D53" s="1">
        <f>IF(PHACE_part4_GPP!E53&lt;0,0,PHACE_part4_GPP!E53)</f>
        <v>20</v>
      </c>
    </row>
    <row r="54" spans="1:4" x14ac:dyDescent="0.25">
      <c r="A54" s="1">
        <v>1308</v>
      </c>
      <c r="B54" s="1">
        <v>14</v>
      </c>
      <c r="C54" s="1">
        <v>1</v>
      </c>
      <c r="D54" s="1">
        <f>IF(PHACE_part4_GPP!E54&lt;0,0,PHACE_part4_GPP!E54)</f>
        <v>9.67</v>
      </c>
    </row>
    <row r="55" spans="1:4" x14ac:dyDescent="0.25">
      <c r="A55" s="1">
        <v>1319</v>
      </c>
      <c r="B55" s="1">
        <v>13</v>
      </c>
      <c r="C55" s="1">
        <v>1</v>
      </c>
      <c r="D55" s="1">
        <f>IF(PHACE_part4_GPP!E55&lt;0,0,PHACE_part4_GPP!E55)</f>
        <v>2.98</v>
      </c>
    </row>
    <row r="56" spans="1:4" x14ac:dyDescent="0.25">
      <c r="A56" s="1">
        <v>1320</v>
      </c>
      <c r="B56" s="1">
        <v>10</v>
      </c>
      <c r="C56" s="1">
        <v>1</v>
      </c>
      <c r="D56" s="1">
        <f>IF(PHACE_part4_GPP!E56&lt;0,0,PHACE_part4_GPP!E56)</f>
        <v>3.27</v>
      </c>
    </row>
    <row r="57" spans="1:4" x14ac:dyDescent="0.25">
      <c r="A57" s="1">
        <v>1326</v>
      </c>
      <c r="B57" s="1">
        <v>13</v>
      </c>
      <c r="C57" s="1">
        <v>1</v>
      </c>
      <c r="D57" s="1">
        <f>IF(PHACE_part4_GPP!E57&lt;0,0,PHACE_part4_GPP!E57)</f>
        <v>1.64</v>
      </c>
    </row>
    <row r="58" spans="1:4" x14ac:dyDescent="0.25">
      <c r="A58" s="1">
        <v>1371</v>
      </c>
      <c r="B58" s="1">
        <v>13</v>
      </c>
      <c r="C58" s="1">
        <v>1</v>
      </c>
      <c r="D58" s="1">
        <f>IF(PHACE_part4_GPP!E58&lt;0,0,PHACE_part4_GPP!E58)</f>
        <v>0</v>
      </c>
    </row>
    <row r="59" spans="1:4" x14ac:dyDescent="0.25">
      <c r="A59" s="1">
        <v>1598</v>
      </c>
      <c r="B59" s="1">
        <v>13</v>
      </c>
      <c r="C59" s="1">
        <v>1</v>
      </c>
      <c r="D59" s="1">
        <f>IF(PHACE_part4_GPP!E59&lt;0,0,PHACE_part4_GPP!E59)</f>
        <v>6.38</v>
      </c>
    </row>
    <row r="60" spans="1:4" x14ac:dyDescent="0.25">
      <c r="A60" s="1">
        <v>1607</v>
      </c>
      <c r="B60" s="1">
        <v>12</v>
      </c>
      <c r="C60" s="1">
        <v>1</v>
      </c>
      <c r="D60" s="1">
        <f>IF(PHACE_part4_GPP!E60&lt;0,0,PHACE_part4_GPP!E60)</f>
        <v>12.67</v>
      </c>
    </row>
    <row r="61" spans="1:4" x14ac:dyDescent="0.25">
      <c r="A61" s="1">
        <v>1615</v>
      </c>
      <c r="B61" s="1">
        <v>11</v>
      </c>
      <c r="C61" s="1">
        <v>1</v>
      </c>
      <c r="D61" s="1">
        <f>IF(PHACE_part4_GPP!E61&lt;0,0,PHACE_part4_GPP!E61)</f>
        <v>11.58</v>
      </c>
    </row>
    <row r="62" spans="1:4" x14ac:dyDescent="0.25">
      <c r="A62" s="1">
        <v>1615</v>
      </c>
      <c r="B62" s="1">
        <v>17</v>
      </c>
      <c r="C62" s="1">
        <v>1</v>
      </c>
      <c r="D62" s="1">
        <f>IF(PHACE_part4_GPP!E62&lt;0,0,PHACE_part4_GPP!E62)</f>
        <v>6.29</v>
      </c>
    </row>
    <row r="63" spans="1:4" x14ac:dyDescent="0.25">
      <c r="A63" s="1">
        <v>1616</v>
      </c>
      <c r="B63" s="1">
        <v>9</v>
      </c>
      <c r="C63" s="1">
        <v>1</v>
      </c>
      <c r="D63" s="1">
        <f>IF(PHACE_part4_GPP!E63&lt;0,0,PHACE_part4_GPP!E63)</f>
        <v>14.96</v>
      </c>
    </row>
    <row r="64" spans="1:4" x14ac:dyDescent="0.25">
      <c r="A64" s="1">
        <v>1621</v>
      </c>
      <c r="B64" s="1">
        <v>14</v>
      </c>
      <c r="C64" s="1">
        <v>1</v>
      </c>
      <c r="D64" s="1">
        <f>IF(PHACE_part4_GPP!E64&lt;0,0,PHACE_part4_GPP!E64)</f>
        <v>21.79</v>
      </c>
    </row>
    <row r="65" spans="1:4" x14ac:dyDescent="0.25">
      <c r="A65" s="1">
        <v>1635</v>
      </c>
      <c r="B65" s="1">
        <v>13</v>
      </c>
      <c r="C65" s="1">
        <v>1</v>
      </c>
      <c r="D65" s="1">
        <f>IF(PHACE_part4_GPP!E65&lt;0,0,PHACE_part4_GPP!E65)</f>
        <v>18.010000000000002</v>
      </c>
    </row>
    <row r="66" spans="1:4" x14ac:dyDescent="0.25">
      <c r="A66" s="1">
        <v>1635</v>
      </c>
      <c r="B66" s="1">
        <v>18</v>
      </c>
      <c r="C66" s="1">
        <v>1</v>
      </c>
      <c r="D66" s="1">
        <f>IF(PHACE_part4_GPP!E66&lt;0,0,PHACE_part4_GPP!E66)</f>
        <v>13.7</v>
      </c>
    </row>
    <row r="67" spans="1:4" x14ac:dyDescent="0.25">
      <c r="A67" s="1">
        <v>1636</v>
      </c>
      <c r="B67" s="1">
        <v>11</v>
      </c>
      <c r="C67" s="1">
        <v>1</v>
      </c>
      <c r="D67" s="1">
        <f>IF(PHACE_part4_GPP!E67&lt;0,0,PHACE_part4_GPP!E67)</f>
        <v>16.59</v>
      </c>
    </row>
    <row r="68" spans="1:4" x14ac:dyDescent="0.25">
      <c r="A68" s="1">
        <v>1650</v>
      </c>
      <c r="B68" s="1">
        <v>14</v>
      </c>
      <c r="C68" s="1">
        <v>1</v>
      </c>
      <c r="D68" s="1">
        <f>IF(PHACE_part4_GPP!E68&lt;0,0,PHACE_part4_GPP!E68)</f>
        <v>16.829999999999998</v>
      </c>
    </row>
    <row r="69" spans="1:4" x14ac:dyDescent="0.25">
      <c r="A69" s="1">
        <v>1664</v>
      </c>
      <c r="B69" s="1">
        <v>10</v>
      </c>
      <c r="C69" s="1">
        <v>1</v>
      </c>
      <c r="D69" s="1">
        <f>IF(PHACE_part4_GPP!E69&lt;0,0,PHACE_part4_GPP!E69)</f>
        <v>11.81</v>
      </c>
    </row>
    <row r="70" spans="1:4" x14ac:dyDescent="0.25">
      <c r="A70" s="1">
        <v>1664</v>
      </c>
      <c r="B70" s="1">
        <v>14</v>
      </c>
      <c r="C70" s="1">
        <v>1</v>
      </c>
      <c r="D70" s="1">
        <f>IF(PHACE_part4_GPP!E70&lt;0,0,PHACE_part4_GPP!E70)</f>
        <v>9.84</v>
      </c>
    </row>
    <row r="71" spans="1:4" x14ac:dyDescent="0.25">
      <c r="A71" s="1">
        <v>1664</v>
      </c>
      <c r="B71" s="1">
        <v>17</v>
      </c>
      <c r="C71" s="1">
        <v>1</v>
      </c>
      <c r="D71" s="1">
        <f>IF(PHACE_part4_GPP!E71&lt;0,0,PHACE_part4_GPP!E71)</f>
        <v>11.42</v>
      </c>
    </row>
    <row r="72" spans="1:4" x14ac:dyDescent="0.25">
      <c r="A72" s="1">
        <v>1693</v>
      </c>
      <c r="B72" s="1">
        <v>14</v>
      </c>
      <c r="C72" s="1">
        <v>1</v>
      </c>
      <c r="D72" s="1">
        <f>IF(PHACE_part4_GPP!E72&lt;0,0,PHACE_part4_GPP!E72)</f>
        <v>2.12</v>
      </c>
    </row>
    <row r="73" spans="1:4" x14ac:dyDescent="0.25">
      <c r="A73" s="1">
        <v>1707</v>
      </c>
      <c r="B73" s="1">
        <v>15</v>
      </c>
      <c r="C73" s="1">
        <v>1</v>
      </c>
      <c r="D73" s="1">
        <f>IF(PHACE_part4_GPP!E73&lt;0,0,PHACE_part4_GPP!E73)</f>
        <v>0.21</v>
      </c>
    </row>
    <row r="74" spans="1:4" x14ac:dyDescent="0.25">
      <c r="A74" s="1">
        <v>1948</v>
      </c>
      <c r="B74" s="1">
        <v>13</v>
      </c>
      <c r="C74" s="1">
        <v>1</v>
      </c>
      <c r="D74" s="1">
        <f>IF(PHACE_part4_GPP!E74&lt;0,0,PHACE_part4_GPP!E74)</f>
        <v>1.9</v>
      </c>
    </row>
    <row r="75" spans="1:4" x14ac:dyDescent="0.25">
      <c r="A75" s="1">
        <v>1978</v>
      </c>
      <c r="B75" s="1">
        <v>15</v>
      </c>
      <c r="C75" s="1">
        <v>1</v>
      </c>
      <c r="D75" s="1">
        <f>IF(PHACE_part4_GPP!E75&lt;0,0,PHACE_part4_GPP!E75)</f>
        <v>11.94</v>
      </c>
    </row>
    <row r="76" spans="1:4" x14ac:dyDescent="0.25">
      <c r="A76" s="1">
        <v>1987</v>
      </c>
      <c r="B76" s="1">
        <v>13</v>
      </c>
      <c r="C76" s="1">
        <v>1</v>
      </c>
      <c r="D76" s="1">
        <f>IF(PHACE_part4_GPP!E76&lt;0,0,PHACE_part4_GPP!E76)</f>
        <v>9.42</v>
      </c>
    </row>
    <row r="77" spans="1:4" x14ac:dyDescent="0.25">
      <c r="A77" s="1">
        <v>2021</v>
      </c>
      <c r="B77" s="1">
        <v>13</v>
      </c>
      <c r="C77" s="1">
        <v>1</v>
      </c>
      <c r="D77" s="1">
        <f>IF(PHACE_part4_GPP!E77&lt;0,0,PHACE_part4_GPP!E77)</f>
        <v>9.8000000000000007</v>
      </c>
    </row>
    <row r="78" spans="1:4" x14ac:dyDescent="0.25">
      <c r="A78" s="1">
        <v>2036</v>
      </c>
      <c r="B78" s="1">
        <v>14</v>
      </c>
      <c r="C78" s="1">
        <v>1</v>
      </c>
      <c r="D78" s="1">
        <f>IF(PHACE_part4_GPP!E78&lt;0,0,PHACE_part4_GPP!E78)</f>
        <v>2.1</v>
      </c>
    </row>
    <row r="79" spans="1:4" x14ac:dyDescent="0.25">
      <c r="A79" s="1">
        <v>2049</v>
      </c>
      <c r="B79" s="1">
        <v>13</v>
      </c>
      <c r="C79" s="1">
        <v>1</v>
      </c>
      <c r="D79" s="1">
        <f>IF(PHACE_part4_GPP!E79&lt;0,0,PHACE_part4_GPP!E79)</f>
        <v>5.37</v>
      </c>
    </row>
    <row r="80" spans="1:4" x14ac:dyDescent="0.25">
      <c r="A80" s="1">
        <v>2288</v>
      </c>
      <c r="B80" s="1">
        <v>13</v>
      </c>
      <c r="C80" s="1">
        <v>1</v>
      </c>
      <c r="D80" s="1">
        <f>IF(PHACE_part4_GPP!E80&lt;0,0,PHACE_part4_GPP!E80)</f>
        <v>1.1200000000000001</v>
      </c>
    </row>
    <row r="81" spans="1:4" x14ac:dyDescent="0.25">
      <c r="A81" s="1">
        <v>2329</v>
      </c>
      <c r="B81" s="1">
        <v>18</v>
      </c>
      <c r="C81" s="1">
        <v>1</v>
      </c>
      <c r="D81" s="1">
        <f>IF(PHACE_part4_GPP!E81&lt;0,0,PHACE_part4_GPP!E81)</f>
        <v>2.66</v>
      </c>
    </row>
    <row r="82" spans="1:4" x14ac:dyDescent="0.25">
      <c r="A82" s="1">
        <v>2330</v>
      </c>
      <c r="B82" s="1">
        <v>10</v>
      </c>
      <c r="C82" s="1">
        <v>1</v>
      </c>
      <c r="D82" s="1">
        <f>IF(PHACE_part4_GPP!E82&lt;0,0,PHACE_part4_GPP!E82)</f>
        <v>3.21</v>
      </c>
    </row>
    <row r="83" spans="1:4" x14ac:dyDescent="0.25">
      <c r="A83" s="1">
        <v>2343</v>
      </c>
      <c r="B83" s="1">
        <v>12</v>
      </c>
      <c r="C83" s="1">
        <v>1</v>
      </c>
      <c r="D83" s="1">
        <f>IF(PHACE_part4_GPP!E83&lt;0,0,PHACE_part4_GPP!E83)</f>
        <v>2.89</v>
      </c>
    </row>
    <row r="84" spans="1:4" x14ac:dyDescent="0.25">
      <c r="A84" s="1">
        <v>2357</v>
      </c>
      <c r="B84" s="1">
        <v>12</v>
      </c>
      <c r="C84" s="1">
        <v>1</v>
      </c>
      <c r="D84" s="1">
        <f>IF(PHACE_part4_GPP!E84&lt;0,0,PHACE_part4_GPP!E84)</f>
        <v>3.45</v>
      </c>
    </row>
    <row r="85" spans="1:4" x14ac:dyDescent="0.25">
      <c r="A85" s="1">
        <v>2362</v>
      </c>
      <c r="B85" s="1">
        <v>14</v>
      </c>
      <c r="C85" s="1">
        <v>1</v>
      </c>
      <c r="D85" s="1">
        <f>IF(PHACE_part4_GPP!E85&lt;0,0,PHACE_part4_GPP!E85)</f>
        <v>6.6</v>
      </c>
    </row>
    <row r="86" spans="1:4" x14ac:dyDescent="0.25">
      <c r="A86" s="1">
        <v>2362</v>
      </c>
      <c r="B86" s="1">
        <v>18</v>
      </c>
      <c r="C86" s="1">
        <v>1</v>
      </c>
      <c r="D86" s="1">
        <f>IF(PHACE_part4_GPP!E86&lt;0,0,PHACE_part4_GPP!E86)</f>
        <v>6.65</v>
      </c>
    </row>
    <row r="87" spans="1:4" x14ac:dyDescent="0.25">
      <c r="A87" s="1">
        <v>2363</v>
      </c>
      <c r="B87" s="1">
        <v>10</v>
      </c>
      <c r="C87" s="1">
        <v>1</v>
      </c>
      <c r="D87" s="1">
        <f>IF(PHACE_part4_GPP!E87&lt;0,0,PHACE_part4_GPP!E87)</f>
        <v>3.68</v>
      </c>
    </row>
    <row r="88" spans="1:4" x14ac:dyDescent="0.25">
      <c r="A88" s="1">
        <v>2383</v>
      </c>
      <c r="B88" s="1">
        <v>13</v>
      </c>
      <c r="C88" s="1">
        <v>1</v>
      </c>
      <c r="D88" s="1">
        <f>IF(PHACE_part4_GPP!E88&lt;0,0,PHACE_part4_GPP!E88)</f>
        <v>6.34</v>
      </c>
    </row>
    <row r="89" spans="1:4" x14ac:dyDescent="0.25">
      <c r="A89" s="1">
        <v>2383</v>
      </c>
      <c r="B89" s="1">
        <v>18</v>
      </c>
      <c r="C89" s="1">
        <v>1</v>
      </c>
      <c r="D89" s="1">
        <f>IF(PHACE_part4_GPP!E89&lt;0,0,PHACE_part4_GPP!E89)</f>
        <v>4.87</v>
      </c>
    </row>
    <row r="90" spans="1:4" x14ac:dyDescent="0.25">
      <c r="A90" s="1">
        <v>2384</v>
      </c>
      <c r="B90" s="1">
        <v>10</v>
      </c>
      <c r="C90" s="1">
        <v>1</v>
      </c>
      <c r="D90" s="1">
        <f>IF(PHACE_part4_GPP!E90&lt;0,0,PHACE_part4_GPP!E90)</f>
        <v>7</v>
      </c>
    </row>
    <row r="91" spans="1:4" x14ac:dyDescent="0.25">
      <c r="A91" s="1">
        <v>2399</v>
      </c>
      <c r="B91" s="1">
        <v>13</v>
      </c>
      <c r="C91" s="1">
        <v>1</v>
      </c>
      <c r="D91" s="1">
        <f>IF(PHACE_part4_GPP!E91&lt;0,0,PHACE_part4_GPP!E91)</f>
        <v>2.4900000000000002</v>
      </c>
    </row>
    <row r="92" spans="1:4" x14ac:dyDescent="0.25">
      <c r="A92" s="1">
        <v>2425</v>
      </c>
      <c r="B92" s="1">
        <v>17</v>
      </c>
      <c r="C92" s="1">
        <v>1</v>
      </c>
      <c r="D92" s="1">
        <f>IF(PHACE_part4_GPP!E92&lt;0,0,PHACE_part4_GPP!E92)</f>
        <v>7.0000000000000007E-2</v>
      </c>
    </row>
    <row r="93" spans="1:4" x14ac:dyDescent="0.25">
      <c r="A93" s="1">
        <v>2426</v>
      </c>
      <c r="B93" s="1">
        <v>10</v>
      </c>
      <c r="C93" s="1">
        <v>1</v>
      </c>
      <c r="D93" s="1">
        <f>IF(PHACE_part4_GPP!E93&lt;0,0,PHACE_part4_GPP!E93)</f>
        <v>0.67</v>
      </c>
    </row>
    <row r="94" spans="1:4" x14ac:dyDescent="0.25">
      <c r="A94" s="1">
        <v>494</v>
      </c>
      <c r="B94" s="1">
        <v>11</v>
      </c>
      <c r="C94" s="1">
        <v>2</v>
      </c>
      <c r="D94" s="1">
        <f>IF(PHACE_part4_GPP!E94&lt;0,0,PHACE_part4_GPP!E94)</f>
        <v>11.12</v>
      </c>
    </row>
    <row r="95" spans="1:4" x14ac:dyDescent="0.25">
      <c r="A95" s="1">
        <v>508</v>
      </c>
      <c r="B95" s="1">
        <v>13</v>
      </c>
      <c r="C95" s="1">
        <v>2</v>
      </c>
      <c r="D95" s="1">
        <f>IF(PHACE_part4_GPP!E95&lt;0,0,PHACE_part4_GPP!E95)</f>
        <v>14.61</v>
      </c>
    </row>
    <row r="96" spans="1:4" x14ac:dyDescent="0.25">
      <c r="A96" s="1">
        <v>508</v>
      </c>
      <c r="B96" s="1">
        <v>17</v>
      </c>
      <c r="C96" s="1">
        <v>2</v>
      </c>
      <c r="D96" s="1">
        <f>IF(PHACE_part4_GPP!E96&lt;0,0,PHACE_part4_GPP!E96)</f>
        <v>10.74</v>
      </c>
    </row>
    <row r="97" spans="1:4" x14ac:dyDescent="0.25">
      <c r="A97" s="1">
        <v>521</v>
      </c>
      <c r="B97" s="1">
        <v>17</v>
      </c>
      <c r="C97" s="1">
        <v>2</v>
      </c>
      <c r="D97" s="1">
        <f>IF(PHACE_part4_GPP!E97&lt;0,0,PHACE_part4_GPP!E97)</f>
        <v>1.62</v>
      </c>
    </row>
    <row r="98" spans="1:4" x14ac:dyDescent="0.25">
      <c r="A98" s="1">
        <v>522</v>
      </c>
      <c r="B98" s="1">
        <v>10</v>
      </c>
      <c r="C98" s="1">
        <v>2</v>
      </c>
      <c r="D98" s="1">
        <f>IF(PHACE_part4_GPP!E98&lt;0,0,PHACE_part4_GPP!E98)</f>
        <v>11.51</v>
      </c>
    </row>
    <row r="99" spans="1:4" x14ac:dyDescent="0.25">
      <c r="A99" s="1">
        <v>535</v>
      </c>
      <c r="B99" s="1">
        <v>13</v>
      </c>
      <c r="C99" s="1">
        <v>2</v>
      </c>
      <c r="D99" s="1">
        <f>IF(PHACE_part4_GPP!E99&lt;0,0,PHACE_part4_GPP!E99)</f>
        <v>3.65</v>
      </c>
    </row>
    <row r="100" spans="1:4" x14ac:dyDescent="0.25">
      <c r="A100" s="1">
        <v>536</v>
      </c>
      <c r="B100" s="1">
        <v>10</v>
      </c>
      <c r="C100" s="1">
        <v>2</v>
      </c>
      <c r="D100" s="1">
        <f>IF(PHACE_part4_GPP!E100&lt;0,0,PHACE_part4_GPP!E100)</f>
        <v>3.42</v>
      </c>
    </row>
    <row r="101" spans="1:4" x14ac:dyDescent="0.25">
      <c r="A101" s="1">
        <v>556</v>
      </c>
      <c r="B101" s="1">
        <v>13</v>
      </c>
      <c r="C101" s="1">
        <v>2</v>
      </c>
      <c r="D101" s="1">
        <f>IF(PHACE_part4_GPP!E101&lt;0,0,PHACE_part4_GPP!E101)</f>
        <v>9.35</v>
      </c>
    </row>
    <row r="102" spans="1:4" x14ac:dyDescent="0.25">
      <c r="A102" s="1">
        <v>556</v>
      </c>
      <c r="B102" s="1">
        <v>17</v>
      </c>
      <c r="C102" s="1">
        <v>2</v>
      </c>
      <c r="D102" s="1">
        <f>IF(PHACE_part4_GPP!E102&lt;0,0,PHACE_part4_GPP!E102)</f>
        <v>5.68</v>
      </c>
    </row>
    <row r="103" spans="1:4" x14ac:dyDescent="0.25">
      <c r="A103" s="1">
        <v>557</v>
      </c>
      <c r="B103" s="1">
        <v>11</v>
      </c>
      <c r="C103" s="1">
        <v>2</v>
      </c>
      <c r="D103" s="1">
        <f>IF(PHACE_part4_GPP!E103&lt;0,0,PHACE_part4_GPP!E103)</f>
        <v>5.21</v>
      </c>
    </row>
    <row r="104" spans="1:4" x14ac:dyDescent="0.25">
      <c r="A104" s="1">
        <v>557</v>
      </c>
      <c r="B104" s="1">
        <v>11</v>
      </c>
      <c r="C104" s="1">
        <v>2</v>
      </c>
      <c r="D104" s="1">
        <f>IF(PHACE_part4_GPP!E104&lt;0,0,PHACE_part4_GPP!E104)</f>
        <v>6.08</v>
      </c>
    </row>
    <row r="105" spans="1:4" x14ac:dyDescent="0.25">
      <c r="A105" s="1">
        <v>579</v>
      </c>
      <c r="B105" s="1">
        <v>13</v>
      </c>
      <c r="C105" s="1">
        <v>2</v>
      </c>
      <c r="D105" s="1">
        <f>IF(PHACE_part4_GPP!E105&lt;0,0,PHACE_part4_GPP!E105)</f>
        <v>9.3000000000000007</v>
      </c>
    </row>
    <row r="106" spans="1:4" x14ac:dyDescent="0.25">
      <c r="A106" s="1">
        <v>579</v>
      </c>
      <c r="B106" s="1">
        <v>17</v>
      </c>
      <c r="C106" s="1">
        <v>2</v>
      </c>
      <c r="D106" s="1">
        <f>IF(PHACE_part4_GPP!E106&lt;0,0,PHACE_part4_GPP!E106)</f>
        <v>2.95</v>
      </c>
    </row>
    <row r="107" spans="1:4" x14ac:dyDescent="0.25">
      <c r="A107" s="1">
        <v>580</v>
      </c>
      <c r="B107" s="1">
        <v>10</v>
      </c>
      <c r="C107" s="1">
        <v>2</v>
      </c>
      <c r="D107" s="1">
        <f>IF(PHACE_part4_GPP!E107&lt;0,0,PHACE_part4_GPP!E107)</f>
        <v>9.49</v>
      </c>
    </row>
    <row r="108" spans="1:4" x14ac:dyDescent="0.25">
      <c r="A108" s="1">
        <v>580</v>
      </c>
      <c r="B108" s="1">
        <v>10</v>
      </c>
      <c r="C108" s="1">
        <v>2</v>
      </c>
      <c r="D108" s="1">
        <f>IF(PHACE_part4_GPP!E108&lt;0,0,PHACE_part4_GPP!E108)</f>
        <v>9.25</v>
      </c>
    </row>
    <row r="109" spans="1:4" x14ac:dyDescent="0.25">
      <c r="A109" s="1">
        <v>599</v>
      </c>
      <c r="B109" s="1">
        <v>13</v>
      </c>
      <c r="C109" s="1">
        <v>2</v>
      </c>
      <c r="D109" s="1">
        <f>IF(PHACE_part4_GPP!E109&lt;0,0,PHACE_part4_GPP!E109)</f>
        <v>5.98</v>
      </c>
    </row>
    <row r="110" spans="1:4" x14ac:dyDescent="0.25">
      <c r="A110" s="1">
        <v>599</v>
      </c>
      <c r="B110" s="1">
        <v>17</v>
      </c>
      <c r="C110" s="1">
        <v>2</v>
      </c>
      <c r="D110" s="1">
        <f>IF(PHACE_part4_GPP!E110&lt;0,0,PHACE_part4_GPP!E110)</f>
        <v>2.6</v>
      </c>
    </row>
    <row r="111" spans="1:4" x14ac:dyDescent="0.25">
      <c r="A111" s="1">
        <v>600</v>
      </c>
      <c r="B111" s="1">
        <v>12</v>
      </c>
      <c r="C111" s="1">
        <v>2</v>
      </c>
      <c r="D111" s="1">
        <f>IF(PHACE_part4_GPP!E111&lt;0,0,PHACE_part4_GPP!E111)</f>
        <v>11.14</v>
      </c>
    </row>
    <row r="112" spans="1:4" x14ac:dyDescent="0.25">
      <c r="A112" s="1">
        <v>635</v>
      </c>
      <c r="B112" s="1">
        <v>12</v>
      </c>
      <c r="C112" s="1">
        <v>2</v>
      </c>
      <c r="D112" s="1">
        <f>IF(PHACE_part4_GPP!E112&lt;0,0,PHACE_part4_GPP!E112)</f>
        <v>4.6399999999999997</v>
      </c>
    </row>
    <row r="113" spans="1:4" x14ac:dyDescent="0.25">
      <c r="A113" s="1">
        <v>663</v>
      </c>
      <c r="B113" s="1">
        <v>13</v>
      </c>
      <c r="C113" s="1">
        <v>2</v>
      </c>
      <c r="D113" s="1">
        <f>IF(PHACE_part4_GPP!E113&lt;0,0,PHACE_part4_GPP!E113)</f>
        <v>0.82</v>
      </c>
    </row>
    <row r="114" spans="1:4" x14ac:dyDescent="0.25">
      <c r="A114" s="1">
        <v>819</v>
      </c>
      <c r="B114" s="1">
        <v>15</v>
      </c>
      <c r="C114" s="1">
        <v>2</v>
      </c>
      <c r="D114" s="1">
        <f>IF(PHACE_part4_GPP!E114&lt;0,0,PHACE_part4_GPP!E114)</f>
        <v>0</v>
      </c>
    </row>
    <row r="115" spans="1:4" x14ac:dyDescent="0.25">
      <c r="A115" s="1">
        <v>860</v>
      </c>
      <c r="B115" s="1">
        <v>12</v>
      </c>
      <c r="C115" s="1">
        <v>2</v>
      </c>
      <c r="D115" s="1">
        <f>IF(PHACE_part4_GPP!E115&lt;0,0,PHACE_part4_GPP!E115)</f>
        <v>2.79</v>
      </c>
    </row>
    <row r="116" spans="1:4" x14ac:dyDescent="0.25">
      <c r="A116" s="1">
        <v>860</v>
      </c>
      <c r="B116" s="1">
        <v>13</v>
      </c>
      <c r="C116" s="1">
        <v>2</v>
      </c>
      <c r="D116" s="1">
        <f>IF(PHACE_part4_GPP!E116&lt;0,0,PHACE_part4_GPP!E116)</f>
        <v>1.24</v>
      </c>
    </row>
    <row r="117" spans="1:4" x14ac:dyDescent="0.25">
      <c r="A117" s="1">
        <v>871</v>
      </c>
      <c r="B117" s="1">
        <v>13</v>
      </c>
      <c r="C117" s="1">
        <v>2</v>
      </c>
      <c r="D117" s="1">
        <f>IF(PHACE_part4_GPP!E117&lt;0,0,PHACE_part4_GPP!E117)</f>
        <v>3.72</v>
      </c>
    </row>
    <row r="118" spans="1:4" x14ac:dyDescent="0.25">
      <c r="A118" s="1">
        <v>871</v>
      </c>
      <c r="B118" s="1">
        <v>13</v>
      </c>
      <c r="C118" s="1">
        <v>2</v>
      </c>
      <c r="D118" s="1">
        <f>IF(PHACE_part4_GPP!E118&lt;0,0,PHACE_part4_GPP!E118)</f>
        <v>1.36</v>
      </c>
    </row>
    <row r="119" spans="1:4" x14ac:dyDescent="0.25">
      <c r="A119" s="1">
        <v>871</v>
      </c>
      <c r="B119" s="1">
        <v>17</v>
      </c>
      <c r="C119" s="1">
        <v>2</v>
      </c>
      <c r="D119" s="1">
        <f>IF(PHACE_part4_GPP!E119&lt;0,0,PHACE_part4_GPP!E119)</f>
        <v>1.19</v>
      </c>
    </row>
    <row r="120" spans="1:4" x14ac:dyDescent="0.25">
      <c r="A120" s="1">
        <v>872</v>
      </c>
      <c r="B120" s="1">
        <v>9</v>
      </c>
      <c r="C120" s="1">
        <v>2</v>
      </c>
      <c r="D120" s="1">
        <f>IF(PHACE_part4_GPP!E120&lt;0,0,PHACE_part4_GPP!E120)</f>
        <v>2.12</v>
      </c>
    </row>
    <row r="121" spans="1:4" x14ac:dyDescent="0.25">
      <c r="A121" s="1">
        <v>885</v>
      </c>
      <c r="B121" s="1">
        <v>13</v>
      </c>
      <c r="C121" s="1">
        <v>2</v>
      </c>
      <c r="D121" s="1">
        <f>IF(PHACE_part4_GPP!E121&lt;0,0,PHACE_part4_GPP!E121)</f>
        <v>7.11</v>
      </c>
    </row>
    <row r="122" spans="1:4" x14ac:dyDescent="0.25">
      <c r="A122" s="1">
        <v>885</v>
      </c>
      <c r="B122" s="1">
        <v>14</v>
      </c>
      <c r="C122" s="1">
        <v>2</v>
      </c>
      <c r="D122" s="1">
        <f>IF(PHACE_part4_GPP!E122&lt;0,0,PHACE_part4_GPP!E122)</f>
        <v>7.89</v>
      </c>
    </row>
    <row r="123" spans="1:4" x14ac:dyDescent="0.25">
      <c r="A123" s="1">
        <v>885</v>
      </c>
      <c r="B123" s="1">
        <v>18</v>
      </c>
      <c r="C123" s="1">
        <v>2</v>
      </c>
      <c r="D123" s="1">
        <f>IF(PHACE_part4_GPP!E123&lt;0,0,PHACE_part4_GPP!E123)</f>
        <v>2.44</v>
      </c>
    </row>
    <row r="124" spans="1:4" x14ac:dyDescent="0.25">
      <c r="A124" s="1">
        <v>885</v>
      </c>
      <c r="B124" s="1">
        <v>18</v>
      </c>
      <c r="C124" s="1">
        <v>2</v>
      </c>
      <c r="D124" s="1">
        <f>IF(PHACE_part4_GPP!E124&lt;0,0,PHACE_part4_GPP!E124)</f>
        <v>1.66</v>
      </c>
    </row>
    <row r="125" spans="1:4" x14ac:dyDescent="0.25">
      <c r="A125" s="1">
        <v>888</v>
      </c>
      <c r="B125" s="1">
        <v>9</v>
      </c>
      <c r="C125" s="1">
        <v>2</v>
      </c>
      <c r="D125" s="1">
        <f>IF(PHACE_part4_GPP!E125&lt;0,0,PHACE_part4_GPP!E125)</f>
        <v>12.1</v>
      </c>
    </row>
    <row r="126" spans="1:4" x14ac:dyDescent="0.25">
      <c r="A126" s="1">
        <v>888</v>
      </c>
      <c r="B126" s="1">
        <v>14</v>
      </c>
      <c r="C126" s="1">
        <v>2</v>
      </c>
      <c r="D126" s="1">
        <f>IF(PHACE_part4_GPP!E126&lt;0,0,PHACE_part4_GPP!E126)</f>
        <v>15.43</v>
      </c>
    </row>
    <row r="127" spans="1:4" x14ac:dyDescent="0.25">
      <c r="A127" s="1">
        <v>899</v>
      </c>
      <c r="B127" s="1">
        <v>12</v>
      </c>
      <c r="C127" s="1">
        <v>2</v>
      </c>
      <c r="D127" s="1">
        <f>IF(PHACE_part4_GPP!E127&lt;0,0,PHACE_part4_GPP!E127)</f>
        <v>16.850000000000001</v>
      </c>
    </row>
    <row r="128" spans="1:4" x14ac:dyDescent="0.25">
      <c r="A128" s="1">
        <v>899</v>
      </c>
      <c r="B128" s="1">
        <v>12</v>
      </c>
      <c r="C128" s="1">
        <v>2</v>
      </c>
      <c r="D128" s="1">
        <f>IF(PHACE_part4_GPP!E128&lt;0,0,PHACE_part4_GPP!E128)</f>
        <v>7.81</v>
      </c>
    </row>
    <row r="129" spans="1:4" x14ac:dyDescent="0.25">
      <c r="A129" s="1">
        <v>899</v>
      </c>
      <c r="B129" s="1">
        <v>17</v>
      </c>
      <c r="C129" s="1">
        <v>2</v>
      </c>
      <c r="D129" s="1">
        <f>IF(PHACE_part4_GPP!E129&lt;0,0,PHACE_part4_GPP!E129)</f>
        <v>17.77</v>
      </c>
    </row>
    <row r="130" spans="1:4" x14ac:dyDescent="0.25">
      <c r="A130" s="1">
        <v>900</v>
      </c>
      <c r="B130" s="1">
        <v>9</v>
      </c>
      <c r="C130" s="1">
        <v>2</v>
      </c>
      <c r="D130" s="1">
        <f>IF(PHACE_part4_GPP!E130&lt;0,0,PHACE_part4_GPP!E130)</f>
        <v>9.09</v>
      </c>
    </row>
    <row r="131" spans="1:4" x14ac:dyDescent="0.25">
      <c r="A131" s="1">
        <v>920</v>
      </c>
      <c r="B131" s="1">
        <v>13</v>
      </c>
      <c r="C131" s="1">
        <v>2</v>
      </c>
      <c r="D131" s="1">
        <f>IF(PHACE_part4_GPP!E131&lt;0,0,PHACE_part4_GPP!E131)</f>
        <v>3.46</v>
      </c>
    </row>
    <row r="132" spans="1:4" x14ac:dyDescent="0.25">
      <c r="A132" s="1">
        <v>920</v>
      </c>
      <c r="B132" s="1">
        <v>17</v>
      </c>
      <c r="C132" s="1">
        <v>2</v>
      </c>
      <c r="D132" s="1">
        <f>IF(PHACE_part4_GPP!E132&lt;0,0,PHACE_part4_GPP!E132)</f>
        <v>4</v>
      </c>
    </row>
    <row r="133" spans="1:4" x14ac:dyDescent="0.25">
      <c r="A133" s="1">
        <v>920</v>
      </c>
      <c r="B133" s="1">
        <v>17</v>
      </c>
      <c r="C133" s="1">
        <v>2</v>
      </c>
      <c r="D133" s="1">
        <f>IF(PHACE_part4_GPP!E133&lt;0,0,PHACE_part4_GPP!E133)</f>
        <v>2.0299999999999998</v>
      </c>
    </row>
    <row r="134" spans="1:4" x14ac:dyDescent="0.25">
      <c r="A134" s="1">
        <v>921</v>
      </c>
      <c r="B134" s="1">
        <v>9</v>
      </c>
      <c r="C134" s="1">
        <v>2</v>
      </c>
      <c r="D134" s="1">
        <f>IF(PHACE_part4_GPP!E134&lt;0,0,PHACE_part4_GPP!E134)</f>
        <v>6.23</v>
      </c>
    </row>
    <row r="135" spans="1:4" x14ac:dyDescent="0.25">
      <c r="A135" s="1">
        <v>936</v>
      </c>
      <c r="B135" s="1">
        <v>13</v>
      </c>
      <c r="C135" s="1">
        <v>2</v>
      </c>
      <c r="D135" s="1">
        <f>IF(PHACE_part4_GPP!E135&lt;0,0,PHACE_part4_GPP!E135)</f>
        <v>1.03</v>
      </c>
    </row>
    <row r="136" spans="1:4" x14ac:dyDescent="0.25">
      <c r="A136" s="1">
        <v>936</v>
      </c>
      <c r="B136" s="1">
        <v>16</v>
      </c>
      <c r="C136" s="1">
        <v>2</v>
      </c>
      <c r="D136" s="1">
        <f>IF(PHACE_part4_GPP!E136&lt;0,0,PHACE_part4_GPP!E136)</f>
        <v>0.13</v>
      </c>
    </row>
    <row r="137" spans="1:4" x14ac:dyDescent="0.25">
      <c r="A137" s="1">
        <v>936</v>
      </c>
      <c r="B137" s="1">
        <v>16</v>
      </c>
      <c r="C137" s="1">
        <v>2</v>
      </c>
      <c r="D137" s="1">
        <f>IF(PHACE_part4_GPP!E137&lt;0,0,PHACE_part4_GPP!E137)</f>
        <v>0.43</v>
      </c>
    </row>
    <row r="138" spans="1:4" x14ac:dyDescent="0.25">
      <c r="A138" s="1">
        <v>937</v>
      </c>
      <c r="B138" s="1">
        <v>9</v>
      </c>
      <c r="C138" s="1">
        <v>2</v>
      </c>
      <c r="D138" s="1">
        <f>IF(PHACE_part4_GPP!E138&lt;0,0,PHACE_part4_GPP!E138)</f>
        <v>2.54</v>
      </c>
    </row>
    <row r="139" spans="1:4" x14ac:dyDescent="0.25">
      <c r="A139" s="1">
        <v>955</v>
      </c>
      <c r="B139" s="1">
        <v>13</v>
      </c>
      <c r="C139" s="1">
        <v>2</v>
      </c>
      <c r="D139" s="1">
        <f>IF(PHACE_part4_GPP!E139&lt;0,0,PHACE_part4_GPP!E139)</f>
        <v>12.12</v>
      </c>
    </row>
    <row r="140" spans="1:4" x14ac:dyDescent="0.25">
      <c r="A140" s="1">
        <v>955</v>
      </c>
      <c r="B140" s="1">
        <v>13</v>
      </c>
      <c r="C140" s="1">
        <v>2</v>
      </c>
      <c r="D140" s="1">
        <f>IF(PHACE_part4_GPP!E140&lt;0,0,PHACE_part4_GPP!E140)</f>
        <v>7.14</v>
      </c>
    </row>
    <row r="141" spans="1:4" x14ac:dyDescent="0.25">
      <c r="A141" s="1">
        <v>955</v>
      </c>
      <c r="B141" s="1">
        <v>17</v>
      </c>
      <c r="C141" s="1">
        <v>2</v>
      </c>
      <c r="D141" s="1">
        <f>IF(PHACE_part4_GPP!E141&lt;0,0,PHACE_part4_GPP!E141)</f>
        <v>12.22</v>
      </c>
    </row>
    <row r="142" spans="1:4" x14ac:dyDescent="0.25">
      <c r="A142" s="1">
        <v>955</v>
      </c>
      <c r="B142" s="1">
        <v>17</v>
      </c>
      <c r="C142" s="1">
        <v>2</v>
      </c>
      <c r="D142" s="1">
        <f>IF(PHACE_part4_GPP!E142&lt;0,0,PHACE_part4_GPP!E142)</f>
        <v>4.13</v>
      </c>
    </row>
    <row r="143" spans="1:4" x14ac:dyDescent="0.25">
      <c r="A143" s="1">
        <v>956</v>
      </c>
      <c r="B143" s="1">
        <v>9</v>
      </c>
      <c r="C143" s="1">
        <v>2</v>
      </c>
      <c r="D143" s="1">
        <f>IF(PHACE_part4_GPP!E143&lt;0,0,PHACE_part4_GPP!E143)</f>
        <v>9.39</v>
      </c>
    </row>
    <row r="144" spans="1:4" x14ac:dyDescent="0.25">
      <c r="A144" s="1">
        <v>956</v>
      </c>
      <c r="B144" s="1">
        <v>9</v>
      </c>
      <c r="C144" s="1">
        <v>2</v>
      </c>
      <c r="D144" s="1">
        <f>IF(PHACE_part4_GPP!E144&lt;0,0,PHACE_part4_GPP!E144)</f>
        <v>6.33</v>
      </c>
    </row>
    <row r="145" spans="1:4" x14ac:dyDescent="0.25">
      <c r="A145" s="1">
        <v>979</v>
      </c>
      <c r="B145" s="1">
        <v>14</v>
      </c>
      <c r="C145" s="1">
        <v>2</v>
      </c>
      <c r="D145" s="1">
        <f>IF(PHACE_part4_GPP!E145&lt;0,0,PHACE_part4_GPP!E145)</f>
        <v>11.49</v>
      </c>
    </row>
    <row r="146" spans="1:4" x14ac:dyDescent="0.25">
      <c r="A146" s="1">
        <v>979</v>
      </c>
      <c r="B146" s="1">
        <v>14</v>
      </c>
      <c r="C146" s="1">
        <v>2</v>
      </c>
      <c r="D146" s="1">
        <f>IF(PHACE_part4_GPP!E146&lt;0,0,PHACE_part4_GPP!E146)</f>
        <v>7.19</v>
      </c>
    </row>
    <row r="147" spans="1:4" x14ac:dyDescent="0.25">
      <c r="A147" s="1">
        <v>1004</v>
      </c>
      <c r="B147" s="1">
        <v>13</v>
      </c>
      <c r="C147" s="1">
        <v>2</v>
      </c>
      <c r="D147" s="1">
        <f>IF(PHACE_part4_GPP!E147&lt;0,0,PHACE_part4_GPP!E147)</f>
        <v>11.79</v>
      </c>
    </row>
    <row r="148" spans="1:4" x14ac:dyDescent="0.25">
      <c r="A148" s="1">
        <v>1004</v>
      </c>
      <c r="B148" s="1">
        <v>13</v>
      </c>
      <c r="C148" s="1">
        <v>2</v>
      </c>
      <c r="D148" s="1">
        <f>IF(PHACE_part4_GPP!E148&lt;0,0,PHACE_part4_GPP!E148)</f>
        <v>9.36</v>
      </c>
    </row>
    <row r="149" spans="1:4" x14ac:dyDescent="0.25">
      <c r="A149" s="1">
        <v>1194</v>
      </c>
      <c r="B149" s="1">
        <v>12</v>
      </c>
      <c r="C149" s="1">
        <v>2</v>
      </c>
      <c r="D149" s="1">
        <f>IF(PHACE_part4_GPP!E149&lt;0,0,PHACE_part4_GPP!E149)</f>
        <v>0.55000000000000004</v>
      </c>
    </row>
    <row r="150" spans="1:4" x14ac:dyDescent="0.25">
      <c r="A150" s="1">
        <v>1194</v>
      </c>
      <c r="B150" s="1">
        <v>12</v>
      </c>
      <c r="C150" s="1">
        <v>2</v>
      </c>
      <c r="D150" s="1">
        <f>IF(PHACE_part4_GPP!E150&lt;0,0,PHACE_part4_GPP!E150)</f>
        <v>0.02</v>
      </c>
    </row>
    <row r="151" spans="1:4" x14ac:dyDescent="0.25">
      <c r="A151" s="1">
        <v>1209</v>
      </c>
      <c r="B151" s="1">
        <v>12</v>
      </c>
      <c r="C151" s="1">
        <v>2</v>
      </c>
      <c r="D151" s="1">
        <f>IF(PHACE_part4_GPP!E151&lt;0,0,PHACE_part4_GPP!E151)</f>
        <v>2.67</v>
      </c>
    </row>
    <row r="152" spans="1:4" x14ac:dyDescent="0.25">
      <c r="A152" s="1">
        <v>1223</v>
      </c>
      <c r="B152" s="1">
        <v>13</v>
      </c>
      <c r="C152" s="1">
        <v>2</v>
      </c>
      <c r="D152" s="1">
        <f>IF(PHACE_part4_GPP!E152&lt;0,0,PHACE_part4_GPP!E152)</f>
        <v>5.53</v>
      </c>
    </row>
    <row r="153" spans="1:4" x14ac:dyDescent="0.25">
      <c r="A153" s="1">
        <v>1230</v>
      </c>
      <c r="B153" s="1">
        <v>13</v>
      </c>
      <c r="C153" s="1">
        <v>2</v>
      </c>
      <c r="D153" s="1">
        <f>IF(PHACE_part4_GPP!E153&lt;0,0,PHACE_part4_GPP!E153)</f>
        <v>7.4</v>
      </c>
    </row>
    <row r="154" spans="1:4" x14ac:dyDescent="0.25">
      <c r="A154" s="1">
        <v>1230</v>
      </c>
      <c r="B154" s="1">
        <v>17</v>
      </c>
      <c r="C154" s="1">
        <v>2</v>
      </c>
      <c r="D154" s="1">
        <f>IF(PHACE_part4_GPP!E154&lt;0,0,PHACE_part4_GPP!E154)</f>
        <v>7.71</v>
      </c>
    </row>
    <row r="155" spans="1:4" x14ac:dyDescent="0.25">
      <c r="A155" s="1">
        <v>1231</v>
      </c>
      <c r="B155" s="1">
        <v>10</v>
      </c>
      <c r="C155" s="1">
        <v>2</v>
      </c>
      <c r="D155" s="1">
        <f>IF(PHACE_part4_GPP!E155&lt;0,0,PHACE_part4_GPP!E155)</f>
        <v>6.81</v>
      </c>
    </row>
    <row r="156" spans="1:4" x14ac:dyDescent="0.25">
      <c r="A156" s="1">
        <v>1244</v>
      </c>
      <c r="B156" s="1">
        <v>12</v>
      </c>
      <c r="C156" s="1">
        <v>2</v>
      </c>
      <c r="D156" s="1">
        <f>IF(PHACE_part4_GPP!E156&lt;0,0,PHACE_part4_GPP!E156)</f>
        <v>13.17</v>
      </c>
    </row>
    <row r="157" spans="1:4" x14ac:dyDescent="0.25">
      <c r="A157" s="1">
        <v>1244</v>
      </c>
      <c r="B157" s="1">
        <v>12</v>
      </c>
      <c r="C157" s="1">
        <v>2</v>
      </c>
      <c r="D157" s="1">
        <f>IF(PHACE_part4_GPP!E157&lt;0,0,PHACE_part4_GPP!E157)</f>
        <v>8.0399999999999991</v>
      </c>
    </row>
    <row r="158" spans="1:4" x14ac:dyDescent="0.25">
      <c r="A158" s="1">
        <v>1251</v>
      </c>
      <c r="B158" s="1">
        <v>12</v>
      </c>
      <c r="C158" s="1">
        <v>2</v>
      </c>
      <c r="D158" s="1">
        <f>IF(PHACE_part4_GPP!E158&lt;0,0,PHACE_part4_GPP!E158)</f>
        <v>14.08</v>
      </c>
    </row>
    <row r="159" spans="1:4" x14ac:dyDescent="0.25">
      <c r="A159" s="1">
        <v>1265</v>
      </c>
      <c r="B159" s="1">
        <v>12</v>
      </c>
      <c r="C159" s="1">
        <v>2</v>
      </c>
      <c r="D159" s="1">
        <f>IF(PHACE_part4_GPP!E159&lt;0,0,PHACE_part4_GPP!E159)</f>
        <v>18.22</v>
      </c>
    </row>
    <row r="160" spans="1:4" x14ac:dyDescent="0.25">
      <c r="A160" s="1">
        <v>1265</v>
      </c>
      <c r="B160" s="1">
        <v>12</v>
      </c>
      <c r="C160" s="1">
        <v>2</v>
      </c>
      <c r="D160" s="1">
        <f>IF(PHACE_part4_GPP!E160&lt;0,0,PHACE_part4_GPP!E160)</f>
        <v>10.51</v>
      </c>
    </row>
    <row r="161" spans="1:4" x14ac:dyDescent="0.25">
      <c r="A161" s="1">
        <v>1271</v>
      </c>
      <c r="B161" s="1">
        <v>11</v>
      </c>
      <c r="C161" s="1">
        <v>2</v>
      </c>
      <c r="D161" s="1">
        <f>IF(PHACE_part4_GPP!E161&lt;0,0,PHACE_part4_GPP!E161)</f>
        <v>20.53</v>
      </c>
    </row>
    <row r="162" spans="1:4" x14ac:dyDescent="0.25">
      <c r="A162" s="1">
        <v>1271</v>
      </c>
      <c r="B162" s="1">
        <v>16</v>
      </c>
      <c r="C162" s="1">
        <v>2</v>
      </c>
      <c r="D162" s="1">
        <f>IF(PHACE_part4_GPP!E162&lt;0,0,PHACE_part4_GPP!E162)</f>
        <v>8.7899999999999991</v>
      </c>
    </row>
    <row r="163" spans="1:4" x14ac:dyDescent="0.25">
      <c r="A163" s="1">
        <v>1272</v>
      </c>
      <c r="B163" s="1">
        <v>10</v>
      </c>
      <c r="C163" s="1">
        <v>2</v>
      </c>
      <c r="D163" s="1">
        <f>IF(PHACE_part4_GPP!E163&lt;0,0,PHACE_part4_GPP!E163)</f>
        <v>19.850000000000001</v>
      </c>
    </row>
    <row r="164" spans="1:4" x14ac:dyDescent="0.25">
      <c r="A164" s="1">
        <v>1277</v>
      </c>
      <c r="B164" s="1">
        <v>12</v>
      </c>
      <c r="C164" s="1">
        <v>2</v>
      </c>
      <c r="D164" s="1">
        <f>IF(PHACE_part4_GPP!E164&lt;0,0,PHACE_part4_GPP!E164)</f>
        <v>20.84</v>
      </c>
    </row>
    <row r="165" spans="1:4" x14ac:dyDescent="0.25">
      <c r="A165" s="1">
        <v>1294</v>
      </c>
      <c r="B165" s="1">
        <v>12</v>
      </c>
      <c r="C165" s="1">
        <v>2</v>
      </c>
      <c r="D165" s="1">
        <f>IF(PHACE_part4_GPP!E165&lt;0,0,PHACE_part4_GPP!E165)</f>
        <v>10.58</v>
      </c>
    </row>
    <row r="166" spans="1:4" x14ac:dyDescent="0.25">
      <c r="A166" s="1">
        <v>1308</v>
      </c>
      <c r="B166" s="1">
        <v>12</v>
      </c>
      <c r="C166" s="1">
        <v>2</v>
      </c>
      <c r="D166" s="1">
        <f>IF(PHACE_part4_GPP!E166&lt;0,0,PHACE_part4_GPP!E166)</f>
        <v>10.130000000000001</v>
      </c>
    </row>
    <row r="167" spans="1:4" x14ac:dyDescent="0.25">
      <c r="A167" s="1">
        <v>1308</v>
      </c>
      <c r="B167" s="1">
        <v>12</v>
      </c>
      <c r="C167" s="1">
        <v>2</v>
      </c>
      <c r="D167" s="1">
        <f>IF(PHACE_part4_GPP!E167&lt;0,0,PHACE_part4_GPP!E167)</f>
        <v>2.52</v>
      </c>
    </row>
    <row r="168" spans="1:4" x14ac:dyDescent="0.25">
      <c r="A168" s="1">
        <v>1319</v>
      </c>
      <c r="B168" s="1">
        <v>12</v>
      </c>
      <c r="C168" s="1">
        <v>2</v>
      </c>
      <c r="D168" s="1">
        <f>IF(PHACE_part4_GPP!E168&lt;0,0,PHACE_part4_GPP!E168)</f>
        <v>3.27</v>
      </c>
    </row>
    <row r="169" spans="1:4" x14ac:dyDescent="0.25">
      <c r="A169" s="1">
        <v>1320</v>
      </c>
      <c r="B169" s="1">
        <v>9</v>
      </c>
      <c r="C169" s="1">
        <v>2</v>
      </c>
      <c r="D169" s="1">
        <f>IF(PHACE_part4_GPP!E169&lt;0,0,PHACE_part4_GPP!E169)</f>
        <v>4.18</v>
      </c>
    </row>
    <row r="170" spans="1:4" x14ac:dyDescent="0.25">
      <c r="A170" s="1">
        <v>1326</v>
      </c>
      <c r="B170" s="1">
        <v>12</v>
      </c>
      <c r="C170" s="1">
        <v>2</v>
      </c>
      <c r="D170" s="1">
        <f>IF(PHACE_part4_GPP!E170&lt;0,0,PHACE_part4_GPP!E170)</f>
        <v>2.52</v>
      </c>
    </row>
    <row r="171" spans="1:4" x14ac:dyDescent="0.25">
      <c r="A171" s="1">
        <v>1326</v>
      </c>
      <c r="B171" s="1">
        <v>12</v>
      </c>
      <c r="C171" s="1">
        <v>2</v>
      </c>
      <c r="D171" s="1">
        <f>IF(PHACE_part4_GPP!E171&lt;0,0,PHACE_part4_GPP!E171)</f>
        <v>2.5499999999999998</v>
      </c>
    </row>
    <row r="172" spans="1:4" x14ac:dyDescent="0.25">
      <c r="A172" s="1">
        <v>1339</v>
      </c>
      <c r="B172" s="1">
        <v>13</v>
      </c>
      <c r="C172" s="1">
        <v>2</v>
      </c>
      <c r="D172" s="1">
        <f>IF(PHACE_part4_GPP!E172&lt;0,0,PHACE_part4_GPP!E172)</f>
        <v>3.07</v>
      </c>
    </row>
    <row r="173" spans="1:4" x14ac:dyDescent="0.25">
      <c r="A173" s="1">
        <v>1353</v>
      </c>
      <c r="B173" s="1">
        <v>12</v>
      </c>
      <c r="C173" s="1">
        <v>2</v>
      </c>
      <c r="D173" s="1">
        <f>IF(PHACE_part4_GPP!E173&lt;0,0,PHACE_part4_GPP!E173)</f>
        <v>1.67</v>
      </c>
    </row>
    <row r="174" spans="1:4" x14ac:dyDescent="0.25">
      <c r="A174" s="1">
        <v>1353</v>
      </c>
      <c r="B174" s="1">
        <v>12</v>
      </c>
      <c r="C174" s="1">
        <v>2</v>
      </c>
      <c r="D174" s="1">
        <f>IF(PHACE_part4_GPP!E174&lt;0,0,PHACE_part4_GPP!E174)</f>
        <v>0.44</v>
      </c>
    </row>
    <row r="175" spans="1:4" x14ac:dyDescent="0.25">
      <c r="A175" s="1">
        <v>1371</v>
      </c>
      <c r="B175" s="1">
        <v>13</v>
      </c>
      <c r="C175" s="1">
        <v>2</v>
      </c>
      <c r="D175" s="1">
        <f>IF(PHACE_part4_GPP!E175&lt;0,0,PHACE_part4_GPP!E175)</f>
        <v>1.1100000000000001</v>
      </c>
    </row>
    <row r="176" spans="1:4" x14ac:dyDescent="0.25">
      <c r="A176" s="1">
        <v>1551</v>
      </c>
      <c r="B176" s="1">
        <v>12</v>
      </c>
      <c r="C176" s="1">
        <v>2</v>
      </c>
      <c r="D176" s="1">
        <f>IF(PHACE_part4_GPP!E176&lt;0,0,PHACE_part4_GPP!E176)</f>
        <v>0</v>
      </c>
    </row>
    <row r="177" spans="1:4" x14ac:dyDescent="0.25">
      <c r="A177" s="1">
        <v>1565</v>
      </c>
      <c r="B177" s="1">
        <v>12</v>
      </c>
      <c r="C177" s="1">
        <v>2</v>
      </c>
      <c r="D177" s="1">
        <f>IF(PHACE_part4_GPP!E177&lt;0,0,PHACE_part4_GPP!E177)</f>
        <v>0</v>
      </c>
    </row>
    <row r="178" spans="1:4" x14ac:dyDescent="0.25">
      <c r="A178" s="1">
        <v>1579</v>
      </c>
      <c r="B178" s="1">
        <v>12</v>
      </c>
      <c r="C178" s="1">
        <v>2</v>
      </c>
      <c r="D178" s="1">
        <f>IF(PHACE_part4_GPP!E178&lt;0,0,PHACE_part4_GPP!E178)</f>
        <v>2.27</v>
      </c>
    </row>
    <row r="179" spans="1:4" x14ac:dyDescent="0.25">
      <c r="A179" s="1">
        <v>1598</v>
      </c>
      <c r="B179" s="1">
        <v>11</v>
      </c>
      <c r="C179" s="1">
        <v>2</v>
      </c>
      <c r="D179" s="1">
        <f>IF(PHACE_part4_GPP!E179&lt;0,0,PHACE_part4_GPP!E179)</f>
        <v>3.75</v>
      </c>
    </row>
    <row r="180" spans="1:4" x14ac:dyDescent="0.25">
      <c r="A180" s="1">
        <v>1598</v>
      </c>
      <c r="B180" s="1">
        <v>13</v>
      </c>
      <c r="C180" s="1">
        <v>2</v>
      </c>
      <c r="D180" s="1">
        <f>IF(PHACE_part4_GPP!E180&lt;0,0,PHACE_part4_GPP!E180)</f>
        <v>3.75</v>
      </c>
    </row>
    <row r="181" spans="1:4" x14ac:dyDescent="0.25">
      <c r="A181" s="1">
        <v>1607</v>
      </c>
      <c r="B181" s="1">
        <v>10</v>
      </c>
      <c r="C181" s="1">
        <v>2</v>
      </c>
      <c r="D181" s="1">
        <f>IF(PHACE_part4_GPP!E181&lt;0,0,PHACE_part4_GPP!E181)</f>
        <v>10.87</v>
      </c>
    </row>
    <row r="182" spans="1:4" x14ac:dyDescent="0.25">
      <c r="A182" s="1">
        <v>1607</v>
      </c>
      <c r="B182" s="1">
        <v>12</v>
      </c>
      <c r="C182" s="1">
        <v>2</v>
      </c>
      <c r="D182" s="1">
        <f>IF(PHACE_part4_GPP!E182&lt;0,0,PHACE_part4_GPP!E182)</f>
        <v>7.68</v>
      </c>
    </row>
    <row r="183" spans="1:4" x14ac:dyDescent="0.25">
      <c r="A183" s="1">
        <v>1615</v>
      </c>
      <c r="B183" s="1">
        <v>10</v>
      </c>
      <c r="C183" s="1">
        <v>2</v>
      </c>
      <c r="D183" s="1">
        <f>IF(PHACE_part4_GPP!E183&lt;0,0,PHACE_part4_GPP!E183)</f>
        <v>9.25</v>
      </c>
    </row>
    <row r="184" spans="1:4" x14ac:dyDescent="0.25">
      <c r="A184" s="1">
        <v>1615</v>
      </c>
      <c r="B184" s="1">
        <v>15</v>
      </c>
      <c r="C184" s="1">
        <v>2</v>
      </c>
      <c r="D184" s="1">
        <f>IF(PHACE_part4_GPP!E184&lt;0,0,PHACE_part4_GPP!E184)</f>
        <v>5.7</v>
      </c>
    </row>
    <row r="185" spans="1:4" x14ac:dyDescent="0.25">
      <c r="A185" s="1">
        <v>1615</v>
      </c>
      <c r="B185" s="1">
        <v>17</v>
      </c>
      <c r="C185" s="1">
        <v>2</v>
      </c>
      <c r="D185" s="1">
        <f>IF(PHACE_part4_GPP!E185&lt;0,0,PHACE_part4_GPP!E185)</f>
        <v>4.16</v>
      </c>
    </row>
    <row r="186" spans="1:4" x14ac:dyDescent="0.25">
      <c r="A186" s="1">
        <v>1616</v>
      </c>
      <c r="B186" s="1">
        <v>9</v>
      </c>
      <c r="C186" s="1">
        <v>2</v>
      </c>
      <c r="D186" s="1">
        <f>IF(PHACE_part4_GPP!E186&lt;0,0,PHACE_part4_GPP!E186)</f>
        <v>8.75</v>
      </c>
    </row>
    <row r="187" spans="1:4" x14ac:dyDescent="0.25">
      <c r="A187" s="1">
        <v>1621</v>
      </c>
      <c r="B187" s="1">
        <v>12</v>
      </c>
      <c r="C187" s="1">
        <v>2</v>
      </c>
      <c r="D187" s="1">
        <f>IF(PHACE_part4_GPP!E187&lt;0,0,PHACE_part4_GPP!E187)</f>
        <v>23.68</v>
      </c>
    </row>
    <row r="188" spans="1:4" x14ac:dyDescent="0.25">
      <c r="A188" s="1">
        <v>1621</v>
      </c>
      <c r="B188" s="1">
        <v>12</v>
      </c>
      <c r="C188" s="1">
        <v>2</v>
      </c>
      <c r="D188" s="1">
        <f>IF(PHACE_part4_GPP!E188&lt;0,0,PHACE_part4_GPP!E188)</f>
        <v>16.61</v>
      </c>
    </row>
    <row r="189" spans="1:4" x14ac:dyDescent="0.25">
      <c r="A189" s="1">
        <v>1635</v>
      </c>
      <c r="B189" s="1">
        <v>12</v>
      </c>
      <c r="C189" s="1">
        <v>2</v>
      </c>
      <c r="D189" s="1">
        <f>IF(PHACE_part4_GPP!E189&lt;0,0,PHACE_part4_GPP!E189)</f>
        <v>10.36</v>
      </c>
    </row>
    <row r="190" spans="1:4" x14ac:dyDescent="0.25">
      <c r="A190" s="1">
        <v>1635</v>
      </c>
      <c r="B190" s="1">
        <v>17</v>
      </c>
      <c r="C190" s="1">
        <v>2</v>
      </c>
      <c r="D190" s="1">
        <f>IF(PHACE_part4_GPP!E190&lt;0,0,PHACE_part4_GPP!E190)</f>
        <v>8.39</v>
      </c>
    </row>
    <row r="191" spans="1:4" x14ac:dyDescent="0.25">
      <c r="A191" s="1">
        <v>1636</v>
      </c>
      <c r="B191" s="1">
        <v>9</v>
      </c>
      <c r="C191" s="1">
        <v>2</v>
      </c>
      <c r="D191" s="1">
        <f>IF(PHACE_part4_GPP!E191&lt;0,0,PHACE_part4_GPP!E191)</f>
        <v>13.4</v>
      </c>
    </row>
    <row r="192" spans="1:4" x14ac:dyDescent="0.25">
      <c r="A192" s="1">
        <v>1650</v>
      </c>
      <c r="B192" s="1">
        <v>12</v>
      </c>
      <c r="C192" s="1">
        <v>2</v>
      </c>
      <c r="D192" s="1">
        <f>IF(PHACE_part4_GPP!E192&lt;0,0,PHACE_part4_GPP!E192)</f>
        <v>7.97</v>
      </c>
    </row>
    <row r="193" spans="1:4" x14ac:dyDescent="0.25">
      <c r="A193" s="1">
        <v>1664</v>
      </c>
      <c r="B193" s="1">
        <v>9</v>
      </c>
      <c r="C193" s="1">
        <v>2</v>
      </c>
      <c r="D193" s="1">
        <f>IF(PHACE_part4_GPP!E193&lt;0,0,PHACE_part4_GPP!E193)</f>
        <v>16.260000000000002</v>
      </c>
    </row>
    <row r="194" spans="1:4" x14ac:dyDescent="0.25">
      <c r="A194" s="1">
        <v>1664</v>
      </c>
      <c r="B194" s="1">
        <v>9</v>
      </c>
      <c r="C194" s="1">
        <v>2</v>
      </c>
      <c r="D194" s="1">
        <f>IF(PHACE_part4_GPP!E194&lt;0,0,PHACE_part4_GPP!E194)</f>
        <v>7.62</v>
      </c>
    </row>
    <row r="195" spans="1:4" x14ac:dyDescent="0.25">
      <c r="A195" s="1">
        <v>1664</v>
      </c>
      <c r="B195" s="1">
        <v>12</v>
      </c>
      <c r="C195" s="1">
        <v>2</v>
      </c>
      <c r="D195" s="1">
        <f>IF(PHACE_part4_GPP!E195&lt;0,0,PHACE_part4_GPP!E195)</f>
        <v>7.08</v>
      </c>
    </row>
    <row r="196" spans="1:4" x14ac:dyDescent="0.25">
      <c r="A196" s="1">
        <v>1664</v>
      </c>
      <c r="B196" s="1">
        <v>12</v>
      </c>
      <c r="C196" s="1">
        <v>2</v>
      </c>
      <c r="D196" s="1">
        <f>IF(PHACE_part4_GPP!E196&lt;0,0,PHACE_part4_GPP!E196)</f>
        <v>5.31</v>
      </c>
    </row>
    <row r="197" spans="1:4" x14ac:dyDescent="0.25">
      <c r="A197" s="1">
        <v>1664</v>
      </c>
      <c r="B197" s="1">
        <v>16</v>
      </c>
      <c r="C197" s="1">
        <v>2</v>
      </c>
      <c r="D197" s="1">
        <f>IF(PHACE_part4_GPP!E197&lt;0,0,PHACE_part4_GPP!E197)</f>
        <v>5</v>
      </c>
    </row>
    <row r="198" spans="1:4" x14ac:dyDescent="0.25">
      <c r="A198" s="1">
        <v>1677</v>
      </c>
      <c r="B198" s="1">
        <v>11</v>
      </c>
      <c r="C198" s="1">
        <v>2</v>
      </c>
      <c r="D198" s="1">
        <f>IF(PHACE_part4_GPP!E198&lt;0,0,PHACE_part4_GPP!E198)</f>
        <v>4.26</v>
      </c>
    </row>
    <row r="199" spans="1:4" x14ac:dyDescent="0.25">
      <c r="A199" s="1">
        <v>1677</v>
      </c>
      <c r="B199" s="1">
        <v>12</v>
      </c>
      <c r="C199" s="1">
        <v>2</v>
      </c>
      <c r="D199" s="1">
        <f>IF(PHACE_part4_GPP!E199&lt;0,0,PHACE_part4_GPP!E199)</f>
        <v>3.11</v>
      </c>
    </row>
    <row r="200" spans="1:4" x14ac:dyDescent="0.25">
      <c r="A200" s="1">
        <v>1693</v>
      </c>
      <c r="B200" s="1">
        <v>12</v>
      </c>
      <c r="C200" s="1">
        <v>2</v>
      </c>
      <c r="D200" s="1">
        <f>IF(PHACE_part4_GPP!E200&lt;0,0,PHACE_part4_GPP!E200)</f>
        <v>2.2599999999999998</v>
      </c>
    </row>
    <row r="201" spans="1:4" x14ac:dyDescent="0.25">
      <c r="A201" s="1">
        <v>1693</v>
      </c>
      <c r="B201" s="1">
        <v>12</v>
      </c>
      <c r="C201" s="1">
        <v>2</v>
      </c>
      <c r="D201" s="1">
        <f>IF(PHACE_part4_GPP!E201&lt;0,0,PHACE_part4_GPP!E201)</f>
        <v>0.28000000000000003</v>
      </c>
    </row>
    <row r="202" spans="1:4" x14ac:dyDescent="0.25">
      <c r="A202" s="1">
        <v>1707</v>
      </c>
      <c r="B202" s="1">
        <v>13</v>
      </c>
      <c r="C202" s="1">
        <v>2</v>
      </c>
      <c r="D202" s="1">
        <f>IF(PHACE_part4_GPP!E202&lt;0,0,PHACE_part4_GPP!E202)</f>
        <v>0.56000000000000005</v>
      </c>
    </row>
    <row r="203" spans="1:4" x14ac:dyDescent="0.25">
      <c r="A203" s="1">
        <v>1707</v>
      </c>
      <c r="B203" s="1">
        <v>13</v>
      </c>
      <c r="C203" s="1">
        <v>2</v>
      </c>
      <c r="D203" s="1">
        <f>IF(PHACE_part4_GPP!E203&lt;0,0,PHACE_part4_GPP!E203)</f>
        <v>0</v>
      </c>
    </row>
    <row r="204" spans="1:4" x14ac:dyDescent="0.25">
      <c r="A204" s="1">
        <v>1749</v>
      </c>
      <c r="B204" s="1">
        <v>13</v>
      </c>
      <c r="C204" s="1">
        <v>2</v>
      </c>
      <c r="D204" s="1">
        <f>IF(PHACE_part4_GPP!E204&lt;0,0,PHACE_part4_GPP!E204)</f>
        <v>0</v>
      </c>
    </row>
    <row r="205" spans="1:4" x14ac:dyDescent="0.25">
      <c r="A205" s="1">
        <v>1948</v>
      </c>
      <c r="B205" s="1">
        <v>13</v>
      </c>
      <c r="C205" s="1">
        <v>2</v>
      </c>
      <c r="D205" s="1">
        <f>IF(PHACE_part4_GPP!E205&lt;0,0,PHACE_part4_GPP!E205)</f>
        <v>1.1499999999999999</v>
      </c>
    </row>
    <row r="206" spans="1:4" x14ac:dyDescent="0.25">
      <c r="A206" s="1">
        <v>1959</v>
      </c>
      <c r="B206" s="1">
        <v>15</v>
      </c>
      <c r="C206" s="1">
        <v>2</v>
      </c>
      <c r="D206" s="1">
        <f>IF(PHACE_part4_GPP!E206&lt;0,0,PHACE_part4_GPP!E206)</f>
        <v>3.96</v>
      </c>
    </row>
    <row r="207" spans="1:4" x14ac:dyDescent="0.25">
      <c r="A207" s="1">
        <v>1978</v>
      </c>
      <c r="B207" s="1">
        <v>12</v>
      </c>
      <c r="C207" s="1">
        <v>2</v>
      </c>
      <c r="D207" s="1">
        <f>IF(PHACE_part4_GPP!E207&lt;0,0,PHACE_part4_GPP!E207)</f>
        <v>11.2</v>
      </c>
    </row>
    <row r="208" spans="1:4" x14ac:dyDescent="0.25">
      <c r="A208" s="1">
        <v>1987</v>
      </c>
      <c r="B208" s="1">
        <v>13</v>
      </c>
      <c r="C208" s="1">
        <v>2</v>
      </c>
      <c r="D208" s="1">
        <f>IF(PHACE_part4_GPP!E208&lt;0,0,PHACE_part4_GPP!E208)</f>
        <v>7.2</v>
      </c>
    </row>
    <row r="209" spans="1:4" x14ac:dyDescent="0.25">
      <c r="A209" s="1">
        <v>2021</v>
      </c>
      <c r="B209" s="1">
        <v>12</v>
      </c>
      <c r="C209" s="1">
        <v>2</v>
      </c>
      <c r="D209" s="1">
        <f>IF(PHACE_part4_GPP!E209&lt;0,0,PHACE_part4_GPP!E209)</f>
        <v>8.85</v>
      </c>
    </row>
    <row r="210" spans="1:4" x14ac:dyDescent="0.25">
      <c r="A210" s="1">
        <v>2036</v>
      </c>
      <c r="B210" s="1">
        <v>14</v>
      </c>
      <c r="C210" s="1">
        <v>2</v>
      </c>
      <c r="D210" s="1">
        <f>IF(PHACE_part4_GPP!E210&lt;0,0,PHACE_part4_GPP!E210)</f>
        <v>1.1100000000000001</v>
      </c>
    </row>
    <row r="211" spans="1:4" x14ac:dyDescent="0.25">
      <c r="A211" s="1">
        <v>2049</v>
      </c>
      <c r="B211" s="1">
        <v>13</v>
      </c>
      <c r="C211" s="1">
        <v>2</v>
      </c>
      <c r="D211" s="1">
        <f>IF(PHACE_part4_GPP!E211&lt;0,0,PHACE_part4_GPP!E211)</f>
        <v>6</v>
      </c>
    </row>
    <row r="212" spans="1:4" x14ac:dyDescent="0.25">
      <c r="A212" s="1">
        <v>2288</v>
      </c>
      <c r="B212" s="1">
        <v>13</v>
      </c>
      <c r="C212" s="1">
        <v>2</v>
      </c>
      <c r="D212" s="1">
        <f>IF(PHACE_part4_GPP!E212&lt;0,0,PHACE_part4_GPP!E212)</f>
        <v>0.92</v>
      </c>
    </row>
    <row r="213" spans="1:4" x14ac:dyDescent="0.25">
      <c r="A213" s="1">
        <v>2329</v>
      </c>
      <c r="B213" s="1">
        <v>13</v>
      </c>
      <c r="C213" s="1">
        <v>2</v>
      </c>
      <c r="D213" s="1">
        <f>IF(PHACE_part4_GPP!E213&lt;0,0,PHACE_part4_GPP!E213)</f>
        <v>1.1000000000000001</v>
      </c>
    </row>
    <row r="214" spans="1:4" x14ac:dyDescent="0.25">
      <c r="A214" s="1">
        <v>2329</v>
      </c>
      <c r="B214" s="1">
        <v>18</v>
      </c>
      <c r="C214" s="1">
        <v>2</v>
      </c>
      <c r="D214" s="1">
        <f>IF(PHACE_part4_GPP!E214&lt;0,0,PHACE_part4_GPP!E214)</f>
        <v>1.07</v>
      </c>
    </row>
    <row r="215" spans="1:4" x14ac:dyDescent="0.25">
      <c r="A215" s="1">
        <v>2330</v>
      </c>
      <c r="B215" s="1">
        <v>10</v>
      </c>
      <c r="C215" s="1">
        <v>2</v>
      </c>
      <c r="D215" s="1">
        <f>IF(PHACE_part4_GPP!E215&lt;0,0,PHACE_part4_GPP!E215)</f>
        <v>1.18</v>
      </c>
    </row>
    <row r="216" spans="1:4" x14ac:dyDescent="0.25">
      <c r="A216" s="1">
        <v>2343</v>
      </c>
      <c r="B216" s="1">
        <v>12</v>
      </c>
      <c r="C216" s="1">
        <v>2</v>
      </c>
      <c r="D216" s="1">
        <f>IF(PHACE_part4_GPP!E216&lt;0,0,PHACE_part4_GPP!E216)</f>
        <v>0.37</v>
      </c>
    </row>
    <row r="217" spans="1:4" x14ac:dyDescent="0.25">
      <c r="A217" s="1">
        <v>2356</v>
      </c>
      <c r="B217" s="1">
        <v>12</v>
      </c>
      <c r="C217" s="1">
        <v>2</v>
      </c>
      <c r="D217" s="1">
        <f>IF(PHACE_part4_GPP!E217&lt;0,0,PHACE_part4_GPP!E217)</f>
        <v>4.5999999999999996</v>
      </c>
    </row>
    <row r="218" spans="1:4" x14ac:dyDescent="0.25">
      <c r="A218" s="1">
        <v>2357</v>
      </c>
      <c r="B218" s="1">
        <v>12</v>
      </c>
      <c r="C218" s="1">
        <v>2</v>
      </c>
      <c r="D218" s="1">
        <f>IF(PHACE_part4_GPP!E218&lt;0,0,PHACE_part4_GPP!E218)</f>
        <v>5.54</v>
      </c>
    </row>
    <row r="219" spans="1:4" x14ac:dyDescent="0.25">
      <c r="A219" s="1">
        <v>2362</v>
      </c>
      <c r="B219" s="1">
        <v>15</v>
      </c>
      <c r="C219" s="1">
        <v>2</v>
      </c>
      <c r="D219" s="1">
        <f>IF(PHACE_part4_GPP!E219&lt;0,0,PHACE_part4_GPP!E219)</f>
        <v>5.03</v>
      </c>
    </row>
    <row r="220" spans="1:4" x14ac:dyDescent="0.25">
      <c r="A220" s="1">
        <v>2362</v>
      </c>
      <c r="B220" s="1">
        <v>18</v>
      </c>
      <c r="C220" s="1">
        <v>2</v>
      </c>
      <c r="D220" s="1">
        <f>IF(PHACE_part4_GPP!E220&lt;0,0,PHACE_part4_GPP!E220)</f>
        <v>5.93</v>
      </c>
    </row>
    <row r="221" spans="1:4" x14ac:dyDescent="0.25">
      <c r="A221" s="1">
        <v>2363</v>
      </c>
      <c r="B221" s="1">
        <v>11</v>
      </c>
      <c r="C221" s="1">
        <v>2</v>
      </c>
      <c r="D221" s="1">
        <f>IF(PHACE_part4_GPP!E221&lt;0,0,PHACE_part4_GPP!E221)</f>
        <v>4.71</v>
      </c>
    </row>
    <row r="222" spans="1:4" x14ac:dyDescent="0.25">
      <c r="A222" s="1">
        <v>2383</v>
      </c>
      <c r="B222" s="1">
        <v>13</v>
      </c>
      <c r="C222" s="1">
        <v>2</v>
      </c>
      <c r="D222" s="1">
        <f>IF(PHACE_part4_GPP!E222&lt;0,0,PHACE_part4_GPP!E222)</f>
        <v>7.32</v>
      </c>
    </row>
    <row r="223" spans="1:4" x14ac:dyDescent="0.25">
      <c r="A223" s="1">
        <v>2383</v>
      </c>
      <c r="B223" s="1">
        <v>18</v>
      </c>
      <c r="C223" s="1">
        <v>2</v>
      </c>
      <c r="D223" s="1">
        <f>IF(PHACE_part4_GPP!E223&lt;0,0,PHACE_part4_GPP!E223)</f>
        <v>6.39</v>
      </c>
    </row>
    <row r="224" spans="1:4" x14ac:dyDescent="0.25">
      <c r="A224" s="1">
        <v>2384</v>
      </c>
      <c r="B224" s="1">
        <v>10</v>
      </c>
      <c r="C224" s="1">
        <v>2</v>
      </c>
      <c r="D224" s="1">
        <f>IF(PHACE_part4_GPP!E224&lt;0,0,PHACE_part4_GPP!E224)</f>
        <v>6.95</v>
      </c>
    </row>
    <row r="225" spans="1:4" x14ac:dyDescent="0.25">
      <c r="A225" s="1">
        <v>2399</v>
      </c>
      <c r="B225" s="1">
        <v>13</v>
      </c>
      <c r="C225" s="1">
        <v>2</v>
      </c>
      <c r="D225" s="1">
        <f>IF(PHACE_part4_GPP!E225&lt;0,0,PHACE_part4_GPP!E225)</f>
        <v>2.34</v>
      </c>
    </row>
    <row r="226" spans="1:4" x14ac:dyDescent="0.25">
      <c r="A226" s="1">
        <v>2425</v>
      </c>
      <c r="B226" s="1">
        <v>17</v>
      </c>
      <c r="C226" s="1">
        <v>2</v>
      </c>
      <c r="D226" s="1">
        <f>IF(PHACE_part4_GPP!E226&lt;0,0,PHACE_part4_GPP!E226)</f>
        <v>0.26</v>
      </c>
    </row>
    <row r="227" spans="1:4" x14ac:dyDescent="0.25">
      <c r="A227" s="1">
        <v>2426</v>
      </c>
      <c r="B227" s="1">
        <v>9</v>
      </c>
      <c r="C227" s="1">
        <v>2</v>
      </c>
      <c r="D227" s="1">
        <f>IF(PHACE_part4_GPP!E227&lt;0,0,PHACE_part4_GPP!E227)</f>
        <v>0</v>
      </c>
    </row>
    <row r="228" spans="1:4" x14ac:dyDescent="0.25">
      <c r="A228" s="1">
        <v>2449</v>
      </c>
      <c r="B228" s="1">
        <v>13</v>
      </c>
      <c r="C228" s="1">
        <v>2</v>
      </c>
      <c r="D228" s="1">
        <f>IF(PHACE_part4_GPP!E228&lt;0,0,PHACE_part4_GPP!E228)</f>
        <v>0.01</v>
      </c>
    </row>
    <row r="229" spans="1:4" x14ac:dyDescent="0.25">
      <c r="A229" s="1">
        <v>556</v>
      </c>
      <c r="B229" s="1">
        <v>13</v>
      </c>
      <c r="C229" s="1">
        <v>3</v>
      </c>
      <c r="D229" s="1">
        <f>IF(PHACE_part4_GPP!E229&lt;0,0,PHACE_part4_GPP!E229)</f>
        <v>7.61</v>
      </c>
    </row>
    <row r="230" spans="1:4" x14ac:dyDescent="0.25">
      <c r="A230" s="1">
        <v>556</v>
      </c>
      <c r="B230" s="1">
        <v>16</v>
      </c>
      <c r="C230" s="1">
        <v>3</v>
      </c>
      <c r="D230" s="1">
        <f>IF(PHACE_part4_GPP!E230&lt;0,0,PHACE_part4_GPP!E230)</f>
        <v>6.73</v>
      </c>
    </row>
    <row r="231" spans="1:4" x14ac:dyDescent="0.25">
      <c r="A231" s="1">
        <v>557</v>
      </c>
      <c r="B231" s="1">
        <v>10</v>
      </c>
      <c r="C231" s="1">
        <v>3</v>
      </c>
      <c r="D231" s="1">
        <f>IF(PHACE_part4_GPP!E231&lt;0,0,PHACE_part4_GPP!E231)</f>
        <v>3.87</v>
      </c>
    </row>
    <row r="232" spans="1:4" x14ac:dyDescent="0.25">
      <c r="A232" s="1">
        <v>579</v>
      </c>
      <c r="B232" s="1">
        <v>12</v>
      </c>
      <c r="C232" s="1">
        <v>3</v>
      </c>
      <c r="D232" s="1">
        <f>IF(PHACE_part4_GPP!E232&lt;0,0,PHACE_part4_GPP!E232)</f>
        <v>8.67</v>
      </c>
    </row>
    <row r="233" spans="1:4" x14ac:dyDescent="0.25">
      <c r="A233" s="1">
        <v>579</v>
      </c>
      <c r="B233" s="1">
        <v>16</v>
      </c>
      <c r="C233" s="1">
        <v>3</v>
      </c>
      <c r="D233" s="1">
        <f>IF(PHACE_part4_GPP!E233&lt;0,0,PHACE_part4_GPP!E233)</f>
        <v>2.0299999999999998</v>
      </c>
    </row>
    <row r="234" spans="1:4" x14ac:dyDescent="0.25">
      <c r="A234" s="1">
        <v>580</v>
      </c>
      <c r="B234" s="1">
        <v>10</v>
      </c>
      <c r="C234" s="1">
        <v>3</v>
      </c>
      <c r="D234" s="1">
        <f>IF(PHACE_part4_GPP!E234&lt;0,0,PHACE_part4_GPP!E234)</f>
        <v>9.06</v>
      </c>
    </row>
    <row r="235" spans="1:4" x14ac:dyDescent="0.25">
      <c r="A235" s="1">
        <v>860</v>
      </c>
      <c r="B235" s="1">
        <v>14</v>
      </c>
      <c r="C235" s="1">
        <v>3</v>
      </c>
      <c r="D235" s="1">
        <f>IF(PHACE_part4_GPP!E235&lt;0,0,PHACE_part4_GPP!E235)</f>
        <v>1.21</v>
      </c>
    </row>
    <row r="236" spans="1:4" x14ac:dyDescent="0.25">
      <c r="A236" s="1">
        <v>860</v>
      </c>
      <c r="B236" s="1">
        <v>14</v>
      </c>
      <c r="C236" s="1">
        <v>3</v>
      </c>
      <c r="D236" s="1">
        <f>IF(PHACE_part4_GPP!E236&lt;0,0,PHACE_part4_GPP!E236)</f>
        <v>0.22</v>
      </c>
    </row>
    <row r="237" spans="1:4" x14ac:dyDescent="0.25">
      <c r="A237" s="1">
        <v>871</v>
      </c>
      <c r="B237" s="1">
        <v>14</v>
      </c>
      <c r="C237" s="1">
        <v>3</v>
      </c>
      <c r="D237" s="1">
        <f>IF(PHACE_part4_GPP!E237&lt;0,0,PHACE_part4_GPP!E237)</f>
        <v>2.2999999999999998</v>
      </c>
    </row>
    <row r="238" spans="1:4" x14ac:dyDescent="0.25">
      <c r="A238" s="1">
        <v>871</v>
      </c>
      <c r="B238" s="1">
        <v>18</v>
      </c>
      <c r="C238" s="1">
        <v>3</v>
      </c>
      <c r="D238" s="1">
        <f>IF(PHACE_part4_GPP!E238&lt;0,0,PHACE_part4_GPP!E238)</f>
        <v>2.8</v>
      </c>
    </row>
    <row r="239" spans="1:4" x14ac:dyDescent="0.25">
      <c r="A239" s="1">
        <v>872</v>
      </c>
      <c r="B239" s="1">
        <v>10</v>
      </c>
      <c r="C239" s="1">
        <v>3</v>
      </c>
      <c r="D239" s="1">
        <f>IF(PHACE_part4_GPP!E239&lt;0,0,PHACE_part4_GPP!E239)</f>
        <v>3.2</v>
      </c>
    </row>
    <row r="240" spans="1:4" x14ac:dyDescent="0.25">
      <c r="A240" s="1">
        <v>885</v>
      </c>
      <c r="B240" s="1">
        <v>15</v>
      </c>
      <c r="C240" s="1">
        <v>3</v>
      </c>
      <c r="D240" s="1">
        <f>IF(PHACE_part4_GPP!E240&lt;0,0,PHACE_part4_GPP!E240)</f>
        <v>13.94</v>
      </c>
    </row>
    <row r="241" spans="1:4" x14ac:dyDescent="0.25">
      <c r="A241" s="1">
        <v>899</v>
      </c>
      <c r="B241" s="1">
        <v>13</v>
      </c>
      <c r="C241" s="1">
        <v>3</v>
      </c>
      <c r="D241" s="1">
        <f>IF(PHACE_part4_GPP!E241&lt;0,0,PHACE_part4_GPP!E241)</f>
        <v>12.04</v>
      </c>
    </row>
    <row r="242" spans="1:4" x14ac:dyDescent="0.25">
      <c r="A242" s="1">
        <v>899</v>
      </c>
      <c r="B242" s="1">
        <v>18</v>
      </c>
      <c r="C242" s="1">
        <v>3</v>
      </c>
      <c r="D242" s="1">
        <f>IF(PHACE_part4_GPP!E242&lt;0,0,PHACE_part4_GPP!E242)</f>
        <v>11.78</v>
      </c>
    </row>
    <row r="243" spans="1:4" x14ac:dyDescent="0.25">
      <c r="A243" s="1">
        <v>900</v>
      </c>
      <c r="B243" s="1">
        <v>10</v>
      </c>
      <c r="C243" s="1">
        <v>3</v>
      </c>
      <c r="D243" s="1">
        <f>IF(PHACE_part4_GPP!E243&lt;0,0,PHACE_part4_GPP!E243)</f>
        <v>4.72</v>
      </c>
    </row>
    <row r="244" spans="1:4" x14ac:dyDescent="0.25">
      <c r="A244" s="1">
        <v>920</v>
      </c>
      <c r="B244" s="1">
        <v>18</v>
      </c>
      <c r="C244" s="1">
        <v>3</v>
      </c>
      <c r="D244" s="1">
        <f>IF(PHACE_part4_GPP!E244&lt;0,0,PHACE_part4_GPP!E244)</f>
        <v>4.07</v>
      </c>
    </row>
    <row r="245" spans="1:4" x14ac:dyDescent="0.25">
      <c r="A245" s="1">
        <v>921</v>
      </c>
      <c r="B245" s="1">
        <v>10</v>
      </c>
      <c r="C245" s="1">
        <v>3</v>
      </c>
      <c r="D245" s="1">
        <f>IF(PHACE_part4_GPP!E245&lt;0,0,PHACE_part4_GPP!E245)</f>
        <v>6.61</v>
      </c>
    </row>
    <row r="246" spans="1:4" x14ac:dyDescent="0.25">
      <c r="A246" s="1">
        <v>936</v>
      </c>
      <c r="B246" s="1">
        <v>17</v>
      </c>
      <c r="C246" s="1">
        <v>3</v>
      </c>
      <c r="D246" s="1">
        <f>IF(PHACE_part4_GPP!E246&lt;0,0,PHACE_part4_GPP!E246)</f>
        <v>0.26</v>
      </c>
    </row>
    <row r="247" spans="1:4" x14ac:dyDescent="0.25">
      <c r="A247" s="1">
        <v>937</v>
      </c>
      <c r="B247" s="1">
        <v>10</v>
      </c>
      <c r="C247" s="1">
        <v>3</v>
      </c>
      <c r="D247" s="1">
        <f>IF(PHACE_part4_GPP!E247&lt;0,0,PHACE_part4_GPP!E247)</f>
        <v>0.67</v>
      </c>
    </row>
    <row r="248" spans="1:4" x14ac:dyDescent="0.25">
      <c r="A248" s="1">
        <v>955</v>
      </c>
      <c r="B248" s="1">
        <v>14</v>
      </c>
      <c r="C248" s="1">
        <v>3</v>
      </c>
      <c r="D248" s="1">
        <f>IF(PHACE_part4_GPP!E248&lt;0,0,PHACE_part4_GPP!E248)</f>
        <v>12.11</v>
      </c>
    </row>
    <row r="249" spans="1:4" x14ac:dyDescent="0.25">
      <c r="A249" s="1">
        <v>955</v>
      </c>
      <c r="B249" s="1">
        <v>18</v>
      </c>
      <c r="C249" s="1">
        <v>3</v>
      </c>
      <c r="D249" s="1">
        <f>IF(PHACE_part4_GPP!E249&lt;0,0,PHACE_part4_GPP!E249)</f>
        <v>5.0599999999999996</v>
      </c>
    </row>
    <row r="250" spans="1:4" x14ac:dyDescent="0.25">
      <c r="A250" s="1">
        <v>956</v>
      </c>
      <c r="B250" s="1">
        <v>10</v>
      </c>
      <c r="C250" s="1">
        <v>3</v>
      </c>
      <c r="D250" s="1">
        <f>IF(PHACE_part4_GPP!E250&lt;0,0,PHACE_part4_GPP!E250)</f>
        <v>10.5</v>
      </c>
    </row>
    <row r="251" spans="1:4" x14ac:dyDescent="0.25">
      <c r="A251" s="1">
        <v>979</v>
      </c>
      <c r="B251" s="1">
        <v>15</v>
      </c>
      <c r="C251" s="1">
        <v>3</v>
      </c>
      <c r="D251" s="1">
        <f>IF(PHACE_part4_GPP!E251&lt;0,0,PHACE_part4_GPP!E251)</f>
        <v>4.71</v>
      </c>
    </row>
    <row r="252" spans="1:4" x14ac:dyDescent="0.25">
      <c r="A252" s="1">
        <v>1004</v>
      </c>
      <c r="B252" s="1">
        <v>14</v>
      </c>
      <c r="C252" s="1">
        <v>3</v>
      </c>
      <c r="D252" s="1">
        <f>IF(PHACE_part4_GPP!E252&lt;0,0,PHACE_part4_GPP!E252)</f>
        <v>9.8000000000000007</v>
      </c>
    </row>
    <row r="253" spans="1:4" x14ac:dyDescent="0.25">
      <c r="A253" s="1">
        <v>1209</v>
      </c>
      <c r="B253" s="1">
        <v>13</v>
      </c>
      <c r="C253" s="1">
        <v>3</v>
      </c>
      <c r="D253" s="1">
        <f>IF(PHACE_part4_GPP!E253&lt;0,0,PHACE_part4_GPP!E253)</f>
        <v>1.67</v>
      </c>
    </row>
    <row r="254" spans="1:4" x14ac:dyDescent="0.25">
      <c r="A254" s="1">
        <v>1223</v>
      </c>
      <c r="B254" s="1">
        <v>13</v>
      </c>
      <c r="C254" s="1">
        <v>3</v>
      </c>
      <c r="D254" s="1">
        <f>IF(PHACE_part4_GPP!E254&lt;0,0,PHACE_part4_GPP!E254)</f>
        <v>5.5</v>
      </c>
    </row>
    <row r="255" spans="1:4" x14ac:dyDescent="0.25">
      <c r="A255" s="1">
        <v>1244</v>
      </c>
      <c r="B255" s="1">
        <v>13</v>
      </c>
      <c r="C255" s="1">
        <v>3</v>
      </c>
      <c r="D255" s="1">
        <f>IF(PHACE_part4_GPP!E255&lt;0,0,PHACE_part4_GPP!E255)</f>
        <v>16.66</v>
      </c>
    </row>
    <row r="256" spans="1:4" x14ac:dyDescent="0.25">
      <c r="A256" s="1">
        <v>1265</v>
      </c>
      <c r="B256" s="1">
        <v>13</v>
      </c>
      <c r="C256" s="1">
        <v>3</v>
      </c>
      <c r="D256" s="1">
        <f>IF(PHACE_part4_GPP!E256&lt;0,0,PHACE_part4_GPP!E256)</f>
        <v>15.71</v>
      </c>
    </row>
    <row r="257" spans="1:4" x14ac:dyDescent="0.25">
      <c r="A257" s="1">
        <v>1294</v>
      </c>
      <c r="B257" s="1">
        <v>13</v>
      </c>
      <c r="C257" s="1">
        <v>3</v>
      </c>
      <c r="D257" s="1">
        <f>IF(PHACE_part4_GPP!E257&lt;0,0,PHACE_part4_GPP!E257)</f>
        <v>15.05</v>
      </c>
    </row>
    <row r="258" spans="1:4" x14ac:dyDescent="0.25">
      <c r="A258" s="1">
        <v>1308</v>
      </c>
      <c r="B258" s="1">
        <v>13</v>
      </c>
      <c r="C258" s="1">
        <v>3</v>
      </c>
      <c r="D258" s="1">
        <f>IF(PHACE_part4_GPP!E258&lt;0,0,PHACE_part4_GPP!E258)</f>
        <v>8.2200000000000006</v>
      </c>
    </row>
    <row r="259" spans="1:4" x14ac:dyDescent="0.25">
      <c r="A259" s="1">
        <v>1326</v>
      </c>
      <c r="B259" s="1">
        <v>13</v>
      </c>
      <c r="C259" s="1">
        <v>3</v>
      </c>
      <c r="D259" s="1">
        <f>IF(PHACE_part4_GPP!E259&lt;0,0,PHACE_part4_GPP!E259)</f>
        <v>1.5</v>
      </c>
    </row>
    <row r="260" spans="1:4" x14ac:dyDescent="0.25">
      <c r="A260" s="1">
        <v>1339</v>
      </c>
      <c r="B260" s="1">
        <v>14</v>
      </c>
      <c r="C260" s="1">
        <v>3</v>
      </c>
      <c r="D260" s="1">
        <f>IF(PHACE_part4_GPP!E260&lt;0,0,PHACE_part4_GPP!E260)</f>
        <v>1.48</v>
      </c>
    </row>
    <row r="261" spans="1:4" x14ac:dyDescent="0.25">
      <c r="A261" s="1">
        <v>1343</v>
      </c>
      <c r="B261" s="1">
        <v>12</v>
      </c>
      <c r="C261" s="1">
        <v>3</v>
      </c>
      <c r="D261" s="1">
        <f>IF(PHACE_part4_GPP!E261&lt;0,0,PHACE_part4_GPP!E261)</f>
        <v>1.79</v>
      </c>
    </row>
    <row r="262" spans="1:4" x14ac:dyDescent="0.25">
      <c r="A262" s="1">
        <v>1353</v>
      </c>
      <c r="B262" s="1">
        <v>13</v>
      </c>
      <c r="C262" s="1">
        <v>3</v>
      </c>
      <c r="D262" s="1">
        <f>IF(PHACE_part4_GPP!E262&lt;0,0,PHACE_part4_GPP!E262)</f>
        <v>1.27</v>
      </c>
    </row>
    <row r="263" spans="1:4" x14ac:dyDescent="0.25">
      <c r="A263" s="1">
        <v>1565</v>
      </c>
      <c r="B263" s="1">
        <v>12</v>
      </c>
      <c r="C263" s="1">
        <v>3</v>
      </c>
      <c r="D263" s="1">
        <f>IF(PHACE_part4_GPP!E263&lt;0,0,PHACE_part4_GPP!E263)</f>
        <v>2.38</v>
      </c>
    </row>
    <row r="264" spans="1:4" x14ac:dyDescent="0.25">
      <c r="A264" s="1">
        <v>1579</v>
      </c>
      <c r="B264" s="1">
        <v>13</v>
      </c>
      <c r="C264" s="1">
        <v>3</v>
      </c>
      <c r="D264" s="1">
        <f>IF(PHACE_part4_GPP!E264&lt;0,0,PHACE_part4_GPP!E264)</f>
        <v>1.1499999999999999</v>
      </c>
    </row>
    <row r="265" spans="1:4" x14ac:dyDescent="0.25">
      <c r="A265" s="1">
        <v>1598</v>
      </c>
      <c r="B265" s="1">
        <v>14</v>
      </c>
      <c r="C265" s="1">
        <v>3</v>
      </c>
      <c r="D265" s="1">
        <f>IF(PHACE_part4_GPP!E265&lt;0,0,PHACE_part4_GPP!E265)</f>
        <v>4.17</v>
      </c>
    </row>
    <row r="266" spans="1:4" x14ac:dyDescent="0.25">
      <c r="A266" s="1">
        <v>1607</v>
      </c>
      <c r="B266" s="1">
        <v>13</v>
      </c>
      <c r="C266" s="1">
        <v>3</v>
      </c>
      <c r="D266" s="1">
        <f>IF(PHACE_part4_GPP!E266&lt;0,0,PHACE_part4_GPP!E266)</f>
        <v>9.48</v>
      </c>
    </row>
    <row r="267" spans="1:4" x14ac:dyDescent="0.25">
      <c r="A267" s="1">
        <v>1615</v>
      </c>
      <c r="B267" s="1">
        <v>12</v>
      </c>
      <c r="C267" s="1">
        <v>3</v>
      </c>
      <c r="D267" s="1">
        <f>IF(PHACE_part4_GPP!E267&lt;0,0,PHACE_part4_GPP!E267)</f>
        <v>11.87</v>
      </c>
    </row>
    <row r="268" spans="1:4" x14ac:dyDescent="0.25">
      <c r="A268" s="1">
        <v>1615</v>
      </c>
      <c r="B268" s="1">
        <v>18</v>
      </c>
      <c r="C268" s="1">
        <v>3</v>
      </c>
      <c r="D268" s="1">
        <f>IF(PHACE_part4_GPP!E268&lt;0,0,PHACE_part4_GPP!E268)</f>
        <v>6.34</v>
      </c>
    </row>
    <row r="269" spans="1:4" x14ac:dyDescent="0.25">
      <c r="A269" s="1">
        <v>1616</v>
      </c>
      <c r="B269" s="1">
        <v>10</v>
      </c>
      <c r="C269" s="1">
        <v>3</v>
      </c>
      <c r="D269" s="1">
        <f>IF(PHACE_part4_GPP!E269&lt;0,0,PHACE_part4_GPP!E269)</f>
        <v>15.07</v>
      </c>
    </row>
    <row r="270" spans="1:4" x14ac:dyDescent="0.25">
      <c r="A270" s="1">
        <v>1621</v>
      </c>
      <c r="B270" s="1">
        <v>13</v>
      </c>
      <c r="C270" s="1">
        <v>3</v>
      </c>
      <c r="D270" s="1">
        <f>IF(PHACE_part4_GPP!E270&lt;0,0,PHACE_part4_GPP!E270)</f>
        <v>10.81</v>
      </c>
    </row>
    <row r="271" spans="1:4" x14ac:dyDescent="0.25">
      <c r="A271" s="1">
        <v>1635</v>
      </c>
      <c r="B271" s="1">
        <v>12</v>
      </c>
      <c r="C271" s="1">
        <v>3</v>
      </c>
      <c r="D271" s="1">
        <f>IF(PHACE_part4_GPP!E271&lt;0,0,PHACE_part4_GPP!E271)</f>
        <v>19.73</v>
      </c>
    </row>
    <row r="272" spans="1:4" x14ac:dyDescent="0.25">
      <c r="A272" s="1">
        <v>1635</v>
      </c>
      <c r="B272" s="1">
        <v>18</v>
      </c>
      <c r="C272" s="1">
        <v>3</v>
      </c>
      <c r="D272" s="1">
        <f>IF(PHACE_part4_GPP!E272&lt;0,0,PHACE_part4_GPP!E272)</f>
        <v>17.23</v>
      </c>
    </row>
    <row r="273" spans="1:4" x14ac:dyDescent="0.25">
      <c r="A273" s="1">
        <v>1636</v>
      </c>
      <c r="B273" s="1">
        <v>10</v>
      </c>
      <c r="C273" s="1">
        <v>3</v>
      </c>
      <c r="D273" s="1">
        <f>IF(PHACE_part4_GPP!E273&lt;0,0,PHACE_part4_GPP!E273)</f>
        <v>19.399999999999999</v>
      </c>
    </row>
    <row r="274" spans="1:4" x14ac:dyDescent="0.25">
      <c r="A274" s="1">
        <v>1650</v>
      </c>
      <c r="B274" s="1">
        <v>13</v>
      </c>
      <c r="C274" s="1">
        <v>3</v>
      </c>
      <c r="D274" s="1">
        <f>IF(PHACE_part4_GPP!E274&lt;0,0,PHACE_part4_GPP!E274)</f>
        <v>19.66</v>
      </c>
    </row>
    <row r="275" spans="1:4" x14ac:dyDescent="0.25">
      <c r="A275" s="1">
        <v>1664</v>
      </c>
      <c r="B275" s="1">
        <v>10</v>
      </c>
      <c r="C275" s="1">
        <v>3</v>
      </c>
      <c r="D275" s="1">
        <f>IF(PHACE_part4_GPP!E275&lt;0,0,PHACE_part4_GPP!E275)</f>
        <v>15.76</v>
      </c>
    </row>
    <row r="276" spans="1:4" x14ac:dyDescent="0.25">
      <c r="A276" s="1">
        <v>1664</v>
      </c>
      <c r="B276" s="1">
        <v>13</v>
      </c>
      <c r="C276" s="1">
        <v>3</v>
      </c>
      <c r="D276" s="1">
        <f>IF(PHACE_part4_GPP!E276&lt;0,0,PHACE_part4_GPP!E276)</f>
        <v>15.92</v>
      </c>
    </row>
    <row r="277" spans="1:4" x14ac:dyDescent="0.25">
      <c r="A277" s="1">
        <v>1677</v>
      </c>
      <c r="B277" s="1">
        <v>12</v>
      </c>
      <c r="C277" s="1">
        <v>3</v>
      </c>
      <c r="D277" s="1">
        <f>IF(PHACE_part4_GPP!E277&lt;0,0,PHACE_part4_GPP!E277)</f>
        <v>6.76</v>
      </c>
    </row>
    <row r="278" spans="1:4" x14ac:dyDescent="0.25">
      <c r="A278" s="1">
        <v>1693</v>
      </c>
      <c r="B278" s="1">
        <v>13</v>
      </c>
      <c r="C278" s="1">
        <v>3</v>
      </c>
      <c r="D278" s="1">
        <f>IF(PHACE_part4_GPP!E278&lt;0,0,PHACE_part4_GPP!E278)</f>
        <v>2.56</v>
      </c>
    </row>
    <row r="279" spans="1:4" x14ac:dyDescent="0.25">
      <c r="A279" s="1">
        <v>1707</v>
      </c>
      <c r="B279" s="1">
        <v>14</v>
      </c>
      <c r="C279" s="1">
        <v>3</v>
      </c>
      <c r="D279" s="1">
        <f>IF(PHACE_part4_GPP!E279&lt;0,0,PHACE_part4_GPP!E279)</f>
        <v>0.97</v>
      </c>
    </row>
    <row r="280" spans="1:4" x14ac:dyDescent="0.25">
      <c r="A280" s="1">
        <v>2021</v>
      </c>
      <c r="B280" s="1">
        <v>14</v>
      </c>
      <c r="C280" s="1">
        <v>3</v>
      </c>
      <c r="D280" s="1">
        <f>IF(PHACE_part4_GPP!E280&lt;0,0,PHACE_part4_GPP!E280)</f>
        <v>7.82</v>
      </c>
    </row>
    <row r="281" spans="1:4" x14ac:dyDescent="0.25">
      <c r="A281" s="1">
        <v>2329</v>
      </c>
      <c r="B281" s="1">
        <v>14</v>
      </c>
      <c r="C281" s="1">
        <v>3</v>
      </c>
      <c r="D281" s="1">
        <f>IF(PHACE_part4_GPP!E281&lt;0,0,PHACE_part4_GPP!E281)</f>
        <v>0.89</v>
      </c>
    </row>
    <row r="282" spans="1:4" x14ac:dyDescent="0.25">
      <c r="A282" s="1">
        <v>2329</v>
      </c>
      <c r="B282" s="1">
        <v>18</v>
      </c>
      <c r="C282" s="1">
        <v>3</v>
      </c>
      <c r="D282" s="1">
        <f>IF(PHACE_part4_GPP!E282&lt;0,0,PHACE_part4_GPP!E282)</f>
        <v>1.04</v>
      </c>
    </row>
    <row r="283" spans="1:4" x14ac:dyDescent="0.25">
      <c r="A283" s="1">
        <v>2330</v>
      </c>
      <c r="B283" s="1">
        <v>10</v>
      </c>
      <c r="C283" s="1">
        <v>3</v>
      </c>
      <c r="D283" s="1">
        <f>IF(PHACE_part4_GPP!E283&lt;0,0,PHACE_part4_GPP!E283)</f>
        <v>1.82</v>
      </c>
    </row>
    <row r="284" spans="1:4" x14ac:dyDescent="0.25">
      <c r="A284" s="1">
        <v>2356</v>
      </c>
      <c r="B284" s="1">
        <v>13</v>
      </c>
      <c r="C284" s="1">
        <v>3</v>
      </c>
      <c r="D284" s="1">
        <f>IF(PHACE_part4_GPP!E284&lt;0,0,PHACE_part4_GPP!E284)</f>
        <v>6.93</v>
      </c>
    </row>
    <row r="285" spans="1:4" x14ac:dyDescent="0.25">
      <c r="A285" s="1">
        <v>2399</v>
      </c>
      <c r="B285" s="1">
        <v>13</v>
      </c>
      <c r="C285" s="1">
        <v>3</v>
      </c>
      <c r="D285" s="1">
        <f>IF(PHACE_part4_GPP!E285&lt;0,0,PHACE_part4_GPP!E285)</f>
        <v>3.03</v>
      </c>
    </row>
    <row r="286" spans="1:4" x14ac:dyDescent="0.25">
      <c r="A286" s="1">
        <v>2425</v>
      </c>
      <c r="B286" s="1">
        <v>14</v>
      </c>
      <c r="C286" s="1">
        <v>3</v>
      </c>
      <c r="D286" s="1">
        <f>IF(PHACE_part4_GPP!E286&lt;0,0,PHACE_part4_GPP!E286)</f>
        <v>0.03</v>
      </c>
    </row>
    <row r="287" spans="1:4" x14ac:dyDescent="0.25">
      <c r="A287" s="1">
        <v>2425</v>
      </c>
      <c r="B287" s="1">
        <v>18</v>
      </c>
      <c r="C287" s="1">
        <v>3</v>
      </c>
      <c r="D287" s="1">
        <f>IF(PHACE_part4_GPP!E287&lt;0,0,PHACE_part4_GPP!E287)</f>
        <v>0</v>
      </c>
    </row>
    <row r="288" spans="1:4" x14ac:dyDescent="0.25">
      <c r="A288" s="1">
        <v>2426</v>
      </c>
      <c r="B288" s="1">
        <v>9</v>
      </c>
      <c r="C288" s="1">
        <v>3</v>
      </c>
      <c r="D288" s="1">
        <f>IF(PHACE_part4_GPP!E288&lt;0,0,PHACE_part4_GPP!E288)</f>
        <v>0.44</v>
      </c>
    </row>
    <row r="289" spans="1:4" x14ac:dyDescent="0.25">
      <c r="A289" s="1">
        <v>556</v>
      </c>
      <c r="B289" s="1">
        <v>13</v>
      </c>
      <c r="C289" s="1">
        <v>4</v>
      </c>
      <c r="D289" s="1">
        <f>IF(PHACE_part4_GPP!E289&lt;0,0,PHACE_part4_GPP!E289)</f>
        <v>6.3</v>
      </c>
    </row>
    <row r="290" spans="1:4" x14ac:dyDescent="0.25">
      <c r="A290" s="1">
        <v>556</v>
      </c>
      <c r="B290" s="1">
        <v>17</v>
      </c>
      <c r="C290" s="1">
        <v>4</v>
      </c>
      <c r="D290" s="1">
        <f>IF(PHACE_part4_GPP!E290&lt;0,0,PHACE_part4_GPP!E290)</f>
        <v>7.41</v>
      </c>
    </row>
    <row r="291" spans="1:4" x14ac:dyDescent="0.25">
      <c r="A291" s="1">
        <v>557</v>
      </c>
      <c r="B291" s="1">
        <v>10</v>
      </c>
      <c r="C291" s="1">
        <v>4</v>
      </c>
      <c r="D291" s="1">
        <f>IF(PHACE_part4_GPP!E291&lt;0,0,PHACE_part4_GPP!E291)</f>
        <v>3.03</v>
      </c>
    </row>
    <row r="292" spans="1:4" x14ac:dyDescent="0.25">
      <c r="A292" s="1">
        <v>579</v>
      </c>
      <c r="B292" s="1">
        <v>12</v>
      </c>
      <c r="C292" s="1">
        <v>4</v>
      </c>
      <c r="D292" s="1">
        <f>IF(PHACE_part4_GPP!E292&lt;0,0,PHACE_part4_GPP!E292)</f>
        <v>11.82</v>
      </c>
    </row>
    <row r="293" spans="1:4" x14ac:dyDescent="0.25">
      <c r="A293" s="1">
        <v>579</v>
      </c>
      <c r="B293" s="1">
        <v>16</v>
      </c>
      <c r="C293" s="1">
        <v>4</v>
      </c>
      <c r="D293" s="1">
        <f>IF(PHACE_part4_GPP!E293&lt;0,0,PHACE_part4_GPP!E293)</f>
        <v>3.19</v>
      </c>
    </row>
    <row r="294" spans="1:4" x14ac:dyDescent="0.25">
      <c r="A294" s="1">
        <v>580</v>
      </c>
      <c r="B294" s="1">
        <v>9</v>
      </c>
      <c r="C294" s="1">
        <v>4</v>
      </c>
      <c r="D294" s="1">
        <f>IF(PHACE_part4_GPP!E294&lt;0,0,PHACE_part4_GPP!E294)</f>
        <v>11.25</v>
      </c>
    </row>
    <row r="295" spans="1:4" x14ac:dyDescent="0.25">
      <c r="A295" s="1">
        <v>871</v>
      </c>
      <c r="B295" s="1">
        <v>14</v>
      </c>
      <c r="C295" s="1">
        <v>4</v>
      </c>
      <c r="D295" s="1">
        <f>IF(PHACE_part4_GPP!E295&lt;0,0,PHACE_part4_GPP!E295)</f>
        <v>1.24</v>
      </c>
    </row>
    <row r="296" spans="1:4" x14ac:dyDescent="0.25">
      <c r="A296" s="1">
        <v>871</v>
      </c>
      <c r="B296" s="1">
        <v>18</v>
      </c>
      <c r="C296" s="1">
        <v>4</v>
      </c>
      <c r="D296" s="1">
        <f>IF(PHACE_part4_GPP!E296&lt;0,0,PHACE_part4_GPP!E296)</f>
        <v>0.71</v>
      </c>
    </row>
    <row r="297" spans="1:4" x14ac:dyDescent="0.25">
      <c r="A297" s="1">
        <v>872</v>
      </c>
      <c r="B297" s="1">
        <v>10</v>
      </c>
      <c r="C297" s="1">
        <v>4</v>
      </c>
      <c r="D297" s="1">
        <f>IF(PHACE_part4_GPP!E297&lt;0,0,PHACE_part4_GPP!E297)</f>
        <v>2.04</v>
      </c>
    </row>
    <row r="298" spans="1:4" x14ac:dyDescent="0.25">
      <c r="A298" s="1">
        <v>885</v>
      </c>
      <c r="B298" s="1">
        <v>19</v>
      </c>
      <c r="C298" s="1">
        <v>4</v>
      </c>
      <c r="D298" s="1">
        <f>IF(PHACE_part4_GPP!E298&lt;0,0,PHACE_part4_GPP!E298)</f>
        <v>0.3</v>
      </c>
    </row>
    <row r="299" spans="1:4" x14ac:dyDescent="0.25">
      <c r="A299" s="1">
        <v>899</v>
      </c>
      <c r="B299" s="1">
        <v>14</v>
      </c>
      <c r="C299" s="1">
        <v>4</v>
      </c>
      <c r="D299" s="1">
        <f>IF(PHACE_part4_GPP!E299&lt;0,0,PHACE_part4_GPP!E299)</f>
        <v>13.3</v>
      </c>
    </row>
    <row r="300" spans="1:4" x14ac:dyDescent="0.25">
      <c r="A300" s="1">
        <v>899</v>
      </c>
      <c r="B300" s="1">
        <v>18</v>
      </c>
      <c r="C300" s="1">
        <v>4</v>
      </c>
      <c r="D300" s="1">
        <f>IF(PHACE_part4_GPP!E300&lt;0,0,PHACE_part4_GPP!E300)</f>
        <v>11.79</v>
      </c>
    </row>
    <row r="301" spans="1:4" x14ac:dyDescent="0.25">
      <c r="A301" s="1">
        <v>900</v>
      </c>
      <c r="B301" s="1">
        <v>10</v>
      </c>
      <c r="C301" s="1">
        <v>4</v>
      </c>
      <c r="D301" s="1">
        <f>IF(PHACE_part4_GPP!E301&lt;0,0,PHACE_part4_GPP!E301)</f>
        <v>5.54</v>
      </c>
    </row>
    <row r="302" spans="1:4" x14ac:dyDescent="0.25">
      <c r="A302" s="1">
        <v>920</v>
      </c>
      <c r="B302" s="1">
        <v>14</v>
      </c>
      <c r="C302" s="1">
        <v>4</v>
      </c>
      <c r="D302" s="1">
        <f>IF(PHACE_part4_GPP!E302&lt;0,0,PHACE_part4_GPP!E302)</f>
        <v>2.0099999999999998</v>
      </c>
    </row>
    <row r="303" spans="1:4" x14ac:dyDescent="0.25">
      <c r="A303" s="1">
        <v>920</v>
      </c>
      <c r="B303" s="1">
        <v>18</v>
      </c>
      <c r="C303" s="1">
        <v>4</v>
      </c>
      <c r="D303" s="1">
        <f>IF(PHACE_part4_GPP!E303&lt;0,0,PHACE_part4_GPP!E303)</f>
        <v>2.04</v>
      </c>
    </row>
    <row r="304" spans="1:4" x14ac:dyDescent="0.25">
      <c r="A304" s="1">
        <v>921</v>
      </c>
      <c r="B304" s="1">
        <v>10</v>
      </c>
      <c r="C304" s="1">
        <v>4</v>
      </c>
      <c r="D304" s="1">
        <f>IF(PHACE_part4_GPP!E304&lt;0,0,PHACE_part4_GPP!E304)</f>
        <v>3.05</v>
      </c>
    </row>
    <row r="305" spans="1:4" x14ac:dyDescent="0.25">
      <c r="A305" s="1">
        <v>936</v>
      </c>
      <c r="B305" s="1">
        <v>17</v>
      </c>
      <c r="C305" s="1">
        <v>4</v>
      </c>
      <c r="D305" s="1">
        <f>IF(PHACE_part4_GPP!E305&lt;0,0,PHACE_part4_GPP!E305)</f>
        <v>0</v>
      </c>
    </row>
    <row r="306" spans="1:4" x14ac:dyDescent="0.25">
      <c r="A306" s="1">
        <v>937</v>
      </c>
      <c r="B306" s="1">
        <v>10</v>
      </c>
      <c r="C306" s="1">
        <v>4</v>
      </c>
      <c r="D306" s="1">
        <f>IF(PHACE_part4_GPP!E306&lt;0,0,PHACE_part4_GPP!E306)</f>
        <v>0</v>
      </c>
    </row>
    <row r="307" spans="1:4" x14ac:dyDescent="0.25">
      <c r="A307" s="1">
        <v>955</v>
      </c>
      <c r="B307" s="1">
        <v>14</v>
      </c>
      <c r="C307" s="1">
        <v>4</v>
      </c>
      <c r="D307" s="1">
        <f>IF(PHACE_part4_GPP!E307&lt;0,0,PHACE_part4_GPP!E307)</f>
        <v>9.65</v>
      </c>
    </row>
    <row r="308" spans="1:4" x14ac:dyDescent="0.25">
      <c r="A308" s="1">
        <v>955</v>
      </c>
      <c r="B308" s="1">
        <v>18</v>
      </c>
      <c r="C308" s="1">
        <v>4</v>
      </c>
      <c r="D308" s="1">
        <f>IF(PHACE_part4_GPP!E308&lt;0,0,PHACE_part4_GPP!E308)</f>
        <v>7.14</v>
      </c>
    </row>
    <row r="309" spans="1:4" x14ac:dyDescent="0.25">
      <c r="A309" s="1">
        <v>956</v>
      </c>
      <c r="B309" s="1">
        <v>10</v>
      </c>
      <c r="C309" s="1">
        <v>4</v>
      </c>
      <c r="D309" s="1">
        <f>IF(PHACE_part4_GPP!E309&lt;0,0,PHACE_part4_GPP!E309)</f>
        <v>7.94</v>
      </c>
    </row>
    <row r="310" spans="1:4" x14ac:dyDescent="0.25">
      <c r="A310" s="1">
        <v>1194</v>
      </c>
      <c r="B310" s="1">
        <v>13</v>
      </c>
      <c r="C310" s="1">
        <v>4</v>
      </c>
      <c r="D310" s="1">
        <f>IF(PHACE_part4_GPP!E310&lt;0,0,PHACE_part4_GPP!E310)</f>
        <v>0.56000000000000005</v>
      </c>
    </row>
    <row r="311" spans="1:4" x14ac:dyDescent="0.25">
      <c r="A311" s="1">
        <v>1209</v>
      </c>
      <c r="B311" s="1">
        <v>14</v>
      </c>
      <c r="C311" s="1">
        <v>4</v>
      </c>
      <c r="D311" s="1">
        <f>IF(PHACE_part4_GPP!E311&lt;0,0,PHACE_part4_GPP!E311)</f>
        <v>3.42</v>
      </c>
    </row>
    <row r="312" spans="1:4" x14ac:dyDescent="0.25">
      <c r="A312" s="1">
        <v>1223</v>
      </c>
      <c r="B312" s="1">
        <v>14</v>
      </c>
      <c r="C312" s="1">
        <v>4</v>
      </c>
      <c r="D312" s="1">
        <f>IF(PHACE_part4_GPP!E312&lt;0,0,PHACE_part4_GPP!E312)</f>
        <v>7.41</v>
      </c>
    </row>
    <row r="313" spans="1:4" x14ac:dyDescent="0.25">
      <c r="A313" s="1">
        <v>1244</v>
      </c>
      <c r="B313" s="1">
        <v>13</v>
      </c>
      <c r="C313" s="1">
        <v>4</v>
      </c>
      <c r="D313" s="1">
        <f>IF(PHACE_part4_GPP!E313&lt;0,0,PHACE_part4_GPP!E313)</f>
        <v>23.84</v>
      </c>
    </row>
    <row r="314" spans="1:4" x14ac:dyDescent="0.25">
      <c r="A314" s="1">
        <v>1265</v>
      </c>
      <c r="B314" s="1">
        <v>13</v>
      </c>
      <c r="C314" s="1">
        <v>4</v>
      </c>
      <c r="D314" s="1">
        <f>IF(PHACE_part4_GPP!E314&lt;0,0,PHACE_part4_GPP!E314)</f>
        <v>13.66</v>
      </c>
    </row>
    <row r="315" spans="1:4" x14ac:dyDescent="0.25">
      <c r="A315" s="1">
        <v>1277</v>
      </c>
      <c r="B315" s="1">
        <v>13</v>
      </c>
      <c r="C315" s="1">
        <v>4</v>
      </c>
      <c r="D315" s="1">
        <f>IF(PHACE_part4_GPP!E315&lt;0,0,PHACE_part4_GPP!E315)</f>
        <v>9.2899999999999991</v>
      </c>
    </row>
    <row r="316" spans="1:4" x14ac:dyDescent="0.25">
      <c r="A316" s="1">
        <v>1294</v>
      </c>
      <c r="B316" s="1">
        <v>13</v>
      </c>
      <c r="C316" s="1">
        <v>4</v>
      </c>
      <c r="D316" s="1">
        <f>IF(PHACE_part4_GPP!E316&lt;0,0,PHACE_part4_GPP!E316)</f>
        <v>7.8</v>
      </c>
    </row>
    <row r="317" spans="1:4" x14ac:dyDescent="0.25">
      <c r="A317" s="1">
        <v>1308</v>
      </c>
      <c r="B317" s="1">
        <v>13</v>
      </c>
      <c r="C317" s="1">
        <v>4</v>
      </c>
      <c r="D317" s="1">
        <f>IF(PHACE_part4_GPP!E317&lt;0,0,PHACE_part4_GPP!E317)</f>
        <v>7.56</v>
      </c>
    </row>
    <row r="318" spans="1:4" x14ac:dyDescent="0.25">
      <c r="A318" s="1">
        <v>1326</v>
      </c>
      <c r="B318" s="1">
        <v>13</v>
      </c>
      <c r="C318" s="1">
        <v>4</v>
      </c>
      <c r="D318" s="1">
        <f>IF(PHACE_part4_GPP!E318&lt;0,0,PHACE_part4_GPP!E318)</f>
        <v>0.12</v>
      </c>
    </row>
    <row r="319" spans="1:4" x14ac:dyDescent="0.25">
      <c r="A319" s="1">
        <v>1339</v>
      </c>
      <c r="B319" s="1">
        <v>14</v>
      </c>
      <c r="C319" s="1">
        <v>4</v>
      </c>
      <c r="D319" s="1">
        <f>IF(PHACE_part4_GPP!E319&lt;0,0,PHACE_part4_GPP!E319)</f>
        <v>1.17</v>
      </c>
    </row>
    <row r="320" spans="1:4" x14ac:dyDescent="0.25">
      <c r="A320" s="1">
        <v>1343</v>
      </c>
      <c r="B320" s="1">
        <v>12</v>
      </c>
      <c r="C320" s="1">
        <v>4</v>
      </c>
      <c r="D320" s="1">
        <f>IF(PHACE_part4_GPP!E320&lt;0,0,PHACE_part4_GPP!E320)</f>
        <v>0.85</v>
      </c>
    </row>
    <row r="321" spans="1:4" x14ac:dyDescent="0.25">
      <c r="A321" s="1">
        <v>1353</v>
      </c>
      <c r="B321" s="1">
        <v>13</v>
      </c>
      <c r="C321" s="1">
        <v>4</v>
      </c>
      <c r="D321" s="1">
        <f>IF(PHACE_part4_GPP!E321&lt;0,0,PHACE_part4_GPP!E321)</f>
        <v>0.18</v>
      </c>
    </row>
    <row r="322" spans="1:4" x14ac:dyDescent="0.25">
      <c r="A322" s="1">
        <v>1551</v>
      </c>
      <c r="B322" s="1">
        <v>13</v>
      </c>
      <c r="C322" s="1">
        <v>4</v>
      </c>
      <c r="D322" s="1">
        <f>IF(PHACE_part4_GPP!E322&lt;0,0,PHACE_part4_GPP!E322)</f>
        <v>0</v>
      </c>
    </row>
    <row r="323" spans="1:4" x14ac:dyDescent="0.25">
      <c r="A323" s="1">
        <v>1565</v>
      </c>
      <c r="B323" s="1">
        <v>13</v>
      </c>
      <c r="C323" s="1">
        <v>4</v>
      </c>
      <c r="D323" s="1">
        <f>IF(PHACE_part4_GPP!E323&lt;0,0,PHACE_part4_GPP!E323)</f>
        <v>0.8</v>
      </c>
    </row>
    <row r="324" spans="1:4" x14ac:dyDescent="0.25">
      <c r="A324" s="1">
        <v>1579</v>
      </c>
      <c r="B324" s="1">
        <v>13</v>
      </c>
      <c r="C324" s="1">
        <v>4</v>
      </c>
      <c r="D324" s="1">
        <f>IF(PHACE_part4_GPP!E324&lt;0,0,PHACE_part4_GPP!E324)</f>
        <v>2.79</v>
      </c>
    </row>
    <row r="325" spans="1:4" x14ac:dyDescent="0.25">
      <c r="A325" s="1">
        <v>1598</v>
      </c>
      <c r="B325" s="1">
        <v>14</v>
      </c>
      <c r="C325" s="1">
        <v>4</v>
      </c>
      <c r="D325" s="1">
        <f>IF(PHACE_part4_GPP!E325&lt;0,0,PHACE_part4_GPP!E325)</f>
        <v>8.16</v>
      </c>
    </row>
    <row r="326" spans="1:4" x14ac:dyDescent="0.25">
      <c r="A326" s="1">
        <v>1607</v>
      </c>
      <c r="B326" s="1">
        <v>13</v>
      </c>
      <c r="C326" s="1">
        <v>4</v>
      </c>
      <c r="D326" s="1">
        <f>IF(PHACE_part4_GPP!E326&lt;0,0,PHACE_part4_GPP!E326)</f>
        <v>17.54</v>
      </c>
    </row>
    <row r="327" spans="1:4" x14ac:dyDescent="0.25">
      <c r="A327" s="1">
        <v>1615</v>
      </c>
      <c r="B327" s="1">
        <v>13</v>
      </c>
      <c r="C327" s="1">
        <v>4</v>
      </c>
      <c r="D327" s="1">
        <f>IF(PHACE_part4_GPP!E327&lt;0,0,PHACE_part4_GPP!E327)</f>
        <v>13.32</v>
      </c>
    </row>
    <row r="328" spans="1:4" x14ac:dyDescent="0.25">
      <c r="A328" s="1">
        <v>1615</v>
      </c>
      <c r="B328" s="1">
        <v>18</v>
      </c>
      <c r="C328" s="1">
        <v>4</v>
      </c>
      <c r="D328" s="1">
        <f>IF(PHACE_part4_GPP!E328&lt;0,0,PHACE_part4_GPP!E328)</f>
        <v>8.43</v>
      </c>
    </row>
    <row r="329" spans="1:4" x14ac:dyDescent="0.25">
      <c r="A329" s="1">
        <v>1616</v>
      </c>
      <c r="B329" s="1">
        <v>10</v>
      </c>
      <c r="C329" s="1">
        <v>4</v>
      </c>
      <c r="D329" s="1">
        <f>IF(PHACE_part4_GPP!E329&lt;0,0,PHACE_part4_GPP!E329)</f>
        <v>20.309999999999999</v>
      </c>
    </row>
    <row r="330" spans="1:4" x14ac:dyDescent="0.25">
      <c r="A330" s="1">
        <v>1621</v>
      </c>
      <c r="B330" s="1">
        <v>13</v>
      </c>
      <c r="C330" s="1">
        <v>4</v>
      </c>
      <c r="D330" s="1">
        <f>IF(PHACE_part4_GPP!E330&lt;0,0,PHACE_part4_GPP!E330)</f>
        <v>24.96</v>
      </c>
    </row>
    <row r="331" spans="1:4" x14ac:dyDescent="0.25">
      <c r="A331" s="1">
        <v>1635</v>
      </c>
      <c r="B331" s="1">
        <v>13</v>
      </c>
      <c r="C331" s="1">
        <v>4</v>
      </c>
      <c r="D331" s="1">
        <f>IF(PHACE_part4_GPP!E331&lt;0,0,PHACE_part4_GPP!E331)</f>
        <v>23.87</v>
      </c>
    </row>
    <row r="332" spans="1:4" x14ac:dyDescent="0.25">
      <c r="A332" s="1">
        <v>1635</v>
      </c>
      <c r="B332" s="1">
        <v>18</v>
      </c>
      <c r="C332" s="1">
        <v>4</v>
      </c>
      <c r="D332" s="1">
        <f>IF(PHACE_part4_GPP!E332&lt;0,0,PHACE_part4_GPP!E332)</f>
        <v>20.87</v>
      </c>
    </row>
    <row r="333" spans="1:4" x14ac:dyDescent="0.25">
      <c r="A333" s="1">
        <v>1636</v>
      </c>
      <c r="B333" s="1">
        <v>10</v>
      </c>
      <c r="C333" s="1">
        <v>4</v>
      </c>
      <c r="D333" s="1">
        <f>IF(PHACE_part4_GPP!E333&lt;0,0,PHACE_part4_GPP!E333)</f>
        <v>23.12</v>
      </c>
    </row>
    <row r="334" spans="1:4" x14ac:dyDescent="0.25">
      <c r="A334" s="1">
        <v>1650</v>
      </c>
      <c r="B334" s="1">
        <v>13</v>
      </c>
      <c r="C334" s="1">
        <v>4</v>
      </c>
      <c r="D334" s="1">
        <f>IF(PHACE_part4_GPP!E334&lt;0,0,PHACE_part4_GPP!E334)</f>
        <v>19.71</v>
      </c>
    </row>
    <row r="335" spans="1:4" x14ac:dyDescent="0.25">
      <c r="A335" s="1">
        <v>1664</v>
      </c>
      <c r="B335" s="1">
        <v>10</v>
      </c>
      <c r="C335" s="1">
        <v>4</v>
      </c>
      <c r="D335" s="1">
        <f>IF(PHACE_part4_GPP!E335&lt;0,0,PHACE_part4_GPP!E335)</f>
        <v>14.04</v>
      </c>
    </row>
    <row r="336" spans="1:4" x14ac:dyDescent="0.25">
      <c r="A336" s="1">
        <v>1664</v>
      </c>
      <c r="B336" s="1">
        <v>13</v>
      </c>
      <c r="C336" s="1">
        <v>4</v>
      </c>
      <c r="D336" s="1">
        <f>IF(PHACE_part4_GPP!E336&lt;0,0,PHACE_part4_GPP!E336)</f>
        <v>12.69</v>
      </c>
    </row>
    <row r="337" spans="1:4" x14ac:dyDescent="0.25">
      <c r="A337" s="1">
        <v>1677</v>
      </c>
      <c r="B337" s="1">
        <v>12</v>
      </c>
      <c r="C337" s="1">
        <v>4</v>
      </c>
      <c r="D337" s="1">
        <f>IF(PHACE_part4_GPP!E337&lt;0,0,PHACE_part4_GPP!E337)</f>
        <v>4.29</v>
      </c>
    </row>
    <row r="338" spans="1:4" x14ac:dyDescent="0.25">
      <c r="A338" s="1">
        <v>1693</v>
      </c>
      <c r="B338" s="1">
        <v>13</v>
      </c>
      <c r="C338" s="1">
        <v>4</v>
      </c>
      <c r="D338" s="1">
        <f>IF(PHACE_part4_GPP!E338&lt;0,0,PHACE_part4_GPP!E338)</f>
        <v>1.94</v>
      </c>
    </row>
    <row r="339" spans="1:4" x14ac:dyDescent="0.25">
      <c r="A339" s="1">
        <v>1707</v>
      </c>
      <c r="B339" s="1">
        <v>14</v>
      </c>
      <c r="C339" s="1">
        <v>4</v>
      </c>
      <c r="D339" s="1">
        <f>IF(PHACE_part4_GPP!E339&lt;0,0,PHACE_part4_GPP!E339)</f>
        <v>0.28000000000000003</v>
      </c>
    </row>
    <row r="340" spans="1:4" x14ac:dyDescent="0.25">
      <c r="A340" s="1">
        <v>2021</v>
      </c>
      <c r="B340" s="1">
        <v>15</v>
      </c>
      <c r="C340" s="1">
        <v>4</v>
      </c>
      <c r="D340" s="1">
        <f>IF(PHACE_part4_GPP!E340&lt;0,0,PHACE_part4_GPP!E340)</f>
        <v>10.45</v>
      </c>
    </row>
    <row r="341" spans="1:4" x14ac:dyDescent="0.25">
      <c r="A341" s="1">
        <v>2329</v>
      </c>
      <c r="B341" s="1">
        <v>15</v>
      </c>
      <c r="C341" s="1">
        <v>4</v>
      </c>
      <c r="D341" s="1">
        <f>IF(PHACE_part4_GPP!E341&lt;0,0,PHACE_part4_GPP!E341)</f>
        <v>0.56000000000000005</v>
      </c>
    </row>
    <row r="342" spans="1:4" x14ac:dyDescent="0.25">
      <c r="A342" s="1">
        <v>2329</v>
      </c>
      <c r="B342" s="1">
        <v>18</v>
      </c>
      <c r="C342" s="1">
        <v>4</v>
      </c>
      <c r="D342" s="1">
        <f>IF(PHACE_part4_GPP!E342&lt;0,0,PHACE_part4_GPP!E342)</f>
        <v>0.4</v>
      </c>
    </row>
    <row r="343" spans="1:4" x14ac:dyDescent="0.25">
      <c r="A343" s="1">
        <v>2330</v>
      </c>
      <c r="B343" s="1">
        <v>9</v>
      </c>
      <c r="C343" s="1">
        <v>4</v>
      </c>
      <c r="D343" s="1">
        <f>IF(PHACE_part4_GPP!E343&lt;0,0,PHACE_part4_GPP!E343)</f>
        <v>0.78</v>
      </c>
    </row>
    <row r="344" spans="1:4" x14ac:dyDescent="0.25">
      <c r="A344" s="1">
        <v>2356</v>
      </c>
      <c r="B344" s="1">
        <v>13</v>
      </c>
      <c r="C344" s="1">
        <v>4</v>
      </c>
      <c r="D344" s="1">
        <f>IF(PHACE_part4_GPP!E344&lt;0,0,PHACE_part4_GPP!E344)</f>
        <v>5.56</v>
      </c>
    </row>
    <row r="345" spans="1:4" x14ac:dyDescent="0.25">
      <c r="A345" s="1">
        <v>2399</v>
      </c>
      <c r="B345" s="1">
        <v>13</v>
      </c>
      <c r="C345" s="1">
        <v>4</v>
      </c>
      <c r="D345" s="1">
        <f>IF(PHACE_part4_GPP!E345&lt;0,0,PHACE_part4_GPP!E345)</f>
        <v>1.94</v>
      </c>
    </row>
    <row r="346" spans="1:4" x14ac:dyDescent="0.25">
      <c r="A346" s="1">
        <v>2425</v>
      </c>
      <c r="B346" s="1">
        <v>18</v>
      </c>
      <c r="C346" s="1">
        <v>4</v>
      </c>
      <c r="D346" s="1">
        <f>IF(PHACE_part4_GPP!E346&lt;0,0,PHACE_part4_GPP!E346)</f>
        <v>0.71</v>
      </c>
    </row>
    <row r="347" spans="1:4" x14ac:dyDescent="0.25">
      <c r="A347" s="1">
        <v>2426</v>
      </c>
      <c r="B347" s="1">
        <v>9</v>
      </c>
      <c r="C347" s="1">
        <v>4</v>
      </c>
      <c r="D347" s="1">
        <f>IF(PHACE_part4_GPP!E347&lt;0,0,PHACE_part4_GPP!E347)</f>
        <v>0</v>
      </c>
    </row>
    <row r="348" spans="1:4" x14ac:dyDescent="0.25">
      <c r="A348" s="1">
        <v>508</v>
      </c>
      <c r="B348" s="1">
        <v>13</v>
      </c>
      <c r="C348" s="1">
        <v>5</v>
      </c>
      <c r="D348" s="1">
        <f>IF(PHACE_part4_GPP!E348&lt;0,0,PHACE_part4_GPP!E348)</f>
        <v>16.04</v>
      </c>
    </row>
    <row r="349" spans="1:4" x14ac:dyDescent="0.25">
      <c r="A349" s="1">
        <v>508</v>
      </c>
      <c r="B349" s="1">
        <v>16</v>
      </c>
      <c r="C349" s="1">
        <v>5</v>
      </c>
      <c r="D349" s="1">
        <f>IF(PHACE_part4_GPP!E349&lt;0,0,PHACE_part4_GPP!E349)</f>
        <v>10.56</v>
      </c>
    </row>
    <row r="350" spans="1:4" x14ac:dyDescent="0.25">
      <c r="A350" s="1">
        <v>521</v>
      </c>
      <c r="B350" s="1">
        <v>13</v>
      </c>
      <c r="C350" s="1">
        <v>5</v>
      </c>
      <c r="D350" s="1">
        <f>IF(PHACE_part4_GPP!E350&lt;0,0,PHACE_part4_GPP!E350)</f>
        <v>10.85</v>
      </c>
    </row>
    <row r="351" spans="1:4" x14ac:dyDescent="0.25">
      <c r="A351" s="1">
        <v>521</v>
      </c>
      <c r="B351" s="1">
        <v>17</v>
      </c>
      <c r="C351" s="1">
        <v>5</v>
      </c>
      <c r="D351" s="1">
        <f>IF(PHACE_part4_GPP!E351&lt;0,0,PHACE_part4_GPP!E351)</f>
        <v>8.83</v>
      </c>
    </row>
    <row r="352" spans="1:4" x14ac:dyDescent="0.25">
      <c r="A352" s="1">
        <v>522</v>
      </c>
      <c r="B352" s="1">
        <v>10</v>
      </c>
      <c r="C352" s="1">
        <v>5</v>
      </c>
      <c r="D352" s="1">
        <f>IF(PHACE_part4_GPP!E352&lt;0,0,PHACE_part4_GPP!E352)</f>
        <v>9.39</v>
      </c>
    </row>
    <row r="353" spans="1:4" x14ac:dyDescent="0.25">
      <c r="A353" s="1">
        <v>535</v>
      </c>
      <c r="B353" s="1">
        <v>12</v>
      </c>
      <c r="C353" s="1">
        <v>5</v>
      </c>
      <c r="D353" s="1">
        <f>IF(PHACE_part4_GPP!E353&lt;0,0,PHACE_part4_GPP!E353)</f>
        <v>2.11</v>
      </c>
    </row>
    <row r="354" spans="1:4" x14ac:dyDescent="0.25">
      <c r="A354" s="1">
        <v>536</v>
      </c>
      <c r="B354" s="1">
        <v>10</v>
      </c>
      <c r="C354" s="1">
        <v>5</v>
      </c>
      <c r="D354" s="1">
        <f>IF(PHACE_part4_GPP!E354&lt;0,0,PHACE_part4_GPP!E354)</f>
        <v>2.4900000000000002</v>
      </c>
    </row>
    <row r="355" spans="1:4" x14ac:dyDescent="0.25">
      <c r="A355" s="1">
        <v>556</v>
      </c>
      <c r="B355" s="1">
        <v>13</v>
      </c>
      <c r="C355" s="1">
        <v>5</v>
      </c>
      <c r="D355" s="1">
        <f>IF(PHACE_part4_GPP!E355&lt;0,0,PHACE_part4_GPP!E355)</f>
        <v>8.16</v>
      </c>
    </row>
    <row r="356" spans="1:4" x14ac:dyDescent="0.25">
      <c r="A356" s="1">
        <v>557</v>
      </c>
      <c r="B356" s="1">
        <v>10</v>
      </c>
      <c r="C356" s="1">
        <v>5</v>
      </c>
      <c r="D356" s="1">
        <f>IF(PHACE_part4_GPP!E356&lt;0,0,PHACE_part4_GPP!E356)</f>
        <v>3.63</v>
      </c>
    </row>
    <row r="357" spans="1:4" x14ac:dyDescent="0.25">
      <c r="A357" s="1">
        <v>579</v>
      </c>
      <c r="B357" s="1">
        <v>12</v>
      </c>
      <c r="C357" s="1">
        <v>5</v>
      </c>
      <c r="D357" s="1">
        <f>IF(PHACE_part4_GPP!E357&lt;0,0,PHACE_part4_GPP!E357)</f>
        <v>8.51</v>
      </c>
    </row>
    <row r="358" spans="1:4" x14ac:dyDescent="0.25">
      <c r="A358" s="1">
        <v>579</v>
      </c>
      <c r="B358" s="1">
        <v>16</v>
      </c>
      <c r="C358" s="1">
        <v>5</v>
      </c>
      <c r="D358" s="1">
        <f>IF(PHACE_part4_GPP!E358&lt;0,0,PHACE_part4_GPP!E358)</f>
        <v>2.87</v>
      </c>
    </row>
    <row r="359" spans="1:4" x14ac:dyDescent="0.25">
      <c r="A359" s="1">
        <v>580</v>
      </c>
      <c r="B359" s="1">
        <v>9</v>
      </c>
      <c r="C359" s="1">
        <v>5</v>
      </c>
      <c r="D359" s="1">
        <f>IF(PHACE_part4_GPP!E359&lt;0,0,PHACE_part4_GPP!E359)</f>
        <v>13.35</v>
      </c>
    </row>
    <row r="360" spans="1:4" x14ac:dyDescent="0.25">
      <c r="A360" s="1">
        <v>599</v>
      </c>
      <c r="B360" s="1">
        <v>12</v>
      </c>
      <c r="C360" s="1">
        <v>5</v>
      </c>
      <c r="D360" s="1">
        <f>IF(PHACE_part4_GPP!E360&lt;0,0,PHACE_part4_GPP!E360)</f>
        <v>4.78</v>
      </c>
    </row>
    <row r="361" spans="1:4" x14ac:dyDescent="0.25">
      <c r="A361" s="1">
        <v>599</v>
      </c>
      <c r="B361" s="1">
        <v>16</v>
      </c>
      <c r="C361" s="1">
        <v>5</v>
      </c>
      <c r="D361" s="1">
        <f>IF(PHACE_part4_GPP!E361&lt;0,0,PHACE_part4_GPP!E361)</f>
        <v>4.17</v>
      </c>
    </row>
    <row r="362" spans="1:4" x14ac:dyDescent="0.25">
      <c r="A362" s="1">
        <v>600</v>
      </c>
      <c r="B362" s="1">
        <v>11</v>
      </c>
      <c r="C362" s="1">
        <v>5</v>
      </c>
      <c r="D362" s="1">
        <f>IF(PHACE_part4_GPP!E362&lt;0,0,PHACE_part4_GPP!E362)</f>
        <v>7.6</v>
      </c>
    </row>
    <row r="363" spans="1:4" x14ac:dyDescent="0.25">
      <c r="A363" s="1">
        <v>635</v>
      </c>
      <c r="B363" s="1">
        <v>12</v>
      </c>
      <c r="C363" s="1">
        <v>5</v>
      </c>
      <c r="D363" s="1">
        <f>IF(PHACE_part4_GPP!E363&lt;0,0,PHACE_part4_GPP!E363)</f>
        <v>3.64</v>
      </c>
    </row>
    <row r="364" spans="1:4" x14ac:dyDescent="0.25">
      <c r="A364" s="1">
        <v>663</v>
      </c>
      <c r="B364" s="1">
        <v>13</v>
      </c>
      <c r="C364" s="1">
        <v>5</v>
      </c>
      <c r="D364" s="1">
        <f>IF(PHACE_part4_GPP!E364&lt;0,0,PHACE_part4_GPP!E364)</f>
        <v>1.38</v>
      </c>
    </row>
    <row r="365" spans="1:4" x14ac:dyDescent="0.25">
      <c r="A365" s="1">
        <v>819</v>
      </c>
      <c r="B365" s="1">
        <v>14</v>
      </c>
      <c r="C365" s="1">
        <v>5</v>
      </c>
      <c r="D365" s="1">
        <f>IF(PHACE_part4_GPP!E365&lt;0,0,PHACE_part4_GPP!E365)</f>
        <v>0</v>
      </c>
    </row>
    <row r="366" spans="1:4" x14ac:dyDescent="0.25">
      <c r="A366" s="1">
        <v>871</v>
      </c>
      <c r="B366" s="1">
        <v>14</v>
      </c>
      <c r="C366" s="1">
        <v>5</v>
      </c>
      <c r="D366" s="1">
        <f>IF(PHACE_part4_GPP!E366&lt;0,0,PHACE_part4_GPP!E366)</f>
        <v>2.27</v>
      </c>
    </row>
    <row r="367" spans="1:4" x14ac:dyDescent="0.25">
      <c r="A367" s="1">
        <v>885</v>
      </c>
      <c r="B367" s="1">
        <v>15</v>
      </c>
      <c r="C367" s="1">
        <v>5</v>
      </c>
      <c r="D367" s="1">
        <f>IF(PHACE_part4_GPP!E367&lt;0,0,PHACE_part4_GPP!E367)</f>
        <v>13.01</v>
      </c>
    </row>
    <row r="368" spans="1:4" x14ac:dyDescent="0.25">
      <c r="A368" s="1">
        <v>885</v>
      </c>
      <c r="B368" s="1">
        <v>19</v>
      </c>
      <c r="C368" s="1">
        <v>5</v>
      </c>
      <c r="D368" s="1">
        <f>IF(PHACE_part4_GPP!E368&lt;0,0,PHACE_part4_GPP!E368)</f>
        <v>0.93</v>
      </c>
    </row>
    <row r="369" spans="1:4" x14ac:dyDescent="0.25">
      <c r="A369" s="1">
        <v>888</v>
      </c>
      <c r="B369" s="1">
        <v>9</v>
      </c>
      <c r="C369" s="1">
        <v>5</v>
      </c>
      <c r="D369" s="1">
        <f>IF(PHACE_part4_GPP!E369&lt;0,0,PHACE_part4_GPP!E369)</f>
        <v>10.58</v>
      </c>
    </row>
    <row r="370" spans="1:4" x14ac:dyDescent="0.25">
      <c r="A370" s="1">
        <v>888</v>
      </c>
      <c r="B370" s="1">
        <v>13</v>
      </c>
      <c r="C370" s="1">
        <v>5</v>
      </c>
      <c r="D370" s="1">
        <f>IF(PHACE_part4_GPP!E370&lt;0,0,PHACE_part4_GPP!E370)</f>
        <v>13.04</v>
      </c>
    </row>
    <row r="371" spans="1:4" x14ac:dyDescent="0.25">
      <c r="A371" s="1">
        <v>899</v>
      </c>
      <c r="B371" s="1">
        <v>14</v>
      </c>
      <c r="C371" s="1">
        <v>5</v>
      </c>
      <c r="D371" s="1">
        <f>IF(PHACE_part4_GPP!E371&lt;0,0,PHACE_part4_GPP!E371)</f>
        <v>15</v>
      </c>
    </row>
    <row r="372" spans="1:4" x14ac:dyDescent="0.25">
      <c r="A372" s="1">
        <v>899</v>
      </c>
      <c r="B372" s="1">
        <v>18</v>
      </c>
      <c r="C372" s="1">
        <v>5</v>
      </c>
      <c r="D372" s="1">
        <f>IF(PHACE_part4_GPP!E372&lt;0,0,PHACE_part4_GPP!E372)</f>
        <v>11.7</v>
      </c>
    </row>
    <row r="373" spans="1:4" x14ac:dyDescent="0.25">
      <c r="A373" s="1">
        <v>900</v>
      </c>
      <c r="B373" s="1">
        <v>10</v>
      </c>
      <c r="C373" s="1">
        <v>5</v>
      </c>
      <c r="D373" s="1">
        <f>IF(PHACE_part4_GPP!E373&lt;0,0,PHACE_part4_GPP!E373)</f>
        <v>5.76</v>
      </c>
    </row>
    <row r="374" spans="1:4" x14ac:dyDescent="0.25">
      <c r="A374" s="1">
        <v>920</v>
      </c>
      <c r="B374" s="1">
        <v>14</v>
      </c>
      <c r="C374" s="1">
        <v>5</v>
      </c>
      <c r="D374" s="1">
        <f>IF(PHACE_part4_GPP!E374&lt;0,0,PHACE_part4_GPP!E374)</f>
        <v>2.96</v>
      </c>
    </row>
    <row r="375" spans="1:4" x14ac:dyDescent="0.25">
      <c r="A375" s="1">
        <v>920</v>
      </c>
      <c r="B375" s="1">
        <v>18</v>
      </c>
      <c r="C375" s="1">
        <v>5</v>
      </c>
      <c r="D375" s="1">
        <f>IF(PHACE_part4_GPP!E375&lt;0,0,PHACE_part4_GPP!E375)</f>
        <v>2.21</v>
      </c>
    </row>
    <row r="376" spans="1:4" x14ac:dyDescent="0.25">
      <c r="A376" s="1">
        <v>921</v>
      </c>
      <c r="B376" s="1">
        <v>10</v>
      </c>
      <c r="C376" s="1">
        <v>5</v>
      </c>
      <c r="D376" s="1">
        <f>IF(PHACE_part4_GPP!E376&lt;0,0,PHACE_part4_GPP!E376)</f>
        <v>4.2</v>
      </c>
    </row>
    <row r="377" spans="1:4" x14ac:dyDescent="0.25">
      <c r="A377" s="1">
        <v>936</v>
      </c>
      <c r="B377" s="1">
        <v>14</v>
      </c>
      <c r="C377" s="1">
        <v>5</v>
      </c>
      <c r="D377" s="1">
        <f>IF(PHACE_part4_GPP!E377&lt;0,0,PHACE_part4_GPP!E377)</f>
        <v>0.22</v>
      </c>
    </row>
    <row r="378" spans="1:4" x14ac:dyDescent="0.25">
      <c r="A378" s="1">
        <v>936</v>
      </c>
      <c r="B378" s="1">
        <v>17</v>
      </c>
      <c r="C378" s="1">
        <v>5</v>
      </c>
      <c r="D378" s="1">
        <f>IF(PHACE_part4_GPP!E378&lt;0,0,PHACE_part4_GPP!E378)</f>
        <v>7.0000000000000007E-2</v>
      </c>
    </row>
    <row r="379" spans="1:4" x14ac:dyDescent="0.25">
      <c r="A379" s="1">
        <v>937</v>
      </c>
      <c r="B379" s="1">
        <v>10</v>
      </c>
      <c r="C379" s="1">
        <v>5</v>
      </c>
      <c r="D379" s="1">
        <f>IF(PHACE_part4_GPP!E379&lt;0,0,PHACE_part4_GPP!E379)</f>
        <v>0.18</v>
      </c>
    </row>
    <row r="380" spans="1:4" x14ac:dyDescent="0.25">
      <c r="A380" s="1">
        <v>955</v>
      </c>
      <c r="B380" s="1">
        <v>14</v>
      </c>
      <c r="C380" s="1">
        <v>5</v>
      </c>
      <c r="D380" s="1">
        <f>IF(PHACE_part4_GPP!E380&lt;0,0,PHACE_part4_GPP!E380)</f>
        <v>9.39</v>
      </c>
    </row>
    <row r="381" spans="1:4" x14ac:dyDescent="0.25">
      <c r="A381" s="1">
        <v>955</v>
      </c>
      <c r="B381" s="1">
        <v>18</v>
      </c>
      <c r="C381" s="1">
        <v>5</v>
      </c>
      <c r="D381" s="1">
        <f>IF(PHACE_part4_GPP!E381&lt;0,0,PHACE_part4_GPP!E381)</f>
        <v>8.17</v>
      </c>
    </row>
    <row r="382" spans="1:4" x14ac:dyDescent="0.25">
      <c r="A382" s="1">
        <v>956</v>
      </c>
      <c r="B382" s="1">
        <v>10</v>
      </c>
      <c r="C382" s="1">
        <v>5</v>
      </c>
      <c r="D382" s="1">
        <f>IF(PHACE_part4_GPP!E382&lt;0,0,PHACE_part4_GPP!E382)</f>
        <v>9.1300000000000008</v>
      </c>
    </row>
    <row r="383" spans="1:4" x14ac:dyDescent="0.25">
      <c r="A383" s="1">
        <v>979</v>
      </c>
      <c r="B383" s="1">
        <v>15</v>
      </c>
      <c r="C383" s="1">
        <v>5</v>
      </c>
      <c r="D383" s="1">
        <f>IF(PHACE_part4_GPP!E383&lt;0,0,PHACE_part4_GPP!E383)</f>
        <v>5.0599999999999996</v>
      </c>
    </row>
    <row r="384" spans="1:4" x14ac:dyDescent="0.25">
      <c r="A384" s="1">
        <v>1004</v>
      </c>
      <c r="B384" s="1">
        <v>14</v>
      </c>
      <c r="C384" s="1">
        <v>5</v>
      </c>
      <c r="D384" s="1">
        <f>IF(PHACE_part4_GPP!E384&lt;0,0,PHACE_part4_GPP!E384)</f>
        <v>9.52</v>
      </c>
    </row>
    <row r="385" spans="1:4" x14ac:dyDescent="0.25">
      <c r="A385" s="1">
        <v>1194</v>
      </c>
      <c r="B385" s="1">
        <v>13</v>
      </c>
      <c r="C385" s="1">
        <v>5</v>
      </c>
      <c r="D385" s="1">
        <f>IF(PHACE_part4_GPP!E385&lt;0,0,PHACE_part4_GPP!E385)</f>
        <v>0.02</v>
      </c>
    </row>
    <row r="386" spans="1:4" x14ac:dyDescent="0.25">
      <c r="A386" s="1">
        <v>1223</v>
      </c>
      <c r="B386" s="1">
        <v>14</v>
      </c>
      <c r="C386" s="1">
        <v>5</v>
      </c>
      <c r="D386" s="1">
        <f>IF(PHACE_part4_GPP!E386&lt;0,0,PHACE_part4_GPP!E386)</f>
        <v>4.5</v>
      </c>
    </row>
    <row r="387" spans="1:4" x14ac:dyDescent="0.25">
      <c r="A387" s="1">
        <v>1230</v>
      </c>
      <c r="B387" s="1">
        <v>14</v>
      </c>
      <c r="C387" s="1">
        <v>5</v>
      </c>
      <c r="D387" s="1">
        <f>IF(PHACE_part4_GPP!E387&lt;0,0,PHACE_part4_GPP!E387)</f>
        <v>8.6300000000000008</v>
      </c>
    </row>
    <row r="388" spans="1:4" x14ac:dyDescent="0.25">
      <c r="A388" s="1">
        <v>1230</v>
      </c>
      <c r="B388" s="1">
        <v>18</v>
      </c>
      <c r="C388" s="1">
        <v>5</v>
      </c>
      <c r="D388" s="1">
        <f>IF(PHACE_part4_GPP!E388&lt;0,0,PHACE_part4_GPP!E388)</f>
        <v>6.73</v>
      </c>
    </row>
    <row r="389" spans="1:4" x14ac:dyDescent="0.25">
      <c r="A389" s="1">
        <v>1231</v>
      </c>
      <c r="B389" s="1">
        <v>11</v>
      </c>
      <c r="C389" s="1">
        <v>5</v>
      </c>
      <c r="D389" s="1">
        <f>IF(PHACE_part4_GPP!E389&lt;0,0,PHACE_part4_GPP!E389)</f>
        <v>8.9</v>
      </c>
    </row>
    <row r="390" spans="1:4" x14ac:dyDescent="0.25">
      <c r="A390" s="1">
        <v>1244</v>
      </c>
      <c r="B390" s="1">
        <v>13</v>
      </c>
      <c r="C390" s="1">
        <v>5</v>
      </c>
      <c r="D390" s="1">
        <f>IF(PHACE_part4_GPP!E390&lt;0,0,PHACE_part4_GPP!E390)</f>
        <v>17.77</v>
      </c>
    </row>
    <row r="391" spans="1:4" x14ac:dyDescent="0.25">
      <c r="A391" s="1">
        <v>1251</v>
      </c>
      <c r="B391" s="1">
        <v>13</v>
      </c>
      <c r="C391" s="1">
        <v>5</v>
      </c>
      <c r="D391" s="1">
        <f>IF(PHACE_part4_GPP!E391&lt;0,0,PHACE_part4_GPP!E391)</f>
        <v>17.27</v>
      </c>
    </row>
    <row r="392" spans="1:4" x14ac:dyDescent="0.25">
      <c r="A392" s="1">
        <v>1265</v>
      </c>
      <c r="B392" s="1">
        <v>13</v>
      </c>
      <c r="C392" s="1">
        <v>5</v>
      </c>
      <c r="D392" s="1">
        <f>IF(PHACE_part4_GPP!E392&lt;0,0,PHACE_part4_GPP!E392)</f>
        <v>10.28</v>
      </c>
    </row>
    <row r="393" spans="1:4" x14ac:dyDescent="0.25">
      <c r="A393" s="1">
        <v>1271</v>
      </c>
      <c r="B393" s="1">
        <v>12</v>
      </c>
      <c r="C393" s="1">
        <v>5</v>
      </c>
      <c r="D393" s="1">
        <f>IF(PHACE_part4_GPP!E393&lt;0,0,PHACE_part4_GPP!E393)</f>
        <v>21.16</v>
      </c>
    </row>
    <row r="394" spans="1:4" x14ac:dyDescent="0.25">
      <c r="A394" s="1">
        <v>1271</v>
      </c>
      <c r="B394" s="1">
        <v>17</v>
      </c>
      <c r="C394" s="1">
        <v>5</v>
      </c>
      <c r="D394" s="1">
        <f>IF(PHACE_part4_GPP!E394&lt;0,0,PHACE_part4_GPP!E394)</f>
        <v>12.53</v>
      </c>
    </row>
    <row r="395" spans="1:4" x14ac:dyDescent="0.25">
      <c r="A395" s="1">
        <v>1272</v>
      </c>
      <c r="B395" s="1">
        <v>11</v>
      </c>
      <c r="C395" s="1">
        <v>5</v>
      </c>
      <c r="D395" s="1">
        <f>IF(PHACE_part4_GPP!E395&lt;0,0,PHACE_part4_GPP!E395)</f>
        <v>14.71</v>
      </c>
    </row>
    <row r="396" spans="1:4" x14ac:dyDescent="0.25">
      <c r="A396" s="1">
        <v>1277</v>
      </c>
      <c r="B396" s="1">
        <v>13</v>
      </c>
      <c r="C396" s="1">
        <v>5</v>
      </c>
      <c r="D396" s="1">
        <f>IF(PHACE_part4_GPP!E396&lt;0,0,PHACE_part4_GPP!E396)</f>
        <v>13.8</v>
      </c>
    </row>
    <row r="397" spans="1:4" x14ac:dyDescent="0.25">
      <c r="A397" s="1">
        <v>1294</v>
      </c>
      <c r="B397" s="1">
        <v>13</v>
      </c>
      <c r="C397" s="1">
        <v>5</v>
      </c>
      <c r="D397" s="1">
        <f>IF(PHACE_part4_GPP!E397&lt;0,0,PHACE_part4_GPP!E397)</f>
        <v>21.9</v>
      </c>
    </row>
    <row r="398" spans="1:4" x14ac:dyDescent="0.25">
      <c r="A398" s="1">
        <v>1308</v>
      </c>
      <c r="B398" s="1">
        <v>13</v>
      </c>
      <c r="C398" s="1">
        <v>5</v>
      </c>
      <c r="D398" s="1">
        <f>IF(PHACE_part4_GPP!E398&lt;0,0,PHACE_part4_GPP!E398)</f>
        <v>8.4700000000000006</v>
      </c>
    </row>
    <row r="399" spans="1:4" x14ac:dyDescent="0.25">
      <c r="A399" s="1">
        <v>1319</v>
      </c>
      <c r="B399" s="1">
        <v>13</v>
      </c>
      <c r="C399" s="1">
        <v>5</v>
      </c>
      <c r="D399" s="1">
        <f>IF(PHACE_part4_GPP!E399&lt;0,0,PHACE_part4_GPP!E399)</f>
        <v>1.81</v>
      </c>
    </row>
    <row r="400" spans="1:4" x14ac:dyDescent="0.25">
      <c r="A400" s="1">
        <v>1320</v>
      </c>
      <c r="B400" s="1">
        <v>10</v>
      </c>
      <c r="C400" s="1">
        <v>5</v>
      </c>
      <c r="D400" s="1">
        <f>IF(PHACE_part4_GPP!E400&lt;0,0,PHACE_part4_GPP!E400)</f>
        <v>3.13</v>
      </c>
    </row>
    <row r="401" spans="1:4" x14ac:dyDescent="0.25">
      <c r="A401" s="1">
        <v>1326</v>
      </c>
      <c r="B401" s="1">
        <v>13</v>
      </c>
      <c r="C401" s="1">
        <v>5</v>
      </c>
      <c r="D401" s="1">
        <f>IF(PHACE_part4_GPP!E401&lt;0,0,PHACE_part4_GPP!E401)</f>
        <v>1.02</v>
      </c>
    </row>
    <row r="402" spans="1:4" x14ac:dyDescent="0.25">
      <c r="A402" s="1">
        <v>1598</v>
      </c>
      <c r="B402" s="1">
        <v>13</v>
      </c>
      <c r="C402" s="1">
        <v>5</v>
      </c>
      <c r="D402" s="1">
        <f>IF(PHACE_part4_GPP!E402&lt;0,0,PHACE_part4_GPP!E402)</f>
        <v>3.46</v>
      </c>
    </row>
    <row r="403" spans="1:4" x14ac:dyDescent="0.25">
      <c r="A403" s="1">
        <v>1607</v>
      </c>
      <c r="B403" s="1">
        <v>12</v>
      </c>
      <c r="C403" s="1">
        <v>5</v>
      </c>
      <c r="D403" s="1">
        <f>IF(PHACE_part4_GPP!E403&lt;0,0,PHACE_part4_GPP!E403)</f>
        <v>9.48</v>
      </c>
    </row>
    <row r="404" spans="1:4" x14ac:dyDescent="0.25">
      <c r="A404" s="1">
        <v>1615</v>
      </c>
      <c r="B404" s="1">
        <v>11</v>
      </c>
      <c r="C404" s="1">
        <v>5</v>
      </c>
      <c r="D404" s="1">
        <f>IF(PHACE_part4_GPP!E404&lt;0,0,PHACE_part4_GPP!E404)</f>
        <v>11.11</v>
      </c>
    </row>
    <row r="405" spans="1:4" x14ac:dyDescent="0.25">
      <c r="A405" s="1">
        <v>1615</v>
      </c>
      <c r="B405" s="1">
        <v>16</v>
      </c>
      <c r="C405" s="1">
        <v>5</v>
      </c>
      <c r="D405" s="1">
        <f>IF(PHACE_part4_GPP!E405&lt;0,0,PHACE_part4_GPP!E405)</f>
        <v>5.22</v>
      </c>
    </row>
    <row r="406" spans="1:4" x14ac:dyDescent="0.25">
      <c r="A406" s="1">
        <v>1616</v>
      </c>
      <c r="B406" s="1">
        <v>9</v>
      </c>
      <c r="C406" s="1">
        <v>5</v>
      </c>
      <c r="D406" s="1">
        <f>IF(PHACE_part4_GPP!E406&lt;0,0,PHACE_part4_GPP!E406)</f>
        <v>14.6</v>
      </c>
    </row>
    <row r="407" spans="1:4" x14ac:dyDescent="0.25">
      <c r="A407" s="1">
        <v>1635</v>
      </c>
      <c r="B407" s="1">
        <v>18</v>
      </c>
      <c r="C407" s="1">
        <v>5</v>
      </c>
      <c r="D407" s="1">
        <f>IF(PHACE_part4_GPP!E407&lt;0,0,PHACE_part4_GPP!E407)</f>
        <v>14.97</v>
      </c>
    </row>
    <row r="408" spans="1:4" x14ac:dyDescent="0.25">
      <c r="A408" s="1">
        <v>1636</v>
      </c>
      <c r="B408" s="1">
        <v>11</v>
      </c>
      <c r="C408" s="1">
        <v>5</v>
      </c>
      <c r="D408" s="1">
        <f>IF(PHACE_part4_GPP!E408&lt;0,0,PHACE_part4_GPP!E408)</f>
        <v>19.32</v>
      </c>
    </row>
    <row r="409" spans="1:4" x14ac:dyDescent="0.25">
      <c r="A409" s="1">
        <v>1650</v>
      </c>
      <c r="B409" s="1">
        <v>13</v>
      </c>
      <c r="C409" s="1">
        <v>5</v>
      </c>
      <c r="D409" s="1">
        <f>IF(PHACE_part4_GPP!E409&lt;0,0,PHACE_part4_GPP!E409)</f>
        <v>20.14</v>
      </c>
    </row>
    <row r="410" spans="1:4" x14ac:dyDescent="0.25">
      <c r="A410" s="1">
        <v>1664</v>
      </c>
      <c r="B410" s="1">
        <v>10</v>
      </c>
      <c r="C410" s="1">
        <v>5</v>
      </c>
      <c r="D410" s="1">
        <f>IF(PHACE_part4_GPP!E410&lt;0,0,PHACE_part4_GPP!E410)</f>
        <v>11.68</v>
      </c>
    </row>
    <row r="411" spans="1:4" x14ac:dyDescent="0.25">
      <c r="A411" s="1">
        <v>1664</v>
      </c>
      <c r="B411" s="1">
        <v>13</v>
      </c>
      <c r="C411" s="1">
        <v>5</v>
      </c>
      <c r="D411" s="1">
        <f>IF(PHACE_part4_GPP!E411&lt;0,0,PHACE_part4_GPP!E411)</f>
        <v>7.32</v>
      </c>
    </row>
    <row r="412" spans="1:4" x14ac:dyDescent="0.25">
      <c r="A412" s="1">
        <v>1664</v>
      </c>
      <c r="B412" s="1">
        <v>18</v>
      </c>
      <c r="C412" s="1">
        <v>5</v>
      </c>
      <c r="D412" s="1">
        <f>IF(PHACE_part4_GPP!E412&lt;0,0,PHACE_part4_GPP!E412)</f>
        <v>7.69</v>
      </c>
    </row>
    <row r="413" spans="1:4" x14ac:dyDescent="0.25">
      <c r="A413" s="1">
        <v>1693</v>
      </c>
      <c r="B413" s="1">
        <v>14</v>
      </c>
      <c r="C413" s="1">
        <v>5</v>
      </c>
      <c r="D413" s="1">
        <f>IF(PHACE_part4_GPP!E413&lt;0,0,PHACE_part4_GPP!E413)</f>
        <v>0.28000000000000003</v>
      </c>
    </row>
    <row r="414" spans="1:4" x14ac:dyDescent="0.25">
      <c r="A414" s="1">
        <v>1948</v>
      </c>
      <c r="B414" s="1">
        <v>13</v>
      </c>
      <c r="C414" s="1">
        <v>5</v>
      </c>
      <c r="D414" s="1">
        <f>IF(PHACE_part4_GPP!E414&lt;0,0,PHACE_part4_GPP!E414)</f>
        <v>1</v>
      </c>
    </row>
    <row r="415" spans="1:4" x14ac:dyDescent="0.25">
      <c r="A415" s="1">
        <v>1978</v>
      </c>
      <c r="B415" s="1">
        <v>15</v>
      </c>
      <c r="C415" s="1">
        <v>5</v>
      </c>
      <c r="D415" s="1">
        <f>IF(PHACE_part4_GPP!E415&lt;0,0,PHACE_part4_GPP!E415)</f>
        <v>11.19</v>
      </c>
    </row>
    <row r="416" spans="1:4" x14ac:dyDescent="0.25">
      <c r="A416" s="1">
        <v>1987</v>
      </c>
      <c r="B416" s="1">
        <v>13</v>
      </c>
      <c r="C416" s="1">
        <v>5</v>
      </c>
      <c r="D416" s="1">
        <f>IF(PHACE_part4_GPP!E416&lt;0,0,PHACE_part4_GPP!E416)</f>
        <v>6.98</v>
      </c>
    </row>
    <row r="417" spans="1:4" x14ac:dyDescent="0.25">
      <c r="A417" s="1">
        <v>2021</v>
      </c>
      <c r="B417" s="1">
        <v>13</v>
      </c>
      <c r="C417" s="1">
        <v>5</v>
      </c>
      <c r="D417" s="1">
        <f>IF(PHACE_part4_GPP!E417&lt;0,0,PHACE_part4_GPP!E417)</f>
        <v>7.69</v>
      </c>
    </row>
    <row r="418" spans="1:4" x14ac:dyDescent="0.25">
      <c r="A418" s="1">
        <v>2036</v>
      </c>
      <c r="B418" s="1">
        <v>14</v>
      </c>
      <c r="C418" s="1">
        <v>5</v>
      </c>
      <c r="D418" s="1">
        <f>IF(PHACE_part4_GPP!E418&lt;0,0,PHACE_part4_GPP!E418)</f>
        <v>1.46</v>
      </c>
    </row>
    <row r="419" spans="1:4" x14ac:dyDescent="0.25">
      <c r="A419" s="1">
        <v>2288</v>
      </c>
      <c r="B419" s="1">
        <v>13</v>
      </c>
      <c r="C419" s="1">
        <v>5</v>
      </c>
      <c r="D419" s="1">
        <f>IF(PHACE_part4_GPP!E419&lt;0,0,PHACE_part4_GPP!E419)</f>
        <v>2.0299999999999998</v>
      </c>
    </row>
    <row r="420" spans="1:4" x14ac:dyDescent="0.25">
      <c r="A420" s="1">
        <v>2329</v>
      </c>
      <c r="B420" s="1">
        <v>18</v>
      </c>
      <c r="C420" s="1">
        <v>5</v>
      </c>
      <c r="D420" s="1">
        <f>IF(PHACE_part4_GPP!E420&lt;0,0,PHACE_part4_GPP!E420)</f>
        <v>0.62</v>
      </c>
    </row>
    <row r="421" spans="1:4" x14ac:dyDescent="0.25">
      <c r="A421" s="1">
        <v>2330</v>
      </c>
      <c r="B421" s="1">
        <v>10</v>
      </c>
      <c r="C421" s="1">
        <v>5</v>
      </c>
      <c r="D421" s="1">
        <f>IF(PHACE_part4_GPP!E421&lt;0,0,PHACE_part4_GPP!E421)</f>
        <v>1.61</v>
      </c>
    </row>
    <row r="422" spans="1:4" x14ac:dyDescent="0.25">
      <c r="A422" s="1">
        <v>2343</v>
      </c>
      <c r="B422" s="1">
        <v>12</v>
      </c>
      <c r="C422" s="1">
        <v>5</v>
      </c>
      <c r="D422" s="1">
        <f>IF(PHACE_part4_GPP!E422&lt;0,0,PHACE_part4_GPP!E422)</f>
        <v>0.56999999999999995</v>
      </c>
    </row>
    <row r="423" spans="1:4" x14ac:dyDescent="0.25">
      <c r="A423" s="1">
        <v>2357</v>
      </c>
      <c r="B423" s="1">
        <v>12</v>
      </c>
      <c r="C423" s="1">
        <v>5</v>
      </c>
      <c r="D423" s="1">
        <f>IF(PHACE_part4_GPP!E423&lt;0,0,PHACE_part4_GPP!E423)</f>
        <v>6.97</v>
      </c>
    </row>
    <row r="424" spans="1:4" x14ac:dyDescent="0.25">
      <c r="A424" s="1">
        <v>2362</v>
      </c>
      <c r="B424" s="1">
        <v>15</v>
      </c>
      <c r="C424" s="1">
        <v>5</v>
      </c>
      <c r="D424" s="1">
        <f>IF(PHACE_part4_GPP!E424&lt;0,0,PHACE_part4_GPP!E424)</f>
        <v>8.36</v>
      </c>
    </row>
    <row r="425" spans="1:4" x14ac:dyDescent="0.25">
      <c r="A425" s="1">
        <v>2362</v>
      </c>
      <c r="B425" s="1">
        <v>18</v>
      </c>
      <c r="C425" s="1">
        <v>5</v>
      </c>
      <c r="D425" s="1">
        <f>IF(PHACE_part4_GPP!E425&lt;0,0,PHACE_part4_GPP!E425)</f>
        <v>6.13</v>
      </c>
    </row>
    <row r="426" spans="1:4" x14ac:dyDescent="0.25">
      <c r="A426" s="1">
        <v>2363</v>
      </c>
      <c r="B426" s="1">
        <v>11</v>
      </c>
      <c r="C426" s="1">
        <v>5</v>
      </c>
      <c r="D426" s="1">
        <f>IF(PHACE_part4_GPP!E426&lt;0,0,PHACE_part4_GPP!E426)</f>
        <v>8.77</v>
      </c>
    </row>
    <row r="427" spans="1:4" x14ac:dyDescent="0.25">
      <c r="A427" s="1">
        <v>2383</v>
      </c>
      <c r="B427" s="1">
        <v>13</v>
      </c>
      <c r="C427" s="1">
        <v>5</v>
      </c>
      <c r="D427" s="1">
        <f>IF(PHACE_part4_GPP!E427&lt;0,0,PHACE_part4_GPP!E427)</f>
        <v>8.68</v>
      </c>
    </row>
    <row r="428" spans="1:4" x14ac:dyDescent="0.25">
      <c r="A428" s="1">
        <v>2383</v>
      </c>
      <c r="B428" s="1">
        <v>18</v>
      </c>
      <c r="C428" s="1">
        <v>5</v>
      </c>
      <c r="D428" s="1">
        <f>IF(PHACE_part4_GPP!E428&lt;0,0,PHACE_part4_GPP!E428)</f>
        <v>5.76</v>
      </c>
    </row>
    <row r="429" spans="1:4" x14ac:dyDescent="0.25">
      <c r="A429" s="1">
        <v>2384</v>
      </c>
      <c r="B429" s="1">
        <v>10</v>
      </c>
      <c r="C429" s="1">
        <v>5</v>
      </c>
      <c r="D429" s="1">
        <f>IF(PHACE_part4_GPP!E429&lt;0,0,PHACE_part4_GPP!E429)</f>
        <v>8.2899999999999991</v>
      </c>
    </row>
    <row r="430" spans="1:4" x14ac:dyDescent="0.25">
      <c r="A430" s="1">
        <v>2399</v>
      </c>
      <c r="B430" s="1">
        <v>14</v>
      </c>
      <c r="C430" s="1">
        <v>5</v>
      </c>
      <c r="D430" s="1">
        <f>IF(PHACE_part4_GPP!E430&lt;0,0,PHACE_part4_GPP!E430)</f>
        <v>1.92</v>
      </c>
    </row>
    <row r="431" spans="1:4" x14ac:dyDescent="0.25">
      <c r="A431" s="1">
        <v>2425</v>
      </c>
      <c r="B431" s="1">
        <v>14</v>
      </c>
      <c r="C431" s="1">
        <v>5</v>
      </c>
      <c r="D431" s="1">
        <f>IF(PHACE_part4_GPP!E431&lt;0,0,PHACE_part4_GPP!E431)</f>
        <v>0</v>
      </c>
    </row>
    <row r="432" spans="1:4" x14ac:dyDescent="0.25">
      <c r="A432" s="1">
        <v>2425</v>
      </c>
      <c r="B432" s="1">
        <v>17</v>
      </c>
      <c r="C432" s="1">
        <v>5</v>
      </c>
      <c r="D432" s="1">
        <f>IF(PHACE_part4_GPP!E432&lt;0,0,PHACE_part4_GPP!E432)</f>
        <v>0.09</v>
      </c>
    </row>
    <row r="433" spans="1:4" x14ac:dyDescent="0.25">
      <c r="A433" s="1">
        <v>2426</v>
      </c>
      <c r="B433" s="1">
        <v>10</v>
      </c>
      <c r="C433" s="1">
        <v>5</v>
      </c>
      <c r="D433" s="1">
        <f>IF(PHACE_part4_GPP!E433&lt;0,0,PHACE_part4_GPP!E433)</f>
        <v>0</v>
      </c>
    </row>
    <row r="434" spans="1:4" x14ac:dyDescent="0.25">
      <c r="A434" s="1">
        <v>494</v>
      </c>
      <c r="B434" s="1">
        <v>9</v>
      </c>
      <c r="C434" s="1">
        <v>6</v>
      </c>
      <c r="D434" s="1">
        <f>IF(PHACE_part4_GPP!E434&lt;0,0,PHACE_part4_GPP!E434)</f>
        <v>10.199999999999999</v>
      </c>
    </row>
    <row r="435" spans="1:4" x14ac:dyDescent="0.25">
      <c r="A435" s="1">
        <v>508</v>
      </c>
      <c r="B435" s="1">
        <v>12</v>
      </c>
      <c r="C435" s="1">
        <v>6</v>
      </c>
      <c r="D435" s="1">
        <f>IF(PHACE_part4_GPP!E435&lt;0,0,PHACE_part4_GPP!E435)</f>
        <v>15.83</v>
      </c>
    </row>
    <row r="436" spans="1:4" x14ac:dyDescent="0.25">
      <c r="A436" s="1">
        <v>508</v>
      </c>
      <c r="B436" s="1">
        <v>15</v>
      </c>
      <c r="C436" s="1">
        <v>6</v>
      </c>
      <c r="D436" s="1">
        <f>IF(PHACE_part4_GPP!E436&lt;0,0,PHACE_part4_GPP!E436)</f>
        <v>12.94</v>
      </c>
    </row>
    <row r="437" spans="1:4" x14ac:dyDescent="0.25">
      <c r="A437" s="1">
        <v>521</v>
      </c>
      <c r="B437" s="1">
        <v>13</v>
      </c>
      <c r="C437" s="1">
        <v>6</v>
      </c>
      <c r="D437" s="1">
        <f>IF(PHACE_part4_GPP!E437&lt;0,0,PHACE_part4_GPP!E437)</f>
        <v>9.5</v>
      </c>
    </row>
    <row r="438" spans="1:4" x14ac:dyDescent="0.25">
      <c r="A438" s="1">
        <v>522</v>
      </c>
      <c r="B438" s="1">
        <v>9</v>
      </c>
      <c r="C438" s="1">
        <v>6</v>
      </c>
      <c r="D438" s="1">
        <f>IF(PHACE_part4_GPP!E438&lt;0,0,PHACE_part4_GPP!E438)</f>
        <v>12.51</v>
      </c>
    </row>
    <row r="439" spans="1:4" x14ac:dyDescent="0.25">
      <c r="A439" s="1">
        <v>535</v>
      </c>
      <c r="B439" s="1">
        <v>12</v>
      </c>
      <c r="C439" s="1">
        <v>6</v>
      </c>
      <c r="D439" s="1">
        <f>IF(PHACE_part4_GPP!E439&lt;0,0,PHACE_part4_GPP!E439)</f>
        <v>1.89</v>
      </c>
    </row>
    <row r="440" spans="1:4" x14ac:dyDescent="0.25">
      <c r="A440" s="1">
        <v>556</v>
      </c>
      <c r="B440" s="1">
        <v>12</v>
      </c>
      <c r="C440" s="1">
        <v>6</v>
      </c>
      <c r="D440" s="1">
        <f>IF(PHACE_part4_GPP!E440&lt;0,0,PHACE_part4_GPP!E440)</f>
        <v>5.82</v>
      </c>
    </row>
    <row r="441" spans="1:4" x14ac:dyDescent="0.25">
      <c r="A441" s="1">
        <v>557</v>
      </c>
      <c r="B441" s="1">
        <v>9</v>
      </c>
      <c r="C441" s="1">
        <v>6</v>
      </c>
      <c r="D441" s="1">
        <f>IF(PHACE_part4_GPP!E441&lt;0,0,PHACE_part4_GPP!E441)</f>
        <v>2.39</v>
      </c>
    </row>
    <row r="442" spans="1:4" x14ac:dyDescent="0.25">
      <c r="A442" s="1">
        <v>579</v>
      </c>
      <c r="B442" s="1">
        <v>15</v>
      </c>
      <c r="C442" s="1">
        <v>6</v>
      </c>
      <c r="D442" s="1">
        <f>IF(PHACE_part4_GPP!E442&lt;0,0,PHACE_part4_GPP!E442)</f>
        <v>7.7</v>
      </c>
    </row>
    <row r="443" spans="1:4" x14ac:dyDescent="0.25">
      <c r="A443" s="1">
        <v>580</v>
      </c>
      <c r="B443" s="1">
        <v>9</v>
      </c>
      <c r="C443" s="1">
        <v>6</v>
      </c>
      <c r="D443" s="1">
        <f>IF(PHACE_part4_GPP!E443&lt;0,0,PHACE_part4_GPP!E443)</f>
        <v>4.0999999999999996</v>
      </c>
    </row>
    <row r="444" spans="1:4" x14ac:dyDescent="0.25">
      <c r="A444" s="1">
        <v>599</v>
      </c>
      <c r="B444" s="1">
        <v>11</v>
      </c>
      <c r="C444" s="1">
        <v>6</v>
      </c>
      <c r="D444" s="1">
        <f>IF(PHACE_part4_GPP!E444&lt;0,0,PHACE_part4_GPP!E444)</f>
        <v>2.86</v>
      </c>
    </row>
    <row r="445" spans="1:4" x14ac:dyDescent="0.25">
      <c r="A445" s="1">
        <v>599</v>
      </c>
      <c r="B445" s="1">
        <v>16</v>
      </c>
      <c r="C445" s="1">
        <v>6</v>
      </c>
      <c r="D445" s="1">
        <f>IF(PHACE_part4_GPP!E445&lt;0,0,PHACE_part4_GPP!E445)</f>
        <v>2.84</v>
      </c>
    </row>
    <row r="446" spans="1:4" x14ac:dyDescent="0.25">
      <c r="A446" s="1">
        <v>635</v>
      </c>
      <c r="B446" s="1">
        <v>11</v>
      </c>
      <c r="C446" s="1">
        <v>6</v>
      </c>
      <c r="D446" s="1">
        <f>IF(PHACE_part4_GPP!E446&lt;0,0,PHACE_part4_GPP!E446)</f>
        <v>5.36</v>
      </c>
    </row>
    <row r="447" spans="1:4" x14ac:dyDescent="0.25">
      <c r="A447" s="1">
        <v>663</v>
      </c>
      <c r="B447" s="1">
        <v>13</v>
      </c>
      <c r="C447" s="1">
        <v>6</v>
      </c>
      <c r="D447" s="1">
        <f>IF(PHACE_part4_GPP!E447&lt;0,0,PHACE_part4_GPP!E447)</f>
        <v>1.88</v>
      </c>
    </row>
    <row r="448" spans="1:4" x14ac:dyDescent="0.25">
      <c r="A448" s="1">
        <v>860</v>
      </c>
      <c r="B448" s="1">
        <v>11</v>
      </c>
      <c r="C448" s="1">
        <v>6</v>
      </c>
      <c r="D448" s="1">
        <f>IF(PHACE_part4_GPP!E448&lt;0,0,PHACE_part4_GPP!E448)</f>
        <v>2.0499999999999998</v>
      </c>
    </row>
    <row r="449" spans="1:4" x14ac:dyDescent="0.25">
      <c r="A449" s="1">
        <v>860</v>
      </c>
      <c r="B449" s="1">
        <v>11</v>
      </c>
      <c r="C449" s="1">
        <v>6</v>
      </c>
      <c r="D449" s="1">
        <f>IF(PHACE_part4_GPP!E449&lt;0,0,PHACE_part4_GPP!E449)</f>
        <v>0.74</v>
      </c>
    </row>
    <row r="450" spans="1:4" x14ac:dyDescent="0.25">
      <c r="A450" s="1">
        <v>871</v>
      </c>
      <c r="B450" s="1">
        <v>13</v>
      </c>
      <c r="C450" s="1">
        <v>6</v>
      </c>
      <c r="D450" s="1">
        <f>IF(PHACE_part4_GPP!E450&lt;0,0,PHACE_part4_GPP!E450)</f>
        <v>1.88</v>
      </c>
    </row>
    <row r="451" spans="1:4" x14ac:dyDescent="0.25">
      <c r="A451" s="1">
        <v>885</v>
      </c>
      <c r="B451" s="1">
        <v>14</v>
      </c>
      <c r="C451" s="1">
        <v>6</v>
      </c>
      <c r="D451" s="1">
        <f>IF(PHACE_part4_GPP!E451&lt;0,0,PHACE_part4_GPP!E451)</f>
        <v>16.55</v>
      </c>
    </row>
    <row r="452" spans="1:4" x14ac:dyDescent="0.25">
      <c r="A452" s="1">
        <v>885</v>
      </c>
      <c r="B452" s="1">
        <v>18</v>
      </c>
      <c r="C452" s="1">
        <v>6</v>
      </c>
      <c r="D452" s="1">
        <f>IF(PHACE_part4_GPP!E452&lt;0,0,PHACE_part4_GPP!E452)</f>
        <v>1.56</v>
      </c>
    </row>
    <row r="453" spans="1:4" x14ac:dyDescent="0.25">
      <c r="A453" s="1">
        <v>888</v>
      </c>
      <c r="B453" s="1">
        <v>8</v>
      </c>
      <c r="C453" s="1">
        <v>6</v>
      </c>
      <c r="D453" s="1">
        <f>IF(PHACE_part4_GPP!E453&lt;0,0,PHACE_part4_GPP!E453)</f>
        <v>10.28</v>
      </c>
    </row>
    <row r="454" spans="1:4" x14ac:dyDescent="0.25">
      <c r="A454" s="1">
        <v>888</v>
      </c>
      <c r="B454" s="1">
        <v>13</v>
      </c>
      <c r="C454" s="1">
        <v>6</v>
      </c>
      <c r="D454" s="1">
        <f>IF(PHACE_part4_GPP!E454&lt;0,0,PHACE_part4_GPP!E454)</f>
        <v>16.600000000000001</v>
      </c>
    </row>
    <row r="455" spans="1:4" x14ac:dyDescent="0.25">
      <c r="A455" s="1">
        <v>899</v>
      </c>
      <c r="B455" s="1">
        <v>13</v>
      </c>
      <c r="C455" s="1">
        <v>6</v>
      </c>
      <c r="D455" s="1">
        <f>IF(PHACE_part4_GPP!E455&lt;0,0,PHACE_part4_GPP!E455)</f>
        <v>14.57</v>
      </c>
    </row>
    <row r="456" spans="1:4" x14ac:dyDescent="0.25">
      <c r="A456" s="1">
        <v>899</v>
      </c>
      <c r="B456" s="1">
        <v>17</v>
      </c>
      <c r="C456" s="1">
        <v>6</v>
      </c>
      <c r="D456" s="1">
        <f>IF(PHACE_part4_GPP!E456&lt;0,0,PHACE_part4_GPP!E456)</f>
        <v>15.46</v>
      </c>
    </row>
    <row r="457" spans="1:4" x14ac:dyDescent="0.25">
      <c r="A457" s="1">
        <v>900</v>
      </c>
      <c r="B457" s="1">
        <v>9</v>
      </c>
      <c r="C457" s="1">
        <v>6</v>
      </c>
      <c r="D457" s="1">
        <f>IF(PHACE_part4_GPP!E457&lt;0,0,PHACE_part4_GPP!E457)</f>
        <v>5.48</v>
      </c>
    </row>
    <row r="458" spans="1:4" x14ac:dyDescent="0.25">
      <c r="A458" s="1">
        <v>920</v>
      </c>
      <c r="B458" s="1">
        <v>14</v>
      </c>
      <c r="C458" s="1">
        <v>6</v>
      </c>
      <c r="D458" s="1">
        <f>IF(PHACE_part4_GPP!E458&lt;0,0,PHACE_part4_GPP!E458)</f>
        <v>1.35</v>
      </c>
    </row>
    <row r="459" spans="1:4" x14ac:dyDescent="0.25">
      <c r="A459" s="1">
        <v>920</v>
      </c>
      <c r="B459" s="1">
        <v>17</v>
      </c>
      <c r="C459" s="1">
        <v>6</v>
      </c>
      <c r="D459" s="1">
        <f>IF(PHACE_part4_GPP!E459&lt;0,0,PHACE_part4_GPP!E459)</f>
        <v>0.67</v>
      </c>
    </row>
    <row r="460" spans="1:4" x14ac:dyDescent="0.25">
      <c r="A460" s="1">
        <v>921</v>
      </c>
      <c r="B460" s="1">
        <v>9</v>
      </c>
      <c r="C460" s="1">
        <v>6</v>
      </c>
      <c r="D460" s="1">
        <f>IF(PHACE_part4_GPP!E460&lt;0,0,PHACE_part4_GPP!E460)</f>
        <v>1.8</v>
      </c>
    </row>
    <row r="461" spans="1:4" x14ac:dyDescent="0.25">
      <c r="A461" s="1">
        <v>936</v>
      </c>
      <c r="B461" s="1">
        <v>13</v>
      </c>
      <c r="C461" s="1">
        <v>6</v>
      </c>
      <c r="D461" s="1">
        <f>IF(PHACE_part4_GPP!E461&lt;0,0,PHACE_part4_GPP!E461)</f>
        <v>0</v>
      </c>
    </row>
    <row r="462" spans="1:4" x14ac:dyDescent="0.25">
      <c r="A462" s="1">
        <v>936</v>
      </c>
      <c r="B462" s="1">
        <v>17</v>
      </c>
      <c r="C462" s="1">
        <v>6</v>
      </c>
      <c r="D462" s="1">
        <f>IF(PHACE_part4_GPP!E462&lt;0,0,PHACE_part4_GPP!E462)</f>
        <v>0</v>
      </c>
    </row>
    <row r="463" spans="1:4" x14ac:dyDescent="0.25">
      <c r="A463" s="1">
        <v>937</v>
      </c>
      <c r="B463" s="1">
        <v>10</v>
      </c>
      <c r="C463" s="1">
        <v>6</v>
      </c>
      <c r="D463" s="1">
        <f>IF(PHACE_part4_GPP!E463&lt;0,0,PHACE_part4_GPP!E463)</f>
        <v>0.08</v>
      </c>
    </row>
    <row r="464" spans="1:4" x14ac:dyDescent="0.25">
      <c r="A464" s="1">
        <v>955</v>
      </c>
      <c r="B464" s="1">
        <v>13</v>
      </c>
      <c r="C464" s="1">
        <v>6</v>
      </c>
      <c r="D464" s="1">
        <f>IF(PHACE_part4_GPP!E464&lt;0,0,PHACE_part4_GPP!E464)</f>
        <v>3.92</v>
      </c>
    </row>
    <row r="465" spans="1:4" x14ac:dyDescent="0.25">
      <c r="A465" s="1">
        <v>955</v>
      </c>
      <c r="B465" s="1">
        <v>17</v>
      </c>
      <c r="C465" s="1">
        <v>6</v>
      </c>
      <c r="D465" s="1">
        <f>IF(PHACE_part4_GPP!E465&lt;0,0,PHACE_part4_GPP!E465)</f>
        <v>2.94</v>
      </c>
    </row>
    <row r="466" spans="1:4" x14ac:dyDescent="0.25">
      <c r="A466" s="1">
        <v>956</v>
      </c>
      <c r="B466" s="1">
        <v>10</v>
      </c>
      <c r="C466" s="1">
        <v>6</v>
      </c>
      <c r="D466" s="1">
        <f>IF(PHACE_part4_GPP!E466&lt;0,0,PHACE_part4_GPP!E466)</f>
        <v>3.07</v>
      </c>
    </row>
    <row r="467" spans="1:4" x14ac:dyDescent="0.25">
      <c r="A467" s="1">
        <v>979</v>
      </c>
      <c r="B467" s="1">
        <v>14</v>
      </c>
      <c r="C467" s="1">
        <v>6</v>
      </c>
      <c r="D467" s="1">
        <f>IF(PHACE_part4_GPP!E467&lt;0,0,PHACE_part4_GPP!E467)</f>
        <v>7.62</v>
      </c>
    </row>
    <row r="468" spans="1:4" x14ac:dyDescent="0.25">
      <c r="A468" s="1">
        <v>1004</v>
      </c>
      <c r="B468" s="1">
        <v>14</v>
      </c>
      <c r="C468" s="1">
        <v>6</v>
      </c>
      <c r="D468" s="1">
        <f>IF(PHACE_part4_GPP!E468&lt;0,0,PHACE_part4_GPP!E468)</f>
        <v>8.6999999999999993</v>
      </c>
    </row>
    <row r="469" spans="1:4" x14ac:dyDescent="0.25">
      <c r="A469" s="1">
        <v>1223</v>
      </c>
      <c r="B469" s="1">
        <v>13</v>
      </c>
      <c r="C469" s="1">
        <v>6</v>
      </c>
      <c r="D469" s="1">
        <f>IF(PHACE_part4_GPP!E469&lt;0,0,PHACE_part4_GPP!E469)</f>
        <v>6.26</v>
      </c>
    </row>
    <row r="470" spans="1:4" x14ac:dyDescent="0.25">
      <c r="A470" s="1">
        <v>1230</v>
      </c>
      <c r="B470" s="1">
        <v>13</v>
      </c>
      <c r="C470" s="1">
        <v>6</v>
      </c>
      <c r="D470" s="1">
        <f>IF(PHACE_part4_GPP!E470&lt;0,0,PHACE_part4_GPP!E470)</f>
        <v>11.6</v>
      </c>
    </row>
    <row r="471" spans="1:4" x14ac:dyDescent="0.25">
      <c r="A471" s="1">
        <v>1230</v>
      </c>
      <c r="B471" s="1">
        <v>18</v>
      </c>
      <c r="C471" s="1">
        <v>6</v>
      </c>
      <c r="D471" s="1">
        <f>IF(PHACE_part4_GPP!E471&lt;0,0,PHACE_part4_GPP!E471)</f>
        <v>10.86</v>
      </c>
    </row>
    <row r="472" spans="1:4" x14ac:dyDescent="0.25">
      <c r="A472" s="1">
        <v>1231</v>
      </c>
      <c r="B472" s="1">
        <v>10</v>
      </c>
      <c r="C472" s="1">
        <v>6</v>
      </c>
      <c r="D472" s="1">
        <f>IF(PHACE_part4_GPP!E472&lt;0,0,PHACE_part4_GPP!E472)</f>
        <v>9.5399999999999991</v>
      </c>
    </row>
    <row r="473" spans="1:4" x14ac:dyDescent="0.25">
      <c r="A473" s="1">
        <v>1244</v>
      </c>
      <c r="B473" s="1">
        <v>13</v>
      </c>
      <c r="C473" s="1">
        <v>6</v>
      </c>
      <c r="D473" s="1">
        <f>IF(PHACE_part4_GPP!E473&lt;0,0,PHACE_part4_GPP!E473)</f>
        <v>17.8</v>
      </c>
    </row>
    <row r="474" spans="1:4" x14ac:dyDescent="0.25">
      <c r="A474" s="1">
        <v>1251</v>
      </c>
      <c r="B474" s="1">
        <v>12</v>
      </c>
      <c r="C474" s="1">
        <v>6</v>
      </c>
      <c r="D474" s="1">
        <f>IF(PHACE_part4_GPP!E474&lt;0,0,PHACE_part4_GPP!E474)</f>
        <v>18.03</v>
      </c>
    </row>
    <row r="475" spans="1:4" x14ac:dyDescent="0.25">
      <c r="A475" s="1">
        <v>1265</v>
      </c>
      <c r="B475" s="1">
        <v>12</v>
      </c>
      <c r="C475" s="1">
        <v>6</v>
      </c>
      <c r="D475" s="1">
        <f>IF(PHACE_part4_GPP!E475&lt;0,0,PHACE_part4_GPP!E475)</f>
        <v>16.260000000000002</v>
      </c>
    </row>
    <row r="476" spans="1:4" x14ac:dyDescent="0.25">
      <c r="A476" s="1">
        <v>1271</v>
      </c>
      <c r="B476" s="1">
        <v>12</v>
      </c>
      <c r="C476" s="1">
        <v>6</v>
      </c>
      <c r="D476" s="1">
        <f>IF(PHACE_part4_GPP!E476&lt;0,0,PHACE_part4_GPP!E476)</f>
        <v>20.87</v>
      </c>
    </row>
    <row r="477" spans="1:4" x14ac:dyDescent="0.25">
      <c r="A477" s="1">
        <v>1271</v>
      </c>
      <c r="B477" s="1">
        <v>17</v>
      </c>
      <c r="C477" s="1">
        <v>6</v>
      </c>
      <c r="D477" s="1">
        <f>IF(PHACE_part4_GPP!E477&lt;0,0,PHACE_part4_GPP!E477)</f>
        <v>13.38</v>
      </c>
    </row>
    <row r="478" spans="1:4" x14ac:dyDescent="0.25">
      <c r="A478" s="1">
        <v>1272</v>
      </c>
      <c r="B478" s="1">
        <v>10</v>
      </c>
      <c r="C478" s="1">
        <v>6</v>
      </c>
      <c r="D478" s="1">
        <f>IF(PHACE_part4_GPP!E478&lt;0,0,PHACE_part4_GPP!E478)</f>
        <v>16.77</v>
      </c>
    </row>
    <row r="479" spans="1:4" x14ac:dyDescent="0.25">
      <c r="A479" s="1">
        <v>1277</v>
      </c>
      <c r="B479" s="1">
        <v>13</v>
      </c>
      <c r="C479" s="1">
        <v>6</v>
      </c>
      <c r="D479" s="1">
        <f>IF(PHACE_part4_GPP!E479&lt;0,0,PHACE_part4_GPP!E479)</f>
        <v>14.07</v>
      </c>
    </row>
    <row r="480" spans="1:4" x14ac:dyDescent="0.25">
      <c r="A480" s="1">
        <v>1294</v>
      </c>
      <c r="B480" s="1">
        <v>12</v>
      </c>
      <c r="C480" s="1">
        <v>6</v>
      </c>
      <c r="D480" s="1">
        <f>IF(PHACE_part4_GPP!E480&lt;0,0,PHACE_part4_GPP!E480)</f>
        <v>7.46</v>
      </c>
    </row>
    <row r="481" spans="1:4" x14ac:dyDescent="0.25">
      <c r="A481" s="1">
        <v>1308</v>
      </c>
      <c r="B481" s="1">
        <v>13</v>
      </c>
      <c r="C481" s="1">
        <v>6</v>
      </c>
      <c r="D481" s="1">
        <f>IF(PHACE_part4_GPP!E481&lt;0,0,PHACE_part4_GPP!E481)</f>
        <v>5.22</v>
      </c>
    </row>
    <row r="482" spans="1:4" x14ac:dyDescent="0.25">
      <c r="A482" s="1">
        <v>1319</v>
      </c>
      <c r="B482" s="1">
        <v>12</v>
      </c>
      <c r="C482" s="1">
        <v>6</v>
      </c>
      <c r="D482" s="1">
        <f>IF(PHACE_part4_GPP!E482&lt;0,0,PHACE_part4_GPP!E482)</f>
        <v>0.38</v>
      </c>
    </row>
    <row r="483" spans="1:4" x14ac:dyDescent="0.25">
      <c r="A483" s="1">
        <v>1320</v>
      </c>
      <c r="B483" s="1">
        <v>10</v>
      </c>
      <c r="C483" s="1">
        <v>6</v>
      </c>
      <c r="D483" s="1">
        <f>IF(PHACE_part4_GPP!E483&lt;0,0,PHACE_part4_GPP!E483)</f>
        <v>0.16</v>
      </c>
    </row>
    <row r="484" spans="1:4" x14ac:dyDescent="0.25">
      <c r="A484" s="1">
        <v>1326</v>
      </c>
      <c r="B484" s="1">
        <v>12</v>
      </c>
      <c r="C484" s="1">
        <v>6</v>
      </c>
      <c r="D484" s="1">
        <f>IF(PHACE_part4_GPP!E484&lt;0,0,PHACE_part4_GPP!E484)</f>
        <v>0.25</v>
      </c>
    </row>
    <row r="485" spans="1:4" x14ac:dyDescent="0.25">
      <c r="A485" s="1">
        <v>1353</v>
      </c>
      <c r="B485" s="1">
        <v>12</v>
      </c>
      <c r="C485" s="1">
        <v>6</v>
      </c>
      <c r="D485" s="1">
        <f>IF(PHACE_part4_GPP!E485&lt;0,0,PHACE_part4_GPP!E485)</f>
        <v>0</v>
      </c>
    </row>
    <row r="486" spans="1:4" x14ac:dyDescent="0.25">
      <c r="A486" s="1">
        <v>1371</v>
      </c>
      <c r="B486" s="1">
        <v>12</v>
      </c>
      <c r="C486" s="1">
        <v>6</v>
      </c>
      <c r="D486" s="1">
        <f>IF(PHACE_part4_GPP!E486&lt;0,0,PHACE_part4_GPP!E486)</f>
        <v>0</v>
      </c>
    </row>
    <row r="487" spans="1:4" x14ac:dyDescent="0.25">
      <c r="A487" s="1">
        <v>1598</v>
      </c>
      <c r="B487" s="1">
        <v>12</v>
      </c>
      <c r="C487" s="1">
        <v>6</v>
      </c>
      <c r="D487" s="1">
        <f>IF(PHACE_part4_GPP!E487&lt;0,0,PHACE_part4_GPP!E487)</f>
        <v>8.2799999999999994</v>
      </c>
    </row>
    <row r="488" spans="1:4" x14ac:dyDescent="0.25">
      <c r="A488" s="1">
        <v>1607</v>
      </c>
      <c r="B488" s="1">
        <v>11</v>
      </c>
      <c r="C488" s="1">
        <v>6</v>
      </c>
      <c r="D488" s="1">
        <f>IF(PHACE_part4_GPP!E488&lt;0,0,PHACE_part4_GPP!E488)</f>
        <v>13.8</v>
      </c>
    </row>
    <row r="489" spans="1:4" x14ac:dyDescent="0.25">
      <c r="A489" s="1">
        <v>1615</v>
      </c>
      <c r="B489" s="1">
        <v>10</v>
      </c>
      <c r="C489" s="1">
        <v>6</v>
      </c>
      <c r="D489" s="1">
        <f>IF(PHACE_part4_GPP!E489&lt;0,0,PHACE_part4_GPP!E489)</f>
        <v>11.41</v>
      </c>
    </row>
    <row r="490" spans="1:4" x14ac:dyDescent="0.25">
      <c r="A490" s="1">
        <v>1615</v>
      </c>
      <c r="B490" s="1">
        <v>16</v>
      </c>
      <c r="C490" s="1">
        <v>6</v>
      </c>
      <c r="D490" s="1">
        <f>IF(PHACE_part4_GPP!E490&lt;0,0,PHACE_part4_GPP!E490)</f>
        <v>12.19</v>
      </c>
    </row>
    <row r="491" spans="1:4" x14ac:dyDescent="0.25">
      <c r="A491" s="1">
        <v>1616</v>
      </c>
      <c r="B491" s="1">
        <v>8</v>
      </c>
      <c r="C491" s="1">
        <v>6</v>
      </c>
      <c r="D491" s="1">
        <f>IF(PHACE_part4_GPP!E491&lt;0,0,PHACE_part4_GPP!E491)</f>
        <v>16.37</v>
      </c>
    </row>
    <row r="492" spans="1:4" x14ac:dyDescent="0.25">
      <c r="A492" s="1">
        <v>1621</v>
      </c>
      <c r="B492" s="1">
        <v>12</v>
      </c>
      <c r="C492" s="1">
        <v>6</v>
      </c>
      <c r="D492" s="1">
        <f>IF(PHACE_part4_GPP!E492&lt;0,0,PHACE_part4_GPP!E492)</f>
        <v>6.96</v>
      </c>
    </row>
    <row r="493" spans="1:4" x14ac:dyDescent="0.25">
      <c r="A493" s="1">
        <v>1635</v>
      </c>
      <c r="B493" s="1">
        <v>12</v>
      </c>
      <c r="C493" s="1">
        <v>6</v>
      </c>
      <c r="D493" s="1">
        <f>IF(PHACE_part4_GPP!E493&lt;0,0,PHACE_part4_GPP!E493)</f>
        <v>20.73</v>
      </c>
    </row>
    <row r="494" spans="1:4" x14ac:dyDescent="0.25">
      <c r="A494" s="1">
        <v>1635</v>
      </c>
      <c r="B494" s="1">
        <v>17</v>
      </c>
      <c r="C494" s="1">
        <v>6</v>
      </c>
      <c r="D494" s="1">
        <f>IF(PHACE_part4_GPP!E494&lt;0,0,PHACE_part4_GPP!E494)</f>
        <v>18.84</v>
      </c>
    </row>
    <row r="495" spans="1:4" x14ac:dyDescent="0.25">
      <c r="A495" s="1">
        <v>1636</v>
      </c>
      <c r="B495" s="1">
        <v>10</v>
      </c>
      <c r="C495" s="1">
        <v>6</v>
      </c>
      <c r="D495" s="1">
        <f>IF(PHACE_part4_GPP!E495&lt;0,0,PHACE_part4_GPP!E495)</f>
        <v>17.899999999999999</v>
      </c>
    </row>
    <row r="496" spans="1:4" x14ac:dyDescent="0.25">
      <c r="A496" s="1">
        <v>1650</v>
      </c>
      <c r="B496" s="1">
        <v>13</v>
      </c>
      <c r="C496" s="1">
        <v>6</v>
      </c>
      <c r="D496" s="1">
        <f>IF(PHACE_part4_GPP!E496&lt;0,0,PHACE_part4_GPP!E496)</f>
        <v>7.2</v>
      </c>
    </row>
    <row r="497" spans="1:4" x14ac:dyDescent="0.25">
      <c r="A497" s="1">
        <v>1664</v>
      </c>
      <c r="B497" s="1">
        <v>10</v>
      </c>
      <c r="C497" s="1">
        <v>6</v>
      </c>
      <c r="D497" s="1">
        <f>IF(PHACE_part4_GPP!E497&lt;0,0,PHACE_part4_GPP!E497)</f>
        <v>4.96</v>
      </c>
    </row>
    <row r="498" spans="1:4" x14ac:dyDescent="0.25">
      <c r="A498" s="1">
        <v>1664</v>
      </c>
      <c r="B498" s="1">
        <v>13</v>
      </c>
      <c r="C498" s="1">
        <v>6</v>
      </c>
      <c r="D498" s="1">
        <f>IF(PHACE_part4_GPP!E498&lt;0,0,PHACE_part4_GPP!E498)</f>
        <v>4.37</v>
      </c>
    </row>
    <row r="499" spans="1:4" x14ac:dyDescent="0.25">
      <c r="A499" s="1">
        <v>1664</v>
      </c>
      <c r="B499" s="1">
        <v>17</v>
      </c>
      <c r="C499" s="1">
        <v>6</v>
      </c>
      <c r="D499" s="1">
        <f>IF(PHACE_part4_GPP!E499&lt;0,0,PHACE_part4_GPP!E499)</f>
        <v>3.34</v>
      </c>
    </row>
    <row r="500" spans="1:4" x14ac:dyDescent="0.25">
      <c r="A500" s="1">
        <v>1677</v>
      </c>
      <c r="B500" s="1">
        <v>12</v>
      </c>
      <c r="C500" s="1">
        <v>6</v>
      </c>
      <c r="D500" s="1">
        <f>IF(PHACE_part4_GPP!E500&lt;0,0,PHACE_part4_GPP!E500)</f>
        <v>0.64</v>
      </c>
    </row>
    <row r="501" spans="1:4" x14ac:dyDescent="0.25">
      <c r="A501" s="1">
        <v>1707</v>
      </c>
      <c r="B501" s="1">
        <v>14</v>
      </c>
      <c r="C501" s="1">
        <v>6</v>
      </c>
      <c r="D501" s="1">
        <f>IF(PHACE_part4_GPP!E501&lt;0,0,PHACE_part4_GPP!E501)</f>
        <v>0</v>
      </c>
    </row>
    <row r="502" spans="1:4" x14ac:dyDescent="0.25">
      <c r="A502" s="1">
        <v>1749</v>
      </c>
      <c r="B502" s="1">
        <v>14</v>
      </c>
      <c r="C502" s="1">
        <v>6</v>
      </c>
      <c r="D502" s="1">
        <f>IF(PHACE_part4_GPP!E502&lt;0,0,PHACE_part4_GPP!E502)</f>
        <v>0</v>
      </c>
    </row>
    <row r="503" spans="1:4" x14ac:dyDescent="0.25">
      <c r="A503" s="1">
        <v>1948</v>
      </c>
      <c r="B503" s="1">
        <v>12</v>
      </c>
      <c r="C503" s="1">
        <v>6</v>
      </c>
      <c r="D503" s="1">
        <f>IF(PHACE_part4_GPP!E503&lt;0,0,PHACE_part4_GPP!E503)</f>
        <v>4.1399999999999997</v>
      </c>
    </row>
    <row r="504" spans="1:4" x14ac:dyDescent="0.25">
      <c r="A504" s="1">
        <v>1978</v>
      </c>
      <c r="B504" s="1">
        <v>13</v>
      </c>
      <c r="C504" s="1">
        <v>6</v>
      </c>
      <c r="D504" s="1">
        <f>IF(PHACE_part4_GPP!E504&lt;0,0,PHACE_part4_GPP!E504)</f>
        <v>16.52</v>
      </c>
    </row>
    <row r="505" spans="1:4" x14ac:dyDescent="0.25">
      <c r="A505" s="1">
        <v>1987</v>
      </c>
      <c r="B505" s="1">
        <v>12</v>
      </c>
      <c r="C505" s="1">
        <v>6</v>
      </c>
      <c r="D505" s="1">
        <f>IF(PHACE_part4_GPP!E505&lt;0,0,PHACE_part4_GPP!E505)</f>
        <v>12.84</v>
      </c>
    </row>
    <row r="506" spans="1:4" x14ac:dyDescent="0.25">
      <c r="A506" s="1">
        <v>2049</v>
      </c>
      <c r="B506" s="1">
        <v>12</v>
      </c>
      <c r="C506" s="1">
        <v>6</v>
      </c>
      <c r="D506" s="1">
        <f>IF(PHACE_part4_GPP!E506&lt;0,0,PHACE_part4_GPP!E506)</f>
        <v>9.4700000000000006</v>
      </c>
    </row>
    <row r="507" spans="1:4" x14ac:dyDescent="0.25">
      <c r="A507" s="1">
        <v>2329</v>
      </c>
      <c r="B507" s="1">
        <v>19</v>
      </c>
      <c r="C507" s="1">
        <v>6</v>
      </c>
      <c r="D507" s="1">
        <f>IF(PHACE_part4_GPP!E507&lt;0,0,PHACE_part4_GPP!E507)</f>
        <v>1.1200000000000001</v>
      </c>
    </row>
    <row r="508" spans="1:4" x14ac:dyDescent="0.25">
      <c r="A508" s="1">
        <v>2330</v>
      </c>
      <c r="B508" s="1">
        <v>9</v>
      </c>
      <c r="C508" s="1">
        <v>6</v>
      </c>
      <c r="D508" s="1">
        <f>IF(PHACE_part4_GPP!E508&lt;0,0,PHACE_part4_GPP!E508)</f>
        <v>2.5499999999999998</v>
      </c>
    </row>
    <row r="509" spans="1:4" x14ac:dyDescent="0.25">
      <c r="A509" s="1">
        <v>2343</v>
      </c>
      <c r="B509" s="1">
        <v>11</v>
      </c>
      <c r="C509" s="1">
        <v>6</v>
      </c>
      <c r="D509" s="1">
        <f>IF(PHACE_part4_GPP!E509&lt;0,0,PHACE_part4_GPP!E509)</f>
        <v>0.94</v>
      </c>
    </row>
    <row r="510" spans="1:4" x14ac:dyDescent="0.25">
      <c r="A510" s="1">
        <v>2357</v>
      </c>
      <c r="B510" s="1">
        <v>11</v>
      </c>
      <c r="C510" s="1">
        <v>6</v>
      </c>
      <c r="D510" s="1">
        <f>IF(PHACE_part4_GPP!E510&lt;0,0,PHACE_part4_GPP!E510)</f>
        <v>5.92</v>
      </c>
    </row>
    <row r="511" spans="1:4" x14ac:dyDescent="0.25">
      <c r="A511" s="1">
        <v>2362</v>
      </c>
      <c r="B511" s="1">
        <v>13</v>
      </c>
      <c r="C511" s="1">
        <v>6</v>
      </c>
      <c r="D511" s="1">
        <f>IF(PHACE_part4_GPP!E511&lt;0,0,PHACE_part4_GPP!E511)</f>
        <v>7.39</v>
      </c>
    </row>
    <row r="512" spans="1:4" x14ac:dyDescent="0.25">
      <c r="A512" s="1">
        <v>2362</v>
      </c>
      <c r="B512" s="1">
        <v>17</v>
      </c>
      <c r="C512" s="1">
        <v>6</v>
      </c>
      <c r="D512" s="1">
        <f>IF(PHACE_part4_GPP!E512&lt;0,0,PHACE_part4_GPP!E512)</f>
        <v>8.83</v>
      </c>
    </row>
    <row r="513" spans="1:4" x14ac:dyDescent="0.25">
      <c r="A513" s="1">
        <v>2363</v>
      </c>
      <c r="B513" s="1">
        <v>9</v>
      </c>
      <c r="C513" s="1">
        <v>6</v>
      </c>
      <c r="D513" s="1">
        <f>IF(PHACE_part4_GPP!E513&lt;0,0,PHACE_part4_GPP!E513)</f>
        <v>5.83</v>
      </c>
    </row>
    <row r="514" spans="1:4" x14ac:dyDescent="0.25">
      <c r="A514" s="1">
        <v>2383</v>
      </c>
      <c r="B514" s="1">
        <v>12</v>
      </c>
      <c r="C514" s="1">
        <v>6</v>
      </c>
      <c r="D514" s="1">
        <f>IF(PHACE_part4_GPP!E514&lt;0,0,PHACE_part4_GPP!E514)</f>
        <v>8.59</v>
      </c>
    </row>
    <row r="515" spans="1:4" x14ac:dyDescent="0.25">
      <c r="A515" s="1">
        <v>2399</v>
      </c>
      <c r="B515" s="1">
        <v>12</v>
      </c>
      <c r="C515" s="1">
        <v>6</v>
      </c>
      <c r="D515" s="1">
        <f>IF(PHACE_part4_GPP!E515&lt;0,0,PHACE_part4_GPP!E515)</f>
        <v>1.1000000000000001</v>
      </c>
    </row>
    <row r="516" spans="1:4" x14ac:dyDescent="0.25">
      <c r="A516" s="1">
        <v>2425</v>
      </c>
      <c r="B516" s="1">
        <v>18</v>
      </c>
      <c r="C516" s="1">
        <v>6</v>
      </c>
      <c r="D516" s="1">
        <f>IF(PHACE_part4_GPP!E516&lt;0,0,PHACE_part4_GPP!E516)</f>
        <v>0</v>
      </c>
    </row>
    <row r="517" spans="1:4" x14ac:dyDescent="0.25">
      <c r="A517" s="1">
        <v>2426</v>
      </c>
      <c r="B517" s="1">
        <v>8</v>
      </c>
      <c r="C517" s="1">
        <v>6</v>
      </c>
      <c r="D517" s="1">
        <f>IF(PHACE_part4_GPP!E517&lt;0,0,PHACE_part4_GPP!E517)</f>
        <v>0.02</v>
      </c>
    </row>
    <row r="518" spans="1:4" x14ac:dyDescent="0.25">
      <c r="A518" s="1">
        <v>2449</v>
      </c>
      <c r="B518" s="1">
        <v>12</v>
      </c>
      <c r="C518" s="1">
        <v>6</v>
      </c>
      <c r="D518" s="1">
        <f>IF(PHACE_part4_GPP!E518&lt;0,0,PHACE_part4_GPP!E518)</f>
        <v>0</v>
      </c>
    </row>
    <row r="519" spans="1:4" x14ac:dyDescent="0.25">
      <c r="A519" s="1">
        <v>493</v>
      </c>
      <c r="B519" s="1">
        <v>6</v>
      </c>
      <c r="C519" s="1">
        <v>7</v>
      </c>
      <c r="D519" s="1">
        <f>IF(PHACE_part4_GPP!E519&lt;0,0,PHACE_part4_GPP!E519)</f>
        <v>13.61</v>
      </c>
    </row>
    <row r="520" spans="1:4" x14ac:dyDescent="0.25">
      <c r="A520" s="1">
        <v>494</v>
      </c>
      <c r="B520" s="1">
        <v>11</v>
      </c>
      <c r="C520" s="1">
        <v>7</v>
      </c>
      <c r="D520" s="1">
        <f>IF(PHACE_part4_GPP!E520&lt;0,0,PHACE_part4_GPP!E520)</f>
        <v>16.28</v>
      </c>
    </row>
    <row r="521" spans="1:4" x14ac:dyDescent="0.25">
      <c r="A521" s="1">
        <v>508</v>
      </c>
      <c r="B521" s="1">
        <v>13</v>
      </c>
      <c r="C521" s="1">
        <v>7</v>
      </c>
      <c r="D521" s="1">
        <f>IF(PHACE_part4_GPP!E521&lt;0,0,PHACE_part4_GPP!E521)</f>
        <v>18.059999999999999</v>
      </c>
    </row>
    <row r="522" spans="1:4" x14ac:dyDescent="0.25">
      <c r="A522" s="1">
        <v>508</v>
      </c>
      <c r="B522" s="1">
        <v>17</v>
      </c>
      <c r="C522" s="1">
        <v>7</v>
      </c>
      <c r="D522" s="1">
        <f>IF(PHACE_part4_GPP!E522&lt;0,0,PHACE_part4_GPP!E522)</f>
        <v>13.2</v>
      </c>
    </row>
    <row r="523" spans="1:4" x14ac:dyDescent="0.25">
      <c r="A523" s="1">
        <v>521</v>
      </c>
      <c r="B523" s="1">
        <v>14</v>
      </c>
      <c r="C523" s="1">
        <v>7</v>
      </c>
      <c r="D523" s="1">
        <f>IF(PHACE_part4_GPP!E523&lt;0,0,PHACE_part4_GPP!E523)</f>
        <v>4.03</v>
      </c>
    </row>
    <row r="524" spans="1:4" x14ac:dyDescent="0.25">
      <c r="A524" s="1">
        <v>521</v>
      </c>
      <c r="B524" s="1">
        <v>17</v>
      </c>
      <c r="C524" s="1">
        <v>7</v>
      </c>
      <c r="D524" s="1">
        <f>IF(PHACE_part4_GPP!E524&lt;0,0,PHACE_part4_GPP!E524)</f>
        <v>1.62</v>
      </c>
    </row>
    <row r="525" spans="1:4" x14ac:dyDescent="0.25">
      <c r="A525" s="1">
        <v>522</v>
      </c>
      <c r="B525" s="1">
        <v>10</v>
      </c>
      <c r="C525" s="1">
        <v>7</v>
      </c>
      <c r="D525" s="1">
        <f>IF(PHACE_part4_GPP!E525&lt;0,0,PHACE_part4_GPP!E525)</f>
        <v>8.76</v>
      </c>
    </row>
    <row r="526" spans="1:4" x14ac:dyDescent="0.25">
      <c r="A526" s="1">
        <v>535</v>
      </c>
      <c r="B526" s="1">
        <v>13</v>
      </c>
      <c r="C526" s="1">
        <v>7</v>
      </c>
      <c r="D526" s="1">
        <f>IF(PHACE_part4_GPP!E526&lt;0,0,PHACE_part4_GPP!E526)</f>
        <v>2.25</v>
      </c>
    </row>
    <row r="527" spans="1:4" x14ac:dyDescent="0.25">
      <c r="A527" s="1">
        <v>536</v>
      </c>
      <c r="B527" s="1">
        <v>10</v>
      </c>
      <c r="C527" s="1">
        <v>7</v>
      </c>
      <c r="D527" s="1">
        <f>IF(PHACE_part4_GPP!E527&lt;0,0,PHACE_part4_GPP!E527)</f>
        <v>1.66</v>
      </c>
    </row>
    <row r="528" spans="1:4" x14ac:dyDescent="0.25">
      <c r="A528" s="1">
        <v>556</v>
      </c>
      <c r="B528" s="1">
        <v>13</v>
      </c>
      <c r="C528" s="1">
        <v>7</v>
      </c>
      <c r="D528" s="1">
        <f>IF(PHACE_part4_GPP!E528&lt;0,0,PHACE_part4_GPP!E528)</f>
        <v>6.39</v>
      </c>
    </row>
    <row r="529" spans="1:4" x14ac:dyDescent="0.25">
      <c r="A529" s="1">
        <v>557</v>
      </c>
      <c r="B529" s="1">
        <v>11</v>
      </c>
      <c r="C529" s="1">
        <v>7</v>
      </c>
      <c r="D529" s="1">
        <f>IF(PHACE_part4_GPP!E529&lt;0,0,PHACE_part4_GPP!E529)</f>
        <v>2.96</v>
      </c>
    </row>
    <row r="530" spans="1:4" x14ac:dyDescent="0.25">
      <c r="A530" s="1">
        <v>579</v>
      </c>
      <c r="B530" s="1">
        <v>13</v>
      </c>
      <c r="C530" s="1">
        <v>7</v>
      </c>
      <c r="D530" s="1">
        <f>IF(PHACE_part4_GPP!E530&lt;0,0,PHACE_part4_GPP!E530)</f>
        <v>7.13</v>
      </c>
    </row>
    <row r="531" spans="1:4" x14ac:dyDescent="0.25">
      <c r="A531" s="1">
        <v>579</v>
      </c>
      <c r="B531" s="1">
        <v>17</v>
      </c>
      <c r="C531" s="1">
        <v>7</v>
      </c>
      <c r="D531" s="1">
        <f>IF(PHACE_part4_GPP!E531&lt;0,0,PHACE_part4_GPP!E531)</f>
        <v>3.28</v>
      </c>
    </row>
    <row r="532" spans="1:4" x14ac:dyDescent="0.25">
      <c r="A532" s="1">
        <v>580</v>
      </c>
      <c r="B532" s="1">
        <v>10</v>
      </c>
      <c r="C532" s="1">
        <v>7</v>
      </c>
      <c r="D532" s="1">
        <f>IF(PHACE_part4_GPP!E532&lt;0,0,PHACE_part4_GPP!E532)</f>
        <v>5.25</v>
      </c>
    </row>
    <row r="533" spans="1:4" x14ac:dyDescent="0.25">
      <c r="A533" s="1">
        <v>599</v>
      </c>
      <c r="B533" s="1">
        <v>13</v>
      </c>
      <c r="C533" s="1">
        <v>7</v>
      </c>
      <c r="D533" s="1">
        <f>IF(PHACE_part4_GPP!E533&lt;0,0,PHACE_part4_GPP!E533)</f>
        <v>4.3600000000000003</v>
      </c>
    </row>
    <row r="534" spans="1:4" x14ac:dyDescent="0.25">
      <c r="A534" s="1">
        <v>599</v>
      </c>
      <c r="B534" s="1">
        <v>17</v>
      </c>
      <c r="C534" s="1">
        <v>7</v>
      </c>
      <c r="D534" s="1">
        <f>IF(PHACE_part4_GPP!E534&lt;0,0,PHACE_part4_GPP!E534)</f>
        <v>1.31</v>
      </c>
    </row>
    <row r="535" spans="1:4" x14ac:dyDescent="0.25">
      <c r="A535" s="1">
        <v>600</v>
      </c>
      <c r="B535" s="1">
        <v>12</v>
      </c>
      <c r="C535" s="1">
        <v>7</v>
      </c>
      <c r="D535" s="1">
        <f>IF(PHACE_part4_GPP!E535&lt;0,0,PHACE_part4_GPP!E535)</f>
        <v>10.08</v>
      </c>
    </row>
    <row r="536" spans="1:4" x14ac:dyDescent="0.25">
      <c r="A536" s="1">
        <v>635</v>
      </c>
      <c r="B536" s="1">
        <v>12</v>
      </c>
      <c r="C536" s="1">
        <v>7</v>
      </c>
      <c r="D536" s="1">
        <f>IF(PHACE_part4_GPP!E536&lt;0,0,PHACE_part4_GPP!E536)</f>
        <v>3.89</v>
      </c>
    </row>
    <row r="537" spans="1:4" x14ac:dyDescent="0.25">
      <c r="A537" s="1">
        <v>663</v>
      </c>
      <c r="B537" s="1">
        <v>13</v>
      </c>
      <c r="C537" s="1">
        <v>7</v>
      </c>
      <c r="D537" s="1">
        <f>IF(PHACE_part4_GPP!E537&lt;0,0,PHACE_part4_GPP!E537)</f>
        <v>1.29</v>
      </c>
    </row>
    <row r="538" spans="1:4" x14ac:dyDescent="0.25">
      <c r="A538" s="1">
        <v>819</v>
      </c>
      <c r="B538" s="1">
        <v>15</v>
      </c>
      <c r="C538" s="1">
        <v>7</v>
      </c>
      <c r="D538" s="1">
        <f>IF(PHACE_part4_GPP!E538&lt;0,0,PHACE_part4_GPP!E538)</f>
        <v>0.82</v>
      </c>
    </row>
    <row r="539" spans="1:4" x14ac:dyDescent="0.25">
      <c r="A539" s="1">
        <v>860</v>
      </c>
      <c r="B539" s="1">
        <v>12</v>
      </c>
      <c r="C539" s="1">
        <v>7</v>
      </c>
      <c r="D539" s="1">
        <f>IF(PHACE_part4_GPP!E539&lt;0,0,PHACE_part4_GPP!E539)</f>
        <v>1.31</v>
      </c>
    </row>
    <row r="540" spans="1:4" x14ac:dyDescent="0.25">
      <c r="A540" s="1">
        <v>860</v>
      </c>
      <c r="B540" s="1">
        <v>12</v>
      </c>
      <c r="C540" s="1">
        <v>7</v>
      </c>
      <c r="D540" s="1">
        <f>IF(PHACE_part4_GPP!E540&lt;0,0,PHACE_part4_GPP!E540)</f>
        <v>1.24</v>
      </c>
    </row>
    <row r="541" spans="1:4" x14ac:dyDescent="0.25">
      <c r="A541" s="1">
        <v>871</v>
      </c>
      <c r="B541" s="1">
        <v>13</v>
      </c>
      <c r="C541" s="1">
        <v>7</v>
      </c>
      <c r="D541" s="1">
        <f>IF(PHACE_part4_GPP!E541&lt;0,0,PHACE_part4_GPP!E541)</f>
        <v>1.95</v>
      </c>
    </row>
    <row r="542" spans="1:4" x14ac:dyDescent="0.25">
      <c r="A542" s="1">
        <v>871</v>
      </c>
      <c r="B542" s="1">
        <v>13</v>
      </c>
      <c r="C542" s="1">
        <v>7</v>
      </c>
      <c r="D542" s="1">
        <f>IF(PHACE_part4_GPP!E542&lt;0,0,PHACE_part4_GPP!E542)</f>
        <v>0.48</v>
      </c>
    </row>
    <row r="543" spans="1:4" x14ac:dyDescent="0.25">
      <c r="A543" s="1">
        <v>871</v>
      </c>
      <c r="B543" s="1">
        <v>17</v>
      </c>
      <c r="C543" s="1">
        <v>7</v>
      </c>
      <c r="D543" s="1">
        <f>IF(PHACE_part4_GPP!E543&lt;0,0,PHACE_part4_GPP!E543)</f>
        <v>0.33</v>
      </c>
    </row>
    <row r="544" spans="1:4" x14ac:dyDescent="0.25">
      <c r="A544" s="1">
        <v>872</v>
      </c>
      <c r="B544" s="1">
        <v>9</v>
      </c>
      <c r="C544" s="1">
        <v>7</v>
      </c>
      <c r="D544" s="1">
        <f>IF(PHACE_part4_GPP!E544&lt;0,0,PHACE_part4_GPP!E544)</f>
        <v>1</v>
      </c>
    </row>
    <row r="545" spans="1:4" x14ac:dyDescent="0.25">
      <c r="A545" s="1">
        <v>885</v>
      </c>
      <c r="B545" s="1">
        <v>13</v>
      </c>
      <c r="C545" s="1">
        <v>7</v>
      </c>
      <c r="D545" s="1">
        <f>IF(PHACE_part4_GPP!E545&lt;0,0,PHACE_part4_GPP!E545)</f>
        <v>11.39</v>
      </c>
    </row>
    <row r="546" spans="1:4" x14ac:dyDescent="0.25">
      <c r="A546" s="1">
        <v>885</v>
      </c>
      <c r="B546" s="1">
        <v>18</v>
      </c>
      <c r="C546" s="1">
        <v>7</v>
      </c>
      <c r="D546" s="1">
        <f>IF(PHACE_part4_GPP!E546&lt;0,0,PHACE_part4_GPP!E546)</f>
        <v>2.82</v>
      </c>
    </row>
    <row r="547" spans="1:4" x14ac:dyDescent="0.25">
      <c r="A547" s="1">
        <v>885</v>
      </c>
      <c r="B547" s="1">
        <v>18</v>
      </c>
      <c r="C547" s="1">
        <v>7</v>
      </c>
      <c r="D547" s="1">
        <f>IF(PHACE_part4_GPP!E547&lt;0,0,PHACE_part4_GPP!E547)</f>
        <v>2.89</v>
      </c>
    </row>
    <row r="548" spans="1:4" x14ac:dyDescent="0.25">
      <c r="A548" s="1">
        <v>888</v>
      </c>
      <c r="B548" s="1">
        <v>9</v>
      </c>
      <c r="C548" s="1">
        <v>7</v>
      </c>
      <c r="D548" s="1">
        <f>IF(PHACE_part4_GPP!E548&lt;0,0,PHACE_part4_GPP!E548)</f>
        <v>15.37</v>
      </c>
    </row>
    <row r="549" spans="1:4" x14ac:dyDescent="0.25">
      <c r="A549" s="1">
        <v>888</v>
      </c>
      <c r="B549" s="1">
        <v>14</v>
      </c>
      <c r="C549" s="1">
        <v>7</v>
      </c>
      <c r="D549" s="1">
        <f>IF(PHACE_part4_GPP!E549&lt;0,0,PHACE_part4_GPP!E549)</f>
        <v>21.1</v>
      </c>
    </row>
    <row r="550" spans="1:4" x14ac:dyDescent="0.25">
      <c r="A550" s="1">
        <v>899</v>
      </c>
      <c r="B550" s="1">
        <v>12</v>
      </c>
      <c r="C550" s="1">
        <v>7</v>
      </c>
      <c r="D550" s="1">
        <f>IF(PHACE_part4_GPP!E550&lt;0,0,PHACE_part4_GPP!E550)</f>
        <v>14.72</v>
      </c>
    </row>
    <row r="551" spans="1:4" x14ac:dyDescent="0.25">
      <c r="A551" s="1">
        <v>899</v>
      </c>
      <c r="B551" s="1">
        <v>12</v>
      </c>
      <c r="C551" s="1">
        <v>7</v>
      </c>
      <c r="D551" s="1">
        <f>IF(PHACE_part4_GPP!E551&lt;0,0,PHACE_part4_GPP!E551)</f>
        <v>11.7</v>
      </c>
    </row>
    <row r="552" spans="1:4" x14ac:dyDescent="0.25">
      <c r="A552" s="1">
        <v>899</v>
      </c>
      <c r="B552" s="1">
        <v>17</v>
      </c>
      <c r="C552" s="1">
        <v>7</v>
      </c>
      <c r="D552" s="1">
        <f>IF(PHACE_part4_GPP!E552&lt;0,0,PHACE_part4_GPP!E552)</f>
        <v>14.21</v>
      </c>
    </row>
    <row r="553" spans="1:4" x14ac:dyDescent="0.25">
      <c r="A553" s="1">
        <v>899</v>
      </c>
      <c r="B553" s="1">
        <v>17</v>
      </c>
      <c r="C553" s="1">
        <v>7</v>
      </c>
      <c r="D553" s="1">
        <f>IF(PHACE_part4_GPP!E553&lt;0,0,PHACE_part4_GPP!E553)</f>
        <v>13.71</v>
      </c>
    </row>
    <row r="554" spans="1:4" x14ac:dyDescent="0.25">
      <c r="A554" s="1">
        <v>900</v>
      </c>
      <c r="B554" s="1">
        <v>9</v>
      </c>
      <c r="C554" s="1">
        <v>7</v>
      </c>
      <c r="D554" s="1">
        <f>IF(PHACE_part4_GPP!E554&lt;0,0,PHACE_part4_GPP!E554)</f>
        <v>10</v>
      </c>
    </row>
    <row r="555" spans="1:4" x14ac:dyDescent="0.25">
      <c r="A555" s="1">
        <v>900</v>
      </c>
      <c r="B555" s="1">
        <v>9</v>
      </c>
      <c r="C555" s="1">
        <v>7</v>
      </c>
      <c r="D555" s="1">
        <f>IF(PHACE_part4_GPP!E555&lt;0,0,PHACE_part4_GPP!E555)</f>
        <v>7.9</v>
      </c>
    </row>
    <row r="556" spans="1:4" x14ac:dyDescent="0.25">
      <c r="A556" s="1">
        <v>920</v>
      </c>
      <c r="B556" s="1">
        <v>13</v>
      </c>
      <c r="C556" s="1">
        <v>7</v>
      </c>
      <c r="D556" s="1">
        <f>IF(PHACE_part4_GPP!E556&lt;0,0,PHACE_part4_GPP!E556)</f>
        <v>1.21</v>
      </c>
    </row>
    <row r="557" spans="1:4" x14ac:dyDescent="0.25">
      <c r="A557" s="1">
        <v>920</v>
      </c>
      <c r="B557" s="1">
        <v>17</v>
      </c>
      <c r="C557" s="1">
        <v>7</v>
      </c>
      <c r="D557" s="1">
        <f>IF(PHACE_part4_GPP!E557&lt;0,0,PHACE_part4_GPP!E557)</f>
        <v>1.6</v>
      </c>
    </row>
    <row r="558" spans="1:4" x14ac:dyDescent="0.25">
      <c r="A558" s="1">
        <v>920</v>
      </c>
      <c r="B558" s="1">
        <v>17</v>
      </c>
      <c r="C558" s="1">
        <v>7</v>
      </c>
      <c r="D558" s="1">
        <f>IF(PHACE_part4_GPP!E558&lt;0,0,PHACE_part4_GPP!E558)</f>
        <v>0.56999999999999995</v>
      </c>
    </row>
    <row r="559" spans="1:4" x14ac:dyDescent="0.25">
      <c r="A559" s="1">
        <v>921</v>
      </c>
      <c r="B559" s="1">
        <v>9</v>
      </c>
      <c r="C559" s="1">
        <v>7</v>
      </c>
      <c r="D559" s="1">
        <f>IF(PHACE_part4_GPP!E559&lt;0,0,PHACE_part4_GPP!E559)</f>
        <v>1.78</v>
      </c>
    </row>
    <row r="560" spans="1:4" x14ac:dyDescent="0.25">
      <c r="A560" s="1">
        <v>936</v>
      </c>
      <c r="B560" s="1">
        <v>13</v>
      </c>
      <c r="C560" s="1">
        <v>7</v>
      </c>
      <c r="D560" s="1">
        <f>IF(PHACE_part4_GPP!E560&lt;0,0,PHACE_part4_GPP!E560)</f>
        <v>0</v>
      </c>
    </row>
    <row r="561" spans="1:4" x14ac:dyDescent="0.25">
      <c r="A561" s="1">
        <v>936</v>
      </c>
      <c r="B561" s="1">
        <v>16</v>
      </c>
      <c r="C561" s="1">
        <v>7</v>
      </c>
      <c r="D561" s="1">
        <f>IF(PHACE_part4_GPP!E561&lt;0,0,PHACE_part4_GPP!E561)</f>
        <v>0.06</v>
      </c>
    </row>
    <row r="562" spans="1:4" x14ac:dyDescent="0.25">
      <c r="A562" s="1">
        <v>936</v>
      </c>
      <c r="B562" s="1">
        <v>16</v>
      </c>
      <c r="C562" s="1">
        <v>7</v>
      </c>
      <c r="D562" s="1">
        <f>IF(PHACE_part4_GPP!E562&lt;0,0,PHACE_part4_GPP!E562)</f>
        <v>0.11</v>
      </c>
    </row>
    <row r="563" spans="1:4" x14ac:dyDescent="0.25">
      <c r="A563" s="1">
        <v>937</v>
      </c>
      <c r="B563" s="1">
        <v>9</v>
      </c>
      <c r="C563" s="1">
        <v>7</v>
      </c>
      <c r="D563" s="1">
        <f>IF(PHACE_part4_GPP!E563&lt;0,0,PHACE_part4_GPP!E563)</f>
        <v>0.34</v>
      </c>
    </row>
    <row r="564" spans="1:4" x14ac:dyDescent="0.25">
      <c r="A564" s="1">
        <v>937</v>
      </c>
      <c r="B564" s="1">
        <v>9</v>
      </c>
      <c r="C564" s="1">
        <v>7</v>
      </c>
      <c r="D564" s="1">
        <f>IF(PHACE_part4_GPP!E564&lt;0,0,PHACE_part4_GPP!E564)</f>
        <v>0.35</v>
      </c>
    </row>
    <row r="565" spans="1:4" x14ac:dyDescent="0.25">
      <c r="A565" s="1">
        <v>955</v>
      </c>
      <c r="B565" s="1">
        <v>13</v>
      </c>
      <c r="C565" s="1">
        <v>7</v>
      </c>
      <c r="D565" s="1">
        <f>IF(PHACE_part4_GPP!E565&lt;0,0,PHACE_part4_GPP!E565)</f>
        <v>4.72</v>
      </c>
    </row>
    <row r="566" spans="1:4" x14ac:dyDescent="0.25">
      <c r="A566" s="1">
        <v>955</v>
      </c>
      <c r="B566" s="1">
        <v>13</v>
      </c>
      <c r="C566" s="1">
        <v>7</v>
      </c>
      <c r="D566" s="1">
        <f>IF(PHACE_part4_GPP!E566&lt;0,0,PHACE_part4_GPP!E566)</f>
        <v>3.81</v>
      </c>
    </row>
    <row r="567" spans="1:4" x14ac:dyDescent="0.25">
      <c r="A567" s="1">
        <v>955</v>
      </c>
      <c r="B567" s="1">
        <v>17</v>
      </c>
      <c r="C567" s="1">
        <v>7</v>
      </c>
      <c r="D567" s="1">
        <f>IF(PHACE_part4_GPP!E567&lt;0,0,PHACE_part4_GPP!E567)</f>
        <v>5.37</v>
      </c>
    </row>
    <row r="568" spans="1:4" x14ac:dyDescent="0.25">
      <c r="A568" s="1">
        <v>955</v>
      </c>
      <c r="B568" s="1">
        <v>17</v>
      </c>
      <c r="C568" s="1">
        <v>7</v>
      </c>
      <c r="D568" s="1">
        <f>IF(PHACE_part4_GPP!E568&lt;0,0,PHACE_part4_GPP!E568)</f>
        <v>3.54</v>
      </c>
    </row>
    <row r="569" spans="1:4" x14ac:dyDescent="0.25">
      <c r="A569" s="1">
        <v>956</v>
      </c>
      <c r="B569" s="1">
        <v>9</v>
      </c>
      <c r="C569" s="1">
        <v>7</v>
      </c>
      <c r="D569" s="1">
        <f>IF(PHACE_part4_GPP!E569&lt;0,0,PHACE_part4_GPP!E569)</f>
        <v>3.56</v>
      </c>
    </row>
    <row r="570" spans="1:4" x14ac:dyDescent="0.25">
      <c r="A570" s="1">
        <v>979</v>
      </c>
      <c r="B570" s="1">
        <v>14</v>
      </c>
      <c r="C570" s="1">
        <v>7</v>
      </c>
      <c r="D570" s="1">
        <f>IF(PHACE_part4_GPP!E570&lt;0,0,PHACE_part4_GPP!E570)</f>
        <v>13.16</v>
      </c>
    </row>
    <row r="571" spans="1:4" x14ac:dyDescent="0.25">
      <c r="A571" s="1">
        <v>1004</v>
      </c>
      <c r="B571" s="1">
        <v>13</v>
      </c>
      <c r="C571" s="1">
        <v>7</v>
      </c>
      <c r="D571" s="1">
        <f>IF(PHACE_part4_GPP!E571&lt;0,0,PHACE_part4_GPP!E571)</f>
        <v>10.3</v>
      </c>
    </row>
    <row r="572" spans="1:4" x14ac:dyDescent="0.25">
      <c r="A572" s="1">
        <v>1004</v>
      </c>
      <c r="B572" s="1">
        <v>13</v>
      </c>
      <c r="C572" s="1">
        <v>7</v>
      </c>
      <c r="D572" s="1">
        <f>IF(PHACE_part4_GPP!E572&lt;0,0,PHACE_part4_GPP!E572)</f>
        <v>8.8699999999999992</v>
      </c>
    </row>
    <row r="573" spans="1:4" x14ac:dyDescent="0.25">
      <c r="A573" s="1">
        <v>1194</v>
      </c>
      <c r="B573" s="1">
        <v>12</v>
      </c>
      <c r="C573" s="1">
        <v>7</v>
      </c>
      <c r="D573" s="1">
        <f>IF(PHACE_part4_GPP!E573&lt;0,0,PHACE_part4_GPP!E573)</f>
        <v>0</v>
      </c>
    </row>
    <row r="574" spans="1:4" x14ac:dyDescent="0.25">
      <c r="A574" s="1">
        <v>1209</v>
      </c>
      <c r="B574" s="1">
        <v>12</v>
      </c>
      <c r="C574" s="1">
        <v>7</v>
      </c>
      <c r="D574" s="1">
        <f>IF(PHACE_part4_GPP!E574&lt;0,0,PHACE_part4_GPP!E574)</f>
        <v>2.42</v>
      </c>
    </row>
    <row r="575" spans="1:4" x14ac:dyDescent="0.25">
      <c r="A575" s="1">
        <v>1223</v>
      </c>
      <c r="B575" s="1">
        <v>12</v>
      </c>
      <c r="C575" s="1">
        <v>7</v>
      </c>
      <c r="D575" s="1">
        <f>IF(PHACE_part4_GPP!E575&lt;0,0,PHACE_part4_GPP!E575)</f>
        <v>7.41</v>
      </c>
    </row>
    <row r="576" spans="1:4" x14ac:dyDescent="0.25">
      <c r="A576" s="1">
        <v>1230</v>
      </c>
      <c r="B576" s="1">
        <v>13</v>
      </c>
      <c r="C576" s="1">
        <v>7</v>
      </c>
      <c r="D576" s="1">
        <f>IF(PHACE_part4_GPP!E576&lt;0,0,PHACE_part4_GPP!E576)</f>
        <v>10.14</v>
      </c>
    </row>
    <row r="577" spans="1:4" x14ac:dyDescent="0.25">
      <c r="A577" s="1">
        <v>1230</v>
      </c>
      <c r="B577" s="1">
        <v>17</v>
      </c>
      <c r="C577" s="1">
        <v>7</v>
      </c>
      <c r="D577" s="1">
        <f>IF(PHACE_part4_GPP!E577&lt;0,0,PHACE_part4_GPP!E577)</f>
        <v>11.94</v>
      </c>
    </row>
    <row r="578" spans="1:4" x14ac:dyDescent="0.25">
      <c r="A578" s="1">
        <v>1231</v>
      </c>
      <c r="B578" s="1">
        <v>10</v>
      </c>
      <c r="C578" s="1">
        <v>7</v>
      </c>
      <c r="D578" s="1">
        <f>IF(PHACE_part4_GPP!E578&lt;0,0,PHACE_part4_GPP!E578)</f>
        <v>11.39</v>
      </c>
    </row>
    <row r="579" spans="1:4" x14ac:dyDescent="0.25">
      <c r="A579" s="1">
        <v>1244</v>
      </c>
      <c r="B579" s="1">
        <v>12</v>
      </c>
      <c r="C579" s="1">
        <v>7</v>
      </c>
      <c r="D579" s="1">
        <f>IF(PHACE_part4_GPP!E579&lt;0,0,PHACE_part4_GPP!E579)</f>
        <v>20.45</v>
      </c>
    </row>
    <row r="580" spans="1:4" x14ac:dyDescent="0.25">
      <c r="A580" s="1">
        <v>1244</v>
      </c>
      <c r="B580" s="1">
        <v>12</v>
      </c>
      <c r="C580" s="1">
        <v>7</v>
      </c>
      <c r="D580" s="1">
        <f>IF(PHACE_part4_GPP!E580&lt;0,0,PHACE_part4_GPP!E580)</f>
        <v>11.74</v>
      </c>
    </row>
    <row r="581" spans="1:4" x14ac:dyDescent="0.25">
      <c r="A581" s="1">
        <v>1251</v>
      </c>
      <c r="B581" s="1">
        <v>12</v>
      </c>
      <c r="C581" s="1">
        <v>7</v>
      </c>
      <c r="D581" s="1">
        <f>IF(PHACE_part4_GPP!E581&lt;0,0,PHACE_part4_GPP!E581)</f>
        <v>15.44</v>
      </c>
    </row>
    <row r="582" spans="1:4" x14ac:dyDescent="0.25">
      <c r="A582" s="1">
        <v>1265</v>
      </c>
      <c r="B582" s="1">
        <v>12</v>
      </c>
      <c r="C582" s="1">
        <v>7</v>
      </c>
      <c r="D582" s="1">
        <f>IF(PHACE_part4_GPP!E582&lt;0,0,PHACE_part4_GPP!E582)</f>
        <v>26.28</v>
      </c>
    </row>
    <row r="583" spans="1:4" x14ac:dyDescent="0.25">
      <c r="A583" s="1">
        <v>1265</v>
      </c>
      <c r="B583" s="1">
        <v>12</v>
      </c>
      <c r="C583" s="1">
        <v>7</v>
      </c>
      <c r="D583" s="1">
        <f>IF(PHACE_part4_GPP!E583&lt;0,0,PHACE_part4_GPP!E583)</f>
        <v>20.07</v>
      </c>
    </row>
    <row r="584" spans="1:4" x14ac:dyDescent="0.25">
      <c r="A584" s="1">
        <v>1271</v>
      </c>
      <c r="B584" s="1">
        <v>11</v>
      </c>
      <c r="C584" s="1">
        <v>7</v>
      </c>
      <c r="D584" s="1">
        <f>IF(PHACE_part4_GPP!E584&lt;0,0,PHACE_part4_GPP!E584)</f>
        <v>24.47</v>
      </c>
    </row>
    <row r="585" spans="1:4" x14ac:dyDescent="0.25">
      <c r="A585" s="1">
        <v>1277</v>
      </c>
      <c r="B585" s="1">
        <v>12</v>
      </c>
      <c r="C585" s="1">
        <v>7</v>
      </c>
      <c r="D585" s="1">
        <f>IF(PHACE_part4_GPP!E585&lt;0,0,PHACE_part4_GPP!E585)</f>
        <v>22.96</v>
      </c>
    </row>
    <row r="586" spans="1:4" x14ac:dyDescent="0.25">
      <c r="A586" s="1">
        <v>1294</v>
      </c>
      <c r="B586" s="1">
        <v>12</v>
      </c>
      <c r="C586" s="1">
        <v>7</v>
      </c>
      <c r="D586" s="1">
        <f>IF(PHACE_part4_GPP!E586&lt;0,0,PHACE_part4_GPP!E586)</f>
        <v>11.8</v>
      </c>
    </row>
    <row r="587" spans="1:4" x14ac:dyDescent="0.25">
      <c r="A587" s="1">
        <v>1294</v>
      </c>
      <c r="B587" s="1">
        <v>12</v>
      </c>
      <c r="C587" s="1">
        <v>7</v>
      </c>
      <c r="D587" s="1">
        <f>IF(PHACE_part4_GPP!E587&lt;0,0,PHACE_part4_GPP!E587)</f>
        <v>6.48</v>
      </c>
    </row>
    <row r="588" spans="1:4" x14ac:dyDescent="0.25">
      <c r="A588" s="1">
        <v>1308</v>
      </c>
      <c r="B588" s="1">
        <v>12</v>
      </c>
      <c r="C588" s="1">
        <v>7</v>
      </c>
      <c r="D588" s="1">
        <f>IF(PHACE_part4_GPP!E588&lt;0,0,PHACE_part4_GPP!E588)</f>
        <v>6.25</v>
      </c>
    </row>
    <row r="589" spans="1:4" x14ac:dyDescent="0.25">
      <c r="A589" s="1">
        <v>1308</v>
      </c>
      <c r="B589" s="1">
        <v>12</v>
      </c>
      <c r="C589" s="1">
        <v>7</v>
      </c>
      <c r="D589" s="1">
        <f>IF(PHACE_part4_GPP!E589&lt;0,0,PHACE_part4_GPP!E589)</f>
        <v>3.14</v>
      </c>
    </row>
    <row r="590" spans="1:4" x14ac:dyDescent="0.25">
      <c r="A590" s="1">
        <v>1319</v>
      </c>
      <c r="B590" s="1">
        <v>12</v>
      </c>
      <c r="C590" s="1">
        <v>7</v>
      </c>
      <c r="D590" s="1">
        <f>IF(PHACE_part4_GPP!E590&lt;0,0,PHACE_part4_GPP!E590)</f>
        <v>0.78</v>
      </c>
    </row>
    <row r="591" spans="1:4" x14ac:dyDescent="0.25">
      <c r="A591" s="1">
        <v>1320</v>
      </c>
      <c r="B591" s="1">
        <v>9</v>
      </c>
      <c r="C591" s="1">
        <v>7</v>
      </c>
      <c r="D591" s="1">
        <f>IF(PHACE_part4_GPP!E591&lt;0,0,PHACE_part4_GPP!E591)</f>
        <v>1.1100000000000001</v>
      </c>
    </row>
    <row r="592" spans="1:4" x14ac:dyDescent="0.25">
      <c r="A592" s="1">
        <v>1326</v>
      </c>
      <c r="B592" s="1">
        <v>12</v>
      </c>
      <c r="C592" s="1">
        <v>7</v>
      </c>
      <c r="D592" s="1">
        <f>IF(PHACE_part4_GPP!E592&lt;0,0,PHACE_part4_GPP!E592)</f>
        <v>0.53</v>
      </c>
    </row>
    <row r="593" spans="1:4" x14ac:dyDescent="0.25">
      <c r="A593" s="1">
        <v>1326</v>
      </c>
      <c r="B593" s="1">
        <v>12</v>
      </c>
      <c r="C593" s="1">
        <v>7</v>
      </c>
      <c r="D593" s="1">
        <f>IF(PHACE_part4_GPP!E593&lt;0,0,PHACE_part4_GPP!E593)</f>
        <v>1.23</v>
      </c>
    </row>
    <row r="594" spans="1:4" x14ac:dyDescent="0.25">
      <c r="A594" s="1">
        <v>1339</v>
      </c>
      <c r="B594" s="1">
        <v>13</v>
      </c>
      <c r="C594" s="1">
        <v>7</v>
      </c>
      <c r="D594" s="1">
        <f>IF(PHACE_part4_GPP!E594&lt;0,0,PHACE_part4_GPP!E594)</f>
        <v>1.47</v>
      </c>
    </row>
    <row r="595" spans="1:4" x14ac:dyDescent="0.25">
      <c r="A595" s="1">
        <v>1371</v>
      </c>
      <c r="B595" s="1">
        <v>13</v>
      </c>
      <c r="C595" s="1">
        <v>7</v>
      </c>
      <c r="D595" s="1">
        <f>IF(PHACE_part4_GPP!E595&lt;0,0,PHACE_part4_GPP!E595)</f>
        <v>0.1</v>
      </c>
    </row>
    <row r="596" spans="1:4" x14ac:dyDescent="0.25">
      <c r="A596" s="1">
        <v>1551</v>
      </c>
      <c r="B596" s="1">
        <v>12</v>
      </c>
      <c r="C596" s="1">
        <v>7</v>
      </c>
      <c r="D596" s="1">
        <f>IF(PHACE_part4_GPP!E596&lt;0,0,PHACE_part4_GPP!E596)</f>
        <v>0.47</v>
      </c>
    </row>
    <row r="597" spans="1:4" x14ac:dyDescent="0.25">
      <c r="A597" s="1">
        <v>1565</v>
      </c>
      <c r="B597" s="1">
        <v>12</v>
      </c>
      <c r="C597" s="1">
        <v>7</v>
      </c>
      <c r="D597" s="1">
        <f>IF(PHACE_part4_GPP!E597&lt;0,0,PHACE_part4_GPP!E597)</f>
        <v>3.29</v>
      </c>
    </row>
    <row r="598" spans="1:4" x14ac:dyDescent="0.25">
      <c r="A598" s="1">
        <v>1579</v>
      </c>
      <c r="B598" s="1">
        <v>12</v>
      </c>
      <c r="C598" s="1">
        <v>7</v>
      </c>
      <c r="D598" s="1">
        <f>IF(PHACE_part4_GPP!E598&lt;0,0,PHACE_part4_GPP!E598)</f>
        <v>7.42</v>
      </c>
    </row>
    <row r="599" spans="1:4" x14ac:dyDescent="0.25">
      <c r="A599" s="1">
        <v>1607</v>
      </c>
      <c r="B599" s="1">
        <v>12</v>
      </c>
      <c r="C599" s="1">
        <v>7</v>
      </c>
      <c r="D599" s="1">
        <f>IF(PHACE_part4_GPP!E599&lt;0,0,PHACE_part4_GPP!E599)</f>
        <v>19.190000000000001</v>
      </c>
    </row>
    <row r="600" spans="1:4" x14ac:dyDescent="0.25">
      <c r="A600" s="1">
        <v>1615</v>
      </c>
      <c r="B600" s="1">
        <v>10</v>
      </c>
      <c r="C600" s="1">
        <v>7</v>
      </c>
      <c r="D600" s="1">
        <f>IF(PHACE_part4_GPP!E600&lt;0,0,PHACE_part4_GPP!E600)</f>
        <v>16.25</v>
      </c>
    </row>
    <row r="601" spans="1:4" x14ac:dyDescent="0.25">
      <c r="A601" s="1">
        <v>1615</v>
      </c>
      <c r="B601" s="1">
        <v>11</v>
      </c>
      <c r="C601" s="1">
        <v>7</v>
      </c>
      <c r="D601" s="1">
        <f>IF(PHACE_part4_GPP!E601&lt;0,0,PHACE_part4_GPP!E601)</f>
        <v>12.57</v>
      </c>
    </row>
    <row r="602" spans="1:4" x14ac:dyDescent="0.25">
      <c r="A602" s="1">
        <v>1615</v>
      </c>
      <c r="B602" s="1">
        <v>15</v>
      </c>
      <c r="C602" s="1">
        <v>7</v>
      </c>
      <c r="D602" s="1">
        <f>IF(PHACE_part4_GPP!E602&lt;0,0,PHACE_part4_GPP!E602)</f>
        <v>9.77</v>
      </c>
    </row>
    <row r="603" spans="1:4" x14ac:dyDescent="0.25">
      <c r="A603" s="1">
        <v>1615</v>
      </c>
      <c r="B603" s="1">
        <v>17</v>
      </c>
      <c r="C603" s="1">
        <v>7</v>
      </c>
      <c r="D603" s="1">
        <f>IF(PHACE_part4_GPP!E603&lt;0,0,PHACE_part4_GPP!E603)</f>
        <v>7.44</v>
      </c>
    </row>
    <row r="604" spans="1:4" x14ac:dyDescent="0.25">
      <c r="A604" s="1">
        <v>1621</v>
      </c>
      <c r="B604" s="1">
        <v>12</v>
      </c>
      <c r="C604" s="1">
        <v>7</v>
      </c>
      <c r="D604" s="1">
        <f>IF(PHACE_part4_GPP!E604&lt;0,0,PHACE_part4_GPP!E604)</f>
        <v>14.82</v>
      </c>
    </row>
    <row r="605" spans="1:4" x14ac:dyDescent="0.25">
      <c r="A605" s="1">
        <v>1621</v>
      </c>
      <c r="B605" s="1">
        <v>12</v>
      </c>
      <c r="C605" s="1">
        <v>7</v>
      </c>
      <c r="D605" s="1">
        <f>IF(PHACE_part4_GPP!E605&lt;0,0,PHACE_part4_GPP!E605)</f>
        <v>17.84</v>
      </c>
    </row>
    <row r="606" spans="1:4" x14ac:dyDescent="0.25">
      <c r="A606" s="1">
        <v>1635</v>
      </c>
      <c r="B606" s="1">
        <v>11</v>
      </c>
      <c r="C606" s="1">
        <v>7</v>
      </c>
      <c r="D606" s="1">
        <f>IF(PHACE_part4_GPP!E606&lt;0,0,PHACE_part4_GPP!E606)</f>
        <v>23.53</v>
      </c>
    </row>
    <row r="607" spans="1:4" x14ac:dyDescent="0.25">
      <c r="A607" s="1">
        <v>1650</v>
      </c>
      <c r="B607" s="1">
        <v>12</v>
      </c>
      <c r="C607" s="1">
        <v>7</v>
      </c>
      <c r="D607" s="1">
        <f>IF(PHACE_part4_GPP!E607&lt;0,0,PHACE_part4_GPP!E607)</f>
        <v>6.78</v>
      </c>
    </row>
    <row r="608" spans="1:4" x14ac:dyDescent="0.25">
      <c r="A608" s="1">
        <v>1664</v>
      </c>
      <c r="B608" s="1">
        <v>9</v>
      </c>
      <c r="C608" s="1">
        <v>7</v>
      </c>
      <c r="D608" s="1">
        <f>IF(PHACE_part4_GPP!E608&lt;0,0,PHACE_part4_GPP!E608)</f>
        <v>8.2200000000000006</v>
      </c>
    </row>
    <row r="609" spans="1:4" x14ac:dyDescent="0.25">
      <c r="A609" s="1">
        <v>1664</v>
      </c>
      <c r="B609" s="1">
        <v>12</v>
      </c>
      <c r="C609" s="1">
        <v>7</v>
      </c>
      <c r="D609" s="1">
        <f>IF(PHACE_part4_GPP!E609&lt;0,0,PHACE_part4_GPP!E609)</f>
        <v>4.75</v>
      </c>
    </row>
    <row r="610" spans="1:4" x14ac:dyDescent="0.25">
      <c r="A610" s="1">
        <v>1664</v>
      </c>
      <c r="B610" s="1">
        <v>16</v>
      </c>
      <c r="C610" s="1">
        <v>7</v>
      </c>
      <c r="D610" s="1">
        <f>IF(PHACE_part4_GPP!E610&lt;0,0,PHACE_part4_GPP!E610)</f>
        <v>3.89</v>
      </c>
    </row>
    <row r="611" spans="1:4" x14ac:dyDescent="0.25">
      <c r="A611" s="1">
        <v>1677</v>
      </c>
      <c r="B611" s="1">
        <v>11</v>
      </c>
      <c r="C611" s="1">
        <v>7</v>
      </c>
      <c r="D611" s="1">
        <f>IF(PHACE_part4_GPP!E611&lt;0,0,PHACE_part4_GPP!E611)</f>
        <v>0.93</v>
      </c>
    </row>
    <row r="612" spans="1:4" x14ac:dyDescent="0.25">
      <c r="A612" s="1">
        <v>1693</v>
      </c>
      <c r="B612" s="1">
        <v>12</v>
      </c>
      <c r="C612" s="1">
        <v>7</v>
      </c>
      <c r="D612" s="1">
        <f>IF(PHACE_part4_GPP!E612&lt;0,0,PHACE_part4_GPP!E612)</f>
        <v>0.21</v>
      </c>
    </row>
    <row r="613" spans="1:4" x14ac:dyDescent="0.25">
      <c r="A613" s="1">
        <v>1948</v>
      </c>
      <c r="B613" s="1">
        <v>13</v>
      </c>
      <c r="C613" s="1">
        <v>7</v>
      </c>
      <c r="D613" s="1">
        <f>IF(PHACE_part4_GPP!E613&lt;0,0,PHACE_part4_GPP!E613)</f>
        <v>2.4900000000000002</v>
      </c>
    </row>
    <row r="614" spans="1:4" x14ac:dyDescent="0.25">
      <c r="A614" s="1">
        <v>1959</v>
      </c>
      <c r="B614" s="1">
        <v>16</v>
      </c>
      <c r="C614" s="1">
        <v>7</v>
      </c>
      <c r="D614" s="1">
        <f>IF(PHACE_part4_GPP!E614&lt;0,0,PHACE_part4_GPP!E614)</f>
        <v>7.15</v>
      </c>
    </row>
    <row r="615" spans="1:4" x14ac:dyDescent="0.25">
      <c r="A615" s="1">
        <v>1978</v>
      </c>
      <c r="B615" s="1">
        <v>12</v>
      </c>
      <c r="C615" s="1">
        <v>7</v>
      </c>
      <c r="D615" s="1">
        <f>IF(PHACE_part4_GPP!E615&lt;0,0,PHACE_part4_GPP!E615)</f>
        <v>17.68</v>
      </c>
    </row>
    <row r="616" spans="1:4" x14ac:dyDescent="0.25">
      <c r="A616" s="1">
        <v>1987</v>
      </c>
      <c r="B616" s="1">
        <v>13</v>
      </c>
      <c r="C616" s="1">
        <v>7</v>
      </c>
      <c r="D616" s="1">
        <f>IF(PHACE_part4_GPP!E616&lt;0,0,PHACE_part4_GPP!E616)</f>
        <v>11.19</v>
      </c>
    </row>
    <row r="617" spans="1:4" x14ac:dyDescent="0.25">
      <c r="A617" s="1">
        <v>2021</v>
      </c>
      <c r="B617" s="1">
        <v>13</v>
      </c>
      <c r="C617" s="1">
        <v>7</v>
      </c>
      <c r="D617" s="1">
        <f>IF(PHACE_part4_GPP!E617&lt;0,0,PHACE_part4_GPP!E617)</f>
        <v>11.49</v>
      </c>
    </row>
    <row r="618" spans="1:4" x14ac:dyDescent="0.25">
      <c r="A618" s="1">
        <v>2036</v>
      </c>
      <c r="B618" s="1">
        <v>14</v>
      </c>
      <c r="C618" s="1">
        <v>7</v>
      </c>
      <c r="D618" s="1">
        <f>IF(PHACE_part4_GPP!E618&lt;0,0,PHACE_part4_GPP!E618)</f>
        <v>0.41</v>
      </c>
    </row>
    <row r="619" spans="1:4" x14ac:dyDescent="0.25">
      <c r="A619" s="1">
        <v>2049</v>
      </c>
      <c r="B619" s="1">
        <v>13</v>
      </c>
      <c r="C619" s="1">
        <v>7</v>
      </c>
      <c r="D619" s="1">
        <f>IF(PHACE_part4_GPP!E619&lt;0,0,PHACE_part4_GPP!E619)</f>
        <v>4.55</v>
      </c>
    </row>
    <row r="620" spans="1:4" x14ac:dyDescent="0.25">
      <c r="A620" s="1">
        <v>2288</v>
      </c>
      <c r="B620" s="1">
        <v>13</v>
      </c>
      <c r="C620" s="1">
        <v>7</v>
      </c>
      <c r="D620" s="1">
        <f>IF(PHACE_part4_GPP!E620&lt;0,0,PHACE_part4_GPP!E620)</f>
        <v>3.18</v>
      </c>
    </row>
    <row r="621" spans="1:4" x14ac:dyDescent="0.25">
      <c r="A621" s="1">
        <v>2329</v>
      </c>
      <c r="B621" s="1">
        <v>13</v>
      </c>
      <c r="C621" s="1">
        <v>7</v>
      </c>
      <c r="D621" s="1">
        <f>IF(PHACE_part4_GPP!E621&lt;0,0,PHACE_part4_GPP!E621)</f>
        <v>0.62</v>
      </c>
    </row>
    <row r="622" spans="1:4" x14ac:dyDescent="0.25">
      <c r="A622" s="1">
        <v>2329</v>
      </c>
      <c r="B622" s="1">
        <v>17</v>
      </c>
      <c r="C622" s="1">
        <v>7</v>
      </c>
      <c r="D622" s="1">
        <f>IF(PHACE_part4_GPP!E622&lt;0,0,PHACE_part4_GPP!E622)</f>
        <v>0</v>
      </c>
    </row>
    <row r="623" spans="1:4" x14ac:dyDescent="0.25">
      <c r="A623" s="1">
        <v>2330</v>
      </c>
      <c r="B623" s="1">
        <v>10</v>
      </c>
      <c r="C623" s="1">
        <v>7</v>
      </c>
      <c r="D623" s="1">
        <f>IF(PHACE_part4_GPP!E623&lt;0,0,PHACE_part4_GPP!E623)</f>
        <v>1.18</v>
      </c>
    </row>
    <row r="624" spans="1:4" x14ac:dyDescent="0.25">
      <c r="A624" s="1">
        <v>2343</v>
      </c>
      <c r="B624" s="1">
        <v>12</v>
      </c>
      <c r="C624" s="1">
        <v>7</v>
      </c>
      <c r="D624" s="1">
        <f>IF(PHACE_part4_GPP!E624&lt;0,0,PHACE_part4_GPP!E624)</f>
        <v>0.41</v>
      </c>
    </row>
    <row r="625" spans="1:4" x14ac:dyDescent="0.25">
      <c r="A625" s="1">
        <v>2356</v>
      </c>
      <c r="B625" s="1">
        <v>12</v>
      </c>
      <c r="C625" s="1">
        <v>7</v>
      </c>
      <c r="D625" s="1">
        <f>IF(PHACE_part4_GPP!E625&lt;0,0,PHACE_part4_GPP!E625)</f>
        <v>6.24</v>
      </c>
    </row>
    <row r="626" spans="1:4" x14ac:dyDescent="0.25">
      <c r="A626" s="1">
        <v>2357</v>
      </c>
      <c r="B626" s="1">
        <v>12</v>
      </c>
      <c r="C626" s="1">
        <v>7</v>
      </c>
      <c r="D626" s="1">
        <f>IF(PHACE_part4_GPP!E626&lt;0,0,PHACE_part4_GPP!E626)</f>
        <v>8.35</v>
      </c>
    </row>
    <row r="627" spans="1:4" x14ac:dyDescent="0.25">
      <c r="A627" s="1">
        <v>2362</v>
      </c>
      <c r="B627" s="1">
        <v>15</v>
      </c>
      <c r="C627" s="1">
        <v>7</v>
      </c>
      <c r="D627" s="1">
        <f>IF(PHACE_part4_GPP!E627&lt;0,0,PHACE_part4_GPP!E627)</f>
        <v>4.88</v>
      </c>
    </row>
    <row r="628" spans="1:4" x14ac:dyDescent="0.25">
      <c r="A628" s="1">
        <v>2362</v>
      </c>
      <c r="B628" s="1">
        <v>18</v>
      </c>
      <c r="C628" s="1">
        <v>7</v>
      </c>
      <c r="D628" s="1">
        <f>IF(PHACE_part4_GPP!E628&lt;0,0,PHACE_part4_GPP!E628)</f>
        <v>6.35</v>
      </c>
    </row>
    <row r="629" spans="1:4" x14ac:dyDescent="0.25">
      <c r="A629" s="1">
        <v>2363</v>
      </c>
      <c r="B629" s="1">
        <v>10</v>
      </c>
      <c r="C629" s="1">
        <v>7</v>
      </c>
      <c r="D629" s="1">
        <f>IF(PHACE_part4_GPP!E629&lt;0,0,PHACE_part4_GPP!E629)</f>
        <v>3.74</v>
      </c>
    </row>
    <row r="630" spans="1:4" x14ac:dyDescent="0.25">
      <c r="A630" s="1">
        <v>2383</v>
      </c>
      <c r="B630" s="1">
        <v>13</v>
      </c>
      <c r="C630" s="1">
        <v>7</v>
      </c>
      <c r="D630" s="1">
        <f>IF(PHACE_part4_GPP!E630&lt;0,0,PHACE_part4_GPP!E630)</f>
        <v>9.8000000000000007</v>
      </c>
    </row>
    <row r="631" spans="1:4" x14ac:dyDescent="0.25">
      <c r="A631" s="1">
        <v>2383</v>
      </c>
      <c r="B631" s="1">
        <v>18</v>
      </c>
      <c r="C631" s="1">
        <v>7</v>
      </c>
      <c r="D631" s="1">
        <f>IF(PHACE_part4_GPP!E631&lt;0,0,PHACE_part4_GPP!E631)</f>
        <v>7.28</v>
      </c>
    </row>
    <row r="632" spans="1:4" x14ac:dyDescent="0.25">
      <c r="A632" s="1">
        <v>2384</v>
      </c>
      <c r="B632" s="1">
        <v>10</v>
      </c>
      <c r="C632" s="1">
        <v>7</v>
      </c>
      <c r="D632" s="1">
        <f>IF(PHACE_part4_GPP!E632&lt;0,0,PHACE_part4_GPP!E632)</f>
        <v>9.58</v>
      </c>
    </row>
    <row r="633" spans="1:4" x14ac:dyDescent="0.25">
      <c r="A633" s="1">
        <v>2399</v>
      </c>
      <c r="B633" s="1">
        <v>13</v>
      </c>
      <c r="C633" s="1">
        <v>7</v>
      </c>
      <c r="D633" s="1">
        <f>IF(PHACE_part4_GPP!E633&lt;0,0,PHACE_part4_GPP!E633)</f>
        <v>0.91</v>
      </c>
    </row>
    <row r="634" spans="1:4" x14ac:dyDescent="0.25">
      <c r="A634" s="1">
        <v>2425</v>
      </c>
      <c r="B634" s="1">
        <v>17</v>
      </c>
      <c r="C634" s="1">
        <v>7</v>
      </c>
      <c r="D634" s="1">
        <f>IF(PHACE_part4_GPP!E634&lt;0,0,PHACE_part4_GPP!E634)</f>
        <v>0.08</v>
      </c>
    </row>
    <row r="635" spans="1:4" x14ac:dyDescent="0.25">
      <c r="A635" s="1">
        <v>2426</v>
      </c>
      <c r="B635" s="1">
        <v>10</v>
      </c>
      <c r="C635" s="1">
        <v>7</v>
      </c>
      <c r="D635" s="1">
        <f>IF(PHACE_part4_GPP!E635&lt;0,0,PHACE_part4_GPP!E635)</f>
        <v>0</v>
      </c>
    </row>
    <row r="636" spans="1:4" x14ac:dyDescent="0.25">
      <c r="A636" s="1">
        <v>556</v>
      </c>
      <c r="B636" s="1">
        <v>13</v>
      </c>
      <c r="C636" s="1">
        <v>8</v>
      </c>
      <c r="D636" s="1">
        <f>IF(PHACE_part4_GPP!E636&lt;0,0,PHACE_part4_GPP!E636)</f>
        <v>7.78</v>
      </c>
    </row>
    <row r="637" spans="1:4" x14ac:dyDescent="0.25">
      <c r="A637" s="1">
        <v>556</v>
      </c>
      <c r="B637" s="1">
        <v>16</v>
      </c>
      <c r="C637" s="1">
        <v>8</v>
      </c>
      <c r="D637" s="1">
        <f>IF(PHACE_part4_GPP!E637&lt;0,0,PHACE_part4_GPP!E637)</f>
        <v>7.36</v>
      </c>
    </row>
    <row r="638" spans="1:4" x14ac:dyDescent="0.25">
      <c r="A638" s="1">
        <v>557</v>
      </c>
      <c r="B638" s="1">
        <v>10</v>
      </c>
      <c r="C638" s="1">
        <v>8</v>
      </c>
      <c r="D638" s="1">
        <f>IF(PHACE_part4_GPP!E638&lt;0,0,PHACE_part4_GPP!E638)</f>
        <v>4.1399999999999997</v>
      </c>
    </row>
    <row r="639" spans="1:4" x14ac:dyDescent="0.25">
      <c r="A639" s="1">
        <v>579</v>
      </c>
      <c r="B639" s="1">
        <v>12</v>
      </c>
      <c r="C639" s="1">
        <v>8</v>
      </c>
      <c r="D639" s="1">
        <f>IF(PHACE_part4_GPP!E639&lt;0,0,PHACE_part4_GPP!E639)</f>
        <v>8.7100000000000009</v>
      </c>
    </row>
    <row r="640" spans="1:4" x14ac:dyDescent="0.25">
      <c r="A640" s="1">
        <v>579</v>
      </c>
      <c r="B640" s="1">
        <v>16</v>
      </c>
      <c r="C640" s="1">
        <v>8</v>
      </c>
      <c r="D640" s="1">
        <f>IF(PHACE_part4_GPP!E640&lt;0,0,PHACE_part4_GPP!E640)</f>
        <v>2</v>
      </c>
    </row>
    <row r="641" spans="1:4" x14ac:dyDescent="0.25">
      <c r="A641" s="1">
        <v>580</v>
      </c>
      <c r="B641" s="1">
        <v>10</v>
      </c>
      <c r="C641" s="1">
        <v>8</v>
      </c>
      <c r="D641" s="1">
        <f>IF(PHACE_part4_GPP!E641&lt;0,0,PHACE_part4_GPP!E641)</f>
        <v>8.51</v>
      </c>
    </row>
    <row r="642" spans="1:4" x14ac:dyDescent="0.25">
      <c r="A642" s="1">
        <v>860</v>
      </c>
      <c r="B642" s="1">
        <v>13</v>
      </c>
      <c r="C642" s="1">
        <v>8</v>
      </c>
      <c r="D642" s="1">
        <f>IF(PHACE_part4_GPP!E642&lt;0,0,PHACE_part4_GPP!E642)</f>
        <v>3.27</v>
      </c>
    </row>
    <row r="643" spans="1:4" x14ac:dyDescent="0.25">
      <c r="A643" s="1">
        <v>860</v>
      </c>
      <c r="B643" s="1">
        <v>14</v>
      </c>
      <c r="C643" s="1">
        <v>8</v>
      </c>
      <c r="D643" s="1">
        <f>IF(PHACE_part4_GPP!E643&lt;0,0,PHACE_part4_GPP!E643)</f>
        <v>1.6</v>
      </c>
    </row>
    <row r="644" spans="1:4" x14ac:dyDescent="0.25">
      <c r="A644" s="1">
        <v>871</v>
      </c>
      <c r="B644" s="1">
        <v>14</v>
      </c>
      <c r="C644" s="1">
        <v>8</v>
      </c>
      <c r="D644" s="1">
        <f>IF(PHACE_part4_GPP!E644&lt;0,0,PHACE_part4_GPP!E644)</f>
        <v>1.28</v>
      </c>
    </row>
    <row r="645" spans="1:4" x14ac:dyDescent="0.25">
      <c r="A645" s="1">
        <v>871</v>
      </c>
      <c r="B645" s="1">
        <v>17</v>
      </c>
      <c r="C645" s="1">
        <v>8</v>
      </c>
      <c r="D645" s="1">
        <f>IF(PHACE_part4_GPP!E645&lt;0,0,PHACE_part4_GPP!E645)</f>
        <v>1.1200000000000001</v>
      </c>
    </row>
    <row r="646" spans="1:4" x14ac:dyDescent="0.25">
      <c r="A646" s="1">
        <v>872</v>
      </c>
      <c r="B646" s="1">
        <v>10</v>
      </c>
      <c r="C646" s="1">
        <v>8</v>
      </c>
      <c r="D646" s="1">
        <f>IF(PHACE_part4_GPP!E646&lt;0,0,PHACE_part4_GPP!E646)</f>
        <v>2.36</v>
      </c>
    </row>
    <row r="647" spans="1:4" x14ac:dyDescent="0.25">
      <c r="A647" s="1">
        <v>885</v>
      </c>
      <c r="B647" s="1">
        <v>15</v>
      </c>
      <c r="C647" s="1">
        <v>8</v>
      </c>
      <c r="D647" s="1">
        <f>IF(PHACE_part4_GPP!E647&lt;0,0,PHACE_part4_GPP!E647)</f>
        <v>12.29</v>
      </c>
    </row>
    <row r="648" spans="1:4" x14ac:dyDescent="0.25">
      <c r="A648" s="1">
        <v>885</v>
      </c>
      <c r="B648" s="1">
        <v>18</v>
      </c>
      <c r="C648" s="1">
        <v>8</v>
      </c>
      <c r="D648" s="1">
        <f>IF(PHACE_part4_GPP!E648&lt;0,0,PHACE_part4_GPP!E648)</f>
        <v>0.97</v>
      </c>
    </row>
    <row r="649" spans="1:4" x14ac:dyDescent="0.25">
      <c r="A649" s="1">
        <v>899</v>
      </c>
      <c r="B649" s="1">
        <v>13</v>
      </c>
      <c r="C649" s="1">
        <v>8</v>
      </c>
      <c r="D649" s="1">
        <f>IF(PHACE_part4_GPP!E649&lt;0,0,PHACE_part4_GPP!E649)</f>
        <v>12.12</v>
      </c>
    </row>
    <row r="650" spans="1:4" x14ac:dyDescent="0.25">
      <c r="A650" s="1">
        <v>899</v>
      </c>
      <c r="B650" s="1">
        <v>17</v>
      </c>
      <c r="C650" s="1">
        <v>8</v>
      </c>
      <c r="D650" s="1">
        <f>IF(PHACE_part4_GPP!E650&lt;0,0,PHACE_part4_GPP!E650)</f>
        <v>12.54</v>
      </c>
    </row>
    <row r="651" spans="1:4" x14ac:dyDescent="0.25">
      <c r="A651" s="1">
        <v>900</v>
      </c>
      <c r="B651" s="1">
        <v>9</v>
      </c>
      <c r="C651" s="1">
        <v>8</v>
      </c>
      <c r="D651" s="1">
        <f>IF(PHACE_part4_GPP!E651&lt;0,0,PHACE_part4_GPP!E651)</f>
        <v>5.16</v>
      </c>
    </row>
    <row r="652" spans="1:4" x14ac:dyDescent="0.25">
      <c r="A652" s="1">
        <v>920</v>
      </c>
      <c r="B652" s="1">
        <v>14</v>
      </c>
      <c r="C652" s="1">
        <v>8</v>
      </c>
      <c r="D652" s="1">
        <f>IF(PHACE_part4_GPP!E652&lt;0,0,PHACE_part4_GPP!E652)</f>
        <v>0.8</v>
      </c>
    </row>
    <row r="653" spans="1:4" x14ac:dyDescent="0.25">
      <c r="A653" s="1">
        <v>920</v>
      </c>
      <c r="B653" s="1">
        <v>18</v>
      </c>
      <c r="C653" s="1">
        <v>8</v>
      </c>
      <c r="D653" s="1">
        <f>IF(PHACE_part4_GPP!E653&lt;0,0,PHACE_part4_GPP!E653)</f>
        <v>1.47</v>
      </c>
    </row>
    <row r="654" spans="1:4" x14ac:dyDescent="0.25">
      <c r="A654" s="1">
        <v>921</v>
      </c>
      <c r="B654" s="1">
        <v>10</v>
      </c>
      <c r="C654" s="1">
        <v>8</v>
      </c>
      <c r="D654" s="1">
        <f>IF(PHACE_part4_GPP!E654&lt;0,0,PHACE_part4_GPP!E654)</f>
        <v>2.63</v>
      </c>
    </row>
    <row r="655" spans="1:4" x14ac:dyDescent="0.25">
      <c r="A655" s="1">
        <v>937</v>
      </c>
      <c r="B655" s="1">
        <v>10</v>
      </c>
      <c r="C655" s="1">
        <v>8</v>
      </c>
      <c r="D655" s="1">
        <f>IF(PHACE_part4_GPP!E655&lt;0,0,PHACE_part4_GPP!E655)</f>
        <v>0</v>
      </c>
    </row>
    <row r="656" spans="1:4" x14ac:dyDescent="0.25">
      <c r="A656" s="1">
        <v>955</v>
      </c>
      <c r="B656" s="1">
        <v>13</v>
      </c>
      <c r="C656" s="1">
        <v>8</v>
      </c>
      <c r="D656" s="1">
        <f>IF(PHACE_part4_GPP!E656&lt;0,0,PHACE_part4_GPP!E656)</f>
        <v>8.6</v>
      </c>
    </row>
    <row r="657" spans="1:4" x14ac:dyDescent="0.25">
      <c r="A657" s="1">
        <v>955</v>
      </c>
      <c r="B657" s="1">
        <v>17</v>
      </c>
      <c r="C657" s="1">
        <v>8</v>
      </c>
      <c r="D657" s="1">
        <f>IF(PHACE_part4_GPP!E657&lt;0,0,PHACE_part4_GPP!E657)</f>
        <v>8.39</v>
      </c>
    </row>
    <row r="658" spans="1:4" x14ac:dyDescent="0.25">
      <c r="A658" s="1">
        <v>956</v>
      </c>
      <c r="B658" s="1">
        <v>10</v>
      </c>
      <c r="C658" s="1">
        <v>8</v>
      </c>
      <c r="D658" s="1">
        <f>IF(PHACE_part4_GPP!E658&lt;0,0,PHACE_part4_GPP!E658)</f>
        <v>7.58</v>
      </c>
    </row>
    <row r="659" spans="1:4" x14ac:dyDescent="0.25">
      <c r="A659" s="1">
        <v>979</v>
      </c>
      <c r="B659" s="1">
        <v>15</v>
      </c>
      <c r="C659" s="1">
        <v>8</v>
      </c>
      <c r="D659" s="1">
        <f>IF(PHACE_part4_GPP!E659&lt;0,0,PHACE_part4_GPP!E659)</f>
        <v>4.13</v>
      </c>
    </row>
    <row r="660" spans="1:4" x14ac:dyDescent="0.25">
      <c r="A660" s="1">
        <v>1004</v>
      </c>
      <c r="B660" s="1">
        <v>14</v>
      </c>
      <c r="C660" s="1">
        <v>8</v>
      </c>
      <c r="D660" s="1">
        <f>IF(PHACE_part4_GPP!E660&lt;0,0,PHACE_part4_GPP!E660)</f>
        <v>4.4400000000000004</v>
      </c>
    </row>
    <row r="661" spans="1:4" x14ac:dyDescent="0.25">
      <c r="A661" s="1">
        <v>1194</v>
      </c>
      <c r="B661" s="1">
        <v>13</v>
      </c>
      <c r="C661" s="1">
        <v>8</v>
      </c>
      <c r="D661" s="1">
        <f>IF(PHACE_part4_GPP!E661&lt;0,0,PHACE_part4_GPP!E661)</f>
        <v>1.1000000000000001</v>
      </c>
    </row>
    <row r="662" spans="1:4" x14ac:dyDescent="0.25">
      <c r="A662" s="1">
        <v>1209</v>
      </c>
      <c r="B662" s="1">
        <v>13</v>
      </c>
      <c r="C662" s="1">
        <v>8</v>
      </c>
      <c r="D662" s="1">
        <f>IF(PHACE_part4_GPP!E662&lt;0,0,PHACE_part4_GPP!E662)</f>
        <v>3.36</v>
      </c>
    </row>
    <row r="663" spans="1:4" x14ac:dyDescent="0.25">
      <c r="A663" s="1">
        <v>1223</v>
      </c>
      <c r="B663" s="1">
        <v>13</v>
      </c>
      <c r="C663" s="1">
        <v>8</v>
      </c>
      <c r="D663" s="1">
        <f>IF(PHACE_part4_GPP!E663&lt;0,0,PHACE_part4_GPP!E663)</f>
        <v>8.1199999999999992</v>
      </c>
    </row>
    <row r="664" spans="1:4" x14ac:dyDescent="0.25">
      <c r="A664" s="1">
        <v>1244</v>
      </c>
      <c r="B664" s="1">
        <v>13</v>
      </c>
      <c r="C664" s="1">
        <v>8</v>
      </c>
      <c r="D664" s="1">
        <f>IF(PHACE_part4_GPP!E664&lt;0,0,PHACE_part4_GPP!E664)</f>
        <v>16.16</v>
      </c>
    </row>
    <row r="665" spans="1:4" x14ac:dyDescent="0.25">
      <c r="A665" s="1">
        <v>1265</v>
      </c>
      <c r="B665" s="1">
        <v>13</v>
      </c>
      <c r="C665" s="1">
        <v>8</v>
      </c>
      <c r="D665" s="1">
        <f>IF(PHACE_part4_GPP!E665&lt;0,0,PHACE_part4_GPP!E665)</f>
        <v>14.88</v>
      </c>
    </row>
    <row r="666" spans="1:4" x14ac:dyDescent="0.25">
      <c r="A666" s="1">
        <v>1277</v>
      </c>
      <c r="B666" s="1">
        <v>14</v>
      </c>
      <c r="C666" s="1">
        <v>8</v>
      </c>
      <c r="D666" s="1">
        <f>IF(PHACE_part4_GPP!E666&lt;0,0,PHACE_part4_GPP!E666)</f>
        <v>15.82</v>
      </c>
    </row>
    <row r="667" spans="1:4" x14ac:dyDescent="0.25">
      <c r="A667" s="1">
        <v>1294</v>
      </c>
      <c r="B667" s="1">
        <v>13</v>
      </c>
      <c r="C667" s="1">
        <v>8</v>
      </c>
      <c r="D667" s="1">
        <f>IF(PHACE_part4_GPP!E667&lt;0,0,PHACE_part4_GPP!E667)</f>
        <v>7.08</v>
      </c>
    </row>
    <row r="668" spans="1:4" x14ac:dyDescent="0.25">
      <c r="A668" s="1">
        <v>1308</v>
      </c>
      <c r="B668" s="1">
        <v>13</v>
      </c>
      <c r="C668" s="1">
        <v>8</v>
      </c>
      <c r="D668" s="1">
        <f>IF(PHACE_part4_GPP!E668&lt;0,0,PHACE_part4_GPP!E668)</f>
        <v>5.67</v>
      </c>
    </row>
    <row r="669" spans="1:4" x14ac:dyDescent="0.25">
      <c r="A669" s="1">
        <v>1326</v>
      </c>
      <c r="B669" s="1">
        <v>13</v>
      </c>
      <c r="C669" s="1">
        <v>8</v>
      </c>
      <c r="D669" s="1">
        <f>IF(PHACE_part4_GPP!E669&lt;0,0,PHACE_part4_GPP!E669)</f>
        <v>1.23</v>
      </c>
    </row>
    <row r="670" spans="1:4" x14ac:dyDescent="0.25">
      <c r="A670" s="1">
        <v>1339</v>
      </c>
      <c r="B670" s="1">
        <v>14</v>
      </c>
      <c r="C670" s="1">
        <v>8</v>
      </c>
      <c r="D670" s="1">
        <f>IF(PHACE_part4_GPP!E670&lt;0,0,PHACE_part4_GPP!E670)</f>
        <v>1.52</v>
      </c>
    </row>
    <row r="671" spans="1:4" x14ac:dyDescent="0.25">
      <c r="A671" s="1">
        <v>1343</v>
      </c>
      <c r="B671" s="1">
        <v>12</v>
      </c>
      <c r="C671" s="1">
        <v>8</v>
      </c>
      <c r="D671" s="1">
        <f>IF(PHACE_part4_GPP!E671&lt;0,0,PHACE_part4_GPP!E671)</f>
        <v>1.83</v>
      </c>
    </row>
    <row r="672" spans="1:4" x14ac:dyDescent="0.25">
      <c r="A672" s="1">
        <v>1353</v>
      </c>
      <c r="B672" s="1">
        <v>13</v>
      </c>
      <c r="C672" s="1">
        <v>8</v>
      </c>
      <c r="D672" s="1">
        <f>IF(PHACE_part4_GPP!E672&lt;0,0,PHACE_part4_GPP!E672)</f>
        <v>1.06</v>
      </c>
    </row>
    <row r="673" spans="1:4" x14ac:dyDescent="0.25">
      <c r="A673" s="1">
        <v>1371</v>
      </c>
      <c r="B673" s="1">
        <v>14</v>
      </c>
      <c r="C673" s="1">
        <v>8</v>
      </c>
      <c r="D673" s="1">
        <f>IF(PHACE_part4_GPP!E673&lt;0,0,PHACE_part4_GPP!E673)</f>
        <v>0.81</v>
      </c>
    </row>
    <row r="674" spans="1:4" x14ac:dyDescent="0.25">
      <c r="A674" s="1">
        <v>1551</v>
      </c>
      <c r="B674" s="1">
        <v>12</v>
      </c>
      <c r="C674" s="1">
        <v>8</v>
      </c>
      <c r="D674" s="1">
        <f>IF(PHACE_part4_GPP!E674&lt;0,0,PHACE_part4_GPP!E674)</f>
        <v>0.35</v>
      </c>
    </row>
    <row r="675" spans="1:4" x14ac:dyDescent="0.25">
      <c r="A675" s="1">
        <v>1565</v>
      </c>
      <c r="B675" s="1">
        <v>12</v>
      </c>
      <c r="C675" s="1">
        <v>8</v>
      </c>
      <c r="D675" s="1">
        <f>IF(PHACE_part4_GPP!E675&lt;0,0,PHACE_part4_GPP!E675)</f>
        <v>2.16</v>
      </c>
    </row>
    <row r="676" spans="1:4" x14ac:dyDescent="0.25">
      <c r="A676" s="1">
        <v>1579</v>
      </c>
      <c r="B676" s="1">
        <v>12</v>
      </c>
      <c r="C676" s="1">
        <v>8</v>
      </c>
      <c r="D676" s="1">
        <f>IF(PHACE_part4_GPP!E676&lt;0,0,PHACE_part4_GPP!E676)</f>
        <v>4.6399999999999997</v>
      </c>
    </row>
    <row r="677" spans="1:4" x14ac:dyDescent="0.25">
      <c r="A677" s="1">
        <v>1598</v>
      </c>
      <c r="B677" s="1">
        <v>13</v>
      </c>
      <c r="C677" s="1">
        <v>8</v>
      </c>
      <c r="D677" s="1">
        <f>IF(PHACE_part4_GPP!E677&lt;0,0,PHACE_part4_GPP!E677)</f>
        <v>7.26</v>
      </c>
    </row>
    <row r="678" spans="1:4" x14ac:dyDescent="0.25">
      <c r="A678" s="1">
        <v>1607</v>
      </c>
      <c r="B678" s="1">
        <v>13</v>
      </c>
      <c r="C678" s="1">
        <v>8</v>
      </c>
      <c r="D678" s="1">
        <f>IF(PHACE_part4_GPP!E678&lt;0,0,PHACE_part4_GPP!E678)</f>
        <v>14.6</v>
      </c>
    </row>
    <row r="679" spans="1:4" x14ac:dyDescent="0.25">
      <c r="A679" s="1">
        <v>1615</v>
      </c>
      <c r="B679" s="1">
        <v>12</v>
      </c>
      <c r="C679" s="1">
        <v>8</v>
      </c>
      <c r="D679" s="1">
        <f>IF(PHACE_part4_GPP!E679&lt;0,0,PHACE_part4_GPP!E679)</f>
        <v>10.29</v>
      </c>
    </row>
    <row r="680" spans="1:4" x14ac:dyDescent="0.25">
      <c r="A680" s="1">
        <v>1616</v>
      </c>
      <c r="B680" s="1">
        <v>10</v>
      </c>
      <c r="C680" s="1">
        <v>8</v>
      </c>
      <c r="D680" s="1">
        <f>IF(PHACE_part4_GPP!E680&lt;0,0,PHACE_part4_GPP!E680)</f>
        <v>13.95</v>
      </c>
    </row>
    <row r="681" spans="1:4" x14ac:dyDescent="0.25">
      <c r="A681" s="1">
        <v>1621</v>
      </c>
      <c r="B681" s="1">
        <v>13</v>
      </c>
      <c r="C681" s="1">
        <v>8</v>
      </c>
      <c r="D681" s="1">
        <f>IF(PHACE_part4_GPP!E681&lt;0,0,PHACE_part4_GPP!E681)</f>
        <v>5.97</v>
      </c>
    </row>
    <row r="682" spans="1:4" x14ac:dyDescent="0.25">
      <c r="A682" s="1">
        <v>1635</v>
      </c>
      <c r="B682" s="1">
        <v>12</v>
      </c>
      <c r="C682" s="1">
        <v>8</v>
      </c>
      <c r="D682" s="1">
        <f>IF(PHACE_part4_GPP!E682&lt;0,0,PHACE_part4_GPP!E682)</f>
        <v>16.510000000000002</v>
      </c>
    </row>
    <row r="683" spans="1:4" x14ac:dyDescent="0.25">
      <c r="A683" s="1">
        <v>1635</v>
      </c>
      <c r="B683" s="1">
        <v>17</v>
      </c>
      <c r="C683" s="1">
        <v>8</v>
      </c>
      <c r="D683" s="1">
        <f>IF(PHACE_part4_GPP!E683&lt;0,0,PHACE_part4_GPP!E683)</f>
        <v>15.72</v>
      </c>
    </row>
    <row r="684" spans="1:4" x14ac:dyDescent="0.25">
      <c r="A684" s="1">
        <v>1636</v>
      </c>
      <c r="B684" s="1">
        <v>10</v>
      </c>
      <c r="C684" s="1">
        <v>8</v>
      </c>
      <c r="D684" s="1">
        <f>IF(PHACE_part4_GPP!E684&lt;0,0,PHACE_part4_GPP!E684)</f>
        <v>16.100000000000001</v>
      </c>
    </row>
    <row r="685" spans="1:4" x14ac:dyDescent="0.25">
      <c r="A685" s="1">
        <v>1650</v>
      </c>
      <c r="B685" s="1">
        <v>13</v>
      </c>
      <c r="C685" s="1">
        <v>8</v>
      </c>
      <c r="D685" s="1">
        <f>IF(PHACE_part4_GPP!E685&lt;0,0,PHACE_part4_GPP!E685)</f>
        <v>12.3</v>
      </c>
    </row>
    <row r="686" spans="1:4" x14ac:dyDescent="0.25">
      <c r="A686" s="1">
        <v>1664</v>
      </c>
      <c r="B686" s="1">
        <v>10</v>
      </c>
      <c r="C686" s="1">
        <v>8</v>
      </c>
      <c r="D686" s="1">
        <f>IF(PHACE_part4_GPP!E686&lt;0,0,PHACE_part4_GPP!E686)</f>
        <v>9.17</v>
      </c>
    </row>
    <row r="687" spans="1:4" x14ac:dyDescent="0.25">
      <c r="A687" s="1">
        <v>1664</v>
      </c>
      <c r="B687" s="1">
        <v>13</v>
      </c>
      <c r="C687" s="1">
        <v>8</v>
      </c>
      <c r="D687" s="1">
        <f>IF(PHACE_part4_GPP!E687&lt;0,0,PHACE_part4_GPP!E687)</f>
        <v>7.73</v>
      </c>
    </row>
    <row r="688" spans="1:4" x14ac:dyDescent="0.25">
      <c r="A688" s="1">
        <v>1677</v>
      </c>
      <c r="B688" s="1">
        <v>12</v>
      </c>
      <c r="C688" s="1">
        <v>8</v>
      </c>
      <c r="D688" s="1">
        <f>IF(PHACE_part4_GPP!E688&lt;0,0,PHACE_part4_GPP!E688)</f>
        <v>2.92</v>
      </c>
    </row>
    <row r="689" spans="1:4" x14ac:dyDescent="0.25">
      <c r="A689" s="1">
        <v>1693</v>
      </c>
      <c r="B689" s="1">
        <v>13</v>
      </c>
      <c r="C689" s="1">
        <v>8</v>
      </c>
      <c r="D689" s="1">
        <f>IF(PHACE_part4_GPP!E689&lt;0,0,PHACE_part4_GPP!E689)</f>
        <v>0.79</v>
      </c>
    </row>
    <row r="690" spans="1:4" x14ac:dyDescent="0.25">
      <c r="A690" s="1">
        <v>1707</v>
      </c>
      <c r="B690" s="1">
        <v>14</v>
      </c>
      <c r="C690" s="1">
        <v>8</v>
      </c>
      <c r="D690" s="1">
        <f>IF(PHACE_part4_GPP!E690&lt;0,0,PHACE_part4_GPP!E690)</f>
        <v>0.18</v>
      </c>
    </row>
    <row r="691" spans="1:4" x14ac:dyDescent="0.25">
      <c r="A691" s="1">
        <v>2021</v>
      </c>
      <c r="B691" s="1">
        <v>14</v>
      </c>
      <c r="C691" s="1">
        <v>8</v>
      </c>
      <c r="D691" s="1">
        <f>IF(PHACE_part4_GPP!E691&lt;0,0,PHACE_part4_GPP!E691)</f>
        <v>5.96</v>
      </c>
    </row>
    <row r="692" spans="1:4" x14ac:dyDescent="0.25">
      <c r="A692" s="1">
        <v>2049</v>
      </c>
      <c r="B692" s="1">
        <v>13</v>
      </c>
      <c r="C692" s="1">
        <v>8</v>
      </c>
      <c r="D692" s="1">
        <f>IF(PHACE_part4_GPP!E692&lt;0,0,PHACE_part4_GPP!E692)</f>
        <v>7.08</v>
      </c>
    </row>
    <row r="693" spans="1:4" x14ac:dyDescent="0.25">
      <c r="A693" s="1">
        <v>2329</v>
      </c>
      <c r="B693" s="1">
        <v>14</v>
      </c>
      <c r="C693" s="1">
        <v>8</v>
      </c>
      <c r="D693" s="1">
        <f>IF(PHACE_part4_GPP!E693&lt;0,0,PHACE_part4_GPP!E693)</f>
        <v>1.03</v>
      </c>
    </row>
    <row r="694" spans="1:4" x14ac:dyDescent="0.25">
      <c r="A694" s="1">
        <v>2329</v>
      </c>
      <c r="B694" s="1">
        <v>18</v>
      </c>
      <c r="C694" s="1">
        <v>8</v>
      </c>
      <c r="D694" s="1">
        <f>IF(PHACE_part4_GPP!E694&lt;0,0,PHACE_part4_GPP!E694)</f>
        <v>0.69</v>
      </c>
    </row>
    <row r="695" spans="1:4" x14ac:dyDescent="0.25">
      <c r="A695" s="1">
        <v>2330</v>
      </c>
      <c r="B695" s="1">
        <v>10</v>
      </c>
      <c r="C695" s="1">
        <v>8</v>
      </c>
      <c r="D695" s="1">
        <f>IF(PHACE_part4_GPP!E695&lt;0,0,PHACE_part4_GPP!E695)</f>
        <v>1.29</v>
      </c>
    </row>
    <row r="696" spans="1:4" x14ac:dyDescent="0.25">
      <c r="A696" s="1">
        <v>2356</v>
      </c>
      <c r="B696" s="1">
        <v>13</v>
      </c>
      <c r="C696" s="1">
        <v>8</v>
      </c>
      <c r="D696" s="1">
        <f>IF(PHACE_part4_GPP!E696&lt;0,0,PHACE_part4_GPP!E696)</f>
        <v>5.31</v>
      </c>
    </row>
    <row r="697" spans="1:4" x14ac:dyDescent="0.25">
      <c r="A697" s="1">
        <v>2425</v>
      </c>
      <c r="B697" s="1">
        <v>14</v>
      </c>
      <c r="C697" s="1">
        <v>8</v>
      </c>
      <c r="D697" s="1">
        <f>IF(PHACE_part4_GPP!E697&lt;0,0,PHACE_part4_GPP!E697)</f>
        <v>0.17</v>
      </c>
    </row>
    <row r="698" spans="1:4" x14ac:dyDescent="0.25">
      <c r="A698" s="1">
        <v>2425</v>
      </c>
      <c r="B698" s="1">
        <v>18</v>
      </c>
      <c r="C698" s="1">
        <v>8</v>
      </c>
      <c r="D698" s="1">
        <f>IF(PHACE_part4_GPP!E698&lt;0,0,PHACE_part4_GPP!E698)</f>
        <v>0.16</v>
      </c>
    </row>
    <row r="699" spans="1:4" x14ac:dyDescent="0.25">
      <c r="A699" s="1">
        <v>2426</v>
      </c>
      <c r="B699" s="1">
        <v>9</v>
      </c>
      <c r="C699" s="1">
        <v>8</v>
      </c>
      <c r="D699" s="1">
        <f>IF(PHACE_part4_GPP!E699&lt;0,0,PHACE_part4_GPP!E699)</f>
        <v>0.67</v>
      </c>
    </row>
    <row r="700" spans="1:4" x14ac:dyDescent="0.25">
      <c r="A700" s="1">
        <v>556</v>
      </c>
      <c r="B700" s="1">
        <v>13</v>
      </c>
      <c r="C700" s="1">
        <v>9</v>
      </c>
      <c r="D700" s="1">
        <f>IF(PHACE_part4_GPP!E700&lt;0,0,PHACE_part4_GPP!E700)</f>
        <v>6.66</v>
      </c>
    </row>
    <row r="701" spans="1:4" x14ac:dyDescent="0.25">
      <c r="A701" s="1">
        <v>556</v>
      </c>
      <c r="B701" s="1">
        <v>17</v>
      </c>
      <c r="C701" s="1">
        <v>9</v>
      </c>
      <c r="D701" s="1">
        <f>IF(PHACE_part4_GPP!E701&lt;0,0,PHACE_part4_GPP!E701)</f>
        <v>7.03</v>
      </c>
    </row>
    <row r="702" spans="1:4" x14ac:dyDescent="0.25">
      <c r="A702" s="1">
        <v>557</v>
      </c>
      <c r="B702" s="1">
        <v>11</v>
      </c>
      <c r="C702" s="1">
        <v>9</v>
      </c>
      <c r="D702" s="1">
        <f>IF(PHACE_part4_GPP!E702&lt;0,0,PHACE_part4_GPP!E702)</f>
        <v>3.53</v>
      </c>
    </row>
    <row r="703" spans="1:4" x14ac:dyDescent="0.25">
      <c r="A703" s="1">
        <v>579</v>
      </c>
      <c r="B703" s="1">
        <v>11</v>
      </c>
      <c r="C703" s="1">
        <v>9</v>
      </c>
      <c r="D703" s="1">
        <f>IF(PHACE_part4_GPP!E703&lt;0,0,PHACE_part4_GPP!E703)</f>
        <v>9.27</v>
      </c>
    </row>
    <row r="704" spans="1:4" x14ac:dyDescent="0.25">
      <c r="A704" s="1">
        <v>579</v>
      </c>
      <c r="B704" s="1">
        <v>15</v>
      </c>
      <c r="C704" s="1">
        <v>9</v>
      </c>
      <c r="D704" s="1">
        <f>IF(PHACE_part4_GPP!E704&lt;0,0,PHACE_part4_GPP!E704)</f>
        <v>16.149999999999999</v>
      </c>
    </row>
    <row r="705" spans="1:4" x14ac:dyDescent="0.25">
      <c r="A705" s="1">
        <v>580</v>
      </c>
      <c r="B705" s="1">
        <v>9</v>
      </c>
      <c r="C705" s="1">
        <v>9</v>
      </c>
      <c r="D705" s="1">
        <f>IF(PHACE_part4_GPP!E705&lt;0,0,PHACE_part4_GPP!E705)</f>
        <v>5.45</v>
      </c>
    </row>
    <row r="706" spans="1:4" x14ac:dyDescent="0.25">
      <c r="A706" s="1">
        <v>871</v>
      </c>
      <c r="B706" s="1">
        <v>15</v>
      </c>
      <c r="C706" s="1">
        <v>9</v>
      </c>
      <c r="D706" s="1">
        <f>IF(PHACE_part4_GPP!E706&lt;0,0,PHACE_part4_GPP!E706)</f>
        <v>1.1000000000000001</v>
      </c>
    </row>
    <row r="707" spans="1:4" x14ac:dyDescent="0.25">
      <c r="A707" s="1">
        <v>872</v>
      </c>
      <c r="B707" s="1">
        <v>11</v>
      </c>
      <c r="C707" s="1">
        <v>9</v>
      </c>
      <c r="D707" s="1">
        <f>IF(PHACE_part4_GPP!E707&lt;0,0,PHACE_part4_GPP!E707)</f>
        <v>2.2999999999999998</v>
      </c>
    </row>
    <row r="708" spans="1:4" x14ac:dyDescent="0.25">
      <c r="A708" s="1">
        <v>899</v>
      </c>
      <c r="B708" s="1">
        <v>14</v>
      </c>
      <c r="C708" s="1">
        <v>9</v>
      </c>
      <c r="D708" s="1">
        <f>IF(PHACE_part4_GPP!E708&lt;0,0,PHACE_part4_GPP!E708)</f>
        <v>12.88</v>
      </c>
    </row>
    <row r="709" spans="1:4" x14ac:dyDescent="0.25">
      <c r="A709" s="1">
        <v>900</v>
      </c>
      <c r="B709" s="1">
        <v>10</v>
      </c>
      <c r="C709" s="1">
        <v>9</v>
      </c>
      <c r="D709" s="1">
        <f>IF(PHACE_part4_GPP!E709&lt;0,0,PHACE_part4_GPP!E709)</f>
        <v>9.2100000000000009</v>
      </c>
    </row>
    <row r="710" spans="1:4" x14ac:dyDescent="0.25">
      <c r="A710" s="1">
        <v>920</v>
      </c>
      <c r="B710" s="1">
        <v>15</v>
      </c>
      <c r="C710" s="1">
        <v>9</v>
      </c>
      <c r="D710" s="1">
        <f>IF(PHACE_part4_GPP!E710&lt;0,0,PHACE_part4_GPP!E710)</f>
        <v>1.32</v>
      </c>
    </row>
    <row r="711" spans="1:4" x14ac:dyDescent="0.25">
      <c r="A711" s="1">
        <v>920</v>
      </c>
      <c r="B711" s="1">
        <v>18</v>
      </c>
      <c r="C711" s="1">
        <v>9</v>
      </c>
      <c r="D711" s="1">
        <f>IF(PHACE_part4_GPP!E711&lt;0,0,PHACE_part4_GPP!E711)</f>
        <v>1.58</v>
      </c>
    </row>
    <row r="712" spans="1:4" x14ac:dyDescent="0.25">
      <c r="A712" s="1">
        <v>921</v>
      </c>
      <c r="B712" s="1">
        <v>10</v>
      </c>
      <c r="C712" s="1">
        <v>9</v>
      </c>
      <c r="D712" s="1">
        <f>IF(PHACE_part4_GPP!E712&lt;0,0,PHACE_part4_GPP!E712)</f>
        <v>2.23</v>
      </c>
    </row>
    <row r="713" spans="1:4" x14ac:dyDescent="0.25">
      <c r="A713" s="1">
        <v>936</v>
      </c>
      <c r="B713" s="1">
        <v>18</v>
      </c>
      <c r="C713" s="1">
        <v>9</v>
      </c>
      <c r="D713" s="1">
        <f>IF(PHACE_part4_GPP!E713&lt;0,0,PHACE_part4_GPP!E713)</f>
        <v>0</v>
      </c>
    </row>
    <row r="714" spans="1:4" x14ac:dyDescent="0.25">
      <c r="A714" s="1">
        <v>955</v>
      </c>
      <c r="B714" s="1">
        <v>14</v>
      </c>
      <c r="C714" s="1">
        <v>9</v>
      </c>
      <c r="D714" s="1">
        <f>IF(PHACE_part4_GPP!E714&lt;0,0,PHACE_part4_GPP!E714)</f>
        <v>11.31</v>
      </c>
    </row>
    <row r="715" spans="1:4" x14ac:dyDescent="0.25">
      <c r="A715" s="1">
        <v>955</v>
      </c>
      <c r="B715" s="1">
        <v>18</v>
      </c>
      <c r="C715" s="1">
        <v>9</v>
      </c>
      <c r="D715" s="1">
        <f>IF(PHACE_part4_GPP!E715&lt;0,0,PHACE_part4_GPP!E715)</f>
        <v>5.86</v>
      </c>
    </row>
    <row r="716" spans="1:4" x14ac:dyDescent="0.25">
      <c r="A716" s="1">
        <v>956</v>
      </c>
      <c r="B716" s="1">
        <v>11</v>
      </c>
      <c r="C716" s="1">
        <v>9</v>
      </c>
      <c r="D716" s="1">
        <f>IF(PHACE_part4_GPP!E716&lt;0,0,PHACE_part4_GPP!E716)</f>
        <v>10.41</v>
      </c>
    </row>
    <row r="717" spans="1:4" x14ac:dyDescent="0.25">
      <c r="A717" s="1">
        <v>979</v>
      </c>
      <c r="B717" s="1">
        <v>16</v>
      </c>
      <c r="C717" s="1">
        <v>9</v>
      </c>
      <c r="D717" s="1">
        <f>IF(PHACE_part4_GPP!E717&lt;0,0,PHACE_part4_GPP!E717)</f>
        <v>3.21</v>
      </c>
    </row>
    <row r="718" spans="1:4" x14ac:dyDescent="0.25">
      <c r="A718" s="1">
        <v>1004</v>
      </c>
      <c r="B718" s="1">
        <v>15</v>
      </c>
      <c r="C718" s="1">
        <v>9</v>
      </c>
      <c r="D718" s="1">
        <f>IF(PHACE_part4_GPP!E718&lt;0,0,PHACE_part4_GPP!E718)</f>
        <v>7.23</v>
      </c>
    </row>
    <row r="719" spans="1:4" x14ac:dyDescent="0.25">
      <c r="A719" s="1">
        <v>1209</v>
      </c>
      <c r="B719" s="1">
        <v>14</v>
      </c>
      <c r="C719" s="1">
        <v>9</v>
      </c>
      <c r="D719" s="1">
        <f>IF(PHACE_part4_GPP!E719&lt;0,0,PHACE_part4_GPP!E719)</f>
        <v>0.33</v>
      </c>
    </row>
    <row r="720" spans="1:4" x14ac:dyDescent="0.25">
      <c r="A720" s="1">
        <v>1223</v>
      </c>
      <c r="B720" s="1">
        <v>14</v>
      </c>
      <c r="C720" s="1">
        <v>9</v>
      </c>
      <c r="D720" s="1">
        <f>IF(PHACE_part4_GPP!E720&lt;0,0,PHACE_part4_GPP!E720)</f>
        <v>3.92</v>
      </c>
    </row>
    <row r="721" spans="1:4" x14ac:dyDescent="0.25">
      <c r="A721" s="1">
        <v>1244</v>
      </c>
      <c r="B721" s="1">
        <v>14</v>
      </c>
      <c r="C721" s="1">
        <v>9</v>
      </c>
      <c r="D721" s="1">
        <f>IF(PHACE_part4_GPP!E721&lt;0,0,PHACE_part4_GPP!E721)</f>
        <v>9.48</v>
      </c>
    </row>
    <row r="722" spans="1:4" x14ac:dyDescent="0.25">
      <c r="A722" s="1">
        <v>1265</v>
      </c>
      <c r="B722" s="1">
        <v>13</v>
      </c>
      <c r="C722" s="1">
        <v>9</v>
      </c>
      <c r="D722" s="1">
        <f>IF(PHACE_part4_GPP!E722&lt;0,0,PHACE_part4_GPP!E722)</f>
        <v>20.12</v>
      </c>
    </row>
    <row r="723" spans="1:4" x14ac:dyDescent="0.25">
      <c r="A723" s="1">
        <v>1277</v>
      </c>
      <c r="B723" s="1">
        <v>14</v>
      </c>
      <c r="C723" s="1">
        <v>9</v>
      </c>
      <c r="D723" s="1">
        <f>IF(PHACE_part4_GPP!E723&lt;0,0,PHACE_part4_GPP!E723)</f>
        <v>17.3</v>
      </c>
    </row>
    <row r="724" spans="1:4" x14ac:dyDescent="0.25">
      <c r="A724" s="1">
        <v>1294</v>
      </c>
      <c r="B724" s="1">
        <v>14</v>
      </c>
      <c r="C724" s="1">
        <v>9</v>
      </c>
      <c r="D724" s="1">
        <f>IF(PHACE_part4_GPP!E724&lt;0,0,PHACE_part4_GPP!E724)</f>
        <v>11.36</v>
      </c>
    </row>
    <row r="725" spans="1:4" x14ac:dyDescent="0.25">
      <c r="A725" s="1">
        <v>1308</v>
      </c>
      <c r="B725" s="1">
        <v>14</v>
      </c>
      <c r="C725" s="1">
        <v>9</v>
      </c>
      <c r="D725" s="1">
        <f>IF(PHACE_part4_GPP!E725&lt;0,0,PHACE_part4_GPP!E725)</f>
        <v>7.16</v>
      </c>
    </row>
    <row r="726" spans="1:4" x14ac:dyDescent="0.25">
      <c r="A726" s="1">
        <v>1326</v>
      </c>
      <c r="B726" s="1">
        <v>13</v>
      </c>
      <c r="C726" s="1">
        <v>9</v>
      </c>
      <c r="D726" s="1">
        <f>IF(PHACE_part4_GPP!E726&lt;0,0,PHACE_part4_GPP!E726)</f>
        <v>0.84</v>
      </c>
    </row>
    <row r="727" spans="1:4" x14ac:dyDescent="0.25">
      <c r="A727" s="1">
        <v>1339</v>
      </c>
      <c r="B727" s="1">
        <v>15</v>
      </c>
      <c r="C727" s="1">
        <v>9</v>
      </c>
      <c r="D727" s="1">
        <f>IF(PHACE_part4_GPP!E727&lt;0,0,PHACE_part4_GPP!E727)</f>
        <v>2.11</v>
      </c>
    </row>
    <row r="728" spans="1:4" x14ac:dyDescent="0.25">
      <c r="A728" s="1">
        <v>1343</v>
      </c>
      <c r="B728" s="1">
        <v>13</v>
      </c>
      <c r="C728" s="1">
        <v>9</v>
      </c>
      <c r="D728" s="1">
        <f>IF(PHACE_part4_GPP!E728&lt;0,0,PHACE_part4_GPP!E728)</f>
        <v>1.41</v>
      </c>
    </row>
    <row r="729" spans="1:4" x14ac:dyDescent="0.25">
      <c r="A729" s="1">
        <v>1551</v>
      </c>
      <c r="B729" s="1">
        <v>13</v>
      </c>
      <c r="C729" s="1">
        <v>9</v>
      </c>
      <c r="D729" s="1">
        <f>IF(PHACE_part4_GPP!E729&lt;0,0,PHACE_part4_GPP!E729)</f>
        <v>0</v>
      </c>
    </row>
    <row r="730" spans="1:4" x14ac:dyDescent="0.25">
      <c r="A730" s="1">
        <v>1579</v>
      </c>
      <c r="B730" s="1">
        <v>13</v>
      </c>
      <c r="C730" s="1">
        <v>9</v>
      </c>
      <c r="D730" s="1">
        <f>IF(PHACE_part4_GPP!E730&lt;0,0,PHACE_part4_GPP!E730)</f>
        <v>3.86</v>
      </c>
    </row>
    <row r="731" spans="1:4" x14ac:dyDescent="0.25">
      <c r="A731" s="1">
        <v>1598</v>
      </c>
      <c r="B731" s="1">
        <v>14</v>
      </c>
      <c r="C731" s="1">
        <v>9</v>
      </c>
      <c r="D731" s="1">
        <f>IF(PHACE_part4_GPP!E731&lt;0,0,PHACE_part4_GPP!E731)</f>
        <v>8.4</v>
      </c>
    </row>
    <row r="732" spans="1:4" x14ac:dyDescent="0.25">
      <c r="A732" s="1">
        <v>1607</v>
      </c>
      <c r="B732" s="1">
        <v>14</v>
      </c>
      <c r="C732" s="1">
        <v>9</v>
      </c>
      <c r="D732" s="1">
        <f>IF(PHACE_part4_GPP!E732&lt;0,0,PHACE_part4_GPP!E732)</f>
        <v>16.989999999999998</v>
      </c>
    </row>
    <row r="733" spans="1:4" x14ac:dyDescent="0.25">
      <c r="A733" s="1">
        <v>1615</v>
      </c>
      <c r="B733" s="1">
        <v>18</v>
      </c>
      <c r="C733" s="1">
        <v>9</v>
      </c>
      <c r="D733" s="1">
        <f>IF(PHACE_part4_GPP!E733&lt;0,0,PHACE_part4_GPP!E733)</f>
        <v>6.9</v>
      </c>
    </row>
    <row r="734" spans="1:4" x14ac:dyDescent="0.25">
      <c r="A734" s="1">
        <v>1616</v>
      </c>
      <c r="B734" s="1">
        <v>11</v>
      </c>
      <c r="C734" s="1">
        <v>9</v>
      </c>
      <c r="D734" s="1">
        <f>IF(PHACE_part4_GPP!E734&lt;0,0,PHACE_part4_GPP!E734)</f>
        <v>17.010000000000002</v>
      </c>
    </row>
    <row r="735" spans="1:4" x14ac:dyDescent="0.25">
      <c r="A735" s="1">
        <v>1621</v>
      </c>
      <c r="B735" s="1">
        <v>13</v>
      </c>
      <c r="C735" s="1">
        <v>9</v>
      </c>
      <c r="D735" s="1">
        <f>IF(PHACE_part4_GPP!E735&lt;0,0,PHACE_part4_GPP!E735)</f>
        <v>17.22</v>
      </c>
    </row>
    <row r="736" spans="1:4" x14ac:dyDescent="0.25">
      <c r="A736" s="1">
        <v>1635</v>
      </c>
      <c r="B736" s="1">
        <v>13</v>
      </c>
      <c r="C736" s="1">
        <v>9</v>
      </c>
      <c r="D736" s="1">
        <f>IF(PHACE_part4_GPP!E736&lt;0,0,PHACE_part4_GPP!E736)</f>
        <v>20.6</v>
      </c>
    </row>
    <row r="737" spans="1:4" x14ac:dyDescent="0.25">
      <c r="A737" s="1">
        <v>1635</v>
      </c>
      <c r="B737" s="1">
        <v>18</v>
      </c>
      <c r="C737" s="1">
        <v>9</v>
      </c>
      <c r="D737" s="1">
        <f>IF(PHACE_part4_GPP!E737&lt;0,0,PHACE_part4_GPP!E737)</f>
        <v>14.82</v>
      </c>
    </row>
    <row r="738" spans="1:4" x14ac:dyDescent="0.25">
      <c r="A738" s="1">
        <v>1636</v>
      </c>
      <c r="B738" s="1">
        <v>11</v>
      </c>
      <c r="C738" s="1">
        <v>9</v>
      </c>
      <c r="D738" s="1">
        <f>IF(PHACE_part4_GPP!E738&lt;0,0,PHACE_part4_GPP!E738)</f>
        <v>18.72</v>
      </c>
    </row>
    <row r="739" spans="1:4" x14ac:dyDescent="0.25">
      <c r="A739" s="1">
        <v>1650</v>
      </c>
      <c r="B739" s="1">
        <v>14</v>
      </c>
      <c r="C739" s="1">
        <v>9</v>
      </c>
      <c r="D739" s="1">
        <f>IF(PHACE_part4_GPP!E739&lt;0,0,PHACE_part4_GPP!E739)</f>
        <v>14.07</v>
      </c>
    </row>
    <row r="740" spans="1:4" x14ac:dyDescent="0.25">
      <c r="A740" s="1">
        <v>1664</v>
      </c>
      <c r="B740" s="1">
        <v>11</v>
      </c>
      <c r="C740" s="1">
        <v>9</v>
      </c>
      <c r="D740" s="1">
        <f>IF(PHACE_part4_GPP!E740&lt;0,0,PHACE_part4_GPP!E740)</f>
        <v>9.59</v>
      </c>
    </row>
    <row r="741" spans="1:4" x14ac:dyDescent="0.25">
      <c r="A741" s="1">
        <v>1664</v>
      </c>
      <c r="B741" s="1">
        <v>14</v>
      </c>
      <c r="C741" s="1">
        <v>9</v>
      </c>
      <c r="D741" s="1">
        <f>IF(PHACE_part4_GPP!E741&lt;0,0,PHACE_part4_GPP!E741)</f>
        <v>9.7799999999999994</v>
      </c>
    </row>
    <row r="742" spans="1:4" x14ac:dyDescent="0.25">
      <c r="A742" s="1">
        <v>1677</v>
      </c>
      <c r="B742" s="1">
        <v>13</v>
      </c>
      <c r="C742" s="1">
        <v>9</v>
      </c>
      <c r="D742" s="1">
        <f>IF(PHACE_part4_GPP!E742&lt;0,0,PHACE_part4_GPP!E742)</f>
        <v>2.42</v>
      </c>
    </row>
    <row r="743" spans="1:4" x14ac:dyDescent="0.25">
      <c r="A743" s="1">
        <v>1693</v>
      </c>
      <c r="B743" s="1">
        <v>14</v>
      </c>
      <c r="C743" s="1">
        <v>9</v>
      </c>
      <c r="D743" s="1">
        <f>IF(PHACE_part4_GPP!E743&lt;0,0,PHACE_part4_GPP!E743)</f>
        <v>0.86</v>
      </c>
    </row>
    <row r="744" spans="1:4" x14ac:dyDescent="0.25">
      <c r="A744" s="1">
        <v>1707</v>
      </c>
      <c r="B744" s="1">
        <v>15</v>
      </c>
      <c r="C744" s="1">
        <v>9</v>
      </c>
      <c r="D744" s="1">
        <f>IF(PHACE_part4_GPP!E744&lt;0,0,PHACE_part4_GPP!E744)</f>
        <v>0</v>
      </c>
    </row>
    <row r="745" spans="1:4" x14ac:dyDescent="0.25">
      <c r="A745" s="1">
        <v>2329</v>
      </c>
      <c r="B745" s="1">
        <v>15</v>
      </c>
      <c r="C745" s="1">
        <v>9</v>
      </c>
      <c r="D745" s="1">
        <f>IF(PHACE_part4_GPP!E745&lt;0,0,PHACE_part4_GPP!E745)</f>
        <v>1.45</v>
      </c>
    </row>
    <row r="746" spans="1:4" x14ac:dyDescent="0.25">
      <c r="A746" s="1">
        <v>2329</v>
      </c>
      <c r="B746" s="1">
        <v>18</v>
      </c>
      <c r="C746" s="1">
        <v>9</v>
      </c>
      <c r="D746" s="1">
        <f>IF(PHACE_part4_GPP!E746&lt;0,0,PHACE_part4_GPP!E746)</f>
        <v>1.04</v>
      </c>
    </row>
    <row r="747" spans="1:4" x14ac:dyDescent="0.25">
      <c r="A747" s="1">
        <v>2330</v>
      </c>
      <c r="B747" s="1">
        <v>9</v>
      </c>
      <c r="C747" s="1">
        <v>9</v>
      </c>
      <c r="D747" s="1">
        <f>IF(PHACE_part4_GPP!E747&lt;0,0,PHACE_part4_GPP!E747)</f>
        <v>1.59</v>
      </c>
    </row>
    <row r="748" spans="1:4" x14ac:dyDescent="0.25">
      <c r="A748" s="1">
        <v>2356</v>
      </c>
      <c r="B748" s="1">
        <v>14</v>
      </c>
      <c r="C748" s="1">
        <v>9</v>
      </c>
      <c r="D748" s="1">
        <f>IF(PHACE_part4_GPP!E748&lt;0,0,PHACE_part4_GPP!E748)</f>
        <v>6.24</v>
      </c>
    </row>
    <row r="749" spans="1:4" x14ac:dyDescent="0.25">
      <c r="A749" s="1">
        <v>2399</v>
      </c>
      <c r="B749" s="1">
        <v>13</v>
      </c>
      <c r="C749" s="1">
        <v>9</v>
      </c>
      <c r="D749" s="1">
        <f>IF(PHACE_part4_GPP!E749&lt;0,0,PHACE_part4_GPP!E749)</f>
        <v>1</v>
      </c>
    </row>
    <row r="750" spans="1:4" x14ac:dyDescent="0.25">
      <c r="A750" s="1">
        <v>2425</v>
      </c>
      <c r="B750" s="1">
        <v>14</v>
      </c>
      <c r="C750" s="1">
        <v>9</v>
      </c>
      <c r="D750" s="1">
        <f>IF(PHACE_part4_GPP!E750&lt;0,0,PHACE_part4_GPP!E750)</f>
        <v>0</v>
      </c>
    </row>
    <row r="751" spans="1:4" x14ac:dyDescent="0.25">
      <c r="A751" s="1">
        <v>2425</v>
      </c>
      <c r="B751" s="1">
        <v>18</v>
      </c>
      <c r="C751" s="1">
        <v>9</v>
      </c>
      <c r="D751" s="1">
        <f>IF(PHACE_part4_GPP!E751&lt;0,0,PHACE_part4_GPP!E751)</f>
        <v>7.0000000000000007E-2</v>
      </c>
    </row>
    <row r="752" spans="1:4" x14ac:dyDescent="0.25">
      <c r="A752" s="1">
        <v>2426</v>
      </c>
      <c r="B752" s="1">
        <v>10</v>
      </c>
      <c r="C752" s="1">
        <v>9</v>
      </c>
      <c r="D752" s="1">
        <f>IF(PHACE_part4_GPP!E752&lt;0,0,PHACE_part4_GPP!E752)</f>
        <v>0.17</v>
      </c>
    </row>
    <row r="753" spans="1:4" x14ac:dyDescent="0.25">
      <c r="A753" s="1">
        <v>494</v>
      </c>
      <c r="B753" s="1">
        <v>1</v>
      </c>
      <c r="C753" s="1">
        <v>10</v>
      </c>
      <c r="D753" s="1">
        <f>IF(PHACE_part4_GPP!E753&lt;0,0,PHACE_part4_GPP!E753)</f>
        <v>16.309999999999999</v>
      </c>
    </row>
    <row r="754" spans="1:4" x14ac:dyDescent="0.25">
      <c r="A754" s="1">
        <v>508</v>
      </c>
      <c r="B754" s="1">
        <v>12</v>
      </c>
      <c r="C754" s="1">
        <v>10</v>
      </c>
      <c r="D754" s="1">
        <f>IF(PHACE_part4_GPP!E754&lt;0,0,PHACE_part4_GPP!E754)</f>
        <v>10.84</v>
      </c>
    </row>
    <row r="755" spans="1:4" x14ac:dyDescent="0.25">
      <c r="A755" s="1">
        <v>508</v>
      </c>
      <c r="B755" s="1">
        <v>16</v>
      </c>
      <c r="C755" s="1">
        <v>10</v>
      </c>
      <c r="D755" s="1">
        <f>IF(PHACE_part4_GPP!E755&lt;0,0,PHACE_part4_GPP!E755)</f>
        <v>10.54</v>
      </c>
    </row>
    <row r="756" spans="1:4" x14ac:dyDescent="0.25">
      <c r="A756" s="1">
        <v>521</v>
      </c>
      <c r="B756" s="1">
        <v>13</v>
      </c>
      <c r="C756" s="1">
        <v>10</v>
      </c>
      <c r="D756" s="1">
        <f>IF(PHACE_part4_GPP!E756&lt;0,0,PHACE_part4_GPP!E756)</f>
        <v>7.57</v>
      </c>
    </row>
    <row r="757" spans="1:4" x14ac:dyDescent="0.25">
      <c r="A757" s="1">
        <v>521</v>
      </c>
      <c r="B757" s="1">
        <v>17</v>
      </c>
      <c r="C757" s="1">
        <v>10</v>
      </c>
      <c r="D757" s="1">
        <f>IF(PHACE_part4_GPP!E757&lt;0,0,PHACE_part4_GPP!E757)</f>
        <v>8.01</v>
      </c>
    </row>
    <row r="758" spans="1:4" x14ac:dyDescent="0.25">
      <c r="A758" s="1">
        <v>522</v>
      </c>
      <c r="B758" s="1">
        <v>9</v>
      </c>
      <c r="C758" s="1">
        <v>10</v>
      </c>
      <c r="D758" s="1">
        <f>IF(PHACE_part4_GPP!E758&lt;0,0,PHACE_part4_GPP!E758)</f>
        <v>9.39</v>
      </c>
    </row>
    <row r="759" spans="1:4" x14ac:dyDescent="0.25">
      <c r="A759" s="1">
        <v>535</v>
      </c>
      <c r="B759" s="1">
        <v>12</v>
      </c>
      <c r="C759" s="1">
        <v>10</v>
      </c>
      <c r="D759" s="1">
        <f>IF(PHACE_part4_GPP!E759&lt;0,0,PHACE_part4_GPP!E759)</f>
        <v>1.94</v>
      </c>
    </row>
    <row r="760" spans="1:4" x14ac:dyDescent="0.25">
      <c r="A760" s="1">
        <v>536</v>
      </c>
      <c r="B760" s="1">
        <v>9</v>
      </c>
      <c r="C760" s="1">
        <v>10</v>
      </c>
      <c r="D760" s="1">
        <f>IF(PHACE_part4_GPP!E760&lt;0,0,PHACE_part4_GPP!E760)</f>
        <v>2.0099999999999998</v>
      </c>
    </row>
    <row r="761" spans="1:4" x14ac:dyDescent="0.25">
      <c r="A761" s="1">
        <v>556</v>
      </c>
      <c r="B761" s="1">
        <v>12</v>
      </c>
      <c r="C761" s="1">
        <v>10</v>
      </c>
      <c r="D761" s="1">
        <f>IF(PHACE_part4_GPP!E761&lt;0,0,PHACE_part4_GPP!E761)</f>
        <v>7.14</v>
      </c>
    </row>
    <row r="762" spans="1:4" x14ac:dyDescent="0.25">
      <c r="A762" s="1">
        <v>557</v>
      </c>
      <c r="B762" s="1">
        <v>10</v>
      </c>
      <c r="C762" s="1">
        <v>10</v>
      </c>
      <c r="D762" s="1">
        <f>IF(PHACE_part4_GPP!E762&lt;0,0,PHACE_part4_GPP!E762)</f>
        <v>0.66</v>
      </c>
    </row>
    <row r="763" spans="1:4" x14ac:dyDescent="0.25">
      <c r="A763" s="1">
        <v>579</v>
      </c>
      <c r="B763" s="1">
        <v>16</v>
      </c>
      <c r="C763" s="1">
        <v>10</v>
      </c>
      <c r="D763" s="1">
        <f>IF(PHACE_part4_GPP!E763&lt;0,0,PHACE_part4_GPP!E763)</f>
        <v>5.92</v>
      </c>
    </row>
    <row r="764" spans="1:4" x14ac:dyDescent="0.25">
      <c r="A764" s="1">
        <v>580</v>
      </c>
      <c r="B764" s="1">
        <v>9</v>
      </c>
      <c r="C764" s="1">
        <v>10</v>
      </c>
      <c r="D764" s="1">
        <f>IF(PHACE_part4_GPP!E764&lt;0,0,PHACE_part4_GPP!E764)</f>
        <v>5.82</v>
      </c>
    </row>
    <row r="765" spans="1:4" x14ac:dyDescent="0.25">
      <c r="A765" s="1">
        <v>599</v>
      </c>
      <c r="B765" s="1">
        <v>12</v>
      </c>
      <c r="C765" s="1">
        <v>10</v>
      </c>
      <c r="D765" s="1">
        <f>IF(PHACE_part4_GPP!E765&lt;0,0,PHACE_part4_GPP!E765)</f>
        <v>5.2</v>
      </c>
    </row>
    <row r="766" spans="1:4" x14ac:dyDescent="0.25">
      <c r="A766" s="1">
        <v>599</v>
      </c>
      <c r="B766" s="1">
        <v>16</v>
      </c>
      <c r="C766" s="1">
        <v>10</v>
      </c>
      <c r="D766" s="1">
        <f>IF(PHACE_part4_GPP!E766&lt;0,0,PHACE_part4_GPP!E766)</f>
        <v>3.67</v>
      </c>
    </row>
    <row r="767" spans="1:4" x14ac:dyDescent="0.25">
      <c r="A767" s="1">
        <v>600</v>
      </c>
      <c r="B767" s="1">
        <v>11</v>
      </c>
      <c r="C767" s="1">
        <v>10</v>
      </c>
      <c r="D767" s="1">
        <f>IF(PHACE_part4_GPP!E767&lt;0,0,PHACE_part4_GPP!E767)</f>
        <v>13.04</v>
      </c>
    </row>
    <row r="768" spans="1:4" x14ac:dyDescent="0.25">
      <c r="A768" s="1">
        <v>635</v>
      </c>
      <c r="B768" s="1">
        <v>11</v>
      </c>
      <c r="C768" s="1">
        <v>10</v>
      </c>
      <c r="D768" s="1">
        <f>IF(PHACE_part4_GPP!E768&lt;0,0,PHACE_part4_GPP!E768)</f>
        <v>4.6900000000000004</v>
      </c>
    </row>
    <row r="769" spans="1:4" x14ac:dyDescent="0.25">
      <c r="A769" s="1">
        <v>663</v>
      </c>
      <c r="B769" s="1">
        <v>12</v>
      </c>
      <c r="C769" s="1">
        <v>10</v>
      </c>
      <c r="D769" s="1">
        <f>IF(PHACE_part4_GPP!E769&lt;0,0,PHACE_part4_GPP!E769)</f>
        <v>2.0499999999999998</v>
      </c>
    </row>
    <row r="770" spans="1:4" x14ac:dyDescent="0.25">
      <c r="A770" s="1">
        <v>819</v>
      </c>
      <c r="B770" s="1">
        <v>14</v>
      </c>
      <c r="C770" s="1">
        <v>10</v>
      </c>
      <c r="D770" s="1">
        <f>IF(PHACE_part4_GPP!E770&lt;0,0,PHACE_part4_GPP!E770)</f>
        <v>0.15</v>
      </c>
    </row>
    <row r="771" spans="1:4" x14ac:dyDescent="0.25">
      <c r="A771" s="1">
        <v>860</v>
      </c>
      <c r="B771" s="1">
        <v>11</v>
      </c>
      <c r="C771" s="1">
        <v>10</v>
      </c>
      <c r="D771" s="1">
        <f>IF(PHACE_part4_GPP!E771&lt;0,0,PHACE_part4_GPP!E771)</f>
        <v>5.94</v>
      </c>
    </row>
    <row r="772" spans="1:4" x14ac:dyDescent="0.25">
      <c r="A772" s="1">
        <v>860</v>
      </c>
      <c r="B772" s="1">
        <v>12</v>
      </c>
      <c r="C772" s="1">
        <v>10</v>
      </c>
      <c r="D772" s="1">
        <f>IF(PHACE_part4_GPP!E772&lt;0,0,PHACE_part4_GPP!E772)</f>
        <v>3.95</v>
      </c>
    </row>
    <row r="773" spans="1:4" x14ac:dyDescent="0.25">
      <c r="A773" s="1">
        <v>871</v>
      </c>
      <c r="B773" s="1">
        <v>14</v>
      </c>
      <c r="C773" s="1">
        <v>10</v>
      </c>
      <c r="D773" s="1">
        <f>IF(PHACE_part4_GPP!E773&lt;0,0,PHACE_part4_GPP!E773)</f>
        <v>3.04</v>
      </c>
    </row>
    <row r="774" spans="1:4" x14ac:dyDescent="0.25">
      <c r="A774" s="1">
        <v>885</v>
      </c>
      <c r="B774" s="1">
        <v>15</v>
      </c>
      <c r="C774" s="1">
        <v>10</v>
      </c>
      <c r="D774" s="1">
        <f>IF(PHACE_part4_GPP!E774&lt;0,0,PHACE_part4_GPP!E774)</f>
        <v>16.149999999999999</v>
      </c>
    </row>
    <row r="775" spans="1:4" x14ac:dyDescent="0.25">
      <c r="A775" s="1">
        <v>885</v>
      </c>
      <c r="B775" s="1">
        <v>18</v>
      </c>
      <c r="C775" s="1">
        <v>10</v>
      </c>
      <c r="D775" s="1">
        <f>IF(PHACE_part4_GPP!E775&lt;0,0,PHACE_part4_GPP!E775)</f>
        <v>1.35</v>
      </c>
    </row>
    <row r="776" spans="1:4" x14ac:dyDescent="0.25">
      <c r="A776" s="1">
        <v>888</v>
      </c>
      <c r="B776" s="1">
        <v>9</v>
      </c>
      <c r="C776" s="1">
        <v>10</v>
      </c>
      <c r="D776" s="1">
        <f>IF(PHACE_part4_GPP!E776&lt;0,0,PHACE_part4_GPP!E776)</f>
        <v>11.89</v>
      </c>
    </row>
    <row r="777" spans="1:4" x14ac:dyDescent="0.25">
      <c r="A777" s="1">
        <v>888</v>
      </c>
      <c r="B777" s="1">
        <v>13</v>
      </c>
      <c r="C777" s="1">
        <v>10</v>
      </c>
      <c r="D777" s="1">
        <f>IF(PHACE_part4_GPP!E777&lt;0,0,PHACE_part4_GPP!E777)</f>
        <v>18.61</v>
      </c>
    </row>
    <row r="778" spans="1:4" x14ac:dyDescent="0.25">
      <c r="A778" s="1">
        <v>899</v>
      </c>
      <c r="B778" s="1">
        <v>13</v>
      </c>
      <c r="C778" s="1">
        <v>10</v>
      </c>
      <c r="D778" s="1">
        <f>IF(PHACE_part4_GPP!E778&lt;0,0,PHACE_part4_GPP!E778)</f>
        <v>16.39</v>
      </c>
    </row>
    <row r="779" spans="1:4" x14ac:dyDescent="0.25">
      <c r="A779" s="1">
        <v>899</v>
      </c>
      <c r="B779" s="1">
        <v>18</v>
      </c>
      <c r="C779" s="1">
        <v>10</v>
      </c>
      <c r="D779" s="1">
        <f>IF(PHACE_part4_GPP!E779&lt;0,0,PHACE_part4_GPP!E779)</f>
        <v>14.98</v>
      </c>
    </row>
    <row r="780" spans="1:4" x14ac:dyDescent="0.25">
      <c r="A780" s="1">
        <v>900</v>
      </c>
      <c r="B780" s="1">
        <v>10</v>
      </c>
      <c r="C780" s="1">
        <v>10</v>
      </c>
      <c r="D780" s="1">
        <f>IF(PHACE_part4_GPP!E780&lt;0,0,PHACE_part4_GPP!E780)</f>
        <v>7.07</v>
      </c>
    </row>
    <row r="781" spans="1:4" x14ac:dyDescent="0.25">
      <c r="A781" s="1">
        <v>920</v>
      </c>
      <c r="B781" s="1">
        <v>14</v>
      </c>
      <c r="C781" s="1">
        <v>10</v>
      </c>
      <c r="D781" s="1">
        <f>IF(PHACE_part4_GPP!E781&lt;0,0,PHACE_part4_GPP!E781)</f>
        <v>1.78</v>
      </c>
    </row>
    <row r="782" spans="1:4" x14ac:dyDescent="0.25">
      <c r="A782" s="1">
        <v>920</v>
      </c>
      <c r="B782" s="1">
        <v>17</v>
      </c>
      <c r="C782" s="1">
        <v>10</v>
      </c>
      <c r="D782" s="1">
        <f>IF(PHACE_part4_GPP!E782&lt;0,0,PHACE_part4_GPP!E782)</f>
        <v>2.23</v>
      </c>
    </row>
    <row r="783" spans="1:4" x14ac:dyDescent="0.25">
      <c r="A783" s="1">
        <v>921</v>
      </c>
      <c r="B783" s="1">
        <v>10</v>
      </c>
      <c r="C783" s="1">
        <v>10</v>
      </c>
      <c r="D783" s="1">
        <f>IF(PHACE_part4_GPP!E783&lt;0,0,PHACE_part4_GPP!E783)</f>
        <v>4.3899999999999997</v>
      </c>
    </row>
    <row r="784" spans="1:4" x14ac:dyDescent="0.25">
      <c r="A784" s="1">
        <v>936</v>
      </c>
      <c r="B784" s="1">
        <v>17</v>
      </c>
      <c r="C784" s="1">
        <v>10</v>
      </c>
      <c r="D784" s="1">
        <f>IF(PHACE_part4_GPP!E784&lt;0,0,PHACE_part4_GPP!E784)</f>
        <v>0.37</v>
      </c>
    </row>
    <row r="785" spans="1:4" x14ac:dyDescent="0.25">
      <c r="A785" s="1">
        <v>937</v>
      </c>
      <c r="B785" s="1">
        <v>10</v>
      </c>
      <c r="C785" s="1">
        <v>10</v>
      </c>
      <c r="D785" s="1">
        <f>IF(PHACE_part4_GPP!E785&lt;0,0,PHACE_part4_GPP!E785)</f>
        <v>0.81</v>
      </c>
    </row>
    <row r="786" spans="1:4" x14ac:dyDescent="0.25">
      <c r="A786" s="1">
        <v>955</v>
      </c>
      <c r="B786" s="1">
        <v>14</v>
      </c>
      <c r="C786" s="1">
        <v>10</v>
      </c>
      <c r="D786" s="1">
        <f>IF(PHACE_part4_GPP!E786&lt;0,0,PHACE_part4_GPP!E786)</f>
        <v>11.03</v>
      </c>
    </row>
    <row r="787" spans="1:4" x14ac:dyDescent="0.25">
      <c r="A787" s="1">
        <v>955</v>
      </c>
      <c r="B787" s="1">
        <v>17</v>
      </c>
      <c r="C787" s="1">
        <v>10</v>
      </c>
      <c r="D787" s="1">
        <f>IF(PHACE_part4_GPP!E787&lt;0,0,PHACE_part4_GPP!E787)</f>
        <v>3.44</v>
      </c>
    </row>
    <row r="788" spans="1:4" x14ac:dyDescent="0.25">
      <c r="A788" s="1">
        <v>956</v>
      </c>
      <c r="B788" s="1">
        <v>10</v>
      </c>
      <c r="C788" s="1">
        <v>10</v>
      </c>
      <c r="D788" s="1">
        <f>IF(PHACE_part4_GPP!E788&lt;0,0,PHACE_part4_GPP!E788)</f>
        <v>10.97</v>
      </c>
    </row>
    <row r="789" spans="1:4" x14ac:dyDescent="0.25">
      <c r="A789" s="1">
        <v>979</v>
      </c>
      <c r="B789" s="1">
        <v>14</v>
      </c>
      <c r="C789" s="1">
        <v>10</v>
      </c>
      <c r="D789" s="1">
        <f>IF(PHACE_part4_GPP!E789&lt;0,0,PHACE_part4_GPP!E789)</f>
        <v>8.93</v>
      </c>
    </row>
    <row r="790" spans="1:4" x14ac:dyDescent="0.25">
      <c r="A790" s="1">
        <v>1004</v>
      </c>
      <c r="B790" s="1">
        <v>14</v>
      </c>
      <c r="C790" s="1">
        <v>10</v>
      </c>
      <c r="D790" s="1">
        <f>IF(PHACE_part4_GPP!E790&lt;0,0,PHACE_part4_GPP!E790)</f>
        <v>8.48</v>
      </c>
    </row>
    <row r="791" spans="1:4" x14ac:dyDescent="0.25">
      <c r="A791" s="1">
        <v>1194</v>
      </c>
      <c r="B791" s="1">
        <v>13</v>
      </c>
      <c r="C791" s="1">
        <v>10</v>
      </c>
      <c r="D791" s="1">
        <f>IF(PHACE_part4_GPP!E791&lt;0,0,PHACE_part4_GPP!E791)</f>
        <v>0.93</v>
      </c>
    </row>
    <row r="792" spans="1:4" x14ac:dyDescent="0.25">
      <c r="A792" s="1">
        <v>1223</v>
      </c>
      <c r="B792" s="1">
        <v>14</v>
      </c>
      <c r="C792" s="1">
        <v>10</v>
      </c>
      <c r="D792" s="1">
        <f>IF(PHACE_part4_GPP!E792&lt;0,0,PHACE_part4_GPP!E792)</f>
        <v>6.58</v>
      </c>
    </row>
    <row r="793" spans="1:4" x14ac:dyDescent="0.25">
      <c r="A793" s="1">
        <v>1230</v>
      </c>
      <c r="B793" s="1">
        <v>13</v>
      </c>
      <c r="C793" s="1">
        <v>10</v>
      </c>
      <c r="D793" s="1">
        <f>IF(PHACE_part4_GPP!E793&lt;0,0,PHACE_part4_GPP!E793)</f>
        <v>10.89</v>
      </c>
    </row>
    <row r="794" spans="1:4" x14ac:dyDescent="0.25">
      <c r="A794" s="1">
        <v>1230</v>
      </c>
      <c r="B794" s="1">
        <v>18</v>
      </c>
      <c r="C794" s="1">
        <v>10</v>
      </c>
      <c r="D794" s="1">
        <f>IF(PHACE_part4_GPP!E794&lt;0,0,PHACE_part4_GPP!E794)</f>
        <v>9.7799999999999994</v>
      </c>
    </row>
    <row r="795" spans="1:4" x14ac:dyDescent="0.25">
      <c r="A795" s="1">
        <v>1231</v>
      </c>
      <c r="B795" s="1">
        <v>10</v>
      </c>
      <c r="C795" s="1">
        <v>10</v>
      </c>
      <c r="D795" s="1">
        <f>IF(PHACE_part4_GPP!E795&lt;0,0,PHACE_part4_GPP!E795)</f>
        <v>11.73</v>
      </c>
    </row>
    <row r="796" spans="1:4" x14ac:dyDescent="0.25">
      <c r="A796" s="1">
        <v>1244</v>
      </c>
      <c r="B796" s="1">
        <v>13</v>
      </c>
      <c r="C796" s="1">
        <v>10</v>
      </c>
      <c r="D796" s="1">
        <f>IF(PHACE_part4_GPP!E796&lt;0,0,PHACE_part4_GPP!E796)</f>
        <v>19.28</v>
      </c>
    </row>
    <row r="797" spans="1:4" x14ac:dyDescent="0.25">
      <c r="A797" s="1">
        <v>1251</v>
      </c>
      <c r="B797" s="1">
        <v>13</v>
      </c>
      <c r="C797" s="1">
        <v>10</v>
      </c>
      <c r="D797" s="1">
        <f>IF(PHACE_part4_GPP!E797&lt;0,0,PHACE_part4_GPP!E797)</f>
        <v>17.91</v>
      </c>
    </row>
    <row r="798" spans="1:4" x14ac:dyDescent="0.25">
      <c r="A798" s="1">
        <v>1265</v>
      </c>
      <c r="B798" s="1">
        <v>13</v>
      </c>
      <c r="C798" s="1">
        <v>10</v>
      </c>
      <c r="D798" s="1">
        <f>IF(PHACE_part4_GPP!E798&lt;0,0,PHACE_part4_GPP!E798)</f>
        <v>17.72</v>
      </c>
    </row>
    <row r="799" spans="1:4" x14ac:dyDescent="0.25">
      <c r="A799" s="1">
        <v>1271</v>
      </c>
      <c r="B799" s="1">
        <v>12</v>
      </c>
      <c r="C799" s="1">
        <v>10</v>
      </c>
      <c r="D799" s="1">
        <f>IF(PHACE_part4_GPP!E799&lt;0,0,PHACE_part4_GPP!E799)</f>
        <v>23.95</v>
      </c>
    </row>
    <row r="800" spans="1:4" x14ac:dyDescent="0.25">
      <c r="A800" s="1">
        <v>1271</v>
      </c>
      <c r="B800" s="1">
        <v>17</v>
      </c>
      <c r="C800" s="1">
        <v>10</v>
      </c>
      <c r="D800" s="1">
        <f>IF(PHACE_part4_GPP!E800&lt;0,0,PHACE_part4_GPP!E800)</f>
        <v>10.95</v>
      </c>
    </row>
    <row r="801" spans="1:4" x14ac:dyDescent="0.25">
      <c r="A801" s="1">
        <v>1272</v>
      </c>
      <c r="B801" s="1">
        <v>10</v>
      </c>
      <c r="C801" s="1">
        <v>10</v>
      </c>
      <c r="D801" s="1">
        <f>IF(PHACE_part4_GPP!E801&lt;0,0,PHACE_part4_GPP!E801)</f>
        <v>13.77</v>
      </c>
    </row>
    <row r="802" spans="1:4" x14ac:dyDescent="0.25">
      <c r="A802" s="1">
        <v>1277</v>
      </c>
      <c r="B802" s="1">
        <v>13</v>
      </c>
      <c r="C802" s="1">
        <v>10</v>
      </c>
      <c r="D802" s="1">
        <f>IF(PHACE_part4_GPP!E802&lt;0,0,PHACE_part4_GPP!E802)</f>
        <v>17.809999999999999</v>
      </c>
    </row>
    <row r="803" spans="1:4" x14ac:dyDescent="0.25">
      <c r="A803" s="1">
        <v>1294</v>
      </c>
      <c r="B803" s="1">
        <v>13</v>
      </c>
      <c r="C803" s="1">
        <v>10</v>
      </c>
      <c r="D803" s="1">
        <f>IF(PHACE_part4_GPP!E803&lt;0,0,PHACE_part4_GPP!E803)</f>
        <v>11.07</v>
      </c>
    </row>
    <row r="804" spans="1:4" x14ac:dyDescent="0.25">
      <c r="A804" s="1">
        <v>1308</v>
      </c>
      <c r="B804" s="1">
        <v>13</v>
      </c>
      <c r="C804" s="1">
        <v>10</v>
      </c>
      <c r="D804" s="1">
        <f>IF(PHACE_part4_GPP!E804&lt;0,0,PHACE_part4_GPP!E804)</f>
        <v>7.96</v>
      </c>
    </row>
    <row r="805" spans="1:4" x14ac:dyDescent="0.25">
      <c r="A805" s="1">
        <v>1319</v>
      </c>
      <c r="B805" s="1">
        <v>12</v>
      </c>
      <c r="C805" s="1">
        <v>10</v>
      </c>
      <c r="D805" s="1">
        <f>IF(PHACE_part4_GPP!E805&lt;0,0,PHACE_part4_GPP!E805)</f>
        <v>1.41</v>
      </c>
    </row>
    <row r="806" spans="1:4" x14ac:dyDescent="0.25">
      <c r="A806" s="1">
        <v>1320</v>
      </c>
      <c r="B806" s="1">
        <v>10</v>
      </c>
      <c r="C806" s="1">
        <v>10</v>
      </c>
      <c r="D806" s="1">
        <f>IF(PHACE_part4_GPP!E806&lt;0,0,PHACE_part4_GPP!E806)</f>
        <v>3.47</v>
      </c>
    </row>
    <row r="807" spans="1:4" x14ac:dyDescent="0.25">
      <c r="A807" s="1">
        <v>1326</v>
      </c>
      <c r="B807" s="1">
        <v>13</v>
      </c>
      <c r="C807" s="1">
        <v>10</v>
      </c>
      <c r="D807" s="1">
        <f>IF(PHACE_part4_GPP!E807&lt;0,0,PHACE_part4_GPP!E807)</f>
        <v>0.91</v>
      </c>
    </row>
    <row r="808" spans="1:4" x14ac:dyDescent="0.25">
      <c r="A808" s="1">
        <v>1353</v>
      </c>
      <c r="B808" s="1">
        <v>12</v>
      </c>
      <c r="C808" s="1">
        <v>10</v>
      </c>
      <c r="D808" s="1">
        <f>IF(PHACE_part4_GPP!E808&lt;0,0,PHACE_part4_GPP!E808)</f>
        <v>0.38</v>
      </c>
    </row>
    <row r="809" spans="1:4" x14ac:dyDescent="0.25">
      <c r="A809" s="1">
        <v>1598</v>
      </c>
      <c r="B809" s="1">
        <v>12</v>
      </c>
      <c r="C809" s="1">
        <v>10</v>
      </c>
      <c r="D809" s="1">
        <f>IF(PHACE_part4_GPP!E809&lt;0,0,PHACE_part4_GPP!E809)</f>
        <v>7.43</v>
      </c>
    </row>
    <row r="810" spans="1:4" x14ac:dyDescent="0.25">
      <c r="A810" s="1">
        <v>1607</v>
      </c>
      <c r="B810" s="1">
        <v>11</v>
      </c>
      <c r="C810" s="1">
        <v>10</v>
      </c>
      <c r="D810" s="1">
        <f>IF(PHACE_part4_GPP!E810&lt;0,0,PHACE_part4_GPP!E810)</f>
        <v>17.399999999999999</v>
      </c>
    </row>
    <row r="811" spans="1:4" x14ac:dyDescent="0.25">
      <c r="A811" s="1">
        <v>1615</v>
      </c>
      <c r="B811" s="1">
        <v>11</v>
      </c>
      <c r="C811" s="1">
        <v>10</v>
      </c>
      <c r="D811" s="1">
        <f>IF(PHACE_part4_GPP!E811&lt;0,0,PHACE_part4_GPP!E811)</f>
        <v>13.62</v>
      </c>
    </row>
    <row r="812" spans="1:4" x14ac:dyDescent="0.25">
      <c r="A812" s="1">
        <v>1615</v>
      </c>
      <c r="B812" s="1">
        <v>16</v>
      </c>
      <c r="C812" s="1">
        <v>10</v>
      </c>
      <c r="D812" s="1">
        <f>IF(PHACE_part4_GPP!E812&lt;0,0,PHACE_part4_GPP!E812)</f>
        <v>7.05</v>
      </c>
    </row>
    <row r="813" spans="1:4" x14ac:dyDescent="0.25">
      <c r="A813" s="1">
        <v>1616</v>
      </c>
      <c r="B813" s="1">
        <v>8</v>
      </c>
      <c r="C813" s="1">
        <v>10</v>
      </c>
      <c r="D813" s="1">
        <f>IF(PHACE_part4_GPP!E813&lt;0,0,PHACE_part4_GPP!E813)</f>
        <v>18.64</v>
      </c>
    </row>
    <row r="814" spans="1:4" x14ac:dyDescent="0.25">
      <c r="A814" s="1">
        <v>1621</v>
      </c>
      <c r="B814" s="1">
        <v>13</v>
      </c>
      <c r="C814" s="1">
        <v>10</v>
      </c>
      <c r="D814" s="1">
        <f>IF(PHACE_part4_GPP!E814&lt;0,0,PHACE_part4_GPP!E814)</f>
        <v>9.56</v>
      </c>
    </row>
    <row r="815" spans="1:4" x14ac:dyDescent="0.25">
      <c r="A815" s="1">
        <v>1635</v>
      </c>
      <c r="B815" s="1">
        <v>12</v>
      </c>
      <c r="C815" s="1">
        <v>10</v>
      </c>
      <c r="D815" s="1">
        <f>IF(PHACE_part4_GPP!E815&lt;0,0,PHACE_part4_GPP!E815)</f>
        <v>21.53</v>
      </c>
    </row>
    <row r="816" spans="1:4" x14ac:dyDescent="0.25">
      <c r="A816" s="1">
        <v>1635</v>
      </c>
      <c r="B816" s="1">
        <v>18</v>
      </c>
      <c r="C816" s="1">
        <v>10</v>
      </c>
      <c r="D816" s="1">
        <f>IF(PHACE_part4_GPP!E816&lt;0,0,PHACE_part4_GPP!E816)</f>
        <v>17.23</v>
      </c>
    </row>
    <row r="817" spans="1:4" x14ac:dyDescent="0.25">
      <c r="A817" s="1">
        <v>1636</v>
      </c>
      <c r="B817" s="1">
        <v>10</v>
      </c>
      <c r="C817" s="1">
        <v>10</v>
      </c>
      <c r="D817" s="1">
        <f>IF(PHACE_part4_GPP!E817&lt;0,0,PHACE_part4_GPP!E817)</f>
        <v>21.22</v>
      </c>
    </row>
    <row r="818" spans="1:4" x14ac:dyDescent="0.25">
      <c r="A818" s="1">
        <v>1650</v>
      </c>
      <c r="B818" s="1">
        <v>13</v>
      </c>
      <c r="C818" s="1">
        <v>10</v>
      </c>
      <c r="D818" s="1">
        <f>IF(PHACE_part4_GPP!E818&lt;0,0,PHACE_part4_GPP!E818)</f>
        <v>14.97</v>
      </c>
    </row>
    <row r="819" spans="1:4" x14ac:dyDescent="0.25">
      <c r="A819" s="1">
        <v>1664</v>
      </c>
      <c r="B819" s="1">
        <v>10</v>
      </c>
      <c r="C819" s="1">
        <v>10</v>
      </c>
      <c r="D819" s="1">
        <f>IF(PHACE_part4_GPP!E819&lt;0,0,PHACE_part4_GPP!E819)</f>
        <v>12.11</v>
      </c>
    </row>
    <row r="820" spans="1:4" x14ac:dyDescent="0.25">
      <c r="A820" s="1">
        <v>1664</v>
      </c>
      <c r="B820" s="1">
        <v>13</v>
      </c>
      <c r="C820" s="1">
        <v>10</v>
      </c>
      <c r="D820" s="1">
        <f>IF(PHACE_part4_GPP!E820&lt;0,0,PHACE_part4_GPP!E820)</f>
        <v>9.4600000000000009</v>
      </c>
    </row>
    <row r="821" spans="1:4" x14ac:dyDescent="0.25">
      <c r="A821" s="1">
        <v>1664</v>
      </c>
      <c r="B821" s="1">
        <v>17</v>
      </c>
      <c r="C821" s="1">
        <v>10</v>
      </c>
      <c r="D821" s="1">
        <f>IF(PHACE_part4_GPP!E821&lt;0,0,PHACE_part4_GPP!E821)</f>
        <v>8.49</v>
      </c>
    </row>
    <row r="822" spans="1:4" x14ac:dyDescent="0.25">
      <c r="A822" s="1">
        <v>1677</v>
      </c>
      <c r="B822" s="1">
        <v>12</v>
      </c>
      <c r="C822" s="1">
        <v>10</v>
      </c>
      <c r="D822" s="1">
        <f>IF(PHACE_part4_GPP!E822&lt;0,0,PHACE_part4_GPP!E822)</f>
        <v>1.54</v>
      </c>
    </row>
    <row r="823" spans="1:4" x14ac:dyDescent="0.25">
      <c r="A823" s="1">
        <v>1693</v>
      </c>
      <c r="B823" s="1">
        <v>13</v>
      </c>
      <c r="C823" s="1">
        <v>10</v>
      </c>
      <c r="D823" s="1">
        <f>IF(PHACE_part4_GPP!E823&lt;0,0,PHACE_part4_GPP!E823)</f>
        <v>0.95</v>
      </c>
    </row>
    <row r="824" spans="1:4" x14ac:dyDescent="0.25">
      <c r="A824" s="1">
        <v>1707</v>
      </c>
      <c r="B824" s="1">
        <v>14</v>
      </c>
      <c r="C824" s="1">
        <v>10</v>
      </c>
      <c r="D824" s="1">
        <f>IF(PHACE_part4_GPP!E824&lt;0,0,PHACE_part4_GPP!E824)</f>
        <v>0.69</v>
      </c>
    </row>
    <row r="825" spans="1:4" x14ac:dyDescent="0.25">
      <c r="A825" s="1">
        <v>1749</v>
      </c>
      <c r="B825" s="1">
        <v>14</v>
      </c>
      <c r="C825" s="1">
        <v>10</v>
      </c>
      <c r="D825" s="1">
        <f>IF(PHACE_part4_GPP!E825&lt;0,0,PHACE_part4_GPP!E825)</f>
        <v>0.53</v>
      </c>
    </row>
    <row r="826" spans="1:4" x14ac:dyDescent="0.25">
      <c r="A826" s="1">
        <v>1948</v>
      </c>
      <c r="B826" s="1">
        <v>12</v>
      </c>
      <c r="C826" s="1">
        <v>10</v>
      </c>
      <c r="D826" s="1">
        <f>IF(PHACE_part4_GPP!E826&lt;0,0,PHACE_part4_GPP!E826)</f>
        <v>6.46</v>
      </c>
    </row>
    <row r="827" spans="1:4" x14ac:dyDescent="0.25">
      <c r="A827" s="1">
        <v>1978</v>
      </c>
      <c r="B827" s="1">
        <v>13</v>
      </c>
      <c r="C827" s="1">
        <v>10</v>
      </c>
      <c r="D827" s="1">
        <f>IF(PHACE_part4_GPP!E827&lt;0,0,PHACE_part4_GPP!E827)</f>
        <v>20.5</v>
      </c>
    </row>
    <row r="828" spans="1:4" x14ac:dyDescent="0.25">
      <c r="A828" s="1">
        <v>1987</v>
      </c>
      <c r="B828" s="1">
        <v>12</v>
      </c>
      <c r="C828" s="1">
        <v>10</v>
      </c>
      <c r="D828" s="1">
        <f>IF(PHACE_part4_GPP!E828&lt;0,0,PHACE_part4_GPP!E828)</f>
        <v>11.58</v>
      </c>
    </row>
    <row r="829" spans="1:4" x14ac:dyDescent="0.25">
      <c r="A829" s="1">
        <v>2021</v>
      </c>
      <c r="B829" s="1">
        <v>12</v>
      </c>
      <c r="C829" s="1">
        <v>10</v>
      </c>
      <c r="D829" s="1">
        <f>IF(PHACE_part4_GPP!E829&lt;0,0,PHACE_part4_GPP!E829)</f>
        <v>10.86</v>
      </c>
    </row>
    <row r="830" spans="1:4" x14ac:dyDescent="0.25">
      <c r="A830" s="1">
        <v>2036</v>
      </c>
      <c r="B830" s="1">
        <v>13</v>
      </c>
      <c r="C830" s="1">
        <v>10</v>
      </c>
      <c r="D830" s="1">
        <f>IF(PHACE_part4_GPP!E830&lt;0,0,PHACE_part4_GPP!E830)</f>
        <v>0.37</v>
      </c>
    </row>
    <row r="831" spans="1:4" x14ac:dyDescent="0.25">
      <c r="A831" s="1">
        <v>2329</v>
      </c>
      <c r="B831" s="1">
        <v>18</v>
      </c>
      <c r="C831" s="1">
        <v>10</v>
      </c>
      <c r="D831" s="1">
        <f>IF(PHACE_part4_GPP!E831&lt;0,0,PHACE_part4_GPP!E831)</f>
        <v>1.49</v>
      </c>
    </row>
    <row r="832" spans="1:4" x14ac:dyDescent="0.25">
      <c r="A832" s="1">
        <v>2330</v>
      </c>
      <c r="B832" s="1">
        <v>9</v>
      </c>
      <c r="C832" s="1">
        <v>10</v>
      </c>
      <c r="D832" s="1">
        <f>IF(PHACE_part4_GPP!E832&lt;0,0,PHACE_part4_GPP!E832)</f>
        <v>3.42</v>
      </c>
    </row>
    <row r="833" spans="1:4" x14ac:dyDescent="0.25">
      <c r="A833" s="1">
        <v>2343</v>
      </c>
      <c r="B833" s="1">
        <v>11</v>
      </c>
      <c r="C833" s="1">
        <v>10</v>
      </c>
      <c r="D833" s="1">
        <f>IF(PHACE_part4_GPP!E833&lt;0,0,PHACE_part4_GPP!E833)</f>
        <v>1.86</v>
      </c>
    </row>
    <row r="834" spans="1:4" x14ac:dyDescent="0.25">
      <c r="A834" s="1">
        <v>2357</v>
      </c>
      <c r="B834" s="1">
        <v>11</v>
      </c>
      <c r="C834" s="1">
        <v>10</v>
      </c>
      <c r="D834" s="1">
        <f>IF(PHACE_part4_GPP!E834&lt;0,0,PHACE_part4_GPP!E834)</f>
        <v>10.73</v>
      </c>
    </row>
    <row r="835" spans="1:4" x14ac:dyDescent="0.25">
      <c r="A835" s="1">
        <v>2362</v>
      </c>
      <c r="B835" s="1">
        <v>14</v>
      </c>
      <c r="C835" s="1">
        <v>10</v>
      </c>
      <c r="D835" s="1">
        <f>IF(PHACE_part4_GPP!E835&lt;0,0,PHACE_part4_GPP!E835)</f>
        <v>8.1199999999999992</v>
      </c>
    </row>
    <row r="836" spans="1:4" x14ac:dyDescent="0.25">
      <c r="A836" s="1">
        <v>2362</v>
      </c>
      <c r="B836" s="1">
        <v>17</v>
      </c>
      <c r="C836" s="1">
        <v>10</v>
      </c>
      <c r="D836" s="1">
        <f>IF(PHACE_part4_GPP!E836&lt;0,0,PHACE_part4_GPP!E836)</f>
        <v>8.0299999999999994</v>
      </c>
    </row>
    <row r="837" spans="1:4" x14ac:dyDescent="0.25">
      <c r="A837" s="1">
        <v>2363</v>
      </c>
      <c r="B837" s="1">
        <v>9</v>
      </c>
      <c r="C837" s="1">
        <v>10</v>
      </c>
      <c r="D837" s="1">
        <f>IF(PHACE_part4_GPP!E837&lt;0,0,PHACE_part4_GPP!E837)</f>
        <v>4.09</v>
      </c>
    </row>
    <row r="838" spans="1:4" x14ac:dyDescent="0.25">
      <c r="A838" s="1">
        <v>2383</v>
      </c>
      <c r="B838" s="1">
        <v>12</v>
      </c>
      <c r="C838" s="1">
        <v>10</v>
      </c>
      <c r="D838" s="1">
        <f>IF(PHACE_part4_GPP!E838&lt;0,0,PHACE_part4_GPP!E838)</f>
        <v>12.65</v>
      </c>
    </row>
    <row r="839" spans="1:4" x14ac:dyDescent="0.25">
      <c r="A839" s="1">
        <v>2383</v>
      </c>
      <c r="B839" s="1">
        <v>17</v>
      </c>
      <c r="C839" s="1">
        <v>10</v>
      </c>
      <c r="D839" s="1">
        <f>IF(PHACE_part4_GPP!E839&lt;0,0,PHACE_part4_GPP!E839)</f>
        <v>4.95</v>
      </c>
    </row>
    <row r="840" spans="1:4" x14ac:dyDescent="0.25">
      <c r="A840" s="1">
        <v>2384</v>
      </c>
      <c r="B840" s="1">
        <v>9</v>
      </c>
      <c r="C840" s="1">
        <v>10</v>
      </c>
      <c r="D840" s="1">
        <f>IF(PHACE_part4_GPP!E840&lt;0,0,PHACE_part4_GPP!E840)</f>
        <v>8.82</v>
      </c>
    </row>
    <row r="841" spans="1:4" x14ac:dyDescent="0.25">
      <c r="A841" s="1">
        <v>2399</v>
      </c>
      <c r="B841" s="1">
        <v>12</v>
      </c>
      <c r="C841" s="1">
        <v>10</v>
      </c>
      <c r="D841" s="1">
        <f>IF(PHACE_part4_GPP!E841&lt;0,0,PHACE_part4_GPP!E841)</f>
        <v>1.66</v>
      </c>
    </row>
    <row r="842" spans="1:4" x14ac:dyDescent="0.25">
      <c r="A842" s="1">
        <v>2425</v>
      </c>
      <c r="B842" s="1">
        <v>13</v>
      </c>
      <c r="C842" s="1">
        <v>10</v>
      </c>
      <c r="D842" s="1">
        <f>IF(PHACE_part4_GPP!E842&lt;0,0,PHACE_part4_GPP!E842)</f>
        <v>0.08</v>
      </c>
    </row>
    <row r="843" spans="1:4" x14ac:dyDescent="0.25">
      <c r="A843" s="1">
        <v>2425</v>
      </c>
      <c r="B843" s="1">
        <v>18</v>
      </c>
      <c r="C843" s="1">
        <v>10</v>
      </c>
      <c r="D843" s="1">
        <f>IF(PHACE_part4_GPP!E843&lt;0,0,PHACE_part4_GPP!E843)</f>
        <v>0.39</v>
      </c>
    </row>
    <row r="844" spans="1:4" x14ac:dyDescent="0.25">
      <c r="A844" s="1">
        <v>2426</v>
      </c>
      <c r="B844" s="1">
        <v>9</v>
      </c>
      <c r="C844" s="1">
        <v>10</v>
      </c>
      <c r="D844" s="1">
        <f>IF(PHACE_part4_GPP!E844&lt;0,0,PHACE_part4_GPP!E844)</f>
        <v>0.91</v>
      </c>
    </row>
    <row r="845" spans="1:4" x14ac:dyDescent="0.25">
      <c r="A845" s="1">
        <v>2449</v>
      </c>
      <c r="B845" s="1">
        <v>12</v>
      </c>
      <c r="C845" s="1">
        <v>10</v>
      </c>
      <c r="D845" s="1">
        <f>IF(PHACE_part4_GPP!E845&lt;0,0,PHACE_part4_GPP!E845)</f>
        <v>0.49</v>
      </c>
    </row>
    <row r="846" spans="1:4" x14ac:dyDescent="0.25">
      <c r="A846" s="1">
        <v>493</v>
      </c>
      <c r="B846" s="1">
        <v>5</v>
      </c>
      <c r="C846" s="1">
        <v>11</v>
      </c>
      <c r="D846" s="1">
        <f>IF(PHACE_part4_GPP!E846&lt;0,0,PHACE_part4_GPP!E846)</f>
        <v>11.22</v>
      </c>
    </row>
    <row r="847" spans="1:4" x14ac:dyDescent="0.25">
      <c r="A847" s="1">
        <v>494</v>
      </c>
      <c r="B847" s="1">
        <v>1</v>
      </c>
      <c r="C847" s="1">
        <v>11</v>
      </c>
      <c r="D847" s="1">
        <f>IF(PHACE_part4_GPP!E847&lt;0,0,PHACE_part4_GPP!E847)</f>
        <v>7.83</v>
      </c>
    </row>
    <row r="848" spans="1:4" x14ac:dyDescent="0.25">
      <c r="A848" s="1">
        <v>508</v>
      </c>
      <c r="B848" s="1">
        <v>13</v>
      </c>
      <c r="C848" s="1">
        <v>11</v>
      </c>
      <c r="D848" s="1">
        <f>IF(PHACE_part4_GPP!E848&lt;0,0,PHACE_part4_GPP!E848)</f>
        <v>21.5</v>
      </c>
    </row>
    <row r="849" spans="1:4" x14ac:dyDescent="0.25">
      <c r="A849" s="1">
        <v>508</v>
      </c>
      <c r="B849" s="1">
        <v>17</v>
      </c>
      <c r="C849" s="1">
        <v>11</v>
      </c>
      <c r="D849" s="1">
        <f>IF(PHACE_part4_GPP!E849&lt;0,0,PHACE_part4_GPP!E849)</f>
        <v>15.6</v>
      </c>
    </row>
    <row r="850" spans="1:4" x14ac:dyDescent="0.25">
      <c r="A850" s="1">
        <v>521</v>
      </c>
      <c r="B850" s="1">
        <v>14</v>
      </c>
      <c r="C850" s="1">
        <v>11</v>
      </c>
      <c r="D850" s="1">
        <f>IF(PHACE_part4_GPP!E850&lt;0,0,PHACE_part4_GPP!E850)</f>
        <v>12.35</v>
      </c>
    </row>
    <row r="851" spans="1:4" x14ac:dyDescent="0.25">
      <c r="A851" s="1">
        <v>521</v>
      </c>
      <c r="B851" s="1">
        <v>17</v>
      </c>
      <c r="C851" s="1">
        <v>11</v>
      </c>
      <c r="D851" s="1">
        <f>IF(PHACE_part4_GPP!E851&lt;0,0,PHACE_part4_GPP!E851)</f>
        <v>7.33</v>
      </c>
    </row>
    <row r="852" spans="1:4" x14ac:dyDescent="0.25">
      <c r="A852" s="1">
        <v>522</v>
      </c>
      <c r="B852" s="1">
        <v>10</v>
      </c>
      <c r="C852" s="1">
        <v>11</v>
      </c>
      <c r="D852" s="1">
        <f>IF(PHACE_part4_GPP!E852&lt;0,0,PHACE_part4_GPP!E852)</f>
        <v>19.18</v>
      </c>
    </row>
    <row r="853" spans="1:4" x14ac:dyDescent="0.25">
      <c r="A853" s="1">
        <v>535</v>
      </c>
      <c r="B853" s="1">
        <v>13</v>
      </c>
      <c r="C853" s="1">
        <v>11</v>
      </c>
      <c r="D853" s="1">
        <f>IF(PHACE_part4_GPP!E853&lt;0,0,PHACE_part4_GPP!E853)</f>
        <v>4.3499999999999996</v>
      </c>
    </row>
    <row r="854" spans="1:4" x14ac:dyDescent="0.25">
      <c r="A854" s="1">
        <v>536</v>
      </c>
      <c r="B854" s="1">
        <v>10</v>
      </c>
      <c r="C854" s="1">
        <v>11</v>
      </c>
      <c r="D854" s="1">
        <f>IF(PHACE_part4_GPP!E854&lt;0,0,PHACE_part4_GPP!E854)</f>
        <v>4.18</v>
      </c>
    </row>
    <row r="855" spans="1:4" x14ac:dyDescent="0.25">
      <c r="A855" s="1">
        <v>556</v>
      </c>
      <c r="B855" s="1">
        <v>13</v>
      </c>
      <c r="C855" s="1">
        <v>11</v>
      </c>
      <c r="D855" s="1">
        <f>IF(PHACE_part4_GPP!E855&lt;0,0,PHACE_part4_GPP!E855)</f>
        <v>12.57</v>
      </c>
    </row>
    <row r="856" spans="1:4" x14ac:dyDescent="0.25">
      <c r="A856" s="1">
        <v>557</v>
      </c>
      <c r="B856" s="1">
        <v>11</v>
      </c>
      <c r="C856" s="1">
        <v>11</v>
      </c>
      <c r="D856" s="1">
        <f>IF(PHACE_part4_GPP!E856&lt;0,0,PHACE_part4_GPP!E856)</f>
        <v>4.42</v>
      </c>
    </row>
    <row r="857" spans="1:4" x14ac:dyDescent="0.25">
      <c r="A857" s="1">
        <v>579</v>
      </c>
      <c r="B857" s="1">
        <v>12</v>
      </c>
      <c r="C857" s="1">
        <v>11</v>
      </c>
      <c r="D857" s="1">
        <f>IF(PHACE_part4_GPP!E857&lt;0,0,PHACE_part4_GPP!E857)</f>
        <v>12.97</v>
      </c>
    </row>
    <row r="858" spans="1:4" x14ac:dyDescent="0.25">
      <c r="A858" s="1">
        <v>579</v>
      </c>
      <c r="B858" s="1">
        <v>16</v>
      </c>
      <c r="C858" s="1">
        <v>11</v>
      </c>
      <c r="D858" s="1">
        <f>IF(PHACE_part4_GPP!E858&lt;0,0,PHACE_part4_GPP!E858)</f>
        <v>1.1000000000000001</v>
      </c>
    </row>
    <row r="859" spans="1:4" x14ac:dyDescent="0.25">
      <c r="A859" s="1">
        <v>580</v>
      </c>
      <c r="B859" s="1">
        <v>10</v>
      </c>
      <c r="C859" s="1">
        <v>11</v>
      </c>
      <c r="D859" s="1">
        <f>IF(PHACE_part4_GPP!E859&lt;0,0,PHACE_part4_GPP!E859)</f>
        <v>9.9</v>
      </c>
    </row>
    <row r="860" spans="1:4" x14ac:dyDescent="0.25">
      <c r="A860" s="1">
        <v>599</v>
      </c>
      <c r="B860" s="1">
        <v>12</v>
      </c>
      <c r="C860" s="1">
        <v>11</v>
      </c>
      <c r="D860" s="1">
        <f>IF(PHACE_part4_GPP!E860&lt;0,0,PHACE_part4_GPP!E860)</f>
        <v>9.4700000000000006</v>
      </c>
    </row>
    <row r="861" spans="1:4" x14ac:dyDescent="0.25">
      <c r="A861" s="1">
        <v>599</v>
      </c>
      <c r="B861" s="1">
        <v>17</v>
      </c>
      <c r="C861" s="1">
        <v>11</v>
      </c>
      <c r="D861" s="1">
        <f>IF(PHACE_part4_GPP!E861&lt;0,0,PHACE_part4_GPP!E861)</f>
        <v>2.33</v>
      </c>
    </row>
    <row r="862" spans="1:4" x14ac:dyDescent="0.25">
      <c r="A862" s="1">
        <v>600</v>
      </c>
      <c r="B862" s="1">
        <v>12</v>
      </c>
      <c r="C862" s="1">
        <v>11</v>
      </c>
      <c r="D862" s="1">
        <f>IF(PHACE_part4_GPP!E862&lt;0,0,PHACE_part4_GPP!E862)</f>
        <v>11.28</v>
      </c>
    </row>
    <row r="863" spans="1:4" x14ac:dyDescent="0.25">
      <c r="A863" s="1">
        <v>635</v>
      </c>
      <c r="B863" s="1">
        <v>12</v>
      </c>
      <c r="C863" s="1">
        <v>11</v>
      </c>
      <c r="D863" s="1">
        <f>IF(PHACE_part4_GPP!E863&lt;0,0,PHACE_part4_GPP!E863)</f>
        <v>7.43</v>
      </c>
    </row>
    <row r="864" spans="1:4" x14ac:dyDescent="0.25">
      <c r="A864" s="1">
        <v>663</v>
      </c>
      <c r="B864" s="1">
        <v>13</v>
      </c>
      <c r="C864" s="1">
        <v>11</v>
      </c>
      <c r="D864" s="1">
        <f>IF(PHACE_part4_GPP!E864&lt;0,0,PHACE_part4_GPP!E864)</f>
        <v>3.35</v>
      </c>
    </row>
    <row r="865" spans="1:4" x14ac:dyDescent="0.25">
      <c r="A865" s="1">
        <v>819</v>
      </c>
      <c r="B865" s="1">
        <v>14</v>
      </c>
      <c r="C865" s="1">
        <v>11</v>
      </c>
      <c r="D865" s="1">
        <f>IF(PHACE_part4_GPP!E865&lt;0,0,PHACE_part4_GPP!E865)</f>
        <v>0.2</v>
      </c>
    </row>
    <row r="866" spans="1:4" x14ac:dyDescent="0.25">
      <c r="A866" s="1">
        <v>860</v>
      </c>
      <c r="B866" s="1">
        <v>12</v>
      </c>
      <c r="C866" s="1">
        <v>11</v>
      </c>
      <c r="D866" s="1">
        <f>IF(PHACE_part4_GPP!E866&lt;0,0,PHACE_part4_GPP!E866)</f>
        <v>2.87</v>
      </c>
    </row>
    <row r="867" spans="1:4" x14ac:dyDescent="0.25">
      <c r="A867" s="1">
        <v>860</v>
      </c>
      <c r="B867" s="1">
        <v>12</v>
      </c>
      <c r="C867" s="1">
        <v>11</v>
      </c>
      <c r="D867" s="1">
        <f>IF(PHACE_part4_GPP!E867&lt;0,0,PHACE_part4_GPP!E867)</f>
        <v>1.43</v>
      </c>
    </row>
    <row r="868" spans="1:4" x14ac:dyDescent="0.25">
      <c r="A868" s="1">
        <v>871</v>
      </c>
      <c r="B868" s="1">
        <v>15</v>
      </c>
      <c r="C868" s="1">
        <v>11</v>
      </c>
      <c r="D868" s="1">
        <f>IF(PHACE_part4_GPP!E868&lt;0,0,PHACE_part4_GPP!E868)</f>
        <v>5.33</v>
      </c>
    </row>
    <row r="869" spans="1:4" x14ac:dyDescent="0.25">
      <c r="A869" s="1">
        <v>885</v>
      </c>
      <c r="B869" s="1">
        <v>15</v>
      </c>
      <c r="C869" s="1">
        <v>11</v>
      </c>
      <c r="D869" s="1">
        <f>IF(PHACE_part4_GPP!E869&lt;0,0,PHACE_part4_GPP!E869)</f>
        <v>29.46</v>
      </c>
    </row>
    <row r="870" spans="1:4" x14ac:dyDescent="0.25">
      <c r="A870" s="1">
        <v>885</v>
      </c>
      <c r="B870" s="1">
        <v>19</v>
      </c>
      <c r="C870" s="1">
        <v>11</v>
      </c>
      <c r="D870" s="1">
        <f>IF(PHACE_part4_GPP!E870&lt;0,0,PHACE_part4_GPP!E870)</f>
        <v>0.52</v>
      </c>
    </row>
    <row r="871" spans="1:4" x14ac:dyDescent="0.25">
      <c r="A871" s="1">
        <v>888</v>
      </c>
      <c r="B871" s="1">
        <v>9</v>
      </c>
      <c r="C871" s="1">
        <v>11</v>
      </c>
      <c r="D871" s="1">
        <f>IF(PHACE_part4_GPP!E871&lt;0,0,PHACE_part4_GPP!E871)</f>
        <v>19.309999999999999</v>
      </c>
    </row>
    <row r="872" spans="1:4" x14ac:dyDescent="0.25">
      <c r="A872" s="1">
        <v>888</v>
      </c>
      <c r="B872" s="1">
        <v>13</v>
      </c>
      <c r="C872" s="1">
        <v>11</v>
      </c>
      <c r="D872" s="1">
        <f>IF(PHACE_part4_GPP!E872&lt;0,0,PHACE_part4_GPP!E872)</f>
        <v>17.510000000000002</v>
      </c>
    </row>
    <row r="873" spans="1:4" x14ac:dyDescent="0.25">
      <c r="A873" s="1">
        <v>899</v>
      </c>
      <c r="B873" s="1">
        <v>14</v>
      </c>
      <c r="C873" s="1">
        <v>11</v>
      </c>
      <c r="D873" s="1">
        <f>IF(PHACE_part4_GPP!E873&lt;0,0,PHACE_part4_GPP!E873)</f>
        <v>24.8</v>
      </c>
    </row>
    <row r="874" spans="1:4" x14ac:dyDescent="0.25">
      <c r="A874" s="1">
        <v>899</v>
      </c>
      <c r="B874" s="1">
        <v>18</v>
      </c>
      <c r="C874" s="1">
        <v>11</v>
      </c>
      <c r="D874" s="1">
        <f>IF(PHACE_part4_GPP!E874&lt;0,0,PHACE_part4_GPP!E874)</f>
        <v>13.44</v>
      </c>
    </row>
    <row r="875" spans="1:4" x14ac:dyDescent="0.25">
      <c r="A875" s="1">
        <v>900</v>
      </c>
      <c r="B875" s="1">
        <v>10</v>
      </c>
      <c r="C875" s="1">
        <v>11</v>
      </c>
      <c r="D875" s="1">
        <f>IF(PHACE_part4_GPP!E875&lt;0,0,PHACE_part4_GPP!E875)</f>
        <v>12.1</v>
      </c>
    </row>
    <row r="876" spans="1:4" x14ac:dyDescent="0.25">
      <c r="A876" s="1">
        <v>920</v>
      </c>
      <c r="B876" s="1">
        <v>15</v>
      </c>
      <c r="C876" s="1">
        <v>11</v>
      </c>
      <c r="D876" s="1">
        <f>IF(PHACE_part4_GPP!E876&lt;0,0,PHACE_part4_GPP!E876)</f>
        <v>3.86</v>
      </c>
    </row>
    <row r="877" spans="1:4" x14ac:dyDescent="0.25">
      <c r="A877" s="1">
        <v>920</v>
      </c>
      <c r="B877" s="1">
        <v>18</v>
      </c>
      <c r="C877" s="1">
        <v>11</v>
      </c>
      <c r="D877" s="1">
        <f>IF(PHACE_part4_GPP!E877&lt;0,0,PHACE_part4_GPP!E877)</f>
        <v>3.84</v>
      </c>
    </row>
    <row r="878" spans="1:4" x14ac:dyDescent="0.25">
      <c r="A878" s="1">
        <v>921</v>
      </c>
      <c r="B878" s="1">
        <v>10</v>
      </c>
      <c r="C878" s="1">
        <v>11</v>
      </c>
      <c r="D878" s="1">
        <f>IF(PHACE_part4_GPP!E878&lt;0,0,PHACE_part4_GPP!E878)</f>
        <v>8.6</v>
      </c>
    </row>
    <row r="879" spans="1:4" x14ac:dyDescent="0.25">
      <c r="A879" s="1">
        <v>936</v>
      </c>
      <c r="B879" s="1">
        <v>18</v>
      </c>
      <c r="C879" s="1">
        <v>11</v>
      </c>
      <c r="D879" s="1">
        <f>IF(PHACE_part4_GPP!E879&lt;0,0,PHACE_part4_GPP!E879)</f>
        <v>0</v>
      </c>
    </row>
    <row r="880" spans="1:4" x14ac:dyDescent="0.25">
      <c r="A880" s="1">
        <v>955</v>
      </c>
      <c r="B880" s="1">
        <v>14</v>
      </c>
      <c r="C880" s="1">
        <v>11</v>
      </c>
      <c r="D880" s="1">
        <f>IF(PHACE_part4_GPP!E880&lt;0,0,PHACE_part4_GPP!E880)</f>
        <v>14.82</v>
      </c>
    </row>
    <row r="881" spans="1:4" x14ac:dyDescent="0.25">
      <c r="A881" s="1">
        <v>955</v>
      </c>
      <c r="B881" s="1">
        <v>18</v>
      </c>
      <c r="C881" s="1">
        <v>11</v>
      </c>
      <c r="D881" s="1">
        <f>IF(PHACE_part4_GPP!E881&lt;0,0,PHACE_part4_GPP!E881)</f>
        <v>9.32</v>
      </c>
    </row>
    <row r="882" spans="1:4" x14ac:dyDescent="0.25">
      <c r="A882" s="1">
        <v>956</v>
      </c>
      <c r="B882" s="1">
        <v>11</v>
      </c>
      <c r="C882" s="1">
        <v>11</v>
      </c>
      <c r="D882" s="1">
        <f>IF(PHACE_part4_GPP!E882&lt;0,0,PHACE_part4_GPP!E882)</f>
        <v>15.54</v>
      </c>
    </row>
    <row r="883" spans="1:4" x14ac:dyDescent="0.25">
      <c r="A883" s="1">
        <v>979</v>
      </c>
      <c r="B883" s="1">
        <v>15</v>
      </c>
      <c r="C883" s="1">
        <v>11</v>
      </c>
      <c r="D883" s="1">
        <f>IF(PHACE_part4_GPP!E883&lt;0,0,PHACE_part4_GPP!E883)</f>
        <v>10.039999999999999</v>
      </c>
    </row>
    <row r="884" spans="1:4" x14ac:dyDescent="0.25">
      <c r="A884" s="1">
        <v>1004</v>
      </c>
      <c r="B884" s="1">
        <v>15</v>
      </c>
      <c r="C884" s="1">
        <v>11</v>
      </c>
      <c r="D884" s="1">
        <f>IF(PHACE_part4_GPP!E884&lt;0,0,PHACE_part4_GPP!E884)</f>
        <v>15.63</v>
      </c>
    </row>
    <row r="885" spans="1:4" x14ac:dyDescent="0.25">
      <c r="A885" s="1">
        <v>1194</v>
      </c>
      <c r="B885" s="1">
        <v>13</v>
      </c>
      <c r="C885" s="1">
        <v>11</v>
      </c>
      <c r="D885" s="1">
        <f>IF(PHACE_part4_GPP!E885&lt;0,0,PHACE_part4_GPP!E885)</f>
        <v>0.35</v>
      </c>
    </row>
    <row r="886" spans="1:4" x14ac:dyDescent="0.25">
      <c r="A886" s="1">
        <v>1223</v>
      </c>
      <c r="B886" s="1">
        <v>14</v>
      </c>
      <c r="C886" s="1">
        <v>11</v>
      </c>
      <c r="D886" s="1">
        <f>IF(PHACE_part4_GPP!E886&lt;0,0,PHACE_part4_GPP!E886)</f>
        <v>6.05</v>
      </c>
    </row>
    <row r="887" spans="1:4" x14ac:dyDescent="0.25">
      <c r="A887" s="1">
        <v>1230</v>
      </c>
      <c r="B887" s="1">
        <v>14</v>
      </c>
      <c r="C887" s="1">
        <v>11</v>
      </c>
      <c r="D887" s="1">
        <f>IF(PHACE_part4_GPP!E887&lt;0,0,PHACE_part4_GPP!E887)</f>
        <v>11.7</v>
      </c>
    </row>
    <row r="888" spans="1:4" x14ac:dyDescent="0.25">
      <c r="A888" s="1">
        <v>1230</v>
      </c>
      <c r="B888" s="1">
        <v>18</v>
      </c>
      <c r="C888" s="1">
        <v>11</v>
      </c>
      <c r="D888" s="1">
        <f>IF(PHACE_part4_GPP!E888&lt;0,0,PHACE_part4_GPP!E888)</f>
        <v>6.7</v>
      </c>
    </row>
    <row r="889" spans="1:4" x14ac:dyDescent="0.25">
      <c r="A889" s="1">
        <v>1231</v>
      </c>
      <c r="B889" s="1">
        <v>11</v>
      </c>
      <c r="C889" s="1">
        <v>11</v>
      </c>
      <c r="D889" s="1">
        <f>IF(PHACE_part4_GPP!E889&lt;0,0,PHACE_part4_GPP!E889)</f>
        <v>11.71</v>
      </c>
    </row>
    <row r="890" spans="1:4" x14ac:dyDescent="0.25">
      <c r="A890" s="1">
        <v>1244</v>
      </c>
      <c r="B890" s="1">
        <v>14</v>
      </c>
      <c r="C890" s="1">
        <v>11</v>
      </c>
      <c r="D890" s="1">
        <f>IF(PHACE_part4_GPP!E890&lt;0,0,PHACE_part4_GPP!E890)</f>
        <v>11.67</v>
      </c>
    </row>
    <row r="891" spans="1:4" x14ac:dyDescent="0.25">
      <c r="A891" s="1">
        <v>1251</v>
      </c>
      <c r="B891" s="1">
        <v>13</v>
      </c>
      <c r="C891" s="1">
        <v>11</v>
      </c>
      <c r="D891" s="1">
        <f>IF(PHACE_part4_GPP!E891&lt;0,0,PHACE_part4_GPP!E891)</f>
        <v>19.059999999999999</v>
      </c>
    </row>
    <row r="892" spans="1:4" x14ac:dyDescent="0.25">
      <c r="A892" s="1">
        <v>1265</v>
      </c>
      <c r="B892" s="1">
        <v>13</v>
      </c>
      <c r="C892" s="1">
        <v>11</v>
      </c>
      <c r="D892" s="1">
        <f>IF(PHACE_part4_GPP!E892&lt;0,0,PHACE_part4_GPP!E892)</f>
        <v>14.45</v>
      </c>
    </row>
    <row r="893" spans="1:4" x14ac:dyDescent="0.25">
      <c r="A893" s="1">
        <v>1271</v>
      </c>
      <c r="B893" s="1">
        <v>13</v>
      </c>
      <c r="C893" s="1">
        <v>11</v>
      </c>
      <c r="D893" s="1">
        <f>IF(PHACE_part4_GPP!E893&lt;0,0,PHACE_part4_GPP!E893)</f>
        <v>20.100000000000001</v>
      </c>
    </row>
    <row r="894" spans="1:4" x14ac:dyDescent="0.25">
      <c r="A894" s="1">
        <v>1271</v>
      </c>
      <c r="B894" s="1">
        <v>18</v>
      </c>
      <c r="C894" s="1">
        <v>11</v>
      </c>
      <c r="D894" s="1">
        <f>IF(PHACE_part4_GPP!E894&lt;0,0,PHACE_part4_GPP!E894)</f>
        <v>4.9000000000000004</v>
      </c>
    </row>
    <row r="895" spans="1:4" x14ac:dyDescent="0.25">
      <c r="A895" s="1">
        <v>1272</v>
      </c>
      <c r="B895" s="1">
        <v>11</v>
      </c>
      <c r="C895" s="1">
        <v>11</v>
      </c>
      <c r="D895" s="1">
        <f>IF(PHACE_part4_GPP!E895&lt;0,0,PHACE_part4_GPP!E895)</f>
        <v>16.64</v>
      </c>
    </row>
    <row r="896" spans="1:4" x14ac:dyDescent="0.25">
      <c r="A896" s="1">
        <v>1277</v>
      </c>
      <c r="B896" s="1">
        <v>14</v>
      </c>
      <c r="C896" s="1">
        <v>11</v>
      </c>
      <c r="D896" s="1">
        <f>IF(PHACE_part4_GPP!E896&lt;0,0,PHACE_part4_GPP!E896)</f>
        <v>22.12</v>
      </c>
    </row>
    <row r="897" spans="1:4" x14ac:dyDescent="0.25">
      <c r="A897" s="1">
        <v>1294</v>
      </c>
      <c r="B897" s="1">
        <v>13</v>
      </c>
      <c r="C897" s="1">
        <v>11</v>
      </c>
      <c r="D897" s="1">
        <f>IF(PHACE_part4_GPP!E897&lt;0,0,PHACE_part4_GPP!E897)</f>
        <v>13.23</v>
      </c>
    </row>
    <row r="898" spans="1:4" x14ac:dyDescent="0.25">
      <c r="A898" s="1">
        <v>1308</v>
      </c>
      <c r="B898" s="1">
        <v>14</v>
      </c>
      <c r="C898" s="1">
        <v>11</v>
      </c>
      <c r="D898" s="1">
        <f>IF(PHACE_part4_GPP!E898&lt;0,0,PHACE_part4_GPP!E898)</f>
        <v>12.58</v>
      </c>
    </row>
    <row r="899" spans="1:4" x14ac:dyDescent="0.25">
      <c r="A899" s="1">
        <v>1319</v>
      </c>
      <c r="B899" s="1">
        <v>13</v>
      </c>
      <c r="C899" s="1">
        <v>11</v>
      </c>
      <c r="D899" s="1">
        <f>IF(PHACE_part4_GPP!E899&lt;0,0,PHACE_part4_GPP!E899)</f>
        <v>6.22</v>
      </c>
    </row>
    <row r="900" spans="1:4" x14ac:dyDescent="0.25">
      <c r="A900" s="1">
        <v>1320</v>
      </c>
      <c r="B900" s="1">
        <v>10</v>
      </c>
      <c r="C900" s="1">
        <v>11</v>
      </c>
      <c r="D900" s="1">
        <f>IF(PHACE_part4_GPP!E900&lt;0,0,PHACE_part4_GPP!E900)</f>
        <v>8.1999999999999993</v>
      </c>
    </row>
    <row r="901" spans="1:4" x14ac:dyDescent="0.25">
      <c r="A901" s="1">
        <v>1326</v>
      </c>
      <c r="B901" s="1">
        <v>13</v>
      </c>
      <c r="C901" s="1">
        <v>11</v>
      </c>
      <c r="D901" s="1">
        <f>IF(PHACE_part4_GPP!E901&lt;0,0,PHACE_part4_GPP!E901)</f>
        <v>1.48</v>
      </c>
    </row>
    <row r="902" spans="1:4" x14ac:dyDescent="0.25">
      <c r="A902" s="1">
        <v>1598</v>
      </c>
      <c r="B902" s="1">
        <v>13</v>
      </c>
      <c r="C902" s="1">
        <v>11</v>
      </c>
      <c r="D902" s="1">
        <f>IF(PHACE_part4_GPP!E902&lt;0,0,PHACE_part4_GPP!E902)</f>
        <v>3.17</v>
      </c>
    </row>
    <row r="903" spans="1:4" x14ac:dyDescent="0.25">
      <c r="A903" s="1">
        <v>1607</v>
      </c>
      <c r="B903" s="1">
        <v>12</v>
      </c>
      <c r="C903" s="1">
        <v>11</v>
      </c>
      <c r="D903" s="1">
        <f>IF(PHACE_part4_GPP!E903&lt;0,0,PHACE_part4_GPP!E903)</f>
        <v>10.29</v>
      </c>
    </row>
    <row r="904" spans="1:4" x14ac:dyDescent="0.25">
      <c r="A904" s="1">
        <v>1615</v>
      </c>
      <c r="B904" s="1">
        <v>11</v>
      </c>
      <c r="C904" s="1">
        <v>11</v>
      </c>
      <c r="D904" s="1">
        <f>IF(PHACE_part4_GPP!E904&lt;0,0,PHACE_part4_GPP!E904)</f>
        <v>10.09</v>
      </c>
    </row>
    <row r="905" spans="1:4" x14ac:dyDescent="0.25">
      <c r="A905" s="1">
        <v>1615</v>
      </c>
      <c r="B905" s="1">
        <v>17</v>
      </c>
      <c r="C905" s="1">
        <v>11</v>
      </c>
      <c r="D905" s="1">
        <f>IF(PHACE_part4_GPP!E905&lt;0,0,PHACE_part4_GPP!E905)</f>
        <v>3.7</v>
      </c>
    </row>
    <row r="906" spans="1:4" x14ac:dyDescent="0.25">
      <c r="A906" s="1">
        <v>1616</v>
      </c>
      <c r="B906" s="1">
        <v>9</v>
      </c>
      <c r="C906" s="1">
        <v>11</v>
      </c>
      <c r="D906" s="1">
        <f>IF(PHACE_part4_GPP!E906&lt;0,0,PHACE_part4_GPP!E906)</f>
        <v>13.24</v>
      </c>
    </row>
    <row r="907" spans="1:4" x14ac:dyDescent="0.25">
      <c r="A907" s="1">
        <v>1621</v>
      </c>
      <c r="B907" s="1">
        <v>13</v>
      </c>
      <c r="C907" s="1">
        <v>11</v>
      </c>
      <c r="D907" s="1">
        <f>IF(PHACE_part4_GPP!E907&lt;0,0,PHACE_part4_GPP!E907)</f>
        <v>18.77</v>
      </c>
    </row>
    <row r="908" spans="1:4" x14ac:dyDescent="0.25">
      <c r="A908" s="1">
        <v>1635</v>
      </c>
      <c r="B908" s="1">
        <v>13</v>
      </c>
      <c r="C908" s="1">
        <v>11</v>
      </c>
      <c r="D908" s="1">
        <f>IF(PHACE_part4_GPP!E908&lt;0,0,PHACE_part4_GPP!E908)</f>
        <v>17.63</v>
      </c>
    </row>
    <row r="909" spans="1:4" x14ac:dyDescent="0.25">
      <c r="A909" s="1">
        <v>1635</v>
      </c>
      <c r="B909" s="1">
        <v>18</v>
      </c>
      <c r="C909" s="1">
        <v>11</v>
      </c>
      <c r="D909" s="1">
        <f>IF(PHACE_part4_GPP!E909&lt;0,0,PHACE_part4_GPP!E909)</f>
        <v>8.8699999999999992</v>
      </c>
    </row>
    <row r="910" spans="1:4" x14ac:dyDescent="0.25">
      <c r="A910" s="1">
        <v>1636</v>
      </c>
      <c r="B910" s="1">
        <v>11</v>
      </c>
      <c r="C910" s="1">
        <v>11</v>
      </c>
      <c r="D910" s="1">
        <f>IF(PHACE_part4_GPP!E910&lt;0,0,PHACE_part4_GPP!E910)</f>
        <v>14.79</v>
      </c>
    </row>
    <row r="911" spans="1:4" x14ac:dyDescent="0.25">
      <c r="A911" s="1">
        <v>1650</v>
      </c>
      <c r="B911" s="1">
        <v>13</v>
      </c>
      <c r="C911" s="1">
        <v>11</v>
      </c>
      <c r="D911" s="1">
        <f>IF(PHACE_part4_GPP!E911&lt;0,0,PHACE_part4_GPP!E911)</f>
        <v>8.4600000000000009</v>
      </c>
    </row>
    <row r="912" spans="1:4" x14ac:dyDescent="0.25">
      <c r="A912" s="1">
        <v>1664</v>
      </c>
      <c r="B912" s="1">
        <v>10</v>
      </c>
      <c r="C912" s="1">
        <v>11</v>
      </c>
      <c r="D912" s="1">
        <f>IF(PHACE_part4_GPP!E912&lt;0,0,PHACE_part4_GPP!E912)</f>
        <v>14.53</v>
      </c>
    </row>
    <row r="913" spans="1:4" x14ac:dyDescent="0.25">
      <c r="A913" s="1">
        <v>1664</v>
      </c>
      <c r="B913" s="1">
        <v>13</v>
      </c>
      <c r="C913" s="1">
        <v>11</v>
      </c>
      <c r="D913" s="1">
        <f>IF(PHACE_part4_GPP!E913&lt;0,0,PHACE_part4_GPP!E913)</f>
        <v>11.54</v>
      </c>
    </row>
    <row r="914" spans="1:4" x14ac:dyDescent="0.25">
      <c r="A914" s="1">
        <v>1664</v>
      </c>
      <c r="B914" s="1">
        <v>17</v>
      </c>
      <c r="C914" s="1">
        <v>11</v>
      </c>
      <c r="D914" s="1">
        <f>IF(PHACE_part4_GPP!E914&lt;0,0,PHACE_part4_GPP!E914)</f>
        <v>11.62</v>
      </c>
    </row>
    <row r="915" spans="1:4" x14ac:dyDescent="0.25">
      <c r="A915" s="1">
        <v>1693</v>
      </c>
      <c r="B915" s="1">
        <v>13</v>
      </c>
      <c r="C915" s="1">
        <v>11</v>
      </c>
      <c r="D915" s="1">
        <f>IF(PHACE_part4_GPP!E915&lt;0,0,PHACE_part4_GPP!E915)</f>
        <v>1.72</v>
      </c>
    </row>
    <row r="916" spans="1:4" x14ac:dyDescent="0.25">
      <c r="A916" s="1">
        <v>1948</v>
      </c>
      <c r="B916" s="1">
        <v>13</v>
      </c>
      <c r="C916" s="1">
        <v>11</v>
      </c>
      <c r="D916" s="1">
        <f>IF(PHACE_part4_GPP!E916&lt;0,0,PHACE_part4_GPP!E916)</f>
        <v>2.06</v>
      </c>
    </row>
    <row r="917" spans="1:4" x14ac:dyDescent="0.25">
      <c r="A917" s="1">
        <v>1959</v>
      </c>
      <c r="B917" s="1">
        <v>16</v>
      </c>
      <c r="C917" s="1">
        <v>11</v>
      </c>
      <c r="D917" s="1">
        <f>IF(PHACE_part4_GPP!E917&lt;0,0,PHACE_part4_GPP!E917)</f>
        <v>3.92</v>
      </c>
    </row>
    <row r="918" spans="1:4" x14ac:dyDescent="0.25">
      <c r="A918" s="1">
        <v>1978</v>
      </c>
      <c r="B918" s="1">
        <v>15</v>
      </c>
      <c r="C918" s="1">
        <v>11</v>
      </c>
      <c r="D918" s="1">
        <f>IF(PHACE_part4_GPP!E918&lt;0,0,PHACE_part4_GPP!E918)</f>
        <v>11.01</v>
      </c>
    </row>
    <row r="919" spans="1:4" x14ac:dyDescent="0.25">
      <c r="A919" s="1">
        <v>1987</v>
      </c>
      <c r="B919" s="1">
        <v>13</v>
      </c>
      <c r="C919" s="1">
        <v>11</v>
      </c>
      <c r="D919" s="1">
        <f>IF(PHACE_part4_GPP!E919&lt;0,0,PHACE_part4_GPP!E919)</f>
        <v>3.98</v>
      </c>
    </row>
    <row r="920" spans="1:4" x14ac:dyDescent="0.25">
      <c r="A920" s="1">
        <v>2021</v>
      </c>
      <c r="B920" s="1">
        <v>12</v>
      </c>
      <c r="C920" s="1">
        <v>11</v>
      </c>
      <c r="D920" s="1">
        <f>IF(PHACE_part4_GPP!E920&lt;0,0,PHACE_part4_GPP!E920)</f>
        <v>5.6</v>
      </c>
    </row>
    <row r="921" spans="1:4" x14ac:dyDescent="0.25">
      <c r="A921" s="1">
        <v>2036</v>
      </c>
      <c r="B921" s="1">
        <v>14</v>
      </c>
      <c r="C921" s="1">
        <v>11</v>
      </c>
      <c r="D921" s="1">
        <f>IF(PHACE_part4_GPP!E921&lt;0,0,PHACE_part4_GPP!E921)</f>
        <v>0.23</v>
      </c>
    </row>
    <row r="922" spans="1:4" x14ac:dyDescent="0.25">
      <c r="A922" s="1">
        <v>2049</v>
      </c>
      <c r="B922" s="1">
        <v>13</v>
      </c>
      <c r="C922" s="1">
        <v>11</v>
      </c>
      <c r="D922" s="1">
        <f>IF(PHACE_part4_GPP!E922&lt;0,0,PHACE_part4_GPP!E922)</f>
        <v>2.89</v>
      </c>
    </row>
    <row r="923" spans="1:4" x14ac:dyDescent="0.25">
      <c r="A923" s="1">
        <v>2288</v>
      </c>
      <c r="B923" s="1">
        <v>12</v>
      </c>
      <c r="C923" s="1">
        <v>11</v>
      </c>
      <c r="D923" s="1">
        <f>IF(PHACE_part4_GPP!E923&lt;0,0,PHACE_part4_GPP!E923)</f>
        <v>0.52</v>
      </c>
    </row>
    <row r="924" spans="1:4" x14ac:dyDescent="0.25">
      <c r="A924" s="1">
        <v>2329</v>
      </c>
      <c r="B924" s="1">
        <v>18</v>
      </c>
      <c r="C924" s="1">
        <v>11</v>
      </c>
      <c r="D924" s="1">
        <f>IF(PHACE_part4_GPP!E924&lt;0,0,PHACE_part4_GPP!E924)</f>
        <v>0.64</v>
      </c>
    </row>
    <row r="925" spans="1:4" x14ac:dyDescent="0.25">
      <c r="A925" s="1">
        <v>2330</v>
      </c>
      <c r="B925" s="1">
        <v>9</v>
      </c>
      <c r="C925" s="1">
        <v>11</v>
      </c>
      <c r="D925" s="1">
        <f>IF(PHACE_part4_GPP!E925&lt;0,0,PHACE_part4_GPP!E925)</f>
        <v>2.14</v>
      </c>
    </row>
    <row r="926" spans="1:4" x14ac:dyDescent="0.25">
      <c r="A926" s="1">
        <v>2343</v>
      </c>
      <c r="B926" s="1">
        <v>12</v>
      </c>
      <c r="C926" s="1">
        <v>11</v>
      </c>
      <c r="D926" s="1">
        <f>IF(PHACE_part4_GPP!E926&lt;0,0,PHACE_part4_GPP!E926)</f>
        <v>1.22</v>
      </c>
    </row>
    <row r="927" spans="1:4" x14ac:dyDescent="0.25">
      <c r="A927" s="1">
        <v>2357</v>
      </c>
      <c r="B927" s="1">
        <v>12</v>
      </c>
      <c r="C927" s="1">
        <v>11</v>
      </c>
      <c r="D927" s="1">
        <f>IF(PHACE_part4_GPP!E927&lt;0,0,PHACE_part4_GPP!E927)</f>
        <v>5.15</v>
      </c>
    </row>
    <row r="928" spans="1:4" x14ac:dyDescent="0.25">
      <c r="A928" s="1">
        <v>2362</v>
      </c>
      <c r="B928" s="1">
        <v>14</v>
      </c>
      <c r="C928" s="1">
        <v>11</v>
      </c>
      <c r="D928" s="1">
        <f>IF(PHACE_part4_GPP!E928&lt;0,0,PHACE_part4_GPP!E928)</f>
        <v>5.15</v>
      </c>
    </row>
    <row r="929" spans="1:4" x14ac:dyDescent="0.25">
      <c r="A929" s="1">
        <v>2362</v>
      </c>
      <c r="B929" s="1">
        <v>18</v>
      </c>
      <c r="C929" s="1">
        <v>11</v>
      </c>
      <c r="D929" s="1">
        <f>IF(PHACE_part4_GPP!E929&lt;0,0,PHACE_part4_GPP!E929)</f>
        <v>4.8600000000000003</v>
      </c>
    </row>
    <row r="930" spans="1:4" x14ac:dyDescent="0.25">
      <c r="A930" s="1">
        <v>2363</v>
      </c>
      <c r="B930" s="1">
        <v>11</v>
      </c>
      <c r="C930" s="1">
        <v>11</v>
      </c>
      <c r="D930" s="1">
        <f>IF(PHACE_part4_GPP!E930&lt;0,0,PHACE_part4_GPP!E930)</f>
        <v>5.41</v>
      </c>
    </row>
    <row r="931" spans="1:4" x14ac:dyDescent="0.25">
      <c r="A931" s="1">
        <v>2383</v>
      </c>
      <c r="B931" s="1">
        <v>13</v>
      </c>
      <c r="C931" s="1">
        <v>11</v>
      </c>
      <c r="D931" s="1">
        <f>IF(PHACE_part4_GPP!E931&lt;0,0,PHACE_part4_GPP!E931)</f>
        <v>6.63</v>
      </c>
    </row>
    <row r="932" spans="1:4" x14ac:dyDescent="0.25">
      <c r="A932" s="1">
        <v>2384</v>
      </c>
      <c r="B932" s="1">
        <v>9</v>
      </c>
      <c r="C932" s="1">
        <v>11</v>
      </c>
      <c r="D932" s="1">
        <f>IF(PHACE_part4_GPP!E932&lt;0,0,PHACE_part4_GPP!E932)</f>
        <v>5.28</v>
      </c>
    </row>
    <row r="933" spans="1:4" x14ac:dyDescent="0.25">
      <c r="A933" s="1">
        <v>2399</v>
      </c>
      <c r="B933" s="1">
        <v>13</v>
      </c>
      <c r="C933" s="1">
        <v>11</v>
      </c>
      <c r="D933" s="1">
        <f>IF(PHACE_part4_GPP!E933&lt;0,0,PHACE_part4_GPP!E933)</f>
        <v>2.2400000000000002</v>
      </c>
    </row>
    <row r="934" spans="1:4" x14ac:dyDescent="0.25">
      <c r="A934" s="1">
        <v>2426</v>
      </c>
      <c r="B934" s="1">
        <v>9</v>
      </c>
      <c r="C934" s="1">
        <v>11</v>
      </c>
      <c r="D934" s="1">
        <f>IF(PHACE_part4_GPP!E934&lt;0,0,PHACE_part4_GPP!E934)</f>
        <v>0.77</v>
      </c>
    </row>
    <row r="935" spans="1:4" x14ac:dyDescent="0.25">
      <c r="A935" s="1">
        <v>556</v>
      </c>
      <c r="B935" s="1">
        <v>13</v>
      </c>
      <c r="C935" s="1">
        <v>12</v>
      </c>
      <c r="D935" s="1">
        <f>IF(PHACE_part4_GPP!E935&lt;0,0,PHACE_part4_GPP!E935)</f>
        <v>6.35</v>
      </c>
    </row>
    <row r="936" spans="1:4" x14ac:dyDescent="0.25">
      <c r="A936" s="1">
        <v>557</v>
      </c>
      <c r="B936" s="1">
        <v>10</v>
      </c>
      <c r="C936" s="1">
        <v>12</v>
      </c>
      <c r="D936" s="1">
        <f>IF(PHACE_part4_GPP!E936&lt;0,0,PHACE_part4_GPP!E936)</f>
        <v>2.75</v>
      </c>
    </row>
    <row r="937" spans="1:4" x14ac:dyDescent="0.25">
      <c r="A937" s="1">
        <v>579</v>
      </c>
      <c r="B937" s="1">
        <v>12</v>
      </c>
      <c r="C937" s="1">
        <v>12</v>
      </c>
      <c r="D937" s="1">
        <f>IF(PHACE_part4_GPP!E937&lt;0,0,PHACE_part4_GPP!E937)</f>
        <v>9.8800000000000008</v>
      </c>
    </row>
    <row r="938" spans="1:4" x14ac:dyDescent="0.25">
      <c r="A938" s="1">
        <v>579</v>
      </c>
      <c r="B938" s="1">
        <v>16</v>
      </c>
      <c r="C938" s="1">
        <v>12</v>
      </c>
      <c r="D938" s="1">
        <f>IF(PHACE_part4_GPP!E938&lt;0,0,PHACE_part4_GPP!E938)</f>
        <v>4.0599999999999996</v>
      </c>
    </row>
    <row r="939" spans="1:4" x14ac:dyDescent="0.25">
      <c r="A939" s="1">
        <v>580</v>
      </c>
      <c r="B939" s="1">
        <v>9</v>
      </c>
      <c r="C939" s="1">
        <v>12</v>
      </c>
      <c r="D939" s="1">
        <f>IF(PHACE_part4_GPP!E939&lt;0,0,PHACE_part4_GPP!E939)</f>
        <v>5.48</v>
      </c>
    </row>
    <row r="940" spans="1:4" x14ac:dyDescent="0.25">
      <c r="A940" s="1">
        <v>871</v>
      </c>
      <c r="B940" s="1">
        <v>14</v>
      </c>
      <c r="C940" s="1">
        <v>12</v>
      </c>
      <c r="D940" s="1">
        <f>IF(PHACE_part4_GPP!E940&lt;0,0,PHACE_part4_GPP!E940)</f>
        <v>5.23</v>
      </c>
    </row>
    <row r="941" spans="1:4" x14ac:dyDescent="0.25">
      <c r="A941" s="1">
        <v>871</v>
      </c>
      <c r="B941" s="1">
        <v>18</v>
      </c>
      <c r="C941" s="1">
        <v>12</v>
      </c>
      <c r="D941" s="1">
        <f>IF(PHACE_part4_GPP!E941&lt;0,0,PHACE_part4_GPP!E941)</f>
        <v>1.1399999999999999</v>
      </c>
    </row>
    <row r="942" spans="1:4" x14ac:dyDescent="0.25">
      <c r="A942" s="1">
        <v>872</v>
      </c>
      <c r="B942" s="1">
        <v>10</v>
      </c>
      <c r="C942" s="1">
        <v>12</v>
      </c>
      <c r="D942" s="1">
        <f>IF(PHACE_part4_GPP!E942&lt;0,0,PHACE_part4_GPP!E942)</f>
        <v>5.13</v>
      </c>
    </row>
    <row r="943" spans="1:4" x14ac:dyDescent="0.25">
      <c r="A943" s="1">
        <v>885</v>
      </c>
      <c r="B943" s="1">
        <v>15</v>
      </c>
      <c r="C943" s="1">
        <v>12</v>
      </c>
      <c r="D943" s="1">
        <f>IF(PHACE_part4_GPP!E943&lt;0,0,PHACE_part4_GPP!E943)</f>
        <v>16.309999999999999</v>
      </c>
    </row>
    <row r="944" spans="1:4" x14ac:dyDescent="0.25">
      <c r="A944" s="1">
        <v>899</v>
      </c>
      <c r="B944" s="1">
        <v>14</v>
      </c>
      <c r="C944" s="1">
        <v>12</v>
      </c>
      <c r="D944" s="1">
        <f>IF(PHACE_part4_GPP!E944&lt;0,0,PHACE_part4_GPP!E944)</f>
        <v>17.809999999999999</v>
      </c>
    </row>
    <row r="945" spans="1:4" x14ac:dyDescent="0.25">
      <c r="A945" s="1">
        <v>899</v>
      </c>
      <c r="B945" s="1">
        <v>18</v>
      </c>
      <c r="C945" s="1">
        <v>12</v>
      </c>
      <c r="D945" s="1">
        <f>IF(PHACE_part4_GPP!E945&lt;0,0,PHACE_part4_GPP!E945)</f>
        <v>15.76</v>
      </c>
    </row>
    <row r="946" spans="1:4" x14ac:dyDescent="0.25">
      <c r="A946" s="1">
        <v>900</v>
      </c>
      <c r="B946" s="1">
        <v>10</v>
      </c>
      <c r="C946" s="1">
        <v>12</v>
      </c>
      <c r="D946" s="1">
        <f>IF(PHACE_part4_GPP!E946&lt;0,0,PHACE_part4_GPP!E946)</f>
        <v>5.29</v>
      </c>
    </row>
    <row r="947" spans="1:4" x14ac:dyDescent="0.25">
      <c r="A947" s="1">
        <v>920</v>
      </c>
      <c r="B947" s="1">
        <v>14</v>
      </c>
      <c r="C947" s="1">
        <v>12</v>
      </c>
      <c r="D947" s="1">
        <f>IF(PHACE_part4_GPP!E947&lt;0,0,PHACE_part4_GPP!E947)</f>
        <v>3.55</v>
      </c>
    </row>
    <row r="948" spans="1:4" x14ac:dyDescent="0.25">
      <c r="A948" s="1">
        <v>920</v>
      </c>
      <c r="B948" s="1">
        <v>18</v>
      </c>
      <c r="C948" s="1">
        <v>12</v>
      </c>
      <c r="D948" s="1">
        <f>IF(PHACE_part4_GPP!E948&lt;0,0,PHACE_part4_GPP!E948)</f>
        <v>3.19</v>
      </c>
    </row>
    <row r="949" spans="1:4" x14ac:dyDescent="0.25">
      <c r="A949" s="1">
        <v>921</v>
      </c>
      <c r="B949" s="1">
        <v>10</v>
      </c>
      <c r="C949" s="1">
        <v>12</v>
      </c>
      <c r="D949" s="1">
        <f>IF(PHACE_part4_GPP!E949&lt;0,0,PHACE_part4_GPP!E949)</f>
        <v>4</v>
      </c>
    </row>
    <row r="950" spans="1:4" x14ac:dyDescent="0.25">
      <c r="A950" s="1">
        <v>937</v>
      </c>
      <c r="B950" s="1">
        <v>10</v>
      </c>
      <c r="C950" s="1">
        <v>12</v>
      </c>
      <c r="D950" s="1">
        <f>IF(PHACE_part4_GPP!E950&lt;0,0,PHACE_part4_GPP!E950)</f>
        <v>0.19</v>
      </c>
    </row>
    <row r="951" spans="1:4" x14ac:dyDescent="0.25">
      <c r="A951" s="1">
        <v>955</v>
      </c>
      <c r="B951" s="1">
        <v>14</v>
      </c>
      <c r="C951" s="1">
        <v>12</v>
      </c>
      <c r="D951" s="1">
        <f>IF(PHACE_part4_GPP!E951&lt;0,0,PHACE_part4_GPP!E951)</f>
        <v>9.16</v>
      </c>
    </row>
    <row r="952" spans="1:4" x14ac:dyDescent="0.25">
      <c r="A952" s="1">
        <v>955</v>
      </c>
      <c r="B952" s="1">
        <v>18</v>
      </c>
      <c r="C952" s="1">
        <v>12</v>
      </c>
      <c r="D952" s="1">
        <f>IF(PHACE_part4_GPP!E952&lt;0,0,PHACE_part4_GPP!E952)</f>
        <v>8.15</v>
      </c>
    </row>
    <row r="953" spans="1:4" x14ac:dyDescent="0.25">
      <c r="A953" s="1">
        <v>956</v>
      </c>
      <c r="B953" s="1">
        <v>10</v>
      </c>
      <c r="C953" s="1">
        <v>12</v>
      </c>
      <c r="D953" s="1">
        <f>IF(PHACE_part4_GPP!E953&lt;0,0,PHACE_part4_GPP!E953)</f>
        <v>7.11</v>
      </c>
    </row>
    <row r="954" spans="1:4" x14ac:dyDescent="0.25">
      <c r="A954" s="1">
        <v>1004</v>
      </c>
      <c r="B954" s="1">
        <v>15</v>
      </c>
      <c r="C954" s="1">
        <v>12</v>
      </c>
      <c r="D954" s="1">
        <f>IF(PHACE_part4_GPP!E954&lt;0,0,PHACE_part4_GPP!E954)</f>
        <v>20.22</v>
      </c>
    </row>
    <row r="955" spans="1:4" x14ac:dyDescent="0.25">
      <c r="A955" s="1">
        <v>1194</v>
      </c>
      <c r="B955" s="1">
        <v>13</v>
      </c>
      <c r="C955" s="1">
        <v>12</v>
      </c>
      <c r="D955" s="1">
        <f>IF(PHACE_part4_GPP!E955&lt;0,0,PHACE_part4_GPP!E955)</f>
        <v>0.56000000000000005</v>
      </c>
    </row>
    <row r="956" spans="1:4" x14ac:dyDescent="0.25">
      <c r="A956" s="1">
        <v>1209</v>
      </c>
      <c r="B956" s="1">
        <v>14</v>
      </c>
      <c r="C956" s="1">
        <v>12</v>
      </c>
      <c r="D956" s="1">
        <f>IF(PHACE_part4_GPP!E956&lt;0,0,PHACE_part4_GPP!E956)</f>
        <v>3.14</v>
      </c>
    </row>
    <row r="957" spans="1:4" x14ac:dyDescent="0.25">
      <c r="A957" s="1">
        <v>1223</v>
      </c>
      <c r="B957" s="1">
        <v>14</v>
      </c>
      <c r="C957" s="1">
        <v>12</v>
      </c>
      <c r="D957" s="1">
        <f>IF(PHACE_part4_GPP!E957&lt;0,0,PHACE_part4_GPP!E957)</f>
        <v>7.06</v>
      </c>
    </row>
    <row r="958" spans="1:4" x14ac:dyDescent="0.25">
      <c r="A958" s="1">
        <v>1244</v>
      </c>
      <c r="B958" s="1">
        <v>13</v>
      </c>
      <c r="C958" s="1">
        <v>12</v>
      </c>
      <c r="D958" s="1">
        <f>IF(PHACE_part4_GPP!E958&lt;0,0,PHACE_part4_GPP!E958)</f>
        <v>20.03</v>
      </c>
    </row>
    <row r="959" spans="1:4" x14ac:dyDescent="0.25">
      <c r="A959" s="1">
        <v>1265</v>
      </c>
      <c r="B959" s="1">
        <v>13</v>
      </c>
      <c r="C959" s="1">
        <v>12</v>
      </c>
      <c r="D959" s="1">
        <f>IF(PHACE_part4_GPP!E959&lt;0,0,PHACE_part4_GPP!E959)</f>
        <v>13.69</v>
      </c>
    </row>
    <row r="960" spans="1:4" x14ac:dyDescent="0.25">
      <c r="A960" s="1">
        <v>1277</v>
      </c>
      <c r="B960" s="1">
        <v>13</v>
      </c>
      <c r="C960" s="1">
        <v>12</v>
      </c>
      <c r="D960" s="1">
        <f>IF(PHACE_part4_GPP!E960&lt;0,0,PHACE_part4_GPP!E960)</f>
        <v>6.31</v>
      </c>
    </row>
    <row r="961" spans="1:4" x14ac:dyDescent="0.25">
      <c r="A961" s="1">
        <v>1294</v>
      </c>
      <c r="B961" s="1">
        <v>13</v>
      </c>
      <c r="C961" s="1">
        <v>12</v>
      </c>
      <c r="D961" s="1">
        <f>IF(PHACE_part4_GPP!E961&lt;0,0,PHACE_part4_GPP!E961)</f>
        <v>16.489999999999998</v>
      </c>
    </row>
    <row r="962" spans="1:4" x14ac:dyDescent="0.25">
      <c r="A962" s="1">
        <v>1308</v>
      </c>
      <c r="B962" s="1">
        <v>14</v>
      </c>
      <c r="C962" s="1">
        <v>12</v>
      </c>
      <c r="D962" s="1">
        <f>IF(PHACE_part4_GPP!E962&lt;0,0,PHACE_part4_GPP!E962)</f>
        <v>16.399999999999999</v>
      </c>
    </row>
    <row r="963" spans="1:4" x14ac:dyDescent="0.25">
      <c r="A963" s="1">
        <v>1326</v>
      </c>
      <c r="B963" s="1">
        <v>13</v>
      </c>
      <c r="C963" s="1">
        <v>12</v>
      </c>
      <c r="D963" s="1">
        <f>IF(PHACE_part4_GPP!E963&lt;0,0,PHACE_part4_GPP!E963)</f>
        <v>4.6500000000000004</v>
      </c>
    </row>
    <row r="964" spans="1:4" x14ac:dyDescent="0.25">
      <c r="A964" s="1">
        <v>1339</v>
      </c>
      <c r="B964" s="1">
        <v>14</v>
      </c>
      <c r="C964" s="1">
        <v>12</v>
      </c>
      <c r="D964" s="1">
        <f>IF(PHACE_part4_GPP!E964&lt;0,0,PHACE_part4_GPP!E964)</f>
        <v>3.28</v>
      </c>
    </row>
    <row r="965" spans="1:4" x14ac:dyDescent="0.25">
      <c r="A965" s="1">
        <v>1343</v>
      </c>
      <c r="B965" s="1">
        <v>13</v>
      </c>
      <c r="C965" s="1">
        <v>12</v>
      </c>
      <c r="D965" s="1">
        <f>IF(PHACE_part4_GPP!E965&lt;0,0,PHACE_part4_GPP!E965)</f>
        <v>3.37</v>
      </c>
    </row>
    <row r="966" spans="1:4" x14ac:dyDescent="0.25">
      <c r="A966" s="1">
        <v>1353</v>
      </c>
      <c r="B966" s="1">
        <v>13</v>
      </c>
      <c r="C966" s="1">
        <v>12</v>
      </c>
      <c r="D966" s="1">
        <f>IF(PHACE_part4_GPP!E966&lt;0,0,PHACE_part4_GPP!E966)</f>
        <v>3.27</v>
      </c>
    </row>
    <row r="967" spans="1:4" x14ac:dyDescent="0.25">
      <c r="A967" s="1">
        <v>1371</v>
      </c>
      <c r="B967" s="1">
        <v>15</v>
      </c>
      <c r="C967" s="1">
        <v>12</v>
      </c>
      <c r="D967" s="1">
        <f>IF(PHACE_part4_GPP!E967&lt;0,0,PHACE_part4_GPP!E967)</f>
        <v>0.83</v>
      </c>
    </row>
    <row r="968" spans="1:4" x14ac:dyDescent="0.25">
      <c r="A968" s="1">
        <v>1579</v>
      </c>
      <c r="B968" s="1">
        <v>13</v>
      </c>
      <c r="C968" s="1">
        <v>12</v>
      </c>
      <c r="D968" s="1">
        <f>IF(PHACE_part4_GPP!E968&lt;0,0,PHACE_part4_GPP!E968)</f>
        <v>2.66</v>
      </c>
    </row>
    <row r="969" spans="1:4" x14ac:dyDescent="0.25">
      <c r="A969" s="1">
        <v>1607</v>
      </c>
      <c r="B969" s="1">
        <v>13</v>
      </c>
      <c r="C969" s="1">
        <v>12</v>
      </c>
      <c r="D969" s="1">
        <f>IF(PHACE_part4_GPP!E969&lt;0,0,PHACE_part4_GPP!E969)</f>
        <v>12.69</v>
      </c>
    </row>
    <row r="970" spans="1:4" x14ac:dyDescent="0.25">
      <c r="A970" s="1">
        <v>1615</v>
      </c>
      <c r="B970" s="1">
        <v>13</v>
      </c>
      <c r="C970" s="1">
        <v>12</v>
      </c>
      <c r="D970" s="1">
        <f>IF(PHACE_part4_GPP!E970&lt;0,0,PHACE_part4_GPP!E970)</f>
        <v>22.3</v>
      </c>
    </row>
    <row r="971" spans="1:4" x14ac:dyDescent="0.25">
      <c r="A971" s="1">
        <v>1615</v>
      </c>
      <c r="B971" s="1">
        <v>18</v>
      </c>
      <c r="C971" s="1">
        <v>12</v>
      </c>
      <c r="D971" s="1">
        <f>IF(PHACE_part4_GPP!E971&lt;0,0,PHACE_part4_GPP!E971)</f>
        <v>6.14</v>
      </c>
    </row>
    <row r="972" spans="1:4" x14ac:dyDescent="0.25">
      <c r="A972" s="1">
        <v>1616</v>
      </c>
      <c r="B972" s="1">
        <v>10</v>
      </c>
      <c r="C972" s="1">
        <v>12</v>
      </c>
      <c r="D972" s="1">
        <f>IF(PHACE_part4_GPP!E972&lt;0,0,PHACE_part4_GPP!E972)</f>
        <v>14.52</v>
      </c>
    </row>
    <row r="973" spans="1:4" x14ac:dyDescent="0.25">
      <c r="A973" s="1">
        <v>1635</v>
      </c>
      <c r="B973" s="1">
        <v>18</v>
      </c>
      <c r="C973" s="1">
        <v>12</v>
      </c>
      <c r="D973" s="1">
        <f>IF(PHACE_part4_GPP!E973&lt;0,0,PHACE_part4_GPP!E973)</f>
        <v>4.5599999999999996</v>
      </c>
    </row>
    <row r="974" spans="1:4" x14ac:dyDescent="0.25">
      <c r="A974" s="1">
        <v>1636</v>
      </c>
      <c r="B974" s="1">
        <v>10</v>
      </c>
      <c r="C974" s="1">
        <v>12</v>
      </c>
      <c r="D974" s="1">
        <f>IF(PHACE_part4_GPP!E974&lt;0,0,PHACE_part4_GPP!E974)</f>
        <v>14.25</v>
      </c>
    </row>
    <row r="975" spans="1:4" x14ac:dyDescent="0.25">
      <c r="A975" s="1">
        <v>1650</v>
      </c>
      <c r="B975" s="1">
        <v>13</v>
      </c>
      <c r="C975" s="1">
        <v>12</v>
      </c>
      <c r="D975" s="1">
        <f>IF(PHACE_part4_GPP!E975&lt;0,0,PHACE_part4_GPP!E975)</f>
        <v>13.21</v>
      </c>
    </row>
    <row r="976" spans="1:4" x14ac:dyDescent="0.25">
      <c r="A976" s="1">
        <v>1664</v>
      </c>
      <c r="B976" s="1">
        <v>13</v>
      </c>
      <c r="C976" s="1">
        <v>12</v>
      </c>
      <c r="D976" s="1">
        <f>IF(PHACE_part4_GPP!E976&lt;0,0,PHACE_part4_GPP!E976)</f>
        <v>16.5</v>
      </c>
    </row>
    <row r="977" spans="1:4" x14ac:dyDescent="0.25">
      <c r="A977" s="1">
        <v>2021</v>
      </c>
      <c r="B977" s="1">
        <v>15</v>
      </c>
      <c r="C977" s="1">
        <v>12</v>
      </c>
      <c r="D977" s="1">
        <f>IF(PHACE_part4_GPP!E977&lt;0,0,PHACE_part4_GPP!E977)</f>
        <v>6.69</v>
      </c>
    </row>
    <row r="978" spans="1:4" x14ac:dyDescent="0.25">
      <c r="A978" s="1">
        <v>2049</v>
      </c>
      <c r="B978" s="1">
        <v>14</v>
      </c>
      <c r="C978" s="1">
        <v>12</v>
      </c>
      <c r="D978" s="1">
        <f>IF(PHACE_part4_GPP!E978&lt;0,0,PHACE_part4_GPP!E978)</f>
        <v>2.58</v>
      </c>
    </row>
    <row r="979" spans="1:4" x14ac:dyDescent="0.25">
      <c r="A979" s="1">
        <v>2330</v>
      </c>
      <c r="B979" s="1">
        <v>9</v>
      </c>
      <c r="C979" s="1">
        <v>12</v>
      </c>
      <c r="D979" s="1">
        <f>IF(PHACE_part4_GPP!E979&lt;0,0,PHACE_part4_GPP!E979)</f>
        <v>2.4300000000000002</v>
      </c>
    </row>
    <row r="980" spans="1:4" x14ac:dyDescent="0.25">
      <c r="A980" s="1">
        <v>2356</v>
      </c>
      <c r="B980" s="1">
        <v>13</v>
      </c>
      <c r="C980" s="1">
        <v>12</v>
      </c>
      <c r="D980" s="1">
        <f>IF(PHACE_part4_GPP!E980&lt;0,0,PHACE_part4_GPP!E980)</f>
        <v>5.47</v>
      </c>
    </row>
    <row r="981" spans="1:4" x14ac:dyDescent="0.25">
      <c r="A981" s="1">
        <v>556</v>
      </c>
      <c r="B981" s="1">
        <v>13</v>
      </c>
      <c r="C981" s="1">
        <v>13</v>
      </c>
      <c r="D981" s="1">
        <f>IF(PHACE_part4_GPP!E981&lt;0,0,PHACE_part4_GPP!E981)</f>
        <v>6.97</v>
      </c>
    </row>
    <row r="982" spans="1:4" x14ac:dyDescent="0.25">
      <c r="A982" s="1">
        <v>556</v>
      </c>
      <c r="B982" s="1">
        <v>17</v>
      </c>
      <c r="C982" s="1">
        <v>13</v>
      </c>
      <c r="D982" s="1">
        <f>IF(PHACE_part4_GPP!E982&lt;0,0,PHACE_part4_GPP!E982)</f>
        <v>11.25</v>
      </c>
    </row>
    <row r="983" spans="1:4" x14ac:dyDescent="0.25">
      <c r="A983" s="1">
        <v>557</v>
      </c>
      <c r="B983" s="1">
        <v>10</v>
      </c>
      <c r="C983" s="1">
        <v>13</v>
      </c>
      <c r="D983" s="1">
        <f>IF(PHACE_part4_GPP!E983&lt;0,0,PHACE_part4_GPP!E983)</f>
        <v>2.86</v>
      </c>
    </row>
    <row r="984" spans="1:4" x14ac:dyDescent="0.25">
      <c r="A984" s="1">
        <v>579</v>
      </c>
      <c r="B984" s="1">
        <v>12</v>
      </c>
      <c r="C984" s="1">
        <v>13</v>
      </c>
      <c r="D984" s="1">
        <f>IF(PHACE_part4_GPP!E984&lt;0,0,PHACE_part4_GPP!E984)</f>
        <v>7.77</v>
      </c>
    </row>
    <row r="985" spans="1:4" x14ac:dyDescent="0.25">
      <c r="A985" s="1">
        <v>579</v>
      </c>
      <c r="B985" s="1">
        <v>16</v>
      </c>
      <c r="C985" s="1">
        <v>13</v>
      </c>
      <c r="D985" s="1">
        <f>IF(PHACE_part4_GPP!E985&lt;0,0,PHACE_part4_GPP!E985)</f>
        <v>6.48</v>
      </c>
    </row>
    <row r="986" spans="1:4" x14ac:dyDescent="0.25">
      <c r="A986" s="1">
        <v>580</v>
      </c>
      <c r="B986" s="1">
        <v>9</v>
      </c>
      <c r="C986" s="1">
        <v>13</v>
      </c>
      <c r="D986" s="1">
        <f>IF(PHACE_part4_GPP!E986&lt;0,0,PHACE_part4_GPP!E986)</f>
        <v>3.17</v>
      </c>
    </row>
    <row r="987" spans="1:4" x14ac:dyDescent="0.25">
      <c r="A987" s="1">
        <v>871</v>
      </c>
      <c r="B987" s="1">
        <v>14</v>
      </c>
      <c r="C987" s="1">
        <v>13</v>
      </c>
      <c r="D987" s="1">
        <f>IF(PHACE_part4_GPP!E987&lt;0,0,PHACE_part4_GPP!E987)</f>
        <v>2.5</v>
      </c>
    </row>
    <row r="988" spans="1:4" x14ac:dyDescent="0.25">
      <c r="A988" s="1">
        <v>871</v>
      </c>
      <c r="B988" s="1">
        <v>18</v>
      </c>
      <c r="C988" s="1">
        <v>13</v>
      </c>
      <c r="D988" s="1">
        <f>IF(PHACE_part4_GPP!E988&lt;0,0,PHACE_part4_GPP!E988)</f>
        <v>1.48</v>
      </c>
    </row>
    <row r="989" spans="1:4" x14ac:dyDescent="0.25">
      <c r="A989" s="1">
        <v>872</v>
      </c>
      <c r="B989" s="1">
        <v>11</v>
      </c>
      <c r="C989" s="1">
        <v>13</v>
      </c>
      <c r="D989" s="1">
        <f>IF(PHACE_part4_GPP!E989&lt;0,0,PHACE_part4_GPP!E989)</f>
        <v>5.58</v>
      </c>
    </row>
    <row r="990" spans="1:4" x14ac:dyDescent="0.25">
      <c r="A990" s="1">
        <v>885</v>
      </c>
      <c r="B990" s="1">
        <v>15</v>
      </c>
      <c r="C990" s="1">
        <v>13</v>
      </c>
      <c r="D990" s="1">
        <f>IF(PHACE_part4_GPP!E990&lt;0,0,PHACE_part4_GPP!E990)</f>
        <v>13.09</v>
      </c>
    </row>
    <row r="991" spans="1:4" x14ac:dyDescent="0.25">
      <c r="A991" s="1">
        <v>885</v>
      </c>
      <c r="B991" s="1">
        <v>19</v>
      </c>
      <c r="C991" s="1">
        <v>13</v>
      </c>
      <c r="D991" s="1">
        <f>IF(PHACE_part4_GPP!E991&lt;0,0,PHACE_part4_GPP!E991)</f>
        <v>0</v>
      </c>
    </row>
    <row r="992" spans="1:4" x14ac:dyDescent="0.25">
      <c r="A992" s="1">
        <v>899</v>
      </c>
      <c r="B992" s="1">
        <v>14</v>
      </c>
      <c r="C992" s="1">
        <v>13</v>
      </c>
      <c r="D992" s="1">
        <f>IF(PHACE_part4_GPP!E992&lt;0,0,PHACE_part4_GPP!E992)</f>
        <v>13.44</v>
      </c>
    </row>
    <row r="993" spans="1:4" x14ac:dyDescent="0.25">
      <c r="A993" s="1">
        <v>899</v>
      </c>
      <c r="B993" s="1">
        <v>18</v>
      </c>
      <c r="C993" s="1">
        <v>13</v>
      </c>
      <c r="D993" s="1">
        <f>IF(PHACE_part4_GPP!E993&lt;0,0,PHACE_part4_GPP!E993)</f>
        <v>9.6300000000000008</v>
      </c>
    </row>
    <row r="994" spans="1:4" x14ac:dyDescent="0.25">
      <c r="A994" s="1">
        <v>900</v>
      </c>
      <c r="B994" s="1">
        <v>10</v>
      </c>
      <c r="C994" s="1">
        <v>13</v>
      </c>
      <c r="D994" s="1">
        <f>IF(PHACE_part4_GPP!E994&lt;0,0,PHACE_part4_GPP!E994)</f>
        <v>3.46</v>
      </c>
    </row>
    <row r="995" spans="1:4" x14ac:dyDescent="0.25">
      <c r="A995" s="1">
        <v>920</v>
      </c>
      <c r="B995" s="1">
        <v>14</v>
      </c>
      <c r="C995" s="1">
        <v>13</v>
      </c>
      <c r="D995" s="1">
        <f>IF(PHACE_part4_GPP!E995&lt;0,0,PHACE_part4_GPP!E995)</f>
        <v>4.5999999999999996</v>
      </c>
    </row>
    <row r="996" spans="1:4" x14ac:dyDescent="0.25">
      <c r="A996" s="1">
        <v>920</v>
      </c>
      <c r="B996" s="1">
        <v>18</v>
      </c>
      <c r="C996" s="1">
        <v>13</v>
      </c>
      <c r="D996" s="1">
        <f>IF(PHACE_part4_GPP!E996&lt;0,0,PHACE_part4_GPP!E996)</f>
        <v>3.76</v>
      </c>
    </row>
    <row r="997" spans="1:4" x14ac:dyDescent="0.25">
      <c r="A997" s="1">
        <v>921</v>
      </c>
      <c r="B997" s="1">
        <v>10</v>
      </c>
      <c r="C997" s="1">
        <v>13</v>
      </c>
      <c r="D997" s="1">
        <f>IF(PHACE_part4_GPP!E997&lt;0,0,PHACE_part4_GPP!E997)</f>
        <v>5.8</v>
      </c>
    </row>
    <row r="998" spans="1:4" x14ac:dyDescent="0.25">
      <c r="A998" s="1">
        <v>936</v>
      </c>
      <c r="B998" s="1">
        <v>18</v>
      </c>
      <c r="C998" s="1">
        <v>13</v>
      </c>
      <c r="D998" s="1">
        <f>IF(PHACE_part4_GPP!E998&lt;0,0,PHACE_part4_GPP!E998)</f>
        <v>0.72</v>
      </c>
    </row>
    <row r="999" spans="1:4" x14ac:dyDescent="0.25">
      <c r="A999" s="1">
        <v>937</v>
      </c>
      <c r="B999" s="1">
        <v>10</v>
      </c>
      <c r="C999" s="1">
        <v>13</v>
      </c>
      <c r="D999" s="1">
        <f>IF(PHACE_part4_GPP!E999&lt;0,0,PHACE_part4_GPP!E999)</f>
        <v>0.26</v>
      </c>
    </row>
    <row r="1000" spans="1:4" x14ac:dyDescent="0.25">
      <c r="A1000" s="1">
        <v>955</v>
      </c>
      <c r="B1000" s="1">
        <v>14</v>
      </c>
      <c r="C1000" s="1">
        <v>13</v>
      </c>
      <c r="D1000" s="1">
        <f>IF(PHACE_part4_GPP!E1000&lt;0,0,PHACE_part4_GPP!E1000)</f>
        <v>9.18</v>
      </c>
    </row>
    <row r="1001" spans="1:4" x14ac:dyDescent="0.25">
      <c r="A1001" s="1">
        <v>955</v>
      </c>
      <c r="B1001" s="1">
        <v>18</v>
      </c>
      <c r="C1001" s="1">
        <v>13</v>
      </c>
      <c r="D1001" s="1">
        <f>IF(PHACE_part4_GPP!E1001&lt;0,0,PHACE_part4_GPP!E1001)</f>
        <v>5.37</v>
      </c>
    </row>
    <row r="1002" spans="1:4" x14ac:dyDescent="0.25">
      <c r="A1002" s="1">
        <v>956</v>
      </c>
      <c r="B1002" s="1">
        <v>10</v>
      </c>
      <c r="C1002" s="1">
        <v>13</v>
      </c>
      <c r="D1002" s="1">
        <f>IF(PHACE_part4_GPP!E1002&lt;0,0,PHACE_part4_GPP!E1002)</f>
        <v>9.41</v>
      </c>
    </row>
    <row r="1003" spans="1:4" x14ac:dyDescent="0.25">
      <c r="A1003" s="1">
        <v>979</v>
      </c>
      <c r="B1003" s="1">
        <v>15</v>
      </c>
      <c r="C1003" s="1">
        <v>13</v>
      </c>
      <c r="D1003" s="1">
        <f>IF(PHACE_part4_GPP!E1003&lt;0,0,PHACE_part4_GPP!E1003)</f>
        <v>1.51</v>
      </c>
    </row>
    <row r="1004" spans="1:4" x14ac:dyDescent="0.25">
      <c r="A1004" s="1">
        <v>1194</v>
      </c>
      <c r="B1004" s="1">
        <v>13</v>
      </c>
      <c r="C1004" s="1">
        <v>13</v>
      </c>
      <c r="D1004" s="1">
        <f>IF(PHACE_part4_GPP!E1004&lt;0,0,PHACE_part4_GPP!E1004)</f>
        <v>0.23</v>
      </c>
    </row>
    <row r="1005" spans="1:4" x14ac:dyDescent="0.25">
      <c r="A1005" s="1">
        <v>1209</v>
      </c>
      <c r="B1005" s="1">
        <v>14</v>
      </c>
      <c r="C1005" s="1">
        <v>13</v>
      </c>
      <c r="D1005" s="1">
        <f>IF(PHACE_part4_GPP!E1005&lt;0,0,PHACE_part4_GPP!E1005)</f>
        <v>2.62</v>
      </c>
    </row>
    <row r="1006" spans="1:4" x14ac:dyDescent="0.25">
      <c r="A1006" s="1">
        <v>1223</v>
      </c>
      <c r="B1006" s="1">
        <v>14</v>
      </c>
      <c r="C1006" s="1">
        <v>13</v>
      </c>
      <c r="D1006" s="1">
        <f>IF(PHACE_part4_GPP!E1006&lt;0,0,PHACE_part4_GPP!E1006)</f>
        <v>3.54</v>
      </c>
    </row>
    <row r="1007" spans="1:4" x14ac:dyDescent="0.25">
      <c r="A1007" s="1">
        <v>1244</v>
      </c>
      <c r="B1007" s="1">
        <v>14</v>
      </c>
      <c r="C1007" s="1">
        <v>13</v>
      </c>
      <c r="D1007" s="1">
        <f>IF(PHACE_part4_GPP!E1007&lt;0,0,PHACE_part4_GPP!E1007)</f>
        <v>5.74</v>
      </c>
    </row>
    <row r="1008" spans="1:4" x14ac:dyDescent="0.25">
      <c r="A1008" s="1">
        <v>1265</v>
      </c>
      <c r="B1008" s="1">
        <v>13</v>
      </c>
      <c r="C1008" s="1">
        <v>13</v>
      </c>
      <c r="D1008" s="1">
        <f>IF(PHACE_part4_GPP!E1008&lt;0,0,PHACE_part4_GPP!E1008)</f>
        <v>10.119999999999999</v>
      </c>
    </row>
    <row r="1009" spans="1:4" x14ac:dyDescent="0.25">
      <c r="A1009" s="1">
        <v>1277</v>
      </c>
      <c r="B1009" s="1">
        <v>14</v>
      </c>
      <c r="C1009" s="1">
        <v>13</v>
      </c>
      <c r="D1009" s="1">
        <f>IF(PHACE_part4_GPP!E1009&lt;0,0,PHACE_part4_GPP!E1009)</f>
        <v>16.7</v>
      </c>
    </row>
    <row r="1010" spans="1:4" x14ac:dyDescent="0.25">
      <c r="A1010" s="1">
        <v>1294</v>
      </c>
      <c r="B1010" s="1">
        <v>13</v>
      </c>
      <c r="C1010" s="1">
        <v>13</v>
      </c>
      <c r="D1010" s="1">
        <f>IF(PHACE_part4_GPP!E1010&lt;0,0,PHACE_part4_GPP!E1010)</f>
        <v>8.89</v>
      </c>
    </row>
    <row r="1011" spans="1:4" x14ac:dyDescent="0.25">
      <c r="A1011" s="1">
        <v>1308</v>
      </c>
      <c r="B1011" s="1">
        <v>14</v>
      </c>
      <c r="C1011" s="1">
        <v>13</v>
      </c>
      <c r="D1011" s="1">
        <f>IF(PHACE_part4_GPP!E1011&lt;0,0,PHACE_part4_GPP!E1011)</f>
        <v>13.01</v>
      </c>
    </row>
    <row r="1012" spans="1:4" x14ac:dyDescent="0.25">
      <c r="A1012" s="1">
        <v>1326</v>
      </c>
      <c r="B1012" s="1">
        <v>13</v>
      </c>
      <c r="C1012" s="1">
        <v>13</v>
      </c>
      <c r="D1012" s="1">
        <f>IF(PHACE_part4_GPP!E1012&lt;0,0,PHACE_part4_GPP!E1012)</f>
        <v>1.35</v>
      </c>
    </row>
    <row r="1013" spans="1:4" x14ac:dyDescent="0.25">
      <c r="A1013" s="1">
        <v>1339</v>
      </c>
      <c r="B1013" s="1">
        <v>14</v>
      </c>
      <c r="C1013" s="1">
        <v>13</v>
      </c>
      <c r="D1013" s="1">
        <f>IF(PHACE_part4_GPP!E1013&lt;0,0,PHACE_part4_GPP!E1013)</f>
        <v>2.4900000000000002</v>
      </c>
    </row>
    <row r="1014" spans="1:4" x14ac:dyDescent="0.25">
      <c r="A1014" s="1">
        <v>1343</v>
      </c>
      <c r="B1014" s="1">
        <v>13</v>
      </c>
      <c r="C1014" s="1">
        <v>13</v>
      </c>
      <c r="D1014" s="1">
        <f>IF(PHACE_part4_GPP!E1014&lt;0,0,PHACE_part4_GPP!E1014)</f>
        <v>3.47</v>
      </c>
    </row>
    <row r="1015" spans="1:4" x14ac:dyDescent="0.25">
      <c r="A1015" s="1">
        <v>1353</v>
      </c>
      <c r="B1015" s="1">
        <v>13</v>
      </c>
      <c r="C1015" s="1">
        <v>13</v>
      </c>
      <c r="D1015" s="1">
        <f>IF(PHACE_part4_GPP!E1015&lt;0,0,PHACE_part4_GPP!E1015)</f>
        <v>0.66</v>
      </c>
    </row>
    <row r="1016" spans="1:4" x14ac:dyDescent="0.25">
      <c r="A1016" s="1">
        <v>1371</v>
      </c>
      <c r="B1016" s="1">
        <v>15</v>
      </c>
      <c r="C1016" s="1">
        <v>13</v>
      </c>
      <c r="D1016" s="1">
        <f>IF(PHACE_part4_GPP!E1016&lt;0,0,PHACE_part4_GPP!E1016)</f>
        <v>1.08</v>
      </c>
    </row>
    <row r="1017" spans="1:4" x14ac:dyDescent="0.25">
      <c r="A1017" s="1">
        <v>1565</v>
      </c>
      <c r="B1017" s="1">
        <v>13</v>
      </c>
      <c r="C1017" s="1">
        <v>13</v>
      </c>
      <c r="D1017" s="1">
        <f>IF(PHACE_part4_GPP!E1017&lt;0,0,PHACE_part4_GPP!E1017)</f>
        <v>0.89</v>
      </c>
    </row>
    <row r="1018" spans="1:4" x14ac:dyDescent="0.25">
      <c r="A1018" s="1">
        <v>1579</v>
      </c>
      <c r="B1018" s="1">
        <v>13</v>
      </c>
      <c r="C1018" s="1">
        <v>13</v>
      </c>
      <c r="D1018" s="1">
        <f>IF(PHACE_part4_GPP!E1018&lt;0,0,PHACE_part4_GPP!E1018)</f>
        <v>3.32</v>
      </c>
    </row>
    <row r="1019" spans="1:4" x14ac:dyDescent="0.25">
      <c r="A1019" s="1">
        <v>1598</v>
      </c>
      <c r="B1019" s="1">
        <v>14</v>
      </c>
      <c r="C1019" s="1">
        <v>13</v>
      </c>
      <c r="D1019" s="1">
        <f>IF(PHACE_part4_GPP!E1019&lt;0,0,PHACE_part4_GPP!E1019)</f>
        <v>6.17</v>
      </c>
    </row>
    <row r="1020" spans="1:4" x14ac:dyDescent="0.25">
      <c r="A1020" s="1">
        <v>1607</v>
      </c>
      <c r="B1020" s="1">
        <v>13</v>
      </c>
      <c r="C1020" s="1">
        <v>13</v>
      </c>
      <c r="D1020" s="1">
        <f>IF(PHACE_part4_GPP!E1020&lt;0,0,PHACE_part4_GPP!E1020)</f>
        <v>10.91</v>
      </c>
    </row>
    <row r="1021" spans="1:4" x14ac:dyDescent="0.25">
      <c r="A1021" s="1">
        <v>1615</v>
      </c>
      <c r="B1021" s="1">
        <v>13</v>
      </c>
      <c r="C1021" s="1">
        <v>13</v>
      </c>
      <c r="D1021" s="1">
        <f>IF(PHACE_part4_GPP!E1021&lt;0,0,PHACE_part4_GPP!E1021)</f>
        <v>9.49</v>
      </c>
    </row>
    <row r="1022" spans="1:4" x14ac:dyDescent="0.25">
      <c r="A1022" s="1">
        <v>1615</v>
      </c>
      <c r="B1022" s="1">
        <v>18</v>
      </c>
      <c r="C1022" s="1">
        <v>13</v>
      </c>
      <c r="D1022" s="1">
        <f>IF(PHACE_part4_GPP!E1022&lt;0,0,PHACE_part4_GPP!E1022)</f>
        <v>6.72</v>
      </c>
    </row>
    <row r="1023" spans="1:4" x14ac:dyDescent="0.25">
      <c r="A1023" s="1">
        <v>1616</v>
      </c>
      <c r="B1023" s="1">
        <v>10</v>
      </c>
      <c r="C1023" s="1">
        <v>13</v>
      </c>
      <c r="D1023" s="1">
        <f>IF(PHACE_part4_GPP!E1023&lt;0,0,PHACE_part4_GPP!E1023)</f>
        <v>12.3</v>
      </c>
    </row>
    <row r="1024" spans="1:4" x14ac:dyDescent="0.25">
      <c r="A1024" s="1">
        <v>1621</v>
      </c>
      <c r="B1024" s="1">
        <v>13</v>
      </c>
      <c r="C1024" s="1">
        <v>13</v>
      </c>
      <c r="D1024" s="1">
        <f>IF(PHACE_part4_GPP!E1024&lt;0,0,PHACE_part4_GPP!E1024)</f>
        <v>17.18</v>
      </c>
    </row>
    <row r="1025" spans="1:4" x14ac:dyDescent="0.25">
      <c r="A1025" s="1">
        <v>1635</v>
      </c>
      <c r="B1025" s="1">
        <v>13</v>
      </c>
      <c r="C1025" s="1">
        <v>13</v>
      </c>
      <c r="D1025" s="1">
        <f>IF(PHACE_part4_GPP!E1025&lt;0,0,PHACE_part4_GPP!E1025)</f>
        <v>10.99</v>
      </c>
    </row>
    <row r="1026" spans="1:4" x14ac:dyDescent="0.25">
      <c r="A1026" s="1">
        <v>1635</v>
      </c>
      <c r="B1026" s="1">
        <v>18</v>
      </c>
      <c r="C1026" s="1">
        <v>13</v>
      </c>
      <c r="D1026" s="1">
        <f>IF(PHACE_part4_GPP!E1026&lt;0,0,PHACE_part4_GPP!E1026)</f>
        <v>10.62</v>
      </c>
    </row>
    <row r="1027" spans="1:4" x14ac:dyDescent="0.25">
      <c r="A1027" s="1">
        <v>1636</v>
      </c>
      <c r="B1027" s="1">
        <v>11</v>
      </c>
      <c r="C1027" s="1">
        <v>13</v>
      </c>
      <c r="D1027" s="1">
        <f>IF(PHACE_part4_GPP!E1027&lt;0,0,PHACE_part4_GPP!E1027)</f>
        <v>12.51</v>
      </c>
    </row>
    <row r="1028" spans="1:4" x14ac:dyDescent="0.25">
      <c r="A1028" s="1">
        <v>1650</v>
      </c>
      <c r="B1028" s="1">
        <v>13</v>
      </c>
      <c r="C1028" s="1">
        <v>13</v>
      </c>
      <c r="D1028" s="1">
        <f>IF(PHACE_part4_GPP!E1028&lt;0,0,PHACE_part4_GPP!E1028)</f>
        <v>8</v>
      </c>
    </row>
    <row r="1029" spans="1:4" x14ac:dyDescent="0.25">
      <c r="A1029" s="1">
        <v>1664</v>
      </c>
      <c r="B1029" s="1">
        <v>10</v>
      </c>
      <c r="C1029" s="1">
        <v>13</v>
      </c>
      <c r="D1029" s="1">
        <f>IF(PHACE_part4_GPP!E1029&lt;0,0,PHACE_part4_GPP!E1029)</f>
        <v>8.36</v>
      </c>
    </row>
    <row r="1030" spans="1:4" x14ac:dyDescent="0.25">
      <c r="A1030" s="1">
        <v>1664</v>
      </c>
      <c r="B1030" s="1">
        <v>13</v>
      </c>
      <c r="C1030" s="1">
        <v>13</v>
      </c>
      <c r="D1030" s="1">
        <f>IF(PHACE_part4_GPP!E1030&lt;0,0,PHACE_part4_GPP!E1030)</f>
        <v>7.63</v>
      </c>
    </row>
    <row r="1031" spans="1:4" x14ac:dyDescent="0.25">
      <c r="A1031" s="1">
        <v>1693</v>
      </c>
      <c r="B1031" s="1">
        <v>14</v>
      </c>
      <c r="C1031" s="1">
        <v>13</v>
      </c>
      <c r="D1031" s="1">
        <f>IF(PHACE_part4_GPP!E1031&lt;0,0,PHACE_part4_GPP!E1031)</f>
        <v>1.27</v>
      </c>
    </row>
    <row r="1032" spans="1:4" x14ac:dyDescent="0.25">
      <c r="A1032" s="1">
        <v>2021</v>
      </c>
      <c r="B1032" s="1">
        <v>15</v>
      </c>
      <c r="C1032" s="1">
        <v>13</v>
      </c>
      <c r="D1032" s="1">
        <f>IF(PHACE_part4_GPP!E1032&lt;0,0,PHACE_part4_GPP!E1032)</f>
        <v>6.67</v>
      </c>
    </row>
    <row r="1033" spans="1:4" x14ac:dyDescent="0.25">
      <c r="A1033" s="1">
        <v>2329</v>
      </c>
      <c r="B1033" s="1">
        <v>15</v>
      </c>
      <c r="C1033" s="1">
        <v>13</v>
      </c>
      <c r="D1033" s="1">
        <f>IF(PHACE_part4_GPP!E1033&lt;0,0,PHACE_part4_GPP!E1033)</f>
        <v>1.58</v>
      </c>
    </row>
    <row r="1034" spans="1:4" x14ac:dyDescent="0.25">
      <c r="A1034" s="1">
        <v>2329</v>
      </c>
      <c r="B1034" s="1">
        <v>17</v>
      </c>
      <c r="C1034" s="1">
        <v>13</v>
      </c>
      <c r="D1034" s="1">
        <f>IF(PHACE_part4_GPP!E1034&lt;0,0,PHACE_part4_GPP!E1034)</f>
        <v>0.91</v>
      </c>
    </row>
    <row r="1035" spans="1:4" x14ac:dyDescent="0.25">
      <c r="A1035" s="1">
        <v>2330</v>
      </c>
      <c r="B1035" s="1">
        <v>9</v>
      </c>
      <c r="C1035" s="1">
        <v>13</v>
      </c>
      <c r="D1035" s="1">
        <f>IF(PHACE_part4_GPP!E1035&lt;0,0,PHACE_part4_GPP!E1035)</f>
        <v>2.4500000000000002</v>
      </c>
    </row>
    <row r="1036" spans="1:4" x14ac:dyDescent="0.25">
      <c r="A1036" s="1">
        <v>2356</v>
      </c>
      <c r="B1036" s="1">
        <v>13</v>
      </c>
      <c r="C1036" s="1">
        <v>13</v>
      </c>
      <c r="D1036" s="1">
        <f>IF(PHACE_part4_GPP!E1036&lt;0,0,PHACE_part4_GPP!E1036)</f>
        <v>4.17</v>
      </c>
    </row>
    <row r="1037" spans="1:4" x14ac:dyDescent="0.25">
      <c r="A1037" s="1">
        <v>2399</v>
      </c>
      <c r="B1037" s="1">
        <v>13</v>
      </c>
      <c r="C1037" s="1">
        <v>13</v>
      </c>
      <c r="D1037" s="1">
        <f>IF(PHACE_part4_GPP!E1037&lt;0,0,PHACE_part4_GPP!E1037)</f>
        <v>2.96</v>
      </c>
    </row>
    <row r="1038" spans="1:4" x14ac:dyDescent="0.25">
      <c r="A1038" s="1">
        <v>2425</v>
      </c>
      <c r="B1038" s="1">
        <v>14</v>
      </c>
      <c r="C1038" s="1">
        <v>13</v>
      </c>
      <c r="D1038" s="1">
        <f>IF(PHACE_part4_GPP!E1038&lt;0,0,PHACE_part4_GPP!E1038)</f>
        <v>0.03</v>
      </c>
    </row>
    <row r="1039" spans="1:4" x14ac:dyDescent="0.25">
      <c r="A1039" s="1">
        <v>2425</v>
      </c>
      <c r="B1039" s="1">
        <v>18</v>
      </c>
      <c r="C1039" s="1">
        <v>13</v>
      </c>
      <c r="D1039" s="1">
        <f>IF(PHACE_part4_GPP!E1039&lt;0,0,PHACE_part4_GPP!E1039)</f>
        <v>0.21</v>
      </c>
    </row>
    <row r="1040" spans="1:4" x14ac:dyDescent="0.25">
      <c r="A1040" s="1">
        <v>2426</v>
      </c>
      <c r="B1040" s="1">
        <v>10</v>
      </c>
      <c r="C1040" s="1">
        <v>13</v>
      </c>
      <c r="D1040" s="1">
        <f>IF(PHACE_part4_GPP!E1040&lt;0,0,PHACE_part4_GPP!E1040)</f>
        <v>0.56000000000000005</v>
      </c>
    </row>
    <row r="1041" spans="1:4" x14ac:dyDescent="0.25">
      <c r="A1041" s="1">
        <v>494</v>
      </c>
      <c r="B1041" s="1">
        <v>1</v>
      </c>
      <c r="C1041" s="1">
        <v>14</v>
      </c>
      <c r="D1041" s="1">
        <f>IF(PHACE_part4_GPP!E1041&lt;0,0,PHACE_part4_GPP!E1041)</f>
        <v>4.33</v>
      </c>
    </row>
    <row r="1042" spans="1:4" x14ac:dyDescent="0.25">
      <c r="A1042" s="1">
        <v>494</v>
      </c>
      <c r="B1042" s="1">
        <v>9</v>
      </c>
      <c r="C1042" s="1">
        <v>14</v>
      </c>
      <c r="D1042" s="1">
        <f>IF(PHACE_part4_GPP!E1042&lt;0,0,PHACE_part4_GPP!E1042)</f>
        <v>4.7699999999999996</v>
      </c>
    </row>
    <row r="1043" spans="1:4" x14ac:dyDescent="0.25">
      <c r="A1043" s="1">
        <v>508</v>
      </c>
      <c r="B1043" s="1">
        <v>12</v>
      </c>
      <c r="C1043" s="1">
        <v>14</v>
      </c>
      <c r="D1043" s="1">
        <f>IF(PHACE_part4_GPP!E1043&lt;0,0,PHACE_part4_GPP!E1043)</f>
        <v>10.98</v>
      </c>
    </row>
    <row r="1044" spans="1:4" x14ac:dyDescent="0.25">
      <c r="A1044" s="1">
        <v>508</v>
      </c>
      <c r="B1044" s="1">
        <v>16</v>
      </c>
      <c r="C1044" s="1">
        <v>14</v>
      </c>
      <c r="D1044" s="1">
        <f>IF(PHACE_part4_GPP!E1044&lt;0,0,PHACE_part4_GPP!E1044)</f>
        <v>11.57</v>
      </c>
    </row>
    <row r="1045" spans="1:4" x14ac:dyDescent="0.25">
      <c r="A1045" s="1">
        <v>521</v>
      </c>
      <c r="B1045" s="1">
        <v>13</v>
      </c>
      <c r="C1045" s="1">
        <v>14</v>
      </c>
      <c r="D1045" s="1">
        <f>IF(PHACE_part4_GPP!E1045&lt;0,0,PHACE_part4_GPP!E1045)</f>
        <v>18.05</v>
      </c>
    </row>
    <row r="1046" spans="1:4" x14ac:dyDescent="0.25">
      <c r="A1046" s="1">
        <v>521</v>
      </c>
      <c r="B1046" s="1">
        <v>16</v>
      </c>
      <c r="C1046" s="1">
        <v>14</v>
      </c>
      <c r="D1046" s="1">
        <f>IF(PHACE_part4_GPP!E1046&lt;0,0,PHACE_part4_GPP!E1046)</f>
        <v>13.51</v>
      </c>
    </row>
    <row r="1047" spans="1:4" x14ac:dyDescent="0.25">
      <c r="A1047" s="1">
        <v>522</v>
      </c>
      <c r="B1047" s="1">
        <v>9</v>
      </c>
      <c r="C1047" s="1">
        <v>14</v>
      </c>
      <c r="D1047" s="1">
        <f>IF(PHACE_part4_GPP!E1047&lt;0,0,PHACE_part4_GPP!E1047)</f>
        <v>13.14</v>
      </c>
    </row>
    <row r="1048" spans="1:4" x14ac:dyDescent="0.25">
      <c r="A1048" s="1">
        <v>535</v>
      </c>
      <c r="B1048" s="1">
        <v>12</v>
      </c>
      <c r="C1048" s="1">
        <v>14</v>
      </c>
      <c r="D1048" s="1">
        <f>IF(PHACE_part4_GPP!E1048&lt;0,0,PHACE_part4_GPP!E1048)</f>
        <v>6.55</v>
      </c>
    </row>
    <row r="1049" spans="1:4" x14ac:dyDescent="0.25">
      <c r="A1049" s="1">
        <v>536</v>
      </c>
      <c r="B1049" s="1">
        <v>9</v>
      </c>
      <c r="C1049" s="1">
        <v>14</v>
      </c>
      <c r="D1049" s="1">
        <f>IF(PHACE_part4_GPP!E1049&lt;0,0,PHACE_part4_GPP!E1049)</f>
        <v>7.72</v>
      </c>
    </row>
    <row r="1050" spans="1:4" x14ac:dyDescent="0.25">
      <c r="A1050" s="1">
        <v>556</v>
      </c>
      <c r="B1050" s="1">
        <v>12</v>
      </c>
      <c r="C1050" s="1">
        <v>14</v>
      </c>
      <c r="D1050" s="1">
        <f>IF(PHACE_part4_GPP!E1050&lt;0,0,PHACE_part4_GPP!E1050)</f>
        <v>12.67</v>
      </c>
    </row>
    <row r="1051" spans="1:4" x14ac:dyDescent="0.25">
      <c r="A1051" s="1">
        <v>557</v>
      </c>
      <c r="B1051" s="1">
        <v>10</v>
      </c>
      <c r="C1051" s="1">
        <v>14</v>
      </c>
      <c r="D1051" s="1">
        <f>IF(PHACE_part4_GPP!E1051&lt;0,0,PHACE_part4_GPP!E1051)</f>
        <v>3.4</v>
      </c>
    </row>
    <row r="1052" spans="1:4" x14ac:dyDescent="0.25">
      <c r="A1052" s="1">
        <v>579</v>
      </c>
      <c r="B1052" s="1">
        <v>12</v>
      </c>
      <c r="C1052" s="1">
        <v>14</v>
      </c>
      <c r="D1052" s="1">
        <f>IF(PHACE_part4_GPP!E1052&lt;0,0,PHACE_part4_GPP!E1052)</f>
        <v>17.7</v>
      </c>
    </row>
    <row r="1053" spans="1:4" x14ac:dyDescent="0.25">
      <c r="A1053" s="1">
        <v>579</v>
      </c>
      <c r="B1053" s="1">
        <v>16</v>
      </c>
      <c r="C1053" s="1">
        <v>14</v>
      </c>
      <c r="D1053" s="1">
        <f>IF(PHACE_part4_GPP!E1053&lt;0,0,PHACE_part4_GPP!E1053)</f>
        <v>2.14</v>
      </c>
    </row>
    <row r="1054" spans="1:4" x14ac:dyDescent="0.25">
      <c r="A1054" s="1">
        <v>580</v>
      </c>
      <c r="B1054" s="1">
        <v>9</v>
      </c>
      <c r="C1054" s="1">
        <v>14</v>
      </c>
      <c r="D1054" s="1">
        <f>IF(PHACE_part4_GPP!E1054&lt;0,0,PHACE_part4_GPP!E1054)</f>
        <v>7.37</v>
      </c>
    </row>
    <row r="1055" spans="1:4" x14ac:dyDescent="0.25">
      <c r="A1055" s="1">
        <v>599</v>
      </c>
      <c r="B1055" s="1">
        <v>12</v>
      </c>
      <c r="C1055" s="1">
        <v>14</v>
      </c>
      <c r="D1055" s="1">
        <f>IF(PHACE_part4_GPP!E1055&lt;0,0,PHACE_part4_GPP!E1055)</f>
        <v>14.33</v>
      </c>
    </row>
    <row r="1056" spans="1:4" x14ac:dyDescent="0.25">
      <c r="A1056" s="1">
        <v>599</v>
      </c>
      <c r="B1056" s="1">
        <v>16</v>
      </c>
      <c r="C1056" s="1">
        <v>14</v>
      </c>
      <c r="D1056" s="1">
        <f>IF(PHACE_part4_GPP!E1056&lt;0,0,PHACE_part4_GPP!E1056)</f>
        <v>10.57</v>
      </c>
    </row>
    <row r="1057" spans="1:4" x14ac:dyDescent="0.25">
      <c r="A1057" s="1">
        <v>635</v>
      </c>
      <c r="B1057" s="1">
        <v>11</v>
      </c>
      <c r="C1057" s="1">
        <v>14</v>
      </c>
      <c r="D1057" s="1">
        <f>IF(PHACE_part4_GPP!E1057&lt;0,0,PHACE_part4_GPP!E1057)</f>
        <v>3.75</v>
      </c>
    </row>
    <row r="1058" spans="1:4" x14ac:dyDescent="0.25">
      <c r="A1058" s="1">
        <v>860</v>
      </c>
      <c r="B1058" s="1">
        <v>11</v>
      </c>
      <c r="C1058" s="1">
        <v>14</v>
      </c>
      <c r="D1058" s="1">
        <f>IF(PHACE_part4_GPP!E1058&lt;0,0,PHACE_part4_GPP!E1058)</f>
        <v>2.89</v>
      </c>
    </row>
    <row r="1059" spans="1:4" x14ac:dyDescent="0.25">
      <c r="A1059" s="1">
        <v>860</v>
      </c>
      <c r="B1059" s="1">
        <v>11</v>
      </c>
      <c r="C1059" s="1">
        <v>14</v>
      </c>
      <c r="D1059" s="1">
        <f>IF(PHACE_part4_GPP!E1059&lt;0,0,PHACE_part4_GPP!E1059)</f>
        <v>1.34</v>
      </c>
    </row>
    <row r="1060" spans="1:4" x14ac:dyDescent="0.25">
      <c r="A1060" s="1">
        <v>871</v>
      </c>
      <c r="B1060" s="1">
        <v>14</v>
      </c>
      <c r="C1060" s="1">
        <v>14</v>
      </c>
      <c r="D1060" s="1">
        <f>IF(PHACE_part4_GPP!E1060&lt;0,0,PHACE_part4_GPP!E1060)</f>
        <v>8.2899999999999991</v>
      </c>
    </row>
    <row r="1061" spans="1:4" x14ac:dyDescent="0.25">
      <c r="A1061" s="1">
        <v>885</v>
      </c>
      <c r="B1061" s="1">
        <v>14</v>
      </c>
      <c r="C1061" s="1">
        <v>14</v>
      </c>
      <c r="D1061" s="1">
        <f>IF(PHACE_part4_GPP!E1061&lt;0,0,PHACE_part4_GPP!E1061)</f>
        <v>21.1</v>
      </c>
    </row>
    <row r="1062" spans="1:4" x14ac:dyDescent="0.25">
      <c r="A1062" s="1">
        <v>885</v>
      </c>
      <c r="B1062" s="1">
        <v>18</v>
      </c>
      <c r="C1062" s="1">
        <v>14</v>
      </c>
      <c r="D1062" s="1">
        <f>IF(PHACE_part4_GPP!E1062&lt;0,0,PHACE_part4_GPP!E1062)</f>
        <v>1.78</v>
      </c>
    </row>
    <row r="1063" spans="1:4" x14ac:dyDescent="0.25">
      <c r="A1063" s="1">
        <v>888</v>
      </c>
      <c r="B1063" s="1">
        <v>9</v>
      </c>
      <c r="C1063" s="1">
        <v>14</v>
      </c>
      <c r="D1063" s="1">
        <f>IF(PHACE_part4_GPP!E1063&lt;0,0,PHACE_part4_GPP!E1063)</f>
        <v>10.49</v>
      </c>
    </row>
    <row r="1064" spans="1:4" x14ac:dyDescent="0.25">
      <c r="A1064" s="1">
        <v>888</v>
      </c>
      <c r="B1064" s="1">
        <v>13</v>
      </c>
      <c r="C1064" s="1">
        <v>14</v>
      </c>
      <c r="D1064" s="1">
        <f>IF(PHACE_part4_GPP!E1064&lt;0,0,PHACE_part4_GPP!E1064)</f>
        <v>19.170000000000002</v>
      </c>
    </row>
    <row r="1065" spans="1:4" x14ac:dyDescent="0.25">
      <c r="A1065" s="1">
        <v>899</v>
      </c>
      <c r="B1065" s="1">
        <v>13</v>
      </c>
      <c r="C1065" s="1">
        <v>14</v>
      </c>
      <c r="D1065" s="1">
        <f>IF(PHACE_part4_GPP!E1065&lt;0,0,PHACE_part4_GPP!E1065)</f>
        <v>18.440000000000001</v>
      </c>
    </row>
    <row r="1066" spans="1:4" x14ac:dyDescent="0.25">
      <c r="A1066" s="1">
        <v>899</v>
      </c>
      <c r="B1066" s="1">
        <v>17</v>
      </c>
      <c r="C1066" s="1">
        <v>14</v>
      </c>
      <c r="D1066" s="1">
        <f>IF(PHACE_part4_GPP!E1066&lt;0,0,PHACE_part4_GPP!E1066)</f>
        <v>14.86</v>
      </c>
    </row>
    <row r="1067" spans="1:4" x14ac:dyDescent="0.25">
      <c r="A1067" s="1">
        <v>900</v>
      </c>
      <c r="B1067" s="1">
        <v>9</v>
      </c>
      <c r="C1067" s="1">
        <v>14</v>
      </c>
      <c r="D1067" s="1">
        <f>IF(PHACE_part4_GPP!E1067&lt;0,0,PHACE_part4_GPP!E1067)</f>
        <v>4.43</v>
      </c>
    </row>
    <row r="1068" spans="1:4" x14ac:dyDescent="0.25">
      <c r="A1068" s="1">
        <v>920</v>
      </c>
      <c r="B1068" s="1">
        <v>14</v>
      </c>
      <c r="C1068" s="1">
        <v>14</v>
      </c>
      <c r="D1068" s="1">
        <f>IF(PHACE_part4_GPP!E1068&lt;0,0,PHACE_part4_GPP!E1068)</f>
        <v>8.5500000000000007</v>
      </c>
    </row>
    <row r="1069" spans="1:4" x14ac:dyDescent="0.25">
      <c r="A1069" s="1">
        <v>920</v>
      </c>
      <c r="B1069" s="1">
        <v>17</v>
      </c>
      <c r="C1069" s="1">
        <v>14</v>
      </c>
      <c r="D1069" s="1">
        <f>IF(PHACE_part4_GPP!E1069&lt;0,0,PHACE_part4_GPP!E1069)</f>
        <v>9.18</v>
      </c>
    </row>
    <row r="1070" spans="1:4" x14ac:dyDescent="0.25">
      <c r="A1070" s="1">
        <v>921</v>
      </c>
      <c r="B1070" s="1">
        <v>10</v>
      </c>
      <c r="C1070" s="1">
        <v>14</v>
      </c>
      <c r="D1070" s="1">
        <f>IF(PHACE_part4_GPP!E1070&lt;0,0,PHACE_part4_GPP!E1070)</f>
        <v>12.78</v>
      </c>
    </row>
    <row r="1071" spans="1:4" x14ac:dyDescent="0.25">
      <c r="A1071" s="1">
        <v>936</v>
      </c>
      <c r="B1071" s="1">
        <v>14</v>
      </c>
      <c r="C1071" s="1">
        <v>14</v>
      </c>
      <c r="D1071" s="1">
        <f>IF(PHACE_part4_GPP!E1071&lt;0,0,PHACE_part4_GPP!E1071)</f>
        <v>0.36</v>
      </c>
    </row>
    <row r="1072" spans="1:4" x14ac:dyDescent="0.25">
      <c r="A1072" s="1">
        <v>936</v>
      </c>
      <c r="B1072" s="1">
        <v>17</v>
      </c>
      <c r="C1072" s="1">
        <v>14</v>
      </c>
      <c r="D1072" s="1">
        <f>IF(PHACE_part4_GPP!E1072&lt;0,0,PHACE_part4_GPP!E1072)</f>
        <v>1.35</v>
      </c>
    </row>
    <row r="1073" spans="1:4" x14ac:dyDescent="0.25">
      <c r="A1073" s="1">
        <v>937</v>
      </c>
      <c r="B1073" s="1">
        <v>10</v>
      </c>
      <c r="C1073" s="1">
        <v>14</v>
      </c>
      <c r="D1073" s="1">
        <f>IF(PHACE_part4_GPP!E1073&lt;0,0,PHACE_part4_GPP!E1073)</f>
        <v>1.65</v>
      </c>
    </row>
    <row r="1074" spans="1:4" x14ac:dyDescent="0.25">
      <c r="A1074" s="1">
        <v>955</v>
      </c>
      <c r="B1074" s="1">
        <v>14</v>
      </c>
      <c r="C1074" s="1">
        <v>14</v>
      </c>
      <c r="D1074" s="1">
        <f>IF(PHACE_part4_GPP!E1074&lt;0,0,PHACE_part4_GPP!E1074)</f>
        <v>13.3</v>
      </c>
    </row>
    <row r="1075" spans="1:4" x14ac:dyDescent="0.25">
      <c r="A1075" s="1">
        <v>955</v>
      </c>
      <c r="B1075" s="1">
        <v>17</v>
      </c>
      <c r="C1075" s="1">
        <v>14</v>
      </c>
      <c r="D1075" s="1">
        <f>IF(PHACE_part4_GPP!E1075&lt;0,0,PHACE_part4_GPP!E1075)</f>
        <v>9.41</v>
      </c>
    </row>
    <row r="1076" spans="1:4" x14ac:dyDescent="0.25">
      <c r="A1076" s="1">
        <v>956</v>
      </c>
      <c r="B1076" s="1">
        <v>10</v>
      </c>
      <c r="C1076" s="1">
        <v>14</v>
      </c>
      <c r="D1076" s="1">
        <f>IF(PHACE_part4_GPP!E1076&lt;0,0,PHACE_part4_GPP!E1076)</f>
        <v>11.21</v>
      </c>
    </row>
    <row r="1077" spans="1:4" x14ac:dyDescent="0.25">
      <c r="A1077" s="1">
        <v>979</v>
      </c>
      <c r="B1077" s="1">
        <v>14</v>
      </c>
      <c r="C1077" s="1">
        <v>14</v>
      </c>
      <c r="D1077" s="1">
        <f>IF(PHACE_part4_GPP!E1077&lt;0,0,PHACE_part4_GPP!E1077)</f>
        <v>8.6</v>
      </c>
    </row>
    <row r="1078" spans="1:4" x14ac:dyDescent="0.25">
      <c r="A1078" s="1">
        <v>1004</v>
      </c>
      <c r="B1078" s="1">
        <v>14</v>
      </c>
      <c r="C1078" s="1">
        <v>14</v>
      </c>
      <c r="D1078" s="1">
        <f>IF(PHACE_part4_GPP!E1078&lt;0,0,PHACE_part4_GPP!E1078)</f>
        <v>11.79</v>
      </c>
    </row>
    <row r="1079" spans="1:4" x14ac:dyDescent="0.25">
      <c r="A1079" s="1">
        <v>1223</v>
      </c>
      <c r="B1079" s="1">
        <v>13</v>
      </c>
      <c r="C1079" s="1">
        <v>14</v>
      </c>
      <c r="D1079" s="1">
        <f>IF(PHACE_part4_GPP!E1079&lt;0,0,PHACE_part4_GPP!E1079)</f>
        <v>1.1200000000000001</v>
      </c>
    </row>
    <row r="1080" spans="1:4" x14ac:dyDescent="0.25">
      <c r="A1080" s="1">
        <v>1230</v>
      </c>
      <c r="B1080" s="1">
        <v>13</v>
      </c>
      <c r="C1080" s="1">
        <v>14</v>
      </c>
      <c r="D1080" s="1">
        <f>IF(PHACE_part4_GPP!E1080&lt;0,0,PHACE_part4_GPP!E1080)</f>
        <v>5.07</v>
      </c>
    </row>
    <row r="1081" spans="1:4" x14ac:dyDescent="0.25">
      <c r="A1081" s="1">
        <v>1230</v>
      </c>
      <c r="B1081" s="1">
        <v>18</v>
      </c>
      <c r="C1081" s="1">
        <v>14</v>
      </c>
      <c r="D1081" s="1">
        <f>IF(PHACE_part4_GPP!E1081&lt;0,0,PHACE_part4_GPP!E1081)</f>
        <v>2.0099999999999998</v>
      </c>
    </row>
    <row r="1082" spans="1:4" x14ac:dyDescent="0.25">
      <c r="A1082" s="1">
        <v>1231</v>
      </c>
      <c r="B1082" s="1">
        <v>10</v>
      </c>
      <c r="C1082" s="1">
        <v>14</v>
      </c>
      <c r="D1082" s="1">
        <f>IF(PHACE_part4_GPP!E1082&lt;0,0,PHACE_part4_GPP!E1082)</f>
        <v>4.51</v>
      </c>
    </row>
    <row r="1083" spans="1:4" x14ac:dyDescent="0.25">
      <c r="A1083" s="1">
        <v>1244</v>
      </c>
      <c r="B1083" s="1">
        <v>13</v>
      </c>
      <c r="C1083" s="1">
        <v>14</v>
      </c>
      <c r="D1083" s="1">
        <f>IF(PHACE_part4_GPP!E1083&lt;0,0,PHACE_part4_GPP!E1083)</f>
        <v>15</v>
      </c>
    </row>
    <row r="1084" spans="1:4" x14ac:dyDescent="0.25">
      <c r="A1084" s="1">
        <v>1251</v>
      </c>
      <c r="B1084" s="1">
        <v>13</v>
      </c>
      <c r="C1084" s="1">
        <v>14</v>
      </c>
      <c r="D1084" s="1">
        <f>IF(PHACE_part4_GPP!E1084&lt;0,0,PHACE_part4_GPP!E1084)</f>
        <v>15.56</v>
      </c>
    </row>
    <row r="1085" spans="1:4" x14ac:dyDescent="0.25">
      <c r="A1085" s="1">
        <v>1265</v>
      </c>
      <c r="B1085" s="1">
        <v>13</v>
      </c>
      <c r="C1085" s="1">
        <v>14</v>
      </c>
      <c r="D1085" s="1">
        <f>IF(PHACE_part4_GPP!E1085&lt;0,0,PHACE_part4_GPP!E1085)</f>
        <v>15.63</v>
      </c>
    </row>
    <row r="1086" spans="1:4" x14ac:dyDescent="0.25">
      <c r="A1086" s="1">
        <v>1271</v>
      </c>
      <c r="B1086" s="1">
        <v>17</v>
      </c>
      <c r="C1086" s="1">
        <v>14</v>
      </c>
      <c r="D1086" s="1">
        <f>IF(PHACE_part4_GPP!E1086&lt;0,0,PHACE_part4_GPP!E1086)</f>
        <v>9.09</v>
      </c>
    </row>
    <row r="1087" spans="1:4" x14ac:dyDescent="0.25">
      <c r="A1087" s="1">
        <v>1272</v>
      </c>
      <c r="B1087" s="1">
        <v>10</v>
      </c>
      <c r="C1087" s="1">
        <v>14</v>
      </c>
      <c r="D1087" s="1">
        <f>IF(PHACE_part4_GPP!E1087&lt;0,0,PHACE_part4_GPP!E1087)</f>
        <v>13.92</v>
      </c>
    </row>
    <row r="1088" spans="1:4" x14ac:dyDescent="0.25">
      <c r="A1088" s="1">
        <v>1277</v>
      </c>
      <c r="B1088" s="1">
        <v>13</v>
      </c>
      <c r="C1088" s="1">
        <v>14</v>
      </c>
      <c r="D1088" s="1">
        <f>IF(PHACE_part4_GPP!E1088&lt;0,0,PHACE_part4_GPP!E1088)</f>
        <v>18.62</v>
      </c>
    </row>
    <row r="1089" spans="1:4" x14ac:dyDescent="0.25">
      <c r="A1089" s="1">
        <v>1308</v>
      </c>
      <c r="B1089" s="1">
        <v>13</v>
      </c>
      <c r="C1089" s="1">
        <v>14</v>
      </c>
      <c r="D1089" s="1">
        <f>IF(PHACE_part4_GPP!E1089&lt;0,0,PHACE_part4_GPP!E1089)</f>
        <v>10.74</v>
      </c>
    </row>
    <row r="1090" spans="1:4" x14ac:dyDescent="0.25">
      <c r="A1090" s="1">
        <v>1319</v>
      </c>
      <c r="B1090" s="1">
        <v>12</v>
      </c>
      <c r="C1090" s="1">
        <v>14</v>
      </c>
      <c r="D1090" s="1">
        <f>IF(PHACE_part4_GPP!E1090&lt;0,0,PHACE_part4_GPP!E1090)</f>
        <v>11.58</v>
      </c>
    </row>
    <row r="1091" spans="1:4" x14ac:dyDescent="0.25">
      <c r="A1091" s="1">
        <v>1320</v>
      </c>
      <c r="B1091" s="1">
        <v>10</v>
      </c>
      <c r="C1091" s="1">
        <v>14</v>
      </c>
      <c r="D1091" s="1">
        <f>IF(PHACE_part4_GPP!E1091&lt;0,0,PHACE_part4_GPP!E1091)</f>
        <v>23.84</v>
      </c>
    </row>
    <row r="1092" spans="1:4" x14ac:dyDescent="0.25">
      <c r="A1092" s="1">
        <v>1326</v>
      </c>
      <c r="B1092" s="1">
        <v>13</v>
      </c>
      <c r="C1092" s="1">
        <v>14</v>
      </c>
      <c r="D1092" s="1">
        <f>IF(PHACE_part4_GPP!E1092&lt;0,0,PHACE_part4_GPP!E1092)</f>
        <v>8.0500000000000007</v>
      </c>
    </row>
    <row r="1093" spans="1:4" x14ac:dyDescent="0.25">
      <c r="A1093" s="1">
        <v>1607</v>
      </c>
      <c r="B1093" s="1">
        <v>11</v>
      </c>
      <c r="C1093" s="1">
        <v>14</v>
      </c>
      <c r="D1093" s="1">
        <f>IF(PHACE_part4_GPP!E1093&lt;0,0,PHACE_part4_GPP!E1093)</f>
        <v>6.18</v>
      </c>
    </row>
    <row r="1094" spans="1:4" x14ac:dyDescent="0.25">
      <c r="A1094" s="1">
        <v>1615</v>
      </c>
      <c r="B1094" s="1">
        <v>11</v>
      </c>
      <c r="C1094" s="1">
        <v>14</v>
      </c>
      <c r="D1094" s="1">
        <f>IF(PHACE_part4_GPP!E1094&lt;0,0,PHACE_part4_GPP!E1094)</f>
        <v>8.89</v>
      </c>
    </row>
    <row r="1095" spans="1:4" x14ac:dyDescent="0.25">
      <c r="A1095" s="1">
        <v>1615</v>
      </c>
      <c r="B1095" s="1">
        <v>16</v>
      </c>
      <c r="C1095" s="1">
        <v>14</v>
      </c>
      <c r="D1095" s="1">
        <f>IF(PHACE_part4_GPP!E1095&lt;0,0,PHACE_part4_GPP!E1095)</f>
        <v>6.98</v>
      </c>
    </row>
    <row r="1096" spans="1:4" x14ac:dyDescent="0.25">
      <c r="A1096" s="1">
        <v>1616</v>
      </c>
      <c r="B1096" s="1">
        <v>8</v>
      </c>
      <c r="C1096" s="1">
        <v>14</v>
      </c>
      <c r="D1096" s="1">
        <f>IF(PHACE_part4_GPP!E1096&lt;0,0,PHACE_part4_GPP!E1096)</f>
        <v>10.35</v>
      </c>
    </row>
    <row r="1097" spans="1:4" x14ac:dyDescent="0.25">
      <c r="A1097" s="1">
        <v>1621</v>
      </c>
      <c r="B1097" s="1">
        <v>13</v>
      </c>
      <c r="C1097" s="1">
        <v>14</v>
      </c>
      <c r="D1097" s="1">
        <f>IF(PHACE_part4_GPP!E1097&lt;0,0,PHACE_part4_GPP!E1097)</f>
        <v>1.4</v>
      </c>
    </row>
    <row r="1098" spans="1:4" x14ac:dyDescent="0.25">
      <c r="A1098" s="1">
        <v>1635</v>
      </c>
      <c r="B1098" s="1">
        <v>12</v>
      </c>
      <c r="C1098" s="1">
        <v>14</v>
      </c>
      <c r="D1098" s="1">
        <f>IF(PHACE_part4_GPP!E1098&lt;0,0,PHACE_part4_GPP!E1098)</f>
        <v>16.75</v>
      </c>
    </row>
    <row r="1099" spans="1:4" x14ac:dyDescent="0.25">
      <c r="A1099" s="1">
        <v>1635</v>
      </c>
      <c r="B1099" s="1">
        <v>17</v>
      </c>
      <c r="C1099" s="1">
        <v>14</v>
      </c>
      <c r="D1099" s="1">
        <f>IF(PHACE_part4_GPP!E1099&lt;0,0,PHACE_part4_GPP!E1099)</f>
        <v>11.68</v>
      </c>
    </row>
    <row r="1100" spans="1:4" x14ac:dyDescent="0.25">
      <c r="A1100" s="1">
        <v>1636</v>
      </c>
      <c r="B1100" s="1">
        <v>10</v>
      </c>
      <c r="C1100" s="1">
        <v>14</v>
      </c>
      <c r="D1100" s="1">
        <f>IF(PHACE_part4_GPP!E1100&lt;0,0,PHACE_part4_GPP!E1100)</f>
        <v>15.47</v>
      </c>
    </row>
    <row r="1101" spans="1:4" x14ac:dyDescent="0.25">
      <c r="A1101" s="1">
        <v>1664</v>
      </c>
      <c r="B1101" s="1">
        <v>10</v>
      </c>
      <c r="C1101" s="1">
        <v>14</v>
      </c>
      <c r="D1101" s="1">
        <f>IF(PHACE_part4_GPP!E1101&lt;0,0,PHACE_part4_GPP!E1101)</f>
        <v>11.37</v>
      </c>
    </row>
    <row r="1102" spans="1:4" x14ac:dyDescent="0.25">
      <c r="A1102" s="1">
        <v>1664</v>
      </c>
      <c r="B1102" s="1">
        <v>13</v>
      </c>
      <c r="C1102" s="1">
        <v>14</v>
      </c>
      <c r="D1102" s="1">
        <f>IF(PHACE_part4_GPP!E1102&lt;0,0,PHACE_part4_GPP!E1102)</f>
        <v>14.98</v>
      </c>
    </row>
    <row r="1103" spans="1:4" x14ac:dyDescent="0.25">
      <c r="A1103" s="1">
        <v>1664</v>
      </c>
      <c r="B1103" s="1">
        <v>17</v>
      </c>
      <c r="C1103" s="1">
        <v>14</v>
      </c>
      <c r="D1103" s="1">
        <f>IF(PHACE_part4_GPP!E1103&lt;0,0,PHACE_part4_GPP!E1103)</f>
        <v>12.85</v>
      </c>
    </row>
    <row r="1104" spans="1:4" x14ac:dyDescent="0.25">
      <c r="A1104" s="1">
        <v>1677</v>
      </c>
      <c r="B1104" s="1">
        <v>12</v>
      </c>
      <c r="C1104" s="1">
        <v>14</v>
      </c>
      <c r="D1104" s="1">
        <f>IF(PHACE_part4_GPP!E1104&lt;0,0,PHACE_part4_GPP!E1104)</f>
        <v>4.29</v>
      </c>
    </row>
    <row r="1105" spans="1:4" x14ac:dyDescent="0.25">
      <c r="A1105" s="1">
        <v>1693</v>
      </c>
      <c r="B1105" s="1">
        <v>13</v>
      </c>
      <c r="C1105" s="1">
        <v>14</v>
      </c>
      <c r="D1105" s="1">
        <f>IF(PHACE_part4_GPP!E1105&lt;0,0,PHACE_part4_GPP!E1105)</f>
        <v>0</v>
      </c>
    </row>
    <row r="1106" spans="1:4" x14ac:dyDescent="0.25">
      <c r="A1106" s="1">
        <v>1707</v>
      </c>
      <c r="B1106" s="1">
        <v>14</v>
      </c>
      <c r="C1106" s="1">
        <v>14</v>
      </c>
      <c r="D1106" s="1">
        <f>IF(PHACE_part4_GPP!E1106&lt;0,0,PHACE_part4_GPP!E1106)</f>
        <v>0.06</v>
      </c>
    </row>
    <row r="1107" spans="1:4" x14ac:dyDescent="0.25">
      <c r="A1107" s="1">
        <v>1948</v>
      </c>
      <c r="B1107" s="1">
        <v>12</v>
      </c>
      <c r="C1107" s="1">
        <v>14</v>
      </c>
      <c r="D1107" s="1">
        <f>IF(PHACE_part4_GPP!E1107&lt;0,0,PHACE_part4_GPP!E1107)</f>
        <v>1.1000000000000001</v>
      </c>
    </row>
    <row r="1108" spans="1:4" x14ac:dyDescent="0.25">
      <c r="A1108" s="1">
        <v>1978</v>
      </c>
      <c r="B1108" s="1">
        <v>13</v>
      </c>
      <c r="C1108" s="1">
        <v>14</v>
      </c>
      <c r="D1108" s="1">
        <f>IF(PHACE_part4_GPP!E1108&lt;0,0,PHACE_part4_GPP!E1108)</f>
        <v>7.12</v>
      </c>
    </row>
    <row r="1109" spans="1:4" x14ac:dyDescent="0.25">
      <c r="A1109" s="1">
        <v>1987</v>
      </c>
      <c r="B1109" s="1">
        <v>12</v>
      </c>
      <c r="C1109" s="1">
        <v>14</v>
      </c>
      <c r="D1109" s="1">
        <f>IF(PHACE_part4_GPP!E1109&lt;0,0,PHACE_part4_GPP!E1109)</f>
        <v>12.91</v>
      </c>
    </row>
    <row r="1110" spans="1:4" x14ac:dyDescent="0.25">
      <c r="A1110" s="1">
        <v>2021</v>
      </c>
      <c r="B1110" s="1">
        <v>12</v>
      </c>
      <c r="C1110" s="1">
        <v>14</v>
      </c>
      <c r="D1110" s="1">
        <f>IF(PHACE_part4_GPP!E1110&lt;0,0,PHACE_part4_GPP!E1110)</f>
        <v>13.25</v>
      </c>
    </row>
    <row r="1111" spans="1:4" x14ac:dyDescent="0.25">
      <c r="A1111" s="1">
        <v>2343</v>
      </c>
      <c r="B1111" s="1">
        <v>11</v>
      </c>
      <c r="C1111" s="1">
        <v>14</v>
      </c>
      <c r="D1111" s="1">
        <f>IF(PHACE_part4_GPP!E1111&lt;0,0,PHACE_part4_GPP!E1111)</f>
        <v>0.28999999999999998</v>
      </c>
    </row>
    <row r="1112" spans="1:4" x14ac:dyDescent="0.25">
      <c r="A1112" s="1">
        <v>2362</v>
      </c>
      <c r="B1112" s="1">
        <v>17</v>
      </c>
      <c r="C1112" s="1">
        <v>14</v>
      </c>
      <c r="D1112" s="1">
        <f>IF(PHACE_part4_GPP!E1112&lt;0,0,PHACE_part4_GPP!E1112)</f>
        <v>5.39</v>
      </c>
    </row>
    <row r="1113" spans="1:4" x14ac:dyDescent="0.25">
      <c r="A1113" s="1">
        <v>2383</v>
      </c>
      <c r="B1113" s="1">
        <v>12</v>
      </c>
      <c r="C1113" s="1">
        <v>14</v>
      </c>
      <c r="D1113" s="1">
        <f>IF(PHACE_part4_GPP!E1113&lt;0,0,PHACE_part4_GPP!E1113)</f>
        <v>5.41</v>
      </c>
    </row>
    <row r="1114" spans="1:4" x14ac:dyDescent="0.25">
      <c r="A1114" s="1">
        <v>2383</v>
      </c>
      <c r="B1114" s="1">
        <v>17</v>
      </c>
      <c r="C1114" s="1">
        <v>14</v>
      </c>
      <c r="D1114" s="1">
        <f>IF(PHACE_part4_GPP!E1114&lt;0,0,PHACE_part4_GPP!E1114)</f>
        <v>1.77</v>
      </c>
    </row>
    <row r="1115" spans="1:4" x14ac:dyDescent="0.25">
      <c r="A1115" s="1">
        <v>2399</v>
      </c>
      <c r="B1115" s="1">
        <v>12</v>
      </c>
      <c r="C1115" s="1">
        <v>14</v>
      </c>
      <c r="D1115" s="1">
        <f>IF(PHACE_part4_GPP!E1115&lt;0,0,PHACE_part4_GPP!E1115)</f>
        <v>2.83</v>
      </c>
    </row>
    <row r="1116" spans="1:4" x14ac:dyDescent="0.25">
      <c r="A1116" s="1">
        <v>508</v>
      </c>
      <c r="B1116" s="1">
        <v>12</v>
      </c>
      <c r="C1116" s="1">
        <v>15</v>
      </c>
      <c r="D1116" s="1">
        <f>IF(PHACE_part4_GPP!E1116&lt;0,0,PHACE_part4_GPP!E1116)</f>
        <v>10.43</v>
      </c>
    </row>
    <row r="1117" spans="1:4" x14ac:dyDescent="0.25">
      <c r="A1117" s="1">
        <v>508</v>
      </c>
      <c r="B1117" s="1">
        <v>16</v>
      </c>
      <c r="C1117" s="1">
        <v>15</v>
      </c>
      <c r="D1117" s="1">
        <f>IF(PHACE_part4_GPP!E1117&lt;0,0,PHACE_part4_GPP!E1117)</f>
        <v>9.6300000000000008</v>
      </c>
    </row>
    <row r="1118" spans="1:4" x14ac:dyDescent="0.25">
      <c r="A1118" s="1">
        <v>521</v>
      </c>
      <c r="B1118" s="1">
        <v>13</v>
      </c>
      <c r="C1118" s="1">
        <v>15</v>
      </c>
      <c r="D1118" s="1">
        <f>IF(PHACE_part4_GPP!E1118&lt;0,0,PHACE_part4_GPP!E1118)</f>
        <v>13.16</v>
      </c>
    </row>
    <row r="1119" spans="1:4" x14ac:dyDescent="0.25">
      <c r="A1119" s="1">
        <v>521</v>
      </c>
      <c r="B1119" s="1">
        <v>17</v>
      </c>
      <c r="C1119" s="1">
        <v>15</v>
      </c>
      <c r="D1119" s="1">
        <f>IF(PHACE_part4_GPP!E1119&lt;0,0,PHACE_part4_GPP!E1119)</f>
        <v>17.63</v>
      </c>
    </row>
    <row r="1120" spans="1:4" x14ac:dyDescent="0.25">
      <c r="A1120" s="1">
        <v>522</v>
      </c>
      <c r="B1120" s="1">
        <v>9</v>
      </c>
      <c r="C1120" s="1">
        <v>15</v>
      </c>
      <c r="D1120" s="1">
        <f>IF(PHACE_part4_GPP!E1120&lt;0,0,PHACE_part4_GPP!E1120)</f>
        <v>10.27</v>
      </c>
    </row>
    <row r="1121" spans="1:4" x14ac:dyDescent="0.25">
      <c r="A1121" s="1">
        <v>535</v>
      </c>
      <c r="B1121" s="1">
        <v>12</v>
      </c>
      <c r="C1121" s="1">
        <v>15</v>
      </c>
      <c r="D1121" s="1">
        <f>IF(PHACE_part4_GPP!E1121&lt;0,0,PHACE_part4_GPP!E1121)</f>
        <v>1.82</v>
      </c>
    </row>
    <row r="1122" spans="1:4" x14ac:dyDescent="0.25">
      <c r="A1122" s="1">
        <v>536</v>
      </c>
      <c r="B1122" s="1">
        <v>10</v>
      </c>
      <c r="C1122" s="1">
        <v>15</v>
      </c>
      <c r="D1122" s="1">
        <f>IF(PHACE_part4_GPP!E1122&lt;0,0,PHACE_part4_GPP!E1122)</f>
        <v>2.23</v>
      </c>
    </row>
    <row r="1123" spans="1:4" x14ac:dyDescent="0.25">
      <c r="A1123" s="1">
        <v>556</v>
      </c>
      <c r="B1123" s="1">
        <v>13</v>
      </c>
      <c r="C1123" s="1">
        <v>15</v>
      </c>
      <c r="D1123" s="1">
        <f>IF(PHACE_part4_GPP!E1123&lt;0,0,PHACE_part4_GPP!E1123)</f>
        <v>8.58</v>
      </c>
    </row>
    <row r="1124" spans="1:4" x14ac:dyDescent="0.25">
      <c r="A1124" s="1">
        <v>557</v>
      </c>
      <c r="B1124" s="1">
        <v>10</v>
      </c>
      <c r="C1124" s="1">
        <v>15</v>
      </c>
      <c r="D1124" s="1">
        <f>IF(PHACE_part4_GPP!E1124&lt;0,0,PHACE_part4_GPP!E1124)</f>
        <v>3.39</v>
      </c>
    </row>
    <row r="1125" spans="1:4" x14ac:dyDescent="0.25">
      <c r="A1125" s="1">
        <v>579</v>
      </c>
      <c r="B1125" s="1">
        <v>12</v>
      </c>
      <c r="C1125" s="1">
        <v>15</v>
      </c>
      <c r="D1125" s="1">
        <f>IF(PHACE_part4_GPP!E1125&lt;0,0,PHACE_part4_GPP!E1125)</f>
        <v>15.51</v>
      </c>
    </row>
    <row r="1126" spans="1:4" x14ac:dyDescent="0.25">
      <c r="A1126" s="1">
        <v>579</v>
      </c>
      <c r="B1126" s="1">
        <v>16</v>
      </c>
      <c r="C1126" s="1">
        <v>15</v>
      </c>
      <c r="D1126" s="1">
        <f>IF(PHACE_part4_GPP!E1126&lt;0,0,PHACE_part4_GPP!E1126)</f>
        <v>3.21</v>
      </c>
    </row>
    <row r="1127" spans="1:4" x14ac:dyDescent="0.25">
      <c r="A1127" s="1">
        <v>580</v>
      </c>
      <c r="B1127" s="1">
        <v>9</v>
      </c>
      <c r="C1127" s="1">
        <v>15</v>
      </c>
      <c r="D1127" s="1">
        <f>IF(PHACE_part4_GPP!E1127&lt;0,0,PHACE_part4_GPP!E1127)</f>
        <v>13.86</v>
      </c>
    </row>
    <row r="1128" spans="1:4" x14ac:dyDescent="0.25">
      <c r="A1128" s="1">
        <v>599</v>
      </c>
      <c r="B1128" s="1">
        <v>12</v>
      </c>
      <c r="C1128" s="1">
        <v>15</v>
      </c>
      <c r="D1128" s="1">
        <f>IF(PHACE_part4_GPP!E1128&lt;0,0,PHACE_part4_GPP!E1128)</f>
        <v>13.75</v>
      </c>
    </row>
    <row r="1129" spans="1:4" x14ac:dyDescent="0.25">
      <c r="A1129" s="1">
        <v>599</v>
      </c>
      <c r="B1129" s="1">
        <v>16</v>
      </c>
      <c r="C1129" s="1">
        <v>15</v>
      </c>
      <c r="D1129" s="1">
        <f>IF(PHACE_part4_GPP!E1129&lt;0,0,PHACE_part4_GPP!E1129)</f>
        <v>10.07</v>
      </c>
    </row>
    <row r="1130" spans="1:4" x14ac:dyDescent="0.25">
      <c r="A1130" s="1">
        <v>600</v>
      </c>
      <c r="B1130" s="1">
        <v>11</v>
      </c>
      <c r="C1130" s="1">
        <v>15</v>
      </c>
      <c r="D1130" s="1">
        <f>IF(PHACE_part4_GPP!E1130&lt;0,0,PHACE_part4_GPP!E1130)</f>
        <v>11.99</v>
      </c>
    </row>
    <row r="1131" spans="1:4" x14ac:dyDescent="0.25">
      <c r="A1131" s="1">
        <v>635</v>
      </c>
      <c r="B1131" s="1">
        <v>11</v>
      </c>
      <c r="C1131" s="1">
        <v>15</v>
      </c>
      <c r="D1131" s="1">
        <f>IF(PHACE_part4_GPP!E1131&lt;0,0,PHACE_part4_GPP!E1131)</f>
        <v>8.8000000000000007</v>
      </c>
    </row>
    <row r="1132" spans="1:4" x14ac:dyDescent="0.25">
      <c r="A1132" s="1">
        <v>663</v>
      </c>
      <c r="B1132" s="1">
        <v>12</v>
      </c>
      <c r="C1132" s="1">
        <v>15</v>
      </c>
      <c r="D1132" s="1">
        <f>IF(PHACE_part4_GPP!E1132&lt;0,0,PHACE_part4_GPP!E1132)</f>
        <v>1.56</v>
      </c>
    </row>
    <row r="1133" spans="1:4" x14ac:dyDescent="0.25">
      <c r="A1133" s="1">
        <v>819</v>
      </c>
      <c r="B1133" s="1">
        <v>14</v>
      </c>
      <c r="C1133" s="1">
        <v>15</v>
      </c>
      <c r="D1133" s="1">
        <f>IF(PHACE_part4_GPP!E1133&lt;0,0,PHACE_part4_GPP!E1133)</f>
        <v>0</v>
      </c>
    </row>
    <row r="1134" spans="1:4" x14ac:dyDescent="0.25">
      <c r="A1134" s="1">
        <v>871</v>
      </c>
      <c r="B1134" s="1">
        <v>14</v>
      </c>
      <c r="C1134" s="1">
        <v>15</v>
      </c>
      <c r="D1134" s="1">
        <f>IF(PHACE_part4_GPP!E1134&lt;0,0,PHACE_part4_GPP!E1134)</f>
        <v>5.94</v>
      </c>
    </row>
    <row r="1135" spans="1:4" x14ac:dyDescent="0.25">
      <c r="A1135" s="1">
        <v>885</v>
      </c>
      <c r="B1135" s="1">
        <v>15</v>
      </c>
      <c r="C1135" s="1">
        <v>15</v>
      </c>
      <c r="D1135" s="1">
        <f>IF(PHACE_part4_GPP!E1135&lt;0,0,PHACE_part4_GPP!E1135)</f>
        <v>16.420000000000002</v>
      </c>
    </row>
    <row r="1136" spans="1:4" x14ac:dyDescent="0.25">
      <c r="A1136" s="1">
        <v>885</v>
      </c>
      <c r="B1136" s="1">
        <v>19</v>
      </c>
      <c r="C1136" s="1">
        <v>15</v>
      </c>
      <c r="D1136" s="1">
        <f>IF(PHACE_part4_GPP!E1136&lt;0,0,PHACE_part4_GPP!E1136)</f>
        <v>1.55</v>
      </c>
    </row>
    <row r="1137" spans="1:4" x14ac:dyDescent="0.25">
      <c r="A1137" s="1">
        <v>888</v>
      </c>
      <c r="B1137" s="1">
        <v>9</v>
      </c>
      <c r="C1137" s="1">
        <v>15</v>
      </c>
      <c r="D1137" s="1">
        <f>IF(PHACE_part4_GPP!E1137&lt;0,0,PHACE_part4_GPP!E1137)</f>
        <v>9.9</v>
      </c>
    </row>
    <row r="1138" spans="1:4" x14ac:dyDescent="0.25">
      <c r="A1138" s="1">
        <v>888</v>
      </c>
      <c r="B1138" s="1">
        <v>13</v>
      </c>
      <c r="C1138" s="1">
        <v>15</v>
      </c>
      <c r="D1138" s="1">
        <f>IF(PHACE_part4_GPP!E1138&lt;0,0,PHACE_part4_GPP!E1138)</f>
        <v>17.45</v>
      </c>
    </row>
    <row r="1139" spans="1:4" x14ac:dyDescent="0.25">
      <c r="A1139" s="1">
        <v>899</v>
      </c>
      <c r="B1139" s="1">
        <v>14</v>
      </c>
      <c r="C1139" s="1">
        <v>15</v>
      </c>
      <c r="D1139" s="1">
        <f>IF(PHACE_part4_GPP!E1139&lt;0,0,PHACE_part4_GPP!E1139)</f>
        <v>12.91</v>
      </c>
    </row>
    <row r="1140" spans="1:4" x14ac:dyDescent="0.25">
      <c r="A1140" s="1">
        <v>899</v>
      </c>
      <c r="B1140" s="1">
        <v>18</v>
      </c>
      <c r="C1140" s="1">
        <v>15</v>
      </c>
      <c r="D1140" s="1">
        <f>IF(PHACE_part4_GPP!E1140&lt;0,0,PHACE_part4_GPP!E1140)</f>
        <v>9.84</v>
      </c>
    </row>
    <row r="1141" spans="1:4" x14ac:dyDescent="0.25">
      <c r="A1141" s="1">
        <v>900</v>
      </c>
      <c r="B1141" s="1">
        <v>10</v>
      </c>
      <c r="C1141" s="1">
        <v>15</v>
      </c>
      <c r="D1141" s="1">
        <f>IF(PHACE_part4_GPP!E1141&lt;0,0,PHACE_part4_GPP!E1141)</f>
        <v>4.95</v>
      </c>
    </row>
    <row r="1142" spans="1:4" x14ac:dyDescent="0.25">
      <c r="A1142" s="1">
        <v>920</v>
      </c>
      <c r="B1142" s="1">
        <v>14</v>
      </c>
      <c r="C1142" s="1">
        <v>15</v>
      </c>
      <c r="D1142" s="1">
        <f>IF(PHACE_part4_GPP!E1142&lt;0,0,PHACE_part4_GPP!E1142)</f>
        <v>5.78</v>
      </c>
    </row>
    <row r="1143" spans="1:4" x14ac:dyDescent="0.25">
      <c r="A1143" s="1">
        <v>920</v>
      </c>
      <c r="B1143" s="1">
        <v>18</v>
      </c>
      <c r="C1143" s="1">
        <v>15</v>
      </c>
      <c r="D1143" s="1">
        <f>IF(PHACE_part4_GPP!E1143&lt;0,0,PHACE_part4_GPP!E1143)</f>
        <v>3.39</v>
      </c>
    </row>
    <row r="1144" spans="1:4" x14ac:dyDescent="0.25">
      <c r="A1144" s="1">
        <v>921</v>
      </c>
      <c r="B1144" s="1">
        <v>10</v>
      </c>
      <c r="C1144" s="1">
        <v>15</v>
      </c>
      <c r="D1144" s="1">
        <f>IF(PHACE_part4_GPP!E1144&lt;0,0,PHACE_part4_GPP!E1144)</f>
        <v>7.37</v>
      </c>
    </row>
    <row r="1145" spans="1:4" x14ac:dyDescent="0.25">
      <c r="A1145" s="1">
        <v>936</v>
      </c>
      <c r="B1145" s="1">
        <v>14</v>
      </c>
      <c r="C1145" s="1">
        <v>15</v>
      </c>
      <c r="D1145" s="1">
        <f>IF(PHACE_part4_GPP!E1145&lt;0,0,PHACE_part4_GPP!E1145)</f>
        <v>0</v>
      </c>
    </row>
    <row r="1146" spans="1:4" x14ac:dyDescent="0.25">
      <c r="A1146" s="1">
        <v>936</v>
      </c>
      <c r="B1146" s="1">
        <v>17</v>
      </c>
      <c r="C1146" s="1">
        <v>15</v>
      </c>
      <c r="D1146" s="1">
        <f>IF(PHACE_part4_GPP!E1146&lt;0,0,PHACE_part4_GPP!E1146)</f>
        <v>0.76</v>
      </c>
    </row>
    <row r="1147" spans="1:4" x14ac:dyDescent="0.25">
      <c r="A1147" s="1">
        <v>937</v>
      </c>
      <c r="B1147" s="1">
        <v>10</v>
      </c>
      <c r="C1147" s="1">
        <v>15</v>
      </c>
      <c r="D1147" s="1">
        <f>IF(PHACE_part4_GPP!E1147&lt;0,0,PHACE_part4_GPP!E1147)</f>
        <v>1.69</v>
      </c>
    </row>
    <row r="1148" spans="1:4" x14ac:dyDescent="0.25">
      <c r="A1148" s="1">
        <v>955</v>
      </c>
      <c r="B1148" s="1">
        <v>14</v>
      </c>
      <c r="C1148" s="1">
        <v>15</v>
      </c>
      <c r="D1148" s="1">
        <f>IF(PHACE_part4_GPP!E1148&lt;0,0,PHACE_part4_GPP!E1148)</f>
        <v>9.0500000000000007</v>
      </c>
    </row>
    <row r="1149" spans="1:4" x14ac:dyDescent="0.25">
      <c r="A1149" s="1">
        <v>955</v>
      </c>
      <c r="B1149" s="1">
        <v>18</v>
      </c>
      <c r="C1149" s="1">
        <v>15</v>
      </c>
      <c r="D1149" s="1">
        <f>IF(PHACE_part4_GPP!E1149&lt;0,0,PHACE_part4_GPP!E1149)</f>
        <v>6.29</v>
      </c>
    </row>
    <row r="1150" spans="1:4" x14ac:dyDescent="0.25">
      <c r="A1150" s="1">
        <v>956</v>
      </c>
      <c r="B1150" s="1">
        <v>10</v>
      </c>
      <c r="C1150" s="1">
        <v>15</v>
      </c>
      <c r="D1150" s="1">
        <f>IF(PHACE_part4_GPP!E1150&lt;0,0,PHACE_part4_GPP!E1150)</f>
        <v>9.4600000000000009</v>
      </c>
    </row>
    <row r="1151" spans="1:4" x14ac:dyDescent="0.25">
      <c r="A1151" s="1">
        <v>979</v>
      </c>
      <c r="B1151" s="1">
        <v>15</v>
      </c>
      <c r="C1151" s="1">
        <v>15</v>
      </c>
      <c r="D1151" s="1">
        <f>IF(PHACE_part4_GPP!E1151&lt;0,0,PHACE_part4_GPP!E1151)</f>
        <v>4.3600000000000003</v>
      </c>
    </row>
    <row r="1152" spans="1:4" x14ac:dyDescent="0.25">
      <c r="A1152" s="1">
        <v>1004</v>
      </c>
      <c r="B1152" s="1">
        <v>14</v>
      </c>
      <c r="C1152" s="1">
        <v>15</v>
      </c>
      <c r="D1152" s="1">
        <f>IF(PHACE_part4_GPP!E1152&lt;0,0,PHACE_part4_GPP!E1152)</f>
        <v>10.45</v>
      </c>
    </row>
    <row r="1153" spans="1:4" x14ac:dyDescent="0.25">
      <c r="A1153" s="1">
        <v>1223</v>
      </c>
      <c r="B1153" s="1">
        <v>14</v>
      </c>
      <c r="C1153" s="1">
        <v>15</v>
      </c>
      <c r="D1153" s="1">
        <f>IF(PHACE_part4_GPP!E1153&lt;0,0,PHACE_part4_GPP!E1153)</f>
        <v>4.33</v>
      </c>
    </row>
    <row r="1154" spans="1:4" x14ac:dyDescent="0.25">
      <c r="A1154" s="1">
        <v>1230</v>
      </c>
      <c r="B1154" s="1">
        <v>14</v>
      </c>
      <c r="C1154" s="1">
        <v>15</v>
      </c>
      <c r="D1154" s="1">
        <f>IF(PHACE_part4_GPP!E1154&lt;0,0,PHACE_part4_GPP!E1154)</f>
        <v>7.39</v>
      </c>
    </row>
    <row r="1155" spans="1:4" x14ac:dyDescent="0.25">
      <c r="A1155" s="1">
        <v>1230</v>
      </c>
      <c r="B1155" s="1">
        <v>18</v>
      </c>
      <c r="C1155" s="1">
        <v>15</v>
      </c>
      <c r="D1155" s="1">
        <f>IF(PHACE_part4_GPP!E1155&lt;0,0,PHACE_part4_GPP!E1155)</f>
        <v>5.19</v>
      </c>
    </row>
    <row r="1156" spans="1:4" x14ac:dyDescent="0.25">
      <c r="A1156" s="1">
        <v>1231</v>
      </c>
      <c r="B1156" s="1">
        <v>11</v>
      </c>
      <c r="C1156" s="1">
        <v>15</v>
      </c>
      <c r="D1156" s="1">
        <f>IF(PHACE_part4_GPP!E1156&lt;0,0,PHACE_part4_GPP!E1156)</f>
        <v>6.63</v>
      </c>
    </row>
    <row r="1157" spans="1:4" x14ac:dyDescent="0.25">
      <c r="A1157" s="1">
        <v>1244</v>
      </c>
      <c r="B1157" s="1">
        <v>13</v>
      </c>
      <c r="C1157" s="1">
        <v>15</v>
      </c>
      <c r="D1157" s="1">
        <f>IF(PHACE_part4_GPP!E1157&lt;0,0,PHACE_part4_GPP!E1157)</f>
        <v>13.63</v>
      </c>
    </row>
    <row r="1158" spans="1:4" x14ac:dyDescent="0.25">
      <c r="A1158" s="1">
        <v>1251</v>
      </c>
      <c r="B1158" s="1">
        <v>13</v>
      </c>
      <c r="C1158" s="1">
        <v>15</v>
      </c>
      <c r="D1158" s="1">
        <f>IF(PHACE_part4_GPP!E1158&lt;0,0,PHACE_part4_GPP!E1158)</f>
        <v>16.510000000000002</v>
      </c>
    </row>
    <row r="1159" spans="1:4" x14ac:dyDescent="0.25">
      <c r="A1159" s="1">
        <v>1265</v>
      </c>
      <c r="B1159" s="1">
        <v>13</v>
      </c>
      <c r="C1159" s="1">
        <v>15</v>
      </c>
      <c r="D1159" s="1">
        <f>IF(PHACE_part4_GPP!E1159&lt;0,0,PHACE_part4_GPP!E1159)</f>
        <v>12.36</v>
      </c>
    </row>
    <row r="1160" spans="1:4" x14ac:dyDescent="0.25">
      <c r="A1160" s="1">
        <v>1271</v>
      </c>
      <c r="B1160" s="1">
        <v>12</v>
      </c>
      <c r="C1160" s="1">
        <v>15</v>
      </c>
      <c r="D1160" s="1">
        <f>IF(PHACE_part4_GPP!E1160&lt;0,0,PHACE_part4_GPP!E1160)</f>
        <v>16.18</v>
      </c>
    </row>
    <row r="1161" spans="1:4" x14ac:dyDescent="0.25">
      <c r="A1161" s="1">
        <v>1271</v>
      </c>
      <c r="B1161" s="1">
        <v>17</v>
      </c>
      <c r="C1161" s="1">
        <v>15</v>
      </c>
      <c r="D1161" s="1">
        <f>IF(PHACE_part4_GPP!E1161&lt;0,0,PHACE_part4_GPP!E1161)</f>
        <v>8.73</v>
      </c>
    </row>
    <row r="1162" spans="1:4" x14ac:dyDescent="0.25">
      <c r="A1162" s="1">
        <v>1272</v>
      </c>
      <c r="B1162" s="1">
        <v>10</v>
      </c>
      <c r="C1162" s="1">
        <v>15</v>
      </c>
      <c r="D1162" s="1">
        <f>IF(PHACE_part4_GPP!E1162&lt;0,0,PHACE_part4_GPP!E1162)</f>
        <v>14.5</v>
      </c>
    </row>
    <row r="1163" spans="1:4" x14ac:dyDescent="0.25">
      <c r="A1163" s="1">
        <v>1277</v>
      </c>
      <c r="B1163" s="1">
        <v>13</v>
      </c>
      <c r="C1163" s="1">
        <v>15</v>
      </c>
      <c r="D1163" s="1">
        <f>IF(PHACE_part4_GPP!E1163&lt;0,0,PHACE_part4_GPP!E1163)</f>
        <v>17.45</v>
      </c>
    </row>
    <row r="1164" spans="1:4" x14ac:dyDescent="0.25">
      <c r="A1164" s="1">
        <v>1294</v>
      </c>
      <c r="B1164" s="1">
        <v>13</v>
      </c>
      <c r="C1164" s="1">
        <v>15</v>
      </c>
      <c r="D1164" s="1">
        <f>IF(PHACE_part4_GPP!E1164&lt;0,0,PHACE_part4_GPP!E1164)</f>
        <v>7.32</v>
      </c>
    </row>
    <row r="1165" spans="1:4" x14ac:dyDescent="0.25">
      <c r="A1165" s="1">
        <v>1308</v>
      </c>
      <c r="B1165" s="1">
        <v>13</v>
      </c>
      <c r="C1165" s="1">
        <v>15</v>
      </c>
      <c r="D1165" s="1">
        <f>IF(PHACE_part4_GPP!E1165&lt;0,0,PHACE_part4_GPP!E1165)</f>
        <v>8.1</v>
      </c>
    </row>
    <row r="1166" spans="1:4" x14ac:dyDescent="0.25">
      <c r="A1166" s="1">
        <v>1319</v>
      </c>
      <c r="B1166" s="1">
        <v>13</v>
      </c>
      <c r="C1166" s="1">
        <v>15</v>
      </c>
      <c r="D1166" s="1">
        <f>IF(PHACE_part4_GPP!E1166&lt;0,0,PHACE_part4_GPP!E1166)</f>
        <v>3.29</v>
      </c>
    </row>
    <row r="1167" spans="1:4" x14ac:dyDescent="0.25">
      <c r="A1167" s="1">
        <v>1320</v>
      </c>
      <c r="B1167" s="1">
        <v>10</v>
      </c>
      <c r="C1167" s="1">
        <v>15</v>
      </c>
      <c r="D1167" s="1">
        <f>IF(PHACE_part4_GPP!E1167&lt;0,0,PHACE_part4_GPP!E1167)</f>
        <v>2.61</v>
      </c>
    </row>
    <row r="1168" spans="1:4" x14ac:dyDescent="0.25">
      <c r="A1168" s="1">
        <v>1326</v>
      </c>
      <c r="B1168" s="1">
        <v>13</v>
      </c>
      <c r="C1168" s="1">
        <v>15</v>
      </c>
      <c r="D1168" s="1">
        <f>IF(PHACE_part4_GPP!E1168&lt;0,0,PHACE_part4_GPP!E1168)</f>
        <v>2.44</v>
      </c>
    </row>
    <row r="1169" spans="1:4" x14ac:dyDescent="0.25">
      <c r="A1169" s="1">
        <v>1598</v>
      </c>
      <c r="B1169" s="1">
        <v>12</v>
      </c>
      <c r="C1169" s="1">
        <v>15</v>
      </c>
      <c r="D1169" s="1">
        <f>IF(PHACE_part4_GPP!E1169&lt;0,0,PHACE_part4_GPP!E1169)</f>
        <v>6.81</v>
      </c>
    </row>
    <row r="1170" spans="1:4" x14ac:dyDescent="0.25">
      <c r="A1170" s="1">
        <v>1607</v>
      </c>
      <c r="B1170" s="1">
        <v>12</v>
      </c>
      <c r="C1170" s="1">
        <v>15</v>
      </c>
      <c r="D1170" s="1">
        <f>IF(PHACE_part4_GPP!E1170&lt;0,0,PHACE_part4_GPP!E1170)</f>
        <v>11.69</v>
      </c>
    </row>
    <row r="1171" spans="1:4" x14ac:dyDescent="0.25">
      <c r="A1171" s="1">
        <v>1615</v>
      </c>
      <c r="B1171" s="1">
        <v>11</v>
      </c>
      <c r="C1171" s="1">
        <v>15</v>
      </c>
      <c r="D1171" s="1">
        <f>IF(PHACE_part4_GPP!E1171&lt;0,0,PHACE_part4_GPP!E1171)</f>
        <v>10.62</v>
      </c>
    </row>
    <row r="1172" spans="1:4" x14ac:dyDescent="0.25">
      <c r="A1172" s="1">
        <v>1615</v>
      </c>
      <c r="B1172" s="1">
        <v>16</v>
      </c>
      <c r="C1172" s="1">
        <v>15</v>
      </c>
      <c r="D1172" s="1">
        <f>IF(PHACE_part4_GPP!E1172&lt;0,0,PHACE_part4_GPP!E1172)</f>
        <v>7.18</v>
      </c>
    </row>
    <row r="1173" spans="1:4" x14ac:dyDescent="0.25">
      <c r="A1173" s="1">
        <v>1616</v>
      </c>
      <c r="B1173" s="1">
        <v>9</v>
      </c>
      <c r="C1173" s="1">
        <v>15</v>
      </c>
      <c r="D1173" s="1">
        <f>IF(PHACE_part4_GPP!E1173&lt;0,0,PHACE_part4_GPP!E1173)</f>
        <v>13.96</v>
      </c>
    </row>
    <row r="1174" spans="1:4" x14ac:dyDescent="0.25">
      <c r="A1174" s="1">
        <v>1635</v>
      </c>
      <c r="B1174" s="1">
        <v>13</v>
      </c>
      <c r="C1174" s="1">
        <v>15</v>
      </c>
      <c r="D1174" s="1">
        <f>IF(PHACE_part4_GPP!E1174&lt;0,0,PHACE_part4_GPP!E1174)</f>
        <v>20.29</v>
      </c>
    </row>
    <row r="1175" spans="1:4" x14ac:dyDescent="0.25">
      <c r="A1175" s="1">
        <v>1635</v>
      </c>
      <c r="B1175" s="1">
        <v>18</v>
      </c>
      <c r="C1175" s="1">
        <v>15</v>
      </c>
      <c r="D1175" s="1">
        <f>IF(PHACE_part4_GPP!E1175&lt;0,0,PHACE_part4_GPP!E1175)</f>
        <v>14.42</v>
      </c>
    </row>
    <row r="1176" spans="1:4" x14ac:dyDescent="0.25">
      <c r="A1176" s="1">
        <v>1636</v>
      </c>
      <c r="B1176" s="1">
        <v>10</v>
      </c>
      <c r="C1176" s="1">
        <v>15</v>
      </c>
      <c r="D1176" s="1">
        <f>IF(PHACE_part4_GPP!E1176&lt;0,0,PHACE_part4_GPP!E1176)</f>
        <v>20.02</v>
      </c>
    </row>
    <row r="1177" spans="1:4" x14ac:dyDescent="0.25">
      <c r="A1177" s="1">
        <v>1650</v>
      </c>
      <c r="B1177" s="1">
        <v>13</v>
      </c>
      <c r="C1177" s="1">
        <v>15</v>
      </c>
      <c r="D1177" s="1">
        <f>IF(PHACE_part4_GPP!E1177&lt;0,0,PHACE_part4_GPP!E1177)</f>
        <v>14.42</v>
      </c>
    </row>
    <row r="1178" spans="1:4" x14ac:dyDescent="0.25">
      <c r="A1178" s="1">
        <v>1664</v>
      </c>
      <c r="B1178" s="1">
        <v>10</v>
      </c>
      <c r="C1178" s="1">
        <v>15</v>
      </c>
      <c r="D1178" s="1">
        <f>IF(PHACE_part4_GPP!E1178&lt;0,0,PHACE_part4_GPP!E1178)</f>
        <v>10.09</v>
      </c>
    </row>
    <row r="1179" spans="1:4" x14ac:dyDescent="0.25">
      <c r="A1179" s="1">
        <v>1664</v>
      </c>
      <c r="B1179" s="1">
        <v>13</v>
      </c>
      <c r="C1179" s="1">
        <v>15</v>
      </c>
      <c r="D1179" s="1">
        <f>IF(PHACE_part4_GPP!E1179&lt;0,0,PHACE_part4_GPP!E1179)</f>
        <v>7.55</v>
      </c>
    </row>
    <row r="1180" spans="1:4" x14ac:dyDescent="0.25">
      <c r="A1180" s="1">
        <v>1664</v>
      </c>
      <c r="B1180" s="1">
        <v>17</v>
      </c>
      <c r="C1180" s="1">
        <v>15</v>
      </c>
      <c r="D1180" s="1">
        <f>IF(PHACE_part4_GPP!E1180&lt;0,0,PHACE_part4_GPP!E1180)</f>
        <v>6.55</v>
      </c>
    </row>
    <row r="1181" spans="1:4" x14ac:dyDescent="0.25">
      <c r="A1181" s="1">
        <v>1948</v>
      </c>
      <c r="B1181" s="1">
        <v>12</v>
      </c>
      <c r="C1181" s="1">
        <v>15</v>
      </c>
      <c r="D1181" s="1">
        <f>IF(PHACE_part4_GPP!E1181&lt;0,0,PHACE_part4_GPP!E1181)</f>
        <v>1.43</v>
      </c>
    </row>
    <row r="1182" spans="1:4" x14ac:dyDescent="0.25">
      <c r="A1182" s="1">
        <v>1978</v>
      </c>
      <c r="B1182" s="1">
        <v>15</v>
      </c>
      <c r="C1182" s="1">
        <v>15</v>
      </c>
      <c r="D1182" s="1">
        <f>IF(PHACE_part4_GPP!E1182&lt;0,0,PHACE_part4_GPP!E1182)</f>
        <v>12.82</v>
      </c>
    </row>
    <row r="1183" spans="1:4" x14ac:dyDescent="0.25">
      <c r="A1183" s="1">
        <v>1987</v>
      </c>
      <c r="B1183" s="1">
        <v>12</v>
      </c>
      <c r="C1183" s="1">
        <v>15</v>
      </c>
      <c r="D1183" s="1">
        <f>IF(PHACE_part4_GPP!E1183&lt;0,0,PHACE_part4_GPP!E1183)</f>
        <v>11.56</v>
      </c>
    </row>
    <row r="1184" spans="1:4" x14ac:dyDescent="0.25">
      <c r="A1184" s="1">
        <v>2021</v>
      </c>
      <c r="B1184" s="1">
        <v>12</v>
      </c>
      <c r="C1184" s="1">
        <v>15</v>
      </c>
      <c r="D1184" s="1">
        <f>IF(PHACE_part4_GPP!E1184&lt;0,0,PHACE_part4_GPP!E1184)</f>
        <v>9.69</v>
      </c>
    </row>
    <row r="1185" spans="1:4" x14ac:dyDescent="0.25">
      <c r="A1185" s="1">
        <v>2036</v>
      </c>
      <c r="B1185" s="1">
        <v>14</v>
      </c>
      <c r="C1185" s="1">
        <v>15</v>
      </c>
      <c r="D1185" s="1">
        <f>IF(PHACE_part4_GPP!E1185&lt;0,0,PHACE_part4_GPP!E1185)</f>
        <v>2.41</v>
      </c>
    </row>
    <row r="1186" spans="1:4" x14ac:dyDescent="0.25">
      <c r="A1186" s="1">
        <v>2288</v>
      </c>
      <c r="B1186" s="1">
        <v>11</v>
      </c>
      <c r="C1186" s="1">
        <v>15</v>
      </c>
      <c r="D1186" s="1">
        <f>IF(PHACE_part4_GPP!E1186&lt;0,0,PHACE_part4_GPP!E1186)</f>
        <v>3.39</v>
      </c>
    </row>
    <row r="1187" spans="1:4" x14ac:dyDescent="0.25">
      <c r="A1187" s="1">
        <v>2329</v>
      </c>
      <c r="B1187" s="1">
        <v>18</v>
      </c>
      <c r="C1187" s="1">
        <v>15</v>
      </c>
      <c r="D1187" s="1">
        <f>IF(PHACE_part4_GPP!E1187&lt;0,0,PHACE_part4_GPP!E1187)</f>
        <v>2.63</v>
      </c>
    </row>
    <row r="1188" spans="1:4" x14ac:dyDescent="0.25">
      <c r="A1188" s="1">
        <v>2330</v>
      </c>
      <c r="B1188" s="1">
        <v>9</v>
      </c>
      <c r="C1188" s="1">
        <v>15</v>
      </c>
      <c r="D1188" s="1">
        <f>IF(PHACE_part4_GPP!E1188&lt;0,0,PHACE_part4_GPP!E1188)</f>
        <v>2.4500000000000002</v>
      </c>
    </row>
    <row r="1189" spans="1:4" x14ac:dyDescent="0.25">
      <c r="A1189" s="1">
        <v>2343</v>
      </c>
      <c r="B1189" s="1">
        <v>12</v>
      </c>
      <c r="C1189" s="1">
        <v>15</v>
      </c>
      <c r="D1189" s="1">
        <f>IF(PHACE_part4_GPP!E1189&lt;0,0,PHACE_part4_GPP!E1189)</f>
        <v>1.32</v>
      </c>
    </row>
    <row r="1190" spans="1:4" x14ac:dyDescent="0.25">
      <c r="A1190" s="1">
        <v>2357</v>
      </c>
      <c r="B1190" s="1">
        <v>11</v>
      </c>
      <c r="C1190" s="1">
        <v>15</v>
      </c>
      <c r="D1190" s="1">
        <f>IF(PHACE_part4_GPP!E1190&lt;0,0,PHACE_part4_GPP!E1190)</f>
        <v>1.69</v>
      </c>
    </row>
    <row r="1191" spans="1:4" x14ac:dyDescent="0.25">
      <c r="A1191" s="1">
        <v>2362</v>
      </c>
      <c r="B1191" s="1">
        <v>14</v>
      </c>
      <c r="C1191" s="1">
        <v>15</v>
      </c>
      <c r="D1191" s="1">
        <f>IF(PHACE_part4_GPP!E1191&lt;0,0,PHACE_part4_GPP!E1191)</f>
        <v>5.61</v>
      </c>
    </row>
    <row r="1192" spans="1:4" x14ac:dyDescent="0.25">
      <c r="A1192" s="1">
        <v>2362</v>
      </c>
      <c r="B1192" s="1">
        <v>17</v>
      </c>
      <c r="C1192" s="1">
        <v>15</v>
      </c>
      <c r="D1192" s="1">
        <f>IF(PHACE_part4_GPP!E1192&lt;0,0,PHACE_part4_GPP!E1192)</f>
        <v>6.7</v>
      </c>
    </row>
    <row r="1193" spans="1:4" x14ac:dyDescent="0.25">
      <c r="A1193" s="1">
        <v>2363</v>
      </c>
      <c r="B1193" s="1">
        <v>9</v>
      </c>
      <c r="C1193" s="1">
        <v>15</v>
      </c>
      <c r="D1193" s="1">
        <f>IF(PHACE_part4_GPP!E1193&lt;0,0,PHACE_part4_GPP!E1193)</f>
        <v>2.2200000000000002</v>
      </c>
    </row>
    <row r="1194" spans="1:4" x14ac:dyDescent="0.25">
      <c r="A1194" s="1">
        <v>2383</v>
      </c>
      <c r="B1194" s="1">
        <v>13</v>
      </c>
      <c r="C1194" s="1">
        <v>15</v>
      </c>
      <c r="D1194" s="1">
        <f>IF(PHACE_part4_GPP!E1194&lt;0,0,PHACE_part4_GPP!E1194)</f>
        <v>5.76</v>
      </c>
    </row>
    <row r="1195" spans="1:4" x14ac:dyDescent="0.25">
      <c r="A1195" s="1">
        <v>2383</v>
      </c>
      <c r="B1195" s="1">
        <v>17</v>
      </c>
      <c r="C1195" s="1">
        <v>15</v>
      </c>
      <c r="D1195" s="1">
        <f>IF(PHACE_part4_GPP!E1195&lt;0,0,PHACE_part4_GPP!E1195)</f>
        <v>5.71</v>
      </c>
    </row>
    <row r="1196" spans="1:4" x14ac:dyDescent="0.25">
      <c r="A1196" s="1">
        <v>2384</v>
      </c>
      <c r="B1196" s="1">
        <v>9</v>
      </c>
      <c r="C1196" s="1">
        <v>15</v>
      </c>
      <c r="D1196" s="1">
        <f>IF(PHACE_part4_GPP!E1196&lt;0,0,PHACE_part4_GPP!E1196)</f>
        <v>4.07</v>
      </c>
    </row>
    <row r="1197" spans="1:4" x14ac:dyDescent="0.25">
      <c r="A1197" s="1">
        <v>2399</v>
      </c>
      <c r="B1197" s="1">
        <v>12</v>
      </c>
      <c r="C1197" s="1">
        <v>15</v>
      </c>
      <c r="D1197" s="1">
        <f>IF(PHACE_part4_GPP!E1197&lt;0,0,PHACE_part4_GPP!E1197)</f>
        <v>2.73</v>
      </c>
    </row>
    <row r="1198" spans="1:4" x14ac:dyDescent="0.25">
      <c r="A1198" s="1">
        <v>508</v>
      </c>
      <c r="B1198" s="1">
        <v>14</v>
      </c>
      <c r="C1198" s="1">
        <v>16</v>
      </c>
      <c r="D1198" s="1">
        <f>IF(PHACE_part4_GPP!E1198&lt;0,0,PHACE_part4_GPP!E1198)</f>
        <v>18.059999999999999</v>
      </c>
    </row>
    <row r="1199" spans="1:4" x14ac:dyDescent="0.25">
      <c r="A1199" s="1">
        <v>508</v>
      </c>
      <c r="B1199" s="1">
        <v>17</v>
      </c>
      <c r="C1199" s="1">
        <v>16</v>
      </c>
      <c r="D1199" s="1">
        <f>IF(PHACE_part4_GPP!E1199&lt;0,0,PHACE_part4_GPP!E1199)</f>
        <v>6.08</v>
      </c>
    </row>
    <row r="1200" spans="1:4" x14ac:dyDescent="0.25">
      <c r="A1200" s="1">
        <v>521</v>
      </c>
      <c r="B1200" s="1">
        <v>18</v>
      </c>
      <c r="C1200" s="1">
        <v>16</v>
      </c>
      <c r="D1200" s="1">
        <f>IF(PHACE_part4_GPP!E1200&lt;0,0,PHACE_part4_GPP!E1200)</f>
        <v>1.96</v>
      </c>
    </row>
    <row r="1201" spans="1:4" x14ac:dyDescent="0.25">
      <c r="A1201" s="1">
        <v>522</v>
      </c>
      <c r="B1201" s="1">
        <v>11</v>
      </c>
      <c r="C1201" s="1">
        <v>16</v>
      </c>
      <c r="D1201" s="1">
        <f>IF(PHACE_part4_GPP!E1201&lt;0,0,PHACE_part4_GPP!E1201)</f>
        <v>10.029999999999999</v>
      </c>
    </row>
    <row r="1202" spans="1:4" x14ac:dyDescent="0.25">
      <c r="A1202" s="1">
        <v>535</v>
      </c>
      <c r="B1202" s="1">
        <v>13</v>
      </c>
      <c r="C1202" s="1">
        <v>16</v>
      </c>
      <c r="D1202" s="1">
        <f>IF(PHACE_part4_GPP!E1202&lt;0,0,PHACE_part4_GPP!E1202)</f>
        <v>1.57</v>
      </c>
    </row>
    <row r="1203" spans="1:4" x14ac:dyDescent="0.25">
      <c r="A1203" s="1">
        <v>536</v>
      </c>
      <c r="B1203" s="1">
        <v>11</v>
      </c>
      <c r="C1203" s="1">
        <v>16</v>
      </c>
      <c r="D1203" s="1">
        <f>IF(PHACE_part4_GPP!E1203&lt;0,0,PHACE_part4_GPP!E1203)</f>
        <v>1.67</v>
      </c>
    </row>
    <row r="1204" spans="1:4" x14ac:dyDescent="0.25">
      <c r="A1204" s="1">
        <v>556</v>
      </c>
      <c r="B1204" s="1">
        <v>12</v>
      </c>
      <c r="C1204" s="1">
        <v>16</v>
      </c>
      <c r="D1204" s="1">
        <f>IF(PHACE_part4_GPP!E1204&lt;0,0,PHACE_part4_GPP!E1204)</f>
        <v>11.55</v>
      </c>
    </row>
    <row r="1205" spans="1:4" x14ac:dyDescent="0.25">
      <c r="A1205" s="1">
        <v>556</v>
      </c>
      <c r="B1205" s="1">
        <v>16</v>
      </c>
      <c r="C1205" s="1">
        <v>16</v>
      </c>
      <c r="D1205" s="1">
        <f>IF(PHACE_part4_GPP!E1205&lt;0,0,PHACE_part4_GPP!E1205)</f>
        <v>11.98</v>
      </c>
    </row>
    <row r="1206" spans="1:4" x14ac:dyDescent="0.25">
      <c r="A1206" s="1">
        <v>557</v>
      </c>
      <c r="B1206" s="1">
        <v>10</v>
      </c>
      <c r="C1206" s="1">
        <v>16</v>
      </c>
      <c r="D1206" s="1">
        <f>IF(PHACE_part4_GPP!E1206&lt;0,0,PHACE_part4_GPP!E1206)</f>
        <v>3.92</v>
      </c>
    </row>
    <row r="1207" spans="1:4" x14ac:dyDescent="0.25">
      <c r="A1207" s="1">
        <v>579</v>
      </c>
      <c r="B1207" s="1">
        <v>13</v>
      </c>
      <c r="C1207" s="1">
        <v>16</v>
      </c>
      <c r="D1207" s="1">
        <f>IF(PHACE_part4_GPP!E1207&lt;0,0,PHACE_part4_GPP!E1207)</f>
        <v>13.5</v>
      </c>
    </row>
    <row r="1208" spans="1:4" x14ac:dyDescent="0.25">
      <c r="A1208" s="1">
        <v>580</v>
      </c>
      <c r="B1208" s="1">
        <v>10</v>
      </c>
      <c r="C1208" s="1">
        <v>16</v>
      </c>
      <c r="D1208" s="1">
        <f>IF(PHACE_part4_GPP!E1208&lt;0,0,PHACE_part4_GPP!E1208)</f>
        <v>5.09</v>
      </c>
    </row>
    <row r="1209" spans="1:4" x14ac:dyDescent="0.25">
      <c r="A1209" s="1">
        <v>599</v>
      </c>
      <c r="B1209" s="1">
        <v>13</v>
      </c>
      <c r="C1209" s="1">
        <v>16</v>
      </c>
      <c r="D1209" s="1">
        <f>IF(PHACE_part4_GPP!E1209&lt;0,0,PHACE_part4_GPP!E1209)</f>
        <v>7.79</v>
      </c>
    </row>
    <row r="1210" spans="1:4" x14ac:dyDescent="0.25">
      <c r="A1210" s="1">
        <v>599</v>
      </c>
      <c r="B1210" s="1">
        <v>17</v>
      </c>
      <c r="C1210" s="1">
        <v>16</v>
      </c>
      <c r="D1210" s="1">
        <f>IF(PHACE_part4_GPP!E1210&lt;0,0,PHACE_part4_GPP!E1210)</f>
        <v>0.85</v>
      </c>
    </row>
    <row r="1211" spans="1:4" x14ac:dyDescent="0.25">
      <c r="A1211" s="1">
        <v>600</v>
      </c>
      <c r="B1211" s="1">
        <v>12</v>
      </c>
      <c r="C1211" s="1">
        <v>16</v>
      </c>
      <c r="D1211" s="1">
        <f>IF(PHACE_part4_GPP!E1211&lt;0,0,PHACE_part4_GPP!E1211)</f>
        <v>10.31</v>
      </c>
    </row>
    <row r="1212" spans="1:4" x14ac:dyDescent="0.25">
      <c r="A1212" s="1">
        <v>635</v>
      </c>
      <c r="B1212" s="1">
        <v>13</v>
      </c>
      <c r="C1212" s="1">
        <v>16</v>
      </c>
      <c r="D1212" s="1">
        <f>IF(PHACE_part4_GPP!E1212&lt;0,0,PHACE_part4_GPP!E1212)</f>
        <v>5.54</v>
      </c>
    </row>
    <row r="1213" spans="1:4" x14ac:dyDescent="0.25">
      <c r="A1213" s="1">
        <v>663</v>
      </c>
      <c r="B1213" s="1">
        <v>13</v>
      </c>
      <c r="C1213" s="1">
        <v>16</v>
      </c>
      <c r="D1213" s="1">
        <f>IF(PHACE_part4_GPP!E1213&lt;0,0,PHACE_part4_GPP!E1213)</f>
        <v>0</v>
      </c>
    </row>
    <row r="1214" spans="1:4" x14ac:dyDescent="0.25">
      <c r="A1214" s="1">
        <v>819</v>
      </c>
      <c r="B1214" s="1">
        <v>15</v>
      </c>
      <c r="C1214" s="1">
        <v>16</v>
      </c>
      <c r="D1214" s="1">
        <f>IF(PHACE_part4_GPP!E1214&lt;0,0,PHACE_part4_GPP!E1214)</f>
        <v>0.09</v>
      </c>
    </row>
    <row r="1215" spans="1:4" x14ac:dyDescent="0.25">
      <c r="A1215" s="1">
        <v>860</v>
      </c>
      <c r="B1215" s="1">
        <v>13</v>
      </c>
      <c r="C1215" s="1">
        <v>16</v>
      </c>
      <c r="D1215" s="1">
        <f>IF(PHACE_part4_GPP!E1215&lt;0,0,PHACE_part4_GPP!E1215)</f>
        <v>3.35</v>
      </c>
    </row>
    <row r="1216" spans="1:4" x14ac:dyDescent="0.25">
      <c r="A1216" s="1">
        <v>860</v>
      </c>
      <c r="B1216" s="1">
        <v>13</v>
      </c>
      <c r="C1216" s="1">
        <v>16</v>
      </c>
      <c r="D1216" s="1">
        <f>IF(PHACE_part4_GPP!E1216&lt;0,0,PHACE_part4_GPP!E1216)</f>
        <v>2.08</v>
      </c>
    </row>
    <row r="1217" spans="1:4" x14ac:dyDescent="0.25">
      <c r="A1217" s="1">
        <v>871</v>
      </c>
      <c r="B1217" s="1">
        <v>13</v>
      </c>
      <c r="C1217" s="1">
        <v>16</v>
      </c>
      <c r="D1217" s="1">
        <f>IF(PHACE_part4_GPP!E1217&lt;0,0,PHACE_part4_GPP!E1217)</f>
        <v>3.48</v>
      </c>
    </row>
    <row r="1218" spans="1:4" x14ac:dyDescent="0.25">
      <c r="A1218" s="1">
        <v>871</v>
      </c>
      <c r="B1218" s="1">
        <v>13</v>
      </c>
      <c r="C1218" s="1">
        <v>16</v>
      </c>
      <c r="D1218" s="1">
        <f>IF(PHACE_part4_GPP!E1218&lt;0,0,PHACE_part4_GPP!E1218)</f>
        <v>1.39</v>
      </c>
    </row>
    <row r="1219" spans="1:4" x14ac:dyDescent="0.25">
      <c r="A1219" s="1">
        <v>871</v>
      </c>
      <c r="B1219" s="1">
        <v>17</v>
      </c>
      <c r="C1219" s="1">
        <v>16</v>
      </c>
      <c r="D1219" s="1">
        <f>IF(PHACE_part4_GPP!E1219&lt;0,0,PHACE_part4_GPP!E1219)</f>
        <v>0.77</v>
      </c>
    </row>
    <row r="1220" spans="1:4" x14ac:dyDescent="0.25">
      <c r="A1220" s="1">
        <v>872</v>
      </c>
      <c r="B1220" s="1">
        <v>10</v>
      </c>
      <c r="C1220" s="1">
        <v>16</v>
      </c>
      <c r="D1220" s="1">
        <f>IF(PHACE_part4_GPP!E1220&lt;0,0,PHACE_part4_GPP!E1220)</f>
        <v>1.37</v>
      </c>
    </row>
    <row r="1221" spans="1:4" x14ac:dyDescent="0.25">
      <c r="A1221" s="1">
        <v>885</v>
      </c>
      <c r="B1221" s="1">
        <v>14</v>
      </c>
      <c r="C1221" s="1">
        <v>16</v>
      </c>
      <c r="D1221" s="1">
        <f>IF(PHACE_part4_GPP!E1221&lt;0,0,PHACE_part4_GPP!E1221)</f>
        <v>21.36</v>
      </c>
    </row>
    <row r="1222" spans="1:4" x14ac:dyDescent="0.25">
      <c r="A1222" s="1">
        <v>885</v>
      </c>
      <c r="B1222" s="1">
        <v>14</v>
      </c>
      <c r="C1222" s="1">
        <v>16</v>
      </c>
      <c r="D1222" s="1">
        <f>IF(PHACE_part4_GPP!E1222&lt;0,0,PHACE_part4_GPP!E1222)</f>
        <v>12.7</v>
      </c>
    </row>
    <row r="1223" spans="1:4" x14ac:dyDescent="0.25">
      <c r="A1223" s="1">
        <v>885</v>
      </c>
      <c r="B1223" s="1">
        <v>18</v>
      </c>
      <c r="C1223" s="1">
        <v>16</v>
      </c>
      <c r="D1223" s="1">
        <f>IF(PHACE_part4_GPP!E1223&lt;0,0,PHACE_part4_GPP!E1223)</f>
        <v>2.84</v>
      </c>
    </row>
    <row r="1224" spans="1:4" x14ac:dyDescent="0.25">
      <c r="A1224" s="1">
        <v>885</v>
      </c>
      <c r="B1224" s="1">
        <v>18</v>
      </c>
      <c r="C1224" s="1">
        <v>16</v>
      </c>
      <c r="D1224" s="1">
        <f>IF(PHACE_part4_GPP!E1224&lt;0,0,PHACE_part4_GPP!E1224)</f>
        <v>0.14000000000000001</v>
      </c>
    </row>
    <row r="1225" spans="1:4" x14ac:dyDescent="0.25">
      <c r="A1225" s="1">
        <v>888</v>
      </c>
      <c r="B1225" s="1">
        <v>10</v>
      </c>
      <c r="C1225" s="1">
        <v>16</v>
      </c>
      <c r="D1225" s="1">
        <f>IF(PHACE_part4_GPP!E1225&lt;0,0,PHACE_part4_GPP!E1225)</f>
        <v>16.64</v>
      </c>
    </row>
    <row r="1226" spans="1:4" x14ac:dyDescent="0.25">
      <c r="A1226" s="1">
        <v>888</v>
      </c>
      <c r="B1226" s="1">
        <v>14</v>
      </c>
      <c r="C1226" s="1">
        <v>16</v>
      </c>
      <c r="D1226" s="1">
        <f>IF(PHACE_part4_GPP!E1226&lt;0,0,PHACE_part4_GPP!E1226)</f>
        <v>8.49</v>
      </c>
    </row>
    <row r="1227" spans="1:4" x14ac:dyDescent="0.25">
      <c r="A1227" s="1">
        <v>899</v>
      </c>
      <c r="B1227" s="1">
        <v>13</v>
      </c>
      <c r="C1227" s="1">
        <v>16</v>
      </c>
      <c r="D1227" s="1">
        <f>IF(PHACE_part4_GPP!E1227&lt;0,0,PHACE_part4_GPP!E1227)</f>
        <v>17.760000000000002</v>
      </c>
    </row>
    <row r="1228" spans="1:4" x14ac:dyDescent="0.25">
      <c r="A1228" s="1">
        <v>899</v>
      </c>
      <c r="B1228" s="1">
        <v>17</v>
      </c>
      <c r="C1228" s="1">
        <v>16</v>
      </c>
      <c r="D1228" s="1">
        <f>IF(PHACE_part4_GPP!E1228&lt;0,0,PHACE_part4_GPP!E1228)</f>
        <v>13.68</v>
      </c>
    </row>
    <row r="1229" spans="1:4" x14ac:dyDescent="0.25">
      <c r="A1229" s="1">
        <v>900</v>
      </c>
      <c r="B1229" s="1">
        <v>9</v>
      </c>
      <c r="C1229" s="1">
        <v>16</v>
      </c>
      <c r="D1229" s="1">
        <f>IF(PHACE_part4_GPP!E1229&lt;0,0,PHACE_part4_GPP!E1229)</f>
        <v>4.87</v>
      </c>
    </row>
    <row r="1230" spans="1:4" x14ac:dyDescent="0.25">
      <c r="A1230" s="1">
        <v>920</v>
      </c>
      <c r="B1230" s="1">
        <v>14</v>
      </c>
      <c r="C1230" s="1">
        <v>16</v>
      </c>
      <c r="D1230" s="1">
        <f>IF(PHACE_part4_GPP!E1230&lt;0,0,PHACE_part4_GPP!E1230)</f>
        <v>1.73</v>
      </c>
    </row>
    <row r="1231" spans="1:4" x14ac:dyDescent="0.25">
      <c r="A1231" s="1">
        <v>920</v>
      </c>
      <c r="B1231" s="1">
        <v>14</v>
      </c>
      <c r="C1231" s="1">
        <v>16</v>
      </c>
      <c r="D1231" s="1">
        <f>IF(PHACE_part4_GPP!E1231&lt;0,0,PHACE_part4_GPP!E1231)</f>
        <v>1.71</v>
      </c>
    </row>
    <row r="1232" spans="1:4" x14ac:dyDescent="0.25">
      <c r="A1232" s="1">
        <v>920</v>
      </c>
      <c r="B1232" s="1">
        <v>17</v>
      </c>
      <c r="C1232" s="1">
        <v>16</v>
      </c>
      <c r="D1232" s="1">
        <f>IF(PHACE_part4_GPP!E1232&lt;0,0,PHACE_part4_GPP!E1232)</f>
        <v>1.1100000000000001</v>
      </c>
    </row>
    <row r="1233" spans="1:4" x14ac:dyDescent="0.25">
      <c r="A1233" s="1">
        <v>920</v>
      </c>
      <c r="B1233" s="1">
        <v>17</v>
      </c>
      <c r="C1233" s="1">
        <v>16</v>
      </c>
      <c r="D1233" s="1">
        <f>IF(PHACE_part4_GPP!E1233&lt;0,0,PHACE_part4_GPP!E1233)</f>
        <v>0.47</v>
      </c>
    </row>
    <row r="1234" spans="1:4" x14ac:dyDescent="0.25">
      <c r="A1234" s="1">
        <v>921</v>
      </c>
      <c r="B1234" s="1">
        <v>9</v>
      </c>
      <c r="C1234" s="1">
        <v>16</v>
      </c>
      <c r="D1234" s="1">
        <f>IF(PHACE_part4_GPP!E1234&lt;0,0,PHACE_part4_GPP!E1234)</f>
        <v>4.4800000000000004</v>
      </c>
    </row>
    <row r="1235" spans="1:4" x14ac:dyDescent="0.25">
      <c r="A1235" s="1">
        <v>936</v>
      </c>
      <c r="B1235" s="1">
        <v>17</v>
      </c>
      <c r="C1235" s="1">
        <v>16</v>
      </c>
      <c r="D1235" s="1">
        <f>IF(PHACE_part4_GPP!E1235&lt;0,0,PHACE_part4_GPP!E1235)</f>
        <v>0.78</v>
      </c>
    </row>
    <row r="1236" spans="1:4" x14ac:dyDescent="0.25">
      <c r="A1236" s="1">
        <v>936</v>
      </c>
      <c r="B1236" s="1">
        <v>17</v>
      </c>
      <c r="C1236" s="1">
        <v>16</v>
      </c>
      <c r="D1236" s="1">
        <f>IF(PHACE_part4_GPP!E1236&lt;0,0,PHACE_part4_GPP!E1236)</f>
        <v>0.44</v>
      </c>
    </row>
    <row r="1237" spans="1:4" x14ac:dyDescent="0.25">
      <c r="A1237" s="1">
        <v>937</v>
      </c>
      <c r="B1237" s="1">
        <v>9</v>
      </c>
      <c r="C1237" s="1">
        <v>16</v>
      </c>
      <c r="D1237" s="1">
        <f>IF(PHACE_part4_GPP!E1237&lt;0,0,PHACE_part4_GPP!E1237)</f>
        <v>0.47</v>
      </c>
    </row>
    <row r="1238" spans="1:4" x14ac:dyDescent="0.25">
      <c r="A1238" s="1">
        <v>955</v>
      </c>
      <c r="B1238" s="1">
        <v>13</v>
      </c>
      <c r="C1238" s="1">
        <v>16</v>
      </c>
      <c r="D1238" s="1">
        <f>IF(PHACE_part4_GPP!E1238&lt;0,0,PHACE_part4_GPP!E1238)</f>
        <v>10.62</v>
      </c>
    </row>
    <row r="1239" spans="1:4" x14ac:dyDescent="0.25">
      <c r="A1239" s="1">
        <v>955</v>
      </c>
      <c r="B1239" s="1">
        <v>13</v>
      </c>
      <c r="C1239" s="1">
        <v>16</v>
      </c>
      <c r="D1239" s="1">
        <f>IF(PHACE_part4_GPP!E1239&lt;0,0,PHACE_part4_GPP!E1239)</f>
        <v>8.0500000000000007</v>
      </c>
    </row>
    <row r="1240" spans="1:4" x14ac:dyDescent="0.25">
      <c r="A1240" s="1">
        <v>955</v>
      </c>
      <c r="B1240" s="1">
        <v>17</v>
      </c>
      <c r="C1240" s="1">
        <v>16</v>
      </c>
      <c r="D1240" s="1">
        <f>IF(PHACE_part4_GPP!E1240&lt;0,0,PHACE_part4_GPP!E1240)</f>
        <v>6.09</v>
      </c>
    </row>
    <row r="1241" spans="1:4" x14ac:dyDescent="0.25">
      <c r="A1241" s="1">
        <v>955</v>
      </c>
      <c r="B1241" s="1">
        <v>17</v>
      </c>
      <c r="C1241" s="1">
        <v>16</v>
      </c>
      <c r="D1241" s="1">
        <f>IF(PHACE_part4_GPP!E1241&lt;0,0,PHACE_part4_GPP!E1241)</f>
        <v>4.0999999999999996</v>
      </c>
    </row>
    <row r="1242" spans="1:4" x14ac:dyDescent="0.25">
      <c r="A1242" s="1">
        <v>956</v>
      </c>
      <c r="B1242" s="1">
        <v>10</v>
      </c>
      <c r="C1242" s="1">
        <v>16</v>
      </c>
      <c r="D1242" s="1">
        <f>IF(PHACE_part4_GPP!E1242&lt;0,0,PHACE_part4_GPP!E1242)</f>
        <v>5.74</v>
      </c>
    </row>
    <row r="1243" spans="1:4" x14ac:dyDescent="0.25">
      <c r="A1243" s="1">
        <v>979</v>
      </c>
      <c r="B1243" s="1">
        <v>14</v>
      </c>
      <c r="C1243" s="1">
        <v>16</v>
      </c>
      <c r="D1243" s="1">
        <f>IF(PHACE_part4_GPP!E1243&lt;0,0,PHACE_part4_GPP!E1243)</f>
        <v>6.98</v>
      </c>
    </row>
    <row r="1244" spans="1:4" x14ac:dyDescent="0.25">
      <c r="A1244" s="1">
        <v>979</v>
      </c>
      <c r="B1244" s="1">
        <v>14</v>
      </c>
      <c r="C1244" s="1">
        <v>16</v>
      </c>
      <c r="D1244" s="1">
        <f>IF(PHACE_part4_GPP!E1244&lt;0,0,PHACE_part4_GPP!E1244)</f>
        <v>9.41</v>
      </c>
    </row>
    <row r="1245" spans="1:4" x14ac:dyDescent="0.25">
      <c r="A1245" s="1">
        <v>1004</v>
      </c>
      <c r="B1245" s="1">
        <v>14</v>
      </c>
      <c r="C1245" s="1">
        <v>16</v>
      </c>
      <c r="D1245" s="1">
        <f>IF(PHACE_part4_GPP!E1245&lt;0,0,PHACE_part4_GPP!E1245)</f>
        <v>12.68</v>
      </c>
    </row>
    <row r="1246" spans="1:4" x14ac:dyDescent="0.25">
      <c r="A1246" s="1">
        <v>1004</v>
      </c>
      <c r="B1246" s="1">
        <v>14</v>
      </c>
      <c r="C1246" s="1">
        <v>16</v>
      </c>
      <c r="D1246" s="1">
        <f>IF(PHACE_part4_GPP!E1246&lt;0,0,PHACE_part4_GPP!E1246)</f>
        <v>8.1199999999999992</v>
      </c>
    </row>
    <row r="1247" spans="1:4" x14ac:dyDescent="0.25">
      <c r="A1247" s="1">
        <v>1194</v>
      </c>
      <c r="B1247" s="1">
        <v>13</v>
      </c>
      <c r="C1247" s="1">
        <v>16</v>
      </c>
      <c r="D1247" s="1">
        <f>IF(PHACE_part4_GPP!E1247&lt;0,0,PHACE_part4_GPP!E1247)</f>
        <v>0.32</v>
      </c>
    </row>
    <row r="1248" spans="1:4" x14ac:dyDescent="0.25">
      <c r="A1248" s="1">
        <v>1209</v>
      </c>
      <c r="B1248" s="1">
        <v>13</v>
      </c>
      <c r="C1248" s="1">
        <v>16</v>
      </c>
      <c r="D1248" s="1">
        <f>IF(PHACE_part4_GPP!E1248&lt;0,0,PHACE_part4_GPP!E1248)</f>
        <v>0.72</v>
      </c>
    </row>
    <row r="1249" spans="1:4" x14ac:dyDescent="0.25">
      <c r="A1249" s="1">
        <v>1223</v>
      </c>
      <c r="B1249" s="1">
        <v>13</v>
      </c>
      <c r="C1249" s="1">
        <v>16</v>
      </c>
      <c r="D1249" s="1">
        <f>IF(PHACE_part4_GPP!E1249&lt;0,0,PHACE_part4_GPP!E1249)</f>
        <v>6.77</v>
      </c>
    </row>
    <row r="1250" spans="1:4" x14ac:dyDescent="0.25">
      <c r="A1250" s="1">
        <v>1223</v>
      </c>
      <c r="B1250" s="1">
        <v>13</v>
      </c>
      <c r="C1250" s="1">
        <v>16</v>
      </c>
      <c r="D1250" s="1">
        <f>IF(PHACE_part4_GPP!E1250&lt;0,0,PHACE_part4_GPP!E1250)</f>
        <v>3.67</v>
      </c>
    </row>
    <row r="1251" spans="1:4" x14ac:dyDescent="0.25">
      <c r="A1251" s="1">
        <v>1230</v>
      </c>
      <c r="B1251" s="1">
        <v>13</v>
      </c>
      <c r="C1251" s="1">
        <v>16</v>
      </c>
      <c r="D1251" s="1">
        <f>IF(PHACE_part4_GPP!E1251&lt;0,0,PHACE_part4_GPP!E1251)</f>
        <v>9.58</v>
      </c>
    </row>
    <row r="1252" spans="1:4" x14ac:dyDescent="0.25">
      <c r="A1252" s="1">
        <v>1230</v>
      </c>
      <c r="B1252" s="1">
        <v>17</v>
      </c>
      <c r="C1252" s="1">
        <v>16</v>
      </c>
      <c r="D1252" s="1">
        <f>IF(PHACE_part4_GPP!E1252&lt;0,0,PHACE_part4_GPP!E1252)</f>
        <v>5.41</v>
      </c>
    </row>
    <row r="1253" spans="1:4" x14ac:dyDescent="0.25">
      <c r="A1253" s="1">
        <v>1231</v>
      </c>
      <c r="B1253" s="1">
        <v>10</v>
      </c>
      <c r="C1253" s="1">
        <v>16</v>
      </c>
      <c r="D1253" s="1">
        <f>IF(PHACE_part4_GPP!E1253&lt;0,0,PHACE_part4_GPP!E1253)</f>
        <v>9.18</v>
      </c>
    </row>
    <row r="1254" spans="1:4" x14ac:dyDescent="0.25">
      <c r="A1254" s="1">
        <v>1244</v>
      </c>
      <c r="B1254" s="1">
        <v>13</v>
      </c>
      <c r="C1254" s="1">
        <v>16</v>
      </c>
      <c r="D1254" s="1">
        <f>IF(PHACE_part4_GPP!E1254&lt;0,0,PHACE_part4_GPP!E1254)</f>
        <v>15.86</v>
      </c>
    </row>
    <row r="1255" spans="1:4" x14ac:dyDescent="0.25">
      <c r="A1255" s="1">
        <v>1244</v>
      </c>
      <c r="B1255" s="1">
        <v>13</v>
      </c>
      <c r="C1255" s="1">
        <v>16</v>
      </c>
      <c r="D1255" s="1">
        <f>IF(PHACE_part4_GPP!E1255&lt;0,0,PHACE_part4_GPP!E1255)</f>
        <v>9.5</v>
      </c>
    </row>
    <row r="1256" spans="1:4" x14ac:dyDescent="0.25">
      <c r="A1256" s="1">
        <v>1251</v>
      </c>
      <c r="B1256" s="1">
        <v>12</v>
      </c>
      <c r="C1256" s="1">
        <v>16</v>
      </c>
      <c r="D1256" s="1">
        <f>IF(PHACE_part4_GPP!E1256&lt;0,0,PHACE_part4_GPP!E1256)</f>
        <v>11.23</v>
      </c>
    </row>
    <row r="1257" spans="1:4" x14ac:dyDescent="0.25">
      <c r="A1257" s="1">
        <v>1265</v>
      </c>
      <c r="B1257" s="1">
        <v>12</v>
      </c>
      <c r="C1257" s="1">
        <v>16</v>
      </c>
      <c r="D1257" s="1">
        <f>IF(PHACE_part4_GPP!E1257&lt;0,0,PHACE_part4_GPP!E1257)</f>
        <v>3.04</v>
      </c>
    </row>
    <row r="1258" spans="1:4" x14ac:dyDescent="0.25">
      <c r="A1258" s="1">
        <v>1265</v>
      </c>
      <c r="B1258" s="1">
        <v>12</v>
      </c>
      <c r="C1258" s="1">
        <v>16</v>
      </c>
      <c r="D1258" s="1">
        <f>IF(PHACE_part4_GPP!E1258&lt;0,0,PHACE_part4_GPP!E1258)</f>
        <v>6.3</v>
      </c>
    </row>
    <row r="1259" spans="1:4" x14ac:dyDescent="0.25">
      <c r="A1259" s="1">
        <v>1271</v>
      </c>
      <c r="B1259" s="1">
        <v>12</v>
      </c>
      <c r="C1259" s="1">
        <v>16</v>
      </c>
      <c r="D1259" s="1">
        <f>IF(PHACE_part4_GPP!E1259&lt;0,0,PHACE_part4_GPP!E1259)</f>
        <v>15.73</v>
      </c>
    </row>
    <row r="1260" spans="1:4" x14ac:dyDescent="0.25">
      <c r="A1260" s="1">
        <v>1271</v>
      </c>
      <c r="B1260" s="1">
        <v>17</v>
      </c>
      <c r="C1260" s="1">
        <v>16</v>
      </c>
      <c r="D1260" s="1">
        <f>IF(PHACE_part4_GPP!E1260&lt;0,0,PHACE_part4_GPP!E1260)</f>
        <v>7.15</v>
      </c>
    </row>
    <row r="1261" spans="1:4" x14ac:dyDescent="0.25">
      <c r="A1261" s="1">
        <v>1277</v>
      </c>
      <c r="B1261" s="1">
        <v>13</v>
      </c>
      <c r="C1261" s="1">
        <v>16</v>
      </c>
      <c r="D1261" s="1">
        <f>IF(PHACE_part4_GPP!E1261&lt;0,0,PHACE_part4_GPP!E1261)</f>
        <v>17.420000000000002</v>
      </c>
    </row>
    <row r="1262" spans="1:4" x14ac:dyDescent="0.25">
      <c r="A1262" s="1">
        <v>1277</v>
      </c>
      <c r="B1262" s="1">
        <v>13</v>
      </c>
      <c r="C1262" s="1">
        <v>16</v>
      </c>
      <c r="D1262" s="1">
        <f>IF(PHACE_part4_GPP!E1262&lt;0,0,PHACE_part4_GPP!E1262)</f>
        <v>15.19</v>
      </c>
    </row>
    <row r="1263" spans="1:4" x14ac:dyDescent="0.25">
      <c r="A1263" s="1">
        <v>1294</v>
      </c>
      <c r="B1263" s="1">
        <v>12</v>
      </c>
      <c r="C1263" s="1">
        <v>16</v>
      </c>
      <c r="D1263" s="1">
        <f>IF(PHACE_part4_GPP!E1263&lt;0,0,PHACE_part4_GPP!E1263)</f>
        <v>19.68</v>
      </c>
    </row>
    <row r="1264" spans="1:4" x14ac:dyDescent="0.25">
      <c r="A1264" s="1">
        <v>1294</v>
      </c>
      <c r="B1264" s="1">
        <v>12</v>
      </c>
      <c r="C1264" s="1">
        <v>16</v>
      </c>
      <c r="D1264" s="1">
        <f>IF(PHACE_part4_GPP!E1264&lt;0,0,PHACE_part4_GPP!E1264)</f>
        <v>12.11</v>
      </c>
    </row>
    <row r="1265" spans="1:4" x14ac:dyDescent="0.25">
      <c r="A1265" s="1">
        <v>1308</v>
      </c>
      <c r="B1265" s="1">
        <v>13</v>
      </c>
      <c r="C1265" s="1">
        <v>16</v>
      </c>
      <c r="D1265" s="1">
        <f>IF(PHACE_part4_GPP!E1265&lt;0,0,PHACE_part4_GPP!E1265)</f>
        <v>8.91</v>
      </c>
    </row>
    <row r="1266" spans="1:4" x14ac:dyDescent="0.25">
      <c r="A1266" s="1">
        <v>1308</v>
      </c>
      <c r="B1266" s="1">
        <v>13</v>
      </c>
      <c r="C1266" s="1">
        <v>16</v>
      </c>
      <c r="D1266" s="1">
        <f>IF(PHACE_part4_GPP!E1266&lt;0,0,PHACE_part4_GPP!E1266)</f>
        <v>6.26</v>
      </c>
    </row>
    <row r="1267" spans="1:4" x14ac:dyDescent="0.25">
      <c r="A1267" s="1">
        <v>1326</v>
      </c>
      <c r="B1267" s="1">
        <v>12</v>
      </c>
      <c r="C1267" s="1">
        <v>16</v>
      </c>
      <c r="D1267" s="1">
        <f>IF(PHACE_part4_GPP!E1267&lt;0,0,PHACE_part4_GPP!E1267)</f>
        <v>1.4</v>
      </c>
    </row>
    <row r="1268" spans="1:4" x14ac:dyDescent="0.25">
      <c r="A1268" s="1">
        <v>1326</v>
      </c>
      <c r="B1268" s="1">
        <v>12</v>
      </c>
      <c r="C1268" s="1">
        <v>16</v>
      </c>
      <c r="D1268" s="1">
        <f>IF(PHACE_part4_GPP!E1268&lt;0,0,PHACE_part4_GPP!E1268)</f>
        <v>0.57999999999999996</v>
      </c>
    </row>
    <row r="1269" spans="1:4" x14ac:dyDescent="0.25">
      <c r="A1269" s="1">
        <v>1339</v>
      </c>
      <c r="B1269" s="1">
        <v>14</v>
      </c>
      <c r="C1269" s="1">
        <v>16</v>
      </c>
      <c r="D1269" s="1">
        <f>IF(PHACE_part4_GPP!E1269&lt;0,0,PHACE_part4_GPP!E1269)</f>
        <v>2.62</v>
      </c>
    </row>
    <row r="1270" spans="1:4" x14ac:dyDescent="0.25">
      <c r="A1270" s="1">
        <v>1353</v>
      </c>
      <c r="B1270" s="1">
        <v>12</v>
      </c>
      <c r="C1270" s="1">
        <v>16</v>
      </c>
      <c r="D1270" s="1">
        <f>IF(PHACE_part4_GPP!E1270&lt;0,0,PHACE_part4_GPP!E1270)</f>
        <v>0.46</v>
      </c>
    </row>
    <row r="1271" spans="1:4" x14ac:dyDescent="0.25">
      <c r="A1271" s="1">
        <v>1565</v>
      </c>
      <c r="B1271" s="1">
        <v>12</v>
      </c>
      <c r="C1271" s="1">
        <v>16</v>
      </c>
      <c r="D1271" s="1">
        <f>IF(PHACE_part4_GPP!E1271&lt;0,0,PHACE_part4_GPP!E1271)</f>
        <v>0.25</v>
      </c>
    </row>
    <row r="1272" spans="1:4" x14ac:dyDescent="0.25">
      <c r="A1272" s="1">
        <v>1607</v>
      </c>
      <c r="B1272" s="1">
        <v>11</v>
      </c>
      <c r="C1272" s="1">
        <v>16</v>
      </c>
      <c r="D1272" s="1">
        <f>IF(PHACE_part4_GPP!E1272&lt;0,0,PHACE_part4_GPP!E1272)</f>
        <v>14.61</v>
      </c>
    </row>
    <row r="1273" spans="1:4" x14ac:dyDescent="0.25">
      <c r="A1273" s="1">
        <v>1607</v>
      </c>
      <c r="B1273" s="1">
        <v>12</v>
      </c>
      <c r="C1273" s="1">
        <v>16</v>
      </c>
      <c r="D1273" s="1">
        <f>IF(PHACE_part4_GPP!E1273&lt;0,0,PHACE_part4_GPP!E1273)</f>
        <v>8.5500000000000007</v>
      </c>
    </row>
    <row r="1274" spans="1:4" x14ac:dyDescent="0.25">
      <c r="A1274" s="1">
        <v>1615</v>
      </c>
      <c r="B1274" s="1">
        <v>10</v>
      </c>
      <c r="C1274" s="1">
        <v>16</v>
      </c>
      <c r="D1274" s="1">
        <f>IF(PHACE_part4_GPP!E1274&lt;0,0,PHACE_part4_GPP!E1274)</f>
        <v>13.62</v>
      </c>
    </row>
    <row r="1275" spans="1:4" x14ac:dyDescent="0.25">
      <c r="A1275" s="1">
        <v>1615</v>
      </c>
      <c r="B1275" s="1">
        <v>12</v>
      </c>
      <c r="C1275" s="1">
        <v>16</v>
      </c>
      <c r="D1275" s="1">
        <f>IF(PHACE_part4_GPP!E1275&lt;0,0,PHACE_part4_GPP!E1275)</f>
        <v>6.36</v>
      </c>
    </row>
    <row r="1276" spans="1:4" x14ac:dyDescent="0.25">
      <c r="A1276" s="1">
        <v>1615</v>
      </c>
      <c r="B1276" s="1">
        <v>16</v>
      </c>
      <c r="C1276" s="1">
        <v>16</v>
      </c>
      <c r="D1276" s="1">
        <f>IF(PHACE_part4_GPP!E1276&lt;0,0,PHACE_part4_GPP!E1276)</f>
        <v>16.95</v>
      </c>
    </row>
    <row r="1277" spans="1:4" x14ac:dyDescent="0.25">
      <c r="A1277" s="1">
        <v>1616</v>
      </c>
      <c r="B1277" s="1">
        <v>8</v>
      </c>
      <c r="C1277" s="1">
        <v>16</v>
      </c>
      <c r="D1277" s="1">
        <f>IF(PHACE_part4_GPP!E1277&lt;0,0,PHACE_part4_GPP!E1277)</f>
        <v>10.73</v>
      </c>
    </row>
    <row r="1278" spans="1:4" x14ac:dyDescent="0.25">
      <c r="A1278" s="1">
        <v>1616</v>
      </c>
      <c r="B1278" s="1">
        <v>10</v>
      </c>
      <c r="C1278" s="1">
        <v>16</v>
      </c>
      <c r="D1278" s="1">
        <f>IF(PHACE_part4_GPP!E1278&lt;0,0,PHACE_part4_GPP!E1278)</f>
        <v>17.43</v>
      </c>
    </row>
    <row r="1279" spans="1:4" x14ac:dyDescent="0.25">
      <c r="A1279" s="1">
        <v>1621</v>
      </c>
      <c r="B1279" s="1">
        <v>12</v>
      </c>
      <c r="C1279" s="1">
        <v>16</v>
      </c>
      <c r="D1279" s="1">
        <f>IF(PHACE_part4_GPP!E1279&lt;0,0,PHACE_part4_GPP!E1279)</f>
        <v>5.0599999999999996</v>
      </c>
    </row>
    <row r="1280" spans="1:4" x14ac:dyDescent="0.25">
      <c r="A1280" s="1">
        <v>1621</v>
      </c>
      <c r="B1280" s="1">
        <v>12</v>
      </c>
      <c r="C1280" s="1">
        <v>16</v>
      </c>
      <c r="D1280" s="1">
        <f>IF(PHACE_part4_GPP!E1280&lt;0,0,PHACE_part4_GPP!E1280)</f>
        <v>4.28</v>
      </c>
    </row>
    <row r="1281" spans="1:4" x14ac:dyDescent="0.25">
      <c r="A1281" s="1">
        <v>1635</v>
      </c>
      <c r="B1281" s="1">
        <v>12</v>
      </c>
      <c r="C1281" s="1">
        <v>16</v>
      </c>
      <c r="D1281" s="1">
        <f>IF(PHACE_part4_GPP!E1281&lt;0,0,PHACE_part4_GPP!E1281)</f>
        <v>21.32</v>
      </c>
    </row>
    <row r="1282" spans="1:4" x14ac:dyDescent="0.25">
      <c r="A1282" s="1">
        <v>1635</v>
      </c>
      <c r="B1282" s="1">
        <v>12</v>
      </c>
      <c r="C1282" s="1">
        <v>16</v>
      </c>
      <c r="D1282" s="1">
        <f>IF(PHACE_part4_GPP!E1282&lt;0,0,PHACE_part4_GPP!E1282)</f>
        <v>16.309999999999999</v>
      </c>
    </row>
    <row r="1283" spans="1:4" x14ac:dyDescent="0.25">
      <c r="A1283" s="1">
        <v>1635</v>
      </c>
      <c r="B1283" s="1">
        <v>17</v>
      </c>
      <c r="C1283" s="1">
        <v>16</v>
      </c>
      <c r="D1283" s="1">
        <f>IF(PHACE_part4_GPP!E1283&lt;0,0,PHACE_part4_GPP!E1283)</f>
        <v>3.86</v>
      </c>
    </row>
    <row r="1284" spans="1:4" x14ac:dyDescent="0.25">
      <c r="A1284" s="1">
        <v>1635</v>
      </c>
      <c r="B1284" s="1">
        <v>17</v>
      </c>
      <c r="C1284" s="1">
        <v>16</v>
      </c>
      <c r="D1284" s="1">
        <f>IF(PHACE_part4_GPP!E1284&lt;0,0,PHACE_part4_GPP!E1284)</f>
        <v>10.039999999999999</v>
      </c>
    </row>
    <row r="1285" spans="1:4" x14ac:dyDescent="0.25">
      <c r="A1285" s="1">
        <v>1636</v>
      </c>
      <c r="B1285" s="1">
        <v>10</v>
      </c>
      <c r="C1285" s="1">
        <v>16</v>
      </c>
      <c r="D1285" s="1">
        <f>IF(PHACE_part4_GPP!E1285&lt;0,0,PHACE_part4_GPP!E1285)</f>
        <v>15.25</v>
      </c>
    </row>
    <row r="1286" spans="1:4" x14ac:dyDescent="0.25">
      <c r="A1286" s="1">
        <v>1636</v>
      </c>
      <c r="B1286" s="1">
        <v>10</v>
      </c>
      <c r="C1286" s="1">
        <v>16</v>
      </c>
      <c r="D1286" s="1">
        <f>IF(PHACE_part4_GPP!E1286&lt;0,0,PHACE_part4_GPP!E1286)</f>
        <v>13.59</v>
      </c>
    </row>
    <row r="1287" spans="1:4" x14ac:dyDescent="0.25">
      <c r="A1287" s="1">
        <v>1650</v>
      </c>
      <c r="B1287" s="1">
        <v>12</v>
      </c>
      <c r="C1287" s="1">
        <v>16</v>
      </c>
      <c r="D1287" s="1">
        <f>IF(PHACE_part4_GPP!E1287&lt;0,0,PHACE_part4_GPP!E1287)</f>
        <v>10.27</v>
      </c>
    </row>
    <row r="1288" spans="1:4" x14ac:dyDescent="0.25">
      <c r="A1288" s="1">
        <v>1650</v>
      </c>
      <c r="B1288" s="1">
        <v>13</v>
      </c>
      <c r="C1288" s="1">
        <v>16</v>
      </c>
      <c r="D1288" s="1">
        <f>IF(PHACE_part4_GPP!E1288&lt;0,0,PHACE_part4_GPP!E1288)</f>
        <v>16.899999999999999</v>
      </c>
    </row>
    <row r="1289" spans="1:4" x14ac:dyDescent="0.25">
      <c r="A1289" s="1">
        <v>1664</v>
      </c>
      <c r="B1289" s="1">
        <v>10</v>
      </c>
      <c r="C1289" s="1">
        <v>16</v>
      </c>
      <c r="D1289" s="1">
        <f>IF(PHACE_part4_GPP!E1289&lt;0,0,PHACE_part4_GPP!E1289)</f>
        <v>12.13</v>
      </c>
    </row>
    <row r="1290" spans="1:4" x14ac:dyDescent="0.25">
      <c r="A1290" s="1">
        <v>1664</v>
      </c>
      <c r="B1290" s="1">
        <v>17</v>
      </c>
      <c r="C1290" s="1">
        <v>16</v>
      </c>
      <c r="D1290" s="1">
        <f>IF(PHACE_part4_GPP!E1290&lt;0,0,PHACE_part4_GPP!E1290)</f>
        <v>4.3600000000000003</v>
      </c>
    </row>
    <row r="1291" spans="1:4" x14ac:dyDescent="0.25">
      <c r="A1291" s="1">
        <v>1677</v>
      </c>
      <c r="B1291" s="1">
        <v>12</v>
      </c>
      <c r="C1291" s="1">
        <v>16</v>
      </c>
      <c r="D1291" s="1">
        <f>IF(PHACE_part4_GPP!E1291&lt;0,0,PHACE_part4_GPP!E1291)</f>
        <v>6.41</v>
      </c>
    </row>
    <row r="1292" spans="1:4" x14ac:dyDescent="0.25">
      <c r="A1292" s="1">
        <v>1677</v>
      </c>
      <c r="B1292" s="1">
        <v>12</v>
      </c>
      <c r="C1292" s="1">
        <v>16</v>
      </c>
      <c r="D1292" s="1">
        <f>IF(PHACE_part4_GPP!E1292&lt;0,0,PHACE_part4_GPP!E1292)</f>
        <v>1.92</v>
      </c>
    </row>
    <row r="1293" spans="1:4" x14ac:dyDescent="0.25">
      <c r="A1293" s="1">
        <v>1693</v>
      </c>
      <c r="B1293" s="1">
        <v>12</v>
      </c>
      <c r="C1293" s="1">
        <v>16</v>
      </c>
      <c r="D1293" s="1">
        <f>IF(PHACE_part4_GPP!E1293&lt;0,0,PHACE_part4_GPP!E1293)</f>
        <v>1.4</v>
      </c>
    </row>
    <row r="1294" spans="1:4" x14ac:dyDescent="0.25">
      <c r="A1294" s="1">
        <v>1707</v>
      </c>
      <c r="B1294" s="1">
        <v>14</v>
      </c>
      <c r="C1294" s="1">
        <v>16</v>
      </c>
      <c r="D1294" s="1">
        <f>IF(PHACE_part4_GPP!E1294&lt;0,0,PHACE_part4_GPP!E1294)</f>
        <v>1.65</v>
      </c>
    </row>
    <row r="1295" spans="1:4" x14ac:dyDescent="0.25">
      <c r="A1295" s="1">
        <v>1978</v>
      </c>
      <c r="B1295" s="1">
        <v>13</v>
      </c>
      <c r="C1295" s="1">
        <v>16</v>
      </c>
      <c r="D1295" s="1">
        <f>IF(PHACE_part4_GPP!E1295&lt;0,0,PHACE_part4_GPP!E1295)</f>
        <v>17.91</v>
      </c>
    </row>
    <row r="1296" spans="1:4" x14ac:dyDescent="0.25">
      <c r="A1296" s="1">
        <v>2021</v>
      </c>
      <c r="B1296" s="1">
        <v>14</v>
      </c>
      <c r="C1296" s="1">
        <v>16</v>
      </c>
      <c r="D1296" s="1">
        <f>IF(PHACE_part4_GPP!E1296&lt;0,0,PHACE_part4_GPP!E1296)</f>
        <v>3.31</v>
      </c>
    </row>
    <row r="1297" spans="1:4" x14ac:dyDescent="0.25">
      <c r="A1297" s="1">
        <v>2036</v>
      </c>
      <c r="B1297" s="1">
        <v>14</v>
      </c>
      <c r="C1297" s="1">
        <v>16</v>
      </c>
      <c r="D1297" s="1">
        <f>IF(PHACE_part4_GPP!E1297&lt;0,0,PHACE_part4_GPP!E1297)</f>
        <v>2.04</v>
      </c>
    </row>
    <row r="1298" spans="1:4" x14ac:dyDescent="0.25">
      <c r="A1298" s="1">
        <v>2049</v>
      </c>
      <c r="B1298" s="1">
        <v>13</v>
      </c>
      <c r="C1298" s="1">
        <v>16</v>
      </c>
      <c r="D1298" s="1">
        <f>IF(PHACE_part4_GPP!E1298&lt;0,0,PHACE_part4_GPP!E1298)</f>
        <v>2.85</v>
      </c>
    </row>
    <row r="1299" spans="1:4" x14ac:dyDescent="0.25">
      <c r="A1299" s="1">
        <v>2329</v>
      </c>
      <c r="B1299" s="1">
        <v>14</v>
      </c>
      <c r="C1299" s="1">
        <v>16</v>
      </c>
      <c r="D1299" s="1">
        <f>IF(PHACE_part4_GPP!E1299&lt;0,0,PHACE_part4_GPP!E1299)</f>
        <v>0.28999999999999998</v>
      </c>
    </row>
    <row r="1300" spans="1:4" x14ac:dyDescent="0.25">
      <c r="A1300" s="1">
        <v>2330</v>
      </c>
      <c r="B1300" s="1">
        <v>10</v>
      </c>
      <c r="C1300" s="1">
        <v>16</v>
      </c>
      <c r="D1300" s="1">
        <f>IF(PHACE_part4_GPP!E1300&lt;0,0,PHACE_part4_GPP!E1300)</f>
        <v>1.91</v>
      </c>
    </row>
    <row r="1301" spans="1:4" x14ac:dyDescent="0.25">
      <c r="A1301" s="1">
        <v>2356</v>
      </c>
      <c r="B1301" s="1">
        <v>13</v>
      </c>
      <c r="C1301" s="1">
        <v>16</v>
      </c>
      <c r="D1301" s="1">
        <f>IF(PHACE_part4_GPP!E1301&lt;0,0,PHACE_part4_GPP!E1301)</f>
        <v>6.48</v>
      </c>
    </row>
    <row r="1302" spans="1:4" x14ac:dyDescent="0.25">
      <c r="A1302" s="1">
        <v>2357</v>
      </c>
      <c r="B1302" s="1">
        <v>13</v>
      </c>
      <c r="C1302" s="1">
        <v>16</v>
      </c>
      <c r="D1302" s="1">
        <f>IF(PHACE_part4_GPP!E1302&lt;0,0,PHACE_part4_GPP!E1302)</f>
        <v>6.65</v>
      </c>
    </row>
    <row r="1303" spans="1:4" x14ac:dyDescent="0.25">
      <c r="A1303" s="1">
        <v>2383</v>
      </c>
      <c r="B1303" s="1">
        <v>14</v>
      </c>
      <c r="C1303" s="1">
        <v>16</v>
      </c>
      <c r="D1303" s="1">
        <f>IF(PHACE_part4_GPP!E1303&lt;0,0,PHACE_part4_GPP!E1303)</f>
        <v>6.27</v>
      </c>
    </row>
    <row r="1304" spans="1:4" x14ac:dyDescent="0.25">
      <c r="A1304" s="1">
        <v>2399</v>
      </c>
      <c r="B1304" s="1">
        <v>12</v>
      </c>
      <c r="C1304" s="1">
        <v>16</v>
      </c>
      <c r="D1304" s="1">
        <f>IF(PHACE_part4_GPP!E1304&lt;0,0,PHACE_part4_GPP!E1304)</f>
        <v>4.08</v>
      </c>
    </row>
    <row r="1305" spans="1:4" x14ac:dyDescent="0.25">
      <c r="A1305" s="1">
        <v>2425</v>
      </c>
      <c r="B1305" s="1">
        <v>13</v>
      </c>
      <c r="C1305" s="1">
        <v>16</v>
      </c>
      <c r="D1305" s="1">
        <f>IF(PHACE_part4_GPP!E1305&lt;0,0,PHACE_part4_GPP!E1305)</f>
        <v>0.93</v>
      </c>
    </row>
    <row r="1306" spans="1:4" x14ac:dyDescent="0.25">
      <c r="A1306" s="1">
        <v>556</v>
      </c>
      <c r="B1306" s="1">
        <v>12</v>
      </c>
      <c r="C1306" s="1">
        <v>17</v>
      </c>
      <c r="D1306" s="1">
        <f>IF(PHACE_part4_GPP!E1306&lt;0,0,PHACE_part4_GPP!E1306)</f>
        <v>7.17</v>
      </c>
    </row>
    <row r="1307" spans="1:4" x14ac:dyDescent="0.25">
      <c r="A1307" s="1">
        <v>556</v>
      </c>
      <c r="B1307" s="1">
        <v>16</v>
      </c>
      <c r="C1307" s="1">
        <v>17</v>
      </c>
      <c r="D1307" s="1">
        <f>IF(PHACE_part4_GPP!E1307&lt;0,0,PHACE_part4_GPP!E1307)</f>
        <v>9.5399999999999991</v>
      </c>
    </row>
    <row r="1308" spans="1:4" x14ac:dyDescent="0.25">
      <c r="A1308" s="1">
        <v>557</v>
      </c>
      <c r="B1308" s="1">
        <v>10</v>
      </c>
      <c r="C1308" s="1">
        <v>17</v>
      </c>
      <c r="D1308" s="1">
        <f>IF(PHACE_part4_GPP!E1308&lt;0,0,PHACE_part4_GPP!E1308)</f>
        <v>3.33</v>
      </c>
    </row>
    <row r="1309" spans="1:4" x14ac:dyDescent="0.25">
      <c r="A1309" s="1">
        <v>579</v>
      </c>
      <c r="B1309" s="1">
        <v>13</v>
      </c>
      <c r="C1309" s="1">
        <v>17</v>
      </c>
      <c r="D1309" s="1">
        <f>IF(PHACE_part4_GPP!E1309&lt;0,0,PHACE_part4_GPP!E1309)</f>
        <v>16.79</v>
      </c>
    </row>
    <row r="1310" spans="1:4" x14ac:dyDescent="0.25">
      <c r="A1310" s="1">
        <v>579</v>
      </c>
      <c r="B1310" s="1">
        <v>16</v>
      </c>
      <c r="C1310" s="1">
        <v>17</v>
      </c>
      <c r="D1310" s="1">
        <f>IF(PHACE_part4_GPP!E1310&lt;0,0,PHACE_part4_GPP!E1310)</f>
        <v>4.13</v>
      </c>
    </row>
    <row r="1311" spans="1:4" x14ac:dyDescent="0.25">
      <c r="A1311" s="1">
        <v>580</v>
      </c>
      <c r="B1311" s="1">
        <v>10</v>
      </c>
      <c r="C1311" s="1">
        <v>17</v>
      </c>
      <c r="D1311" s="1">
        <f>IF(PHACE_part4_GPP!E1311&lt;0,0,PHACE_part4_GPP!E1311)</f>
        <v>7.93</v>
      </c>
    </row>
    <row r="1312" spans="1:4" x14ac:dyDescent="0.25">
      <c r="A1312" s="1">
        <v>860</v>
      </c>
      <c r="B1312" s="1">
        <v>13</v>
      </c>
      <c r="C1312" s="1">
        <v>17</v>
      </c>
      <c r="D1312" s="1">
        <f>IF(PHACE_part4_GPP!E1312&lt;0,0,PHACE_part4_GPP!E1312)</f>
        <v>8.7899999999999991</v>
      </c>
    </row>
    <row r="1313" spans="1:4" x14ac:dyDescent="0.25">
      <c r="A1313" s="1">
        <v>860</v>
      </c>
      <c r="B1313" s="1">
        <v>13</v>
      </c>
      <c r="C1313" s="1">
        <v>17</v>
      </c>
      <c r="D1313" s="1">
        <f>IF(PHACE_part4_GPP!E1313&lt;0,0,PHACE_part4_GPP!E1313)</f>
        <v>6.95</v>
      </c>
    </row>
    <row r="1314" spans="1:4" x14ac:dyDescent="0.25">
      <c r="A1314" s="1">
        <v>871</v>
      </c>
      <c r="B1314" s="1">
        <v>14</v>
      </c>
      <c r="C1314" s="1">
        <v>17</v>
      </c>
      <c r="D1314" s="1">
        <f>IF(PHACE_part4_GPP!E1314&lt;0,0,PHACE_part4_GPP!E1314)</f>
        <v>7.28</v>
      </c>
    </row>
    <row r="1315" spans="1:4" x14ac:dyDescent="0.25">
      <c r="A1315" s="1">
        <v>871</v>
      </c>
      <c r="B1315" s="1">
        <v>17</v>
      </c>
      <c r="C1315" s="1">
        <v>17</v>
      </c>
      <c r="D1315" s="1">
        <f>IF(PHACE_part4_GPP!E1315&lt;0,0,PHACE_part4_GPP!E1315)</f>
        <v>1.04</v>
      </c>
    </row>
    <row r="1316" spans="1:4" x14ac:dyDescent="0.25">
      <c r="A1316" s="1">
        <v>872</v>
      </c>
      <c r="B1316" s="1">
        <v>10</v>
      </c>
      <c r="C1316" s="1">
        <v>17</v>
      </c>
      <c r="D1316" s="1">
        <f>IF(PHACE_part4_GPP!E1316&lt;0,0,PHACE_part4_GPP!E1316)</f>
        <v>5.81</v>
      </c>
    </row>
    <row r="1317" spans="1:4" x14ac:dyDescent="0.25">
      <c r="A1317" s="1">
        <v>885</v>
      </c>
      <c r="B1317" s="1">
        <v>15</v>
      </c>
      <c r="C1317" s="1">
        <v>17</v>
      </c>
      <c r="D1317" s="1">
        <f>IF(PHACE_part4_GPP!E1317&lt;0,0,PHACE_part4_GPP!E1317)</f>
        <v>16.89</v>
      </c>
    </row>
    <row r="1318" spans="1:4" x14ac:dyDescent="0.25">
      <c r="A1318" s="1">
        <v>885</v>
      </c>
      <c r="B1318" s="1">
        <v>18</v>
      </c>
      <c r="C1318" s="1">
        <v>17</v>
      </c>
      <c r="D1318" s="1">
        <f>IF(PHACE_part4_GPP!E1318&lt;0,0,PHACE_part4_GPP!E1318)</f>
        <v>0.03</v>
      </c>
    </row>
    <row r="1319" spans="1:4" x14ac:dyDescent="0.25">
      <c r="A1319" s="1">
        <v>899</v>
      </c>
      <c r="B1319" s="1">
        <v>13</v>
      </c>
      <c r="C1319" s="1">
        <v>17</v>
      </c>
      <c r="D1319" s="1">
        <f>IF(PHACE_part4_GPP!E1319&lt;0,0,PHACE_part4_GPP!E1319)</f>
        <v>18.760000000000002</v>
      </c>
    </row>
    <row r="1320" spans="1:4" x14ac:dyDescent="0.25">
      <c r="A1320" s="1">
        <v>899</v>
      </c>
      <c r="B1320" s="1">
        <v>17</v>
      </c>
      <c r="C1320" s="1">
        <v>17</v>
      </c>
      <c r="D1320" s="1">
        <f>IF(PHACE_part4_GPP!E1320&lt;0,0,PHACE_part4_GPP!E1320)</f>
        <v>17.309999999999999</v>
      </c>
    </row>
    <row r="1321" spans="1:4" x14ac:dyDescent="0.25">
      <c r="A1321" s="1">
        <v>900</v>
      </c>
      <c r="B1321" s="1">
        <v>9</v>
      </c>
      <c r="C1321" s="1">
        <v>17</v>
      </c>
      <c r="D1321" s="1">
        <f>IF(PHACE_part4_GPP!E1321&lt;0,0,PHACE_part4_GPP!E1321)</f>
        <v>6.01</v>
      </c>
    </row>
    <row r="1322" spans="1:4" x14ac:dyDescent="0.25">
      <c r="A1322" s="1">
        <v>920</v>
      </c>
      <c r="B1322" s="1">
        <v>14</v>
      </c>
      <c r="C1322" s="1">
        <v>17</v>
      </c>
      <c r="D1322" s="1">
        <f>IF(PHACE_part4_GPP!E1322&lt;0,0,PHACE_part4_GPP!E1322)</f>
        <v>2.25</v>
      </c>
    </row>
    <row r="1323" spans="1:4" x14ac:dyDescent="0.25">
      <c r="A1323" s="1">
        <v>920</v>
      </c>
      <c r="B1323" s="1">
        <v>17</v>
      </c>
      <c r="C1323" s="1">
        <v>17</v>
      </c>
      <c r="D1323" s="1">
        <f>IF(PHACE_part4_GPP!E1323&lt;0,0,PHACE_part4_GPP!E1323)</f>
        <v>3.36</v>
      </c>
    </row>
    <row r="1324" spans="1:4" x14ac:dyDescent="0.25">
      <c r="A1324" s="1">
        <v>921</v>
      </c>
      <c r="B1324" s="1">
        <v>9</v>
      </c>
      <c r="C1324" s="1">
        <v>17</v>
      </c>
      <c r="D1324" s="1">
        <f>IF(PHACE_part4_GPP!E1324&lt;0,0,PHACE_part4_GPP!E1324)</f>
        <v>3.15</v>
      </c>
    </row>
    <row r="1325" spans="1:4" x14ac:dyDescent="0.25">
      <c r="A1325" s="1">
        <v>937</v>
      </c>
      <c r="B1325" s="1">
        <v>10</v>
      </c>
      <c r="C1325" s="1">
        <v>17</v>
      </c>
      <c r="D1325" s="1">
        <f>IF(PHACE_part4_GPP!E1325&lt;0,0,PHACE_part4_GPP!E1325)</f>
        <v>0</v>
      </c>
    </row>
    <row r="1326" spans="1:4" x14ac:dyDescent="0.25">
      <c r="A1326" s="1">
        <v>955</v>
      </c>
      <c r="B1326" s="1">
        <v>13</v>
      </c>
      <c r="C1326" s="1">
        <v>17</v>
      </c>
      <c r="D1326" s="1">
        <f>IF(PHACE_part4_GPP!E1326&lt;0,0,PHACE_part4_GPP!E1326)</f>
        <v>9.4499999999999993</v>
      </c>
    </row>
    <row r="1327" spans="1:4" x14ac:dyDescent="0.25">
      <c r="A1327" s="1">
        <v>955</v>
      </c>
      <c r="B1327" s="1">
        <v>17</v>
      </c>
      <c r="C1327" s="1">
        <v>17</v>
      </c>
      <c r="D1327" s="1">
        <f>IF(PHACE_part4_GPP!E1327&lt;0,0,PHACE_part4_GPP!E1327)</f>
        <v>11.22</v>
      </c>
    </row>
    <row r="1328" spans="1:4" x14ac:dyDescent="0.25">
      <c r="A1328" s="1">
        <v>956</v>
      </c>
      <c r="B1328" s="1">
        <v>10</v>
      </c>
      <c r="C1328" s="1">
        <v>17</v>
      </c>
      <c r="D1328" s="1">
        <f>IF(PHACE_part4_GPP!E1328&lt;0,0,PHACE_part4_GPP!E1328)</f>
        <v>10.11</v>
      </c>
    </row>
    <row r="1329" spans="1:4" x14ac:dyDescent="0.25">
      <c r="A1329" s="1">
        <v>979</v>
      </c>
      <c r="B1329" s="1">
        <v>14</v>
      </c>
      <c r="C1329" s="1">
        <v>17</v>
      </c>
      <c r="D1329" s="1">
        <f>IF(PHACE_part4_GPP!E1329&lt;0,0,PHACE_part4_GPP!E1329)</f>
        <v>8.5500000000000007</v>
      </c>
    </row>
    <row r="1330" spans="1:4" x14ac:dyDescent="0.25">
      <c r="A1330" s="1">
        <v>1004</v>
      </c>
      <c r="B1330" s="1">
        <v>14</v>
      </c>
      <c r="C1330" s="1">
        <v>17</v>
      </c>
      <c r="D1330" s="1">
        <f>IF(PHACE_part4_GPP!E1330&lt;0,0,PHACE_part4_GPP!E1330)</f>
        <v>13.02</v>
      </c>
    </row>
    <row r="1331" spans="1:4" x14ac:dyDescent="0.25">
      <c r="A1331" s="1">
        <v>1194</v>
      </c>
      <c r="B1331" s="1">
        <v>13</v>
      </c>
      <c r="C1331" s="1">
        <v>17</v>
      </c>
      <c r="D1331" s="1">
        <f>IF(PHACE_part4_GPP!E1331&lt;0,0,PHACE_part4_GPP!E1331)</f>
        <v>1.41</v>
      </c>
    </row>
    <row r="1332" spans="1:4" x14ac:dyDescent="0.25">
      <c r="A1332" s="1">
        <v>1209</v>
      </c>
      <c r="B1332" s="1">
        <v>13</v>
      </c>
      <c r="C1332" s="1">
        <v>17</v>
      </c>
      <c r="D1332" s="1">
        <f>IF(PHACE_part4_GPP!E1332&lt;0,0,PHACE_part4_GPP!E1332)</f>
        <v>4.32</v>
      </c>
    </row>
    <row r="1333" spans="1:4" x14ac:dyDescent="0.25">
      <c r="A1333" s="1">
        <v>1223</v>
      </c>
      <c r="B1333" s="1">
        <v>13</v>
      </c>
      <c r="C1333" s="1">
        <v>17</v>
      </c>
      <c r="D1333" s="1">
        <f>IF(PHACE_part4_GPP!E1333&lt;0,0,PHACE_part4_GPP!E1333)</f>
        <v>5.61</v>
      </c>
    </row>
    <row r="1334" spans="1:4" x14ac:dyDescent="0.25">
      <c r="A1334" s="1">
        <v>1244</v>
      </c>
      <c r="B1334" s="1">
        <v>13</v>
      </c>
      <c r="C1334" s="1">
        <v>17</v>
      </c>
      <c r="D1334" s="1">
        <f>IF(PHACE_part4_GPP!E1334&lt;0,0,PHACE_part4_GPP!E1334)</f>
        <v>11.54</v>
      </c>
    </row>
    <row r="1335" spans="1:4" x14ac:dyDescent="0.25">
      <c r="A1335" s="1">
        <v>1265</v>
      </c>
      <c r="B1335" s="1">
        <v>13</v>
      </c>
      <c r="C1335" s="1">
        <v>17</v>
      </c>
      <c r="D1335" s="1">
        <f>IF(PHACE_part4_GPP!E1335&lt;0,0,PHACE_part4_GPP!E1335)</f>
        <v>18.38</v>
      </c>
    </row>
    <row r="1336" spans="1:4" x14ac:dyDescent="0.25">
      <c r="A1336" s="1">
        <v>1277</v>
      </c>
      <c r="B1336" s="1">
        <v>13</v>
      </c>
      <c r="C1336" s="1">
        <v>17</v>
      </c>
      <c r="D1336" s="1">
        <f>IF(PHACE_part4_GPP!E1336&lt;0,0,PHACE_part4_GPP!E1336)</f>
        <v>16.989999999999998</v>
      </c>
    </row>
    <row r="1337" spans="1:4" x14ac:dyDescent="0.25">
      <c r="A1337" s="1">
        <v>1294</v>
      </c>
      <c r="B1337" s="1">
        <v>13</v>
      </c>
      <c r="C1337" s="1">
        <v>17</v>
      </c>
      <c r="D1337" s="1">
        <f>IF(PHACE_part4_GPP!E1337&lt;0,0,PHACE_part4_GPP!E1337)</f>
        <v>15.9</v>
      </c>
    </row>
    <row r="1338" spans="1:4" x14ac:dyDescent="0.25">
      <c r="A1338" s="1">
        <v>1308</v>
      </c>
      <c r="B1338" s="1">
        <v>13</v>
      </c>
      <c r="C1338" s="1">
        <v>17</v>
      </c>
      <c r="D1338" s="1">
        <f>IF(PHACE_part4_GPP!E1338&lt;0,0,PHACE_part4_GPP!E1338)</f>
        <v>13.17</v>
      </c>
    </row>
    <row r="1339" spans="1:4" x14ac:dyDescent="0.25">
      <c r="A1339" s="1">
        <v>1326</v>
      </c>
      <c r="B1339" s="1">
        <v>12</v>
      </c>
      <c r="C1339" s="1">
        <v>17</v>
      </c>
      <c r="D1339" s="1">
        <f>IF(PHACE_part4_GPP!E1339&lt;0,0,PHACE_part4_GPP!E1339)</f>
        <v>6.25</v>
      </c>
    </row>
    <row r="1340" spans="1:4" x14ac:dyDescent="0.25">
      <c r="A1340" s="1">
        <v>1339</v>
      </c>
      <c r="B1340" s="1">
        <v>14</v>
      </c>
      <c r="C1340" s="1">
        <v>17</v>
      </c>
      <c r="D1340" s="1">
        <f>IF(PHACE_part4_GPP!E1340&lt;0,0,PHACE_part4_GPP!E1340)</f>
        <v>4.03</v>
      </c>
    </row>
    <row r="1341" spans="1:4" x14ac:dyDescent="0.25">
      <c r="A1341" s="1">
        <v>1353</v>
      </c>
      <c r="B1341" s="1">
        <v>12</v>
      </c>
      <c r="C1341" s="1">
        <v>17</v>
      </c>
      <c r="D1341" s="1">
        <f>IF(PHACE_part4_GPP!E1341&lt;0,0,PHACE_part4_GPP!E1341)</f>
        <v>3.5</v>
      </c>
    </row>
    <row r="1342" spans="1:4" x14ac:dyDescent="0.25">
      <c r="A1342" s="1">
        <v>1371</v>
      </c>
      <c r="B1342" s="1">
        <v>14</v>
      </c>
      <c r="C1342" s="1">
        <v>17</v>
      </c>
      <c r="D1342" s="1">
        <f>IF(PHACE_part4_GPP!E1342&lt;0,0,PHACE_part4_GPP!E1342)</f>
        <v>0.63</v>
      </c>
    </row>
    <row r="1343" spans="1:4" x14ac:dyDescent="0.25">
      <c r="A1343" s="1">
        <v>1579</v>
      </c>
      <c r="B1343" s="1">
        <v>12</v>
      </c>
      <c r="C1343" s="1">
        <v>17</v>
      </c>
      <c r="D1343" s="1">
        <f>IF(PHACE_part4_GPP!E1343&lt;0,0,PHACE_part4_GPP!E1343)</f>
        <v>3.74</v>
      </c>
    </row>
    <row r="1344" spans="1:4" x14ac:dyDescent="0.25">
      <c r="A1344" s="1">
        <v>1607</v>
      </c>
      <c r="B1344" s="1">
        <v>13</v>
      </c>
      <c r="C1344" s="1">
        <v>17</v>
      </c>
      <c r="D1344" s="1">
        <f>IF(PHACE_part4_GPP!E1344&lt;0,0,PHACE_part4_GPP!E1344)</f>
        <v>9.36</v>
      </c>
    </row>
    <row r="1345" spans="1:4" x14ac:dyDescent="0.25">
      <c r="A1345" s="1">
        <v>1615</v>
      </c>
      <c r="B1345" s="1">
        <v>12</v>
      </c>
      <c r="C1345" s="1">
        <v>17</v>
      </c>
      <c r="D1345" s="1">
        <f>IF(PHACE_part4_GPP!E1345&lt;0,0,PHACE_part4_GPP!E1345)</f>
        <v>8.16</v>
      </c>
    </row>
    <row r="1346" spans="1:4" x14ac:dyDescent="0.25">
      <c r="A1346" s="1">
        <v>1615</v>
      </c>
      <c r="B1346" s="1">
        <v>17</v>
      </c>
      <c r="C1346" s="1">
        <v>17</v>
      </c>
      <c r="D1346" s="1">
        <f>IF(PHACE_part4_GPP!E1346&lt;0,0,PHACE_part4_GPP!E1346)</f>
        <v>8.36</v>
      </c>
    </row>
    <row r="1347" spans="1:4" x14ac:dyDescent="0.25">
      <c r="A1347" s="1">
        <v>1616</v>
      </c>
      <c r="B1347" s="1">
        <v>10</v>
      </c>
      <c r="C1347" s="1">
        <v>17</v>
      </c>
      <c r="D1347" s="1">
        <f>IF(PHACE_part4_GPP!E1347&lt;0,0,PHACE_part4_GPP!E1347)</f>
        <v>9.9700000000000006</v>
      </c>
    </row>
    <row r="1348" spans="1:4" x14ac:dyDescent="0.25">
      <c r="A1348" s="1">
        <v>1621</v>
      </c>
      <c r="B1348" s="1">
        <v>13</v>
      </c>
      <c r="C1348" s="1">
        <v>17</v>
      </c>
      <c r="D1348" s="1">
        <f>IF(PHACE_part4_GPP!E1348&lt;0,0,PHACE_part4_GPP!E1348)</f>
        <v>3.68</v>
      </c>
    </row>
    <row r="1349" spans="1:4" x14ac:dyDescent="0.25">
      <c r="A1349" s="1">
        <v>1635</v>
      </c>
      <c r="B1349" s="1">
        <v>12</v>
      </c>
      <c r="C1349" s="1">
        <v>17</v>
      </c>
      <c r="D1349" s="1">
        <f>IF(PHACE_part4_GPP!E1349&lt;0,0,PHACE_part4_GPP!E1349)</f>
        <v>14.01</v>
      </c>
    </row>
    <row r="1350" spans="1:4" x14ac:dyDescent="0.25">
      <c r="A1350" s="1">
        <v>1635</v>
      </c>
      <c r="B1350" s="1">
        <v>17</v>
      </c>
      <c r="C1350" s="1">
        <v>17</v>
      </c>
      <c r="D1350" s="1">
        <f>IF(PHACE_part4_GPP!E1350&lt;0,0,PHACE_part4_GPP!E1350)</f>
        <v>15.36</v>
      </c>
    </row>
    <row r="1351" spans="1:4" x14ac:dyDescent="0.25">
      <c r="A1351" s="1">
        <v>1636</v>
      </c>
      <c r="B1351" s="1">
        <v>10</v>
      </c>
      <c r="C1351" s="1">
        <v>17</v>
      </c>
      <c r="D1351" s="1">
        <f>IF(PHACE_part4_GPP!E1351&lt;0,0,PHACE_part4_GPP!E1351)</f>
        <v>10.64</v>
      </c>
    </row>
    <row r="1352" spans="1:4" x14ac:dyDescent="0.25">
      <c r="A1352" s="1">
        <v>1650</v>
      </c>
      <c r="B1352" s="1">
        <v>13</v>
      </c>
      <c r="C1352" s="1">
        <v>17</v>
      </c>
      <c r="D1352" s="1">
        <f>IF(PHACE_part4_GPP!E1352&lt;0,0,PHACE_part4_GPP!E1352)</f>
        <v>11.16</v>
      </c>
    </row>
    <row r="1353" spans="1:4" x14ac:dyDescent="0.25">
      <c r="A1353" s="1">
        <v>1664</v>
      </c>
      <c r="B1353" s="1">
        <v>10</v>
      </c>
      <c r="C1353" s="1">
        <v>17</v>
      </c>
      <c r="D1353" s="1">
        <f>IF(PHACE_part4_GPP!E1353&lt;0,0,PHACE_part4_GPP!E1353)</f>
        <v>10.52</v>
      </c>
    </row>
    <row r="1354" spans="1:4" x14ac:dyDescent="0.25">
      <c r="A1354" s="1">
        <v>1677</v>
      </c>
      <c r="B1354" s="1">
        <v>12</v>
      </c>
      <c r="C1354" s="1">
        <v>17</v>
      </c>
      <c r="D1354" s="1">
        <f>IF(PHACE_part4_GPP!E1354&lt;0,0,PHACE_part4_GPP!E1354)</f>
        <v>4.82</v>
      </c>
    </row>
    <row r="1355" spans="1:4" x14ac:dyDescent="0.25">
      <c r="A1355" s="1">
        <v>2329</v>
      </c>
      <c r="B1355" s="1">
        <v>14</v>
      </c>
      <c r="C1355" s="1">
        <v>17</v>
      </c>
      <c r="D1355" s="1">
        <f>IF(PHACE_part4_GPP!E1355&lt;0,0,PHACE_part4_GPP!E1355)</f>
        <v>1.23</v>
      </c>
    </row>
    <row r="1356" spans="1:4" x14ac:dyDescent="0.25">
      <c r="A1356" s="1">
        <v>2329</v>
      </c>
      <c r="B1356" s="1">
        <v>18</v>
      </c>
      <c r="C1356" s="1">
        <v>17</v>
      </c>
      <c r="D1356" s="1">
        <f>IF(PHACE_part4_GPP!E1356&lt;0,0,PHACE_part4_GPP!E1356)</f>
        <v>4.18</v>
      </c>
    </row>
    <row r="1357" spans="1:4" x14ac:dyDescent="0.25">
      <c r="A1357" s="1">
        <v>2330</v>
      </c>
      <c r="B1357" s="1">
        <v>10</v>
      </c>
      <c r="C1357" s="1">
        <v>17</v>
      </c>
      <c r="D1357" s="1">
        <f>IF(PHACE_part4_GPP!E1357&lt;0,0,PHACE_part4_GPP!E1357)</f>
        <v>2.71</v>
      </c>
    </row>
    <row r="1358" spans="1:4" x14ac:dyDescent="0.25">
      <c r="A1358" s="1">
        <v>2356</v>
      </c>
      <c r="B1358" s="1">
        <v>13</v>
      </c>
      <c r="C1358" s="1">
        <v>17</v>
      </c>
      <c r="D1358" s="1">
        <f>IF(PHACE_part4_GPP!E1358&lt;0,0,PHACE_part4_GPP!E1358)</f>
        <v>5.38</v>
      </c>
    </row>
    <row r="1359" spans="1:4" x14ac:dyDescent="0.25">
      <c r="A1359" s="1">
        <v>2426</v>
      </c>
      <c r="B1359" s="1">
        <v>9</v>
      </c>
      <c r="C1359" s="1">
        <v>17</v>
      </c>
      <c r="D1359" s="1">
        <f>IF(PHACE_part4_GPP!E1359&lt;0,0,PHACE_part4_GPP!E1359)</f>
        <v>0.34</v>
      </c>
    </row>
    <row r="1360" spans="1:4" x14ac:dyDescent="0.25">
      <c r="A1360" s="1">
        <v>493</v>
      </c>
      <c r="B1360" s="1">
        <v>4</v>
      </c>
      <c r="C1360" s="1">
        <v>18</v>
      </c>
      <c r="D1360" s="1">
        <f>IF(PHACE_part4_GPP!E1360&lt;0,0,PHACE_part4_GPP!E1360)</f>
        <v>7.8</v>
      </c>
    </row>
    <row r="1361" spans="1:4" x14ac:dyDescent="0.25">
      <c r="A1361" s="1">
        <v>494</v>
      </c>
      <c r="B1361" s="1">
        <v>1</v>
      </c>
      <c r="C1361" s="1">
        <v>18</v>
      </c>
      <c r="D1361" s="1">
        <f>IF(PHACE_part4_GPP!E1361&lt;0,0,PHACE_part4_GPP!E1361)</f>
        <v>6.07</v>
      </c>
    </row>
    <row r="1362" spans="1:4" x14ac:dyDescent="0.25">
      <c r="A1362" s="1">
        <v>494</v>
      </c>
      <c r="B1362" s="1">
        <v>9</v>
      </c>
      <c r="C1362" s="1">
        <v>18</v>
      </c>
      <c r="D1362" s="1">
        <f>IF(PHACE_part4_GPP!E1362&lt;0,0,PHACE_part4_GPP!E1362)</f>
        <v>4.79</v>
      </c>
    </row>
    <row r="1363" spans="1:4" x14ac:dyDescent="0.25">
      <c r="A1363" s="1">
        <v>508</v>
      </c>
      <c r="B1363" s="1">
        <v>12</v>
      </c>
      <c r="C1363" s="1">
        <v>18</v>
      </c>
      <c r="D1363" s="1">
        <f>IF(PHACE_part4_GPP!E1363&lt;0,0,PHACE_part4_GPP!E1363)</f>
        <v>11.72</v>
      </c>
    </row>
    <row r="1364" spans="1:4" x14ac:dyDescent="0.25">
      <c r="A1364" s="1">
        <v>508</v>
      </c>
      <c r="B1364" s="1">
        <v>16</v>
      </c>
      <c r="C1364" s="1">
        <v>18</v>
      </c>
      <c r="D1364" s="1">
        <f>IF(PHACE_part4_GPP!E1364&lt;0,0,PHACE_part4_GPP!E1364)</f>
        <v>9.1999999999999993</v>
      </c>
    </row>
    <row r="1365" spans="1:4" x14ac:dyDescent="0.25">
      <c r="A1365" s="1">
        <v>521</v>
      </c>
      <c r="B1365" s="1">
        <v>13</v>
      </c>
      <c r="C1365" s="1">
        <v>18</v>
      </c>
      <c r="D1365" s="1">
        <f>IF(PHACE_part4_GPP!E1365&lt;0,0,PHACE_part4_GPP!E1365)</f>
        <v>10.49</v>
      </c>
    </row>
    <row r="1366" spans="1:4" x14ac:dyDescent="0.25">
      <c r="A1366" s="1">
        <v>521</v>
      </c>
      <c r="B1366" s="1">
        <v>16</v>
      </c>
      <c r="C1366" s="1">
        <v>18</v>
      </c>
      <c r="D1366" s="1">
        <f>IF(PHACE_part4_GPP!E1366&lt;0,0,PHACE_part4_GPP!E1366)</f>
        <v>7.9</v>
      </c>
    </row>
    <row r="1367" spans="1:4" x14ac:dyDescent="0.25">
      <c r="A1367" s="1">
        <v>522</v>
      </c>
      <c r="B1367" s="1">
        <v>9</v>
      </c>
      <c r="C1367" s="1">
        <v>18</v>
      </c>
      <c r="D1367" s="1">
        <f>IF(PHACE_part4_GPP!E1367&lt;0,0,PHACE_part4_GPP!E1367)</f>
        <v>9.7899999999999991</v>
      </c>
    </row>
    <row r="1368" spans="1:4" x14ac:dyDescent="0.25">
      <c r="A1368" s="1">
        <v>535</v>
      </c>
      <c r="B1368" s="1">
        <v>12</v>
      </c>
      <c r="C1368" s="1">
        <v>18</v>
      </c>
      <c r="D1368" s="1">
        <f>IF(PHACE_part4_GPP!E1368&lt;0,0,PHACE_part4_GPP!E1368)</f>
        <v>2.6</v>
      </c>
    </row>
    <row r="1369" spans="1:4" x14ac:dyDescent="0.25">
      <c r="A1369" s="1">
        <v>536</v>
      </c>
      <c r="B1369" s="1">
        <v>9</v>
      </c>
      <c r="C1369" s="1">
        <v>18</v>
      </c>
      <c r="D1369" s="1">
        <f>IF(PHACE_part4_GPP!E1369&lt;0,0,PHACE_part4_GPP!E1369)</f>
        <v>4.2300000000000004</v>
      </c>
    </row>
    <row r="1370" spans="1:4" x14ac:dyDescent="0.25">
      <c r="A1370" s="1">
        <v>556</v>
      </c>
      <c r="B1370" s="1">
        <v>12</v>
      </c>
      <c r="C1370" s="1">
        <v>18</v>
      </c>
      <c r="D1370" s="1">
        <f>IF(PHACE_part4_GPP!E1370&lt;0,0,PHACE_part4_GPP!E1370)</f>
        <v>6.73</v>
      </c>
    </row>
    <row r="1371" spans="1:4" x14ac:dyDescent="0.25">
      <c r="A1371" s="1">
        <v>557</v>
      </c>
      <c r="B1371" s="1">
        <v>10</v>
      </c>
      <c r="C1371" s="1">
        <v>18</v>
      </c>
      <c r="D1371" s="1">
        <f>IF(PHACE_part4_GPP!E1371&lt;0,0,PHACE_part4_GPP!E1371)</f>
        <v>2.08</v>
      </c>
    </row>
    <row r="1372" spans="1:4" x14ac:dyDescent="0.25">
      <c r="A1372" s="1">
        <v>579</v>
      </c>
      <c r="B1372" s="1">
        <v>11</v>
      </c>
      <c r="C1372" s="1">
        <v>18</v>
      </c>
      <c r="D1372" s="1">
        <f>IF(PHACE_part4_GPP!E1372&lt;0,0,PHACE_part4_GPP!E1372)</f>
        <v>14.82</v>
      </c>
    </row>
    <row r="1373" spans="1:4" x14ac:dyDescent="0.25">
      <c r="A1373" s="1">
        <v>579</v>
      </c>
      <c r="B1373" s="1">
        <v>16</v>
      </c>
      <c r="C1373" s="1">
        <v>18</v>
      </c>
      <c r="D1373" s="1">
        <f>IF(PHACE_part4_GPP!E1373&lt;0,0,PHACE_part4_GPP!E1373)</f>
        <v>1.21</v>
      </c>
    </row>
    <row r="1374" spans="1:4" x14ac:dyDescent="0.25">
      <c r="A1374" s="1">
        <v>599</v>
      </c>
      <c r="B1374" s="1">
        <v>16</v>
      </c>
      <c r="C1374" s="1">
        <v>18</v>
      </c>
      <c r="D1374" s="1">
        <f>IF(PHACE_part4_GPP!E1374&lt;0,0,PHACE_part4_GPP!E1374)</f>
        <v>5.43</v>
      </c>
    </row>
    <row r="1375" spans="1:4" x14ac:dyDescent="0.25">
      <c r="A1375" s="1">
        <v>663</v>
      </c>
      <c r="B1375" s="1">
        <v>12</v>
      </c>
      <c r="C1375" s="1">
        <v>18</v>
      </c>
      <c r="D1375" s="1">
        <f>IF(PHACE_part4_GPP!E1375&lt;0,0,PHACE_part4_GPP!E1375)</f>
        <v>0.79</v>
      </c>
    </row>
    <row r="1376" spans="1:4" x14ac:dyDescent="0.25">
      <c r="A1376" s="1">
        <v>819</v>
      </c>
      <c r="B1376" s="1">
        <v>13</v>
      </c>
      <c r="C1376" s="1">
        <v>18</v>
      </c>
      <c r="D1376" s="1">
        <f>IF(PHACE_part4_GPP!E1376&lt;0,0,PHACE_part4_GPP!E1376)</f>
        <v>0</v>
      </c>
    </row>
    <row r="1377" spans="1:4" x14ac:dyDescent="0.25">
      <c r="A1377" s="1">
        <v>860</v>
      </c>
      <c r="B1377" s="1">
        <v>11</v>
      </c>
      <c r="C1377" s="1">
        <v>18</v>
      </c>
      <c r="D1377" s="1">
        <f>IF(PHACE_part4_GPP!E1377&lt;0,0,PHACE_part4_GPP!E1377)</f>
        <v>3.43</v>
      </c>
    </row>
    <row r="1378" spans="1:4" x14ac:dyDescent="0.25">
      <c r="A1378" s="1">
        <v>871</v>
      </c>
      <c r="B1378" s="1">
        <v>14</v>
      </c>
      <c r="C1378" s="1">
        <v>18</v>
      </c>
      <c r="D1378" s="1">
        <f>IF(PHACE_part4_GPP!E1378&lt;0,0,PHACE_part4_GPP!E1378)</f>
        <v>3.87</v>
      </c>
    </row>
    <row r="1379" spans="1:4" x14ac:dyDescent="0.25">
      <c r="A1379" s="1">
        <v>885</v>
      </c>
      <c r="B1379" s="1">
        <v>14</v>
      </c>
      <c r="C1379" s="1">
        <v>18</v>
      </c>
      <c r="D1379" s="1">
        <f>IF(PHACE_part4_GPP!E1379&lt;0,0,PHACE_part4_GPP!E1379)</f>
        <v>14.41</v>
      </c>
    </row>
    <row r="1380" spans="1:4" x14ac:dyDescent="0.25">
      <c r="A1380" s="1">
        <v>885</v>
      </c>
      <c r="B1380" s="1">
        <v>18</v>
      </c>
      <c r="C1380" s="1">
        <v>18</v>
      </c>
      <c r="D1380" s="1">
        <f>IF(PHACE_part4_GPP!E1380&lt;0,0,PHACE_part4_GPP!E1380)</f>
        <v>0.98</v>
      </c>
    </row>
    <row r="1381" spans="1:4" x14ac:dyDescent="0.25">
      <c r="A1381" s="1">
        <v>888</v>
      </c>
      <c r="B1381" s="1">
        <v>8</v>
      </c>
      <c r="C1381" s="1">
        <v>18</v>
      </c>
      <c r="D1381" s="1">
        <f>IF(PHACE_part4_GPP!E1381&lt;0,0,PHACE_part4_GPP!E1381)</f>
        <v>10.79</v>
      </c>
    </row>
    <row r="1382" spans="1:4" x14ac:dyDescent="0.25">
      <c r="A1382" s="1">
        <v>888</v>
      </c>
      <c r="B1382" s="1">
        <v>13</v>
      </c>
      <c r="C1382" s="1">
        <v>18</v>
      </c>
      <c r="D1382" s="1">
        <f>IF(PHACE_part4_GPP!E1382&lt;0,0,PHACE_part4_GPP!E1382)</f>
        <v>15.68</v>
      </c>
    </row>
    <row r="1383" spans="1:4" x14ac:dyDescent="0.25">
      <c r="A1383" s="1">
        <v>899</v>
      </c>
      <c r="B1383" s="1">
        <v>13</v>
      </c>
      <c r="C1383" s="1">
        <v>18</v>
      </c>
      <c r="D1383" s="1">
        <f>IF(PHACE_part4_GPP!E1383&lt;0,0,PHACE_part4_GPP!E1383)</f>
        <v>14.15</v>
      </c>
    </row>
    <row r="1384" spans="1:4" x14ac:dyDescent="0.25">
      <c r="A1384" s="1">
        <v>899</v>
      </c>
      <c r="B1384" s="1">
        <v>17</v>
      </c>
      <c r="C1384" s="1">
        <v>18</v>
      </c>
      <c r="D1384" s="1">
        <f>IF(PHACE_part4_GPP!E1384&lt;0,0,PHACE_part4_GPP!E1384)</f>
        <v>14.72</v>
      </c>
    </row>
    <row r="1385" spans="1:4" x14ac:dyDescent="0.25">
      <c r="A1385" s="1">
        <v>900</v>
      </c>
      <c r="B1385" s="1">
        <v>9</v>
      </c>
      <c r="C1385" s="1">
        <v>18</v>
      </c>
      <c r="D1385" s="1">
        <f>IF(PHACE_part4_GPP!E1385&lt;0,0,PHACE_part4_GPP!E1385)</f>
        <v>4.3499999999999996</v>
      </c>
    </row>
    <row r="1386" spans="1:4" x14ac:dyDescent="0.25">
      <c r="A1386" s="1">
        <v>920</v>
      </c>
      <c r="B1386" s="1">
        <v>14</v>
      </c>
      <c r="C1386" s="1">
        <v>18</v>
      </c>
      <c r="D1386" s="1">
        <f>IF(PHACE_part4_GPP!E1386&lt;0,0,PHACE_part4_GPP!E1386)</f>
        <v>1.98</v>
      </c>
    </row>
    <row r="1387" spans="1:4" x14ac:dyDescent="0.25">
      <c r="A1387" s="1">
        <v>920</v>
      </c>
      <c r="B1387" s="1">
        <v>17</v>
      </c>
      <c r="C1387" s="1">
        <v>18</v>
      </c>
      <c r="D1387" s="1">
        <f>IF(PHACE_part4_GPP!E1387&lt;0,0,PHACE_part4_GPP!E1387)</f>
        <v>3.2</v>
      </c>
    </row>
    <row r="1388" spans="1:4" x14ac:dyDescent="0.25">
      <c r="A1388" s="1">
        <v>921</v>
      </c>
      <c r="B1388" s="1">
        <v>10</v>
      </c>
      <c r="C1388" s="1">
        <v>18</v>
      </c>
      <c r="D1388" s="1">
        <f>IF(PHACE_part4_GPP!E1388&lt;0,0,PHACE_part4_GPP!E1388)</f>
        <v>5.17</v>
      </c>
    </row>
    <row r="1389" spans="1:4" x14ac:dyDescent="0.25">
      <c r="A1389" s="1">
        <v>936</v>
      </c>
      <c r="B1389" s="1">
        <v>17</v>
      </c>
      <c r="C1389" s="1">
        <v>18</v>
      </c>
      <c r="D1389" s="1">
        <f>IF(PHACE_part4_GPP!E1389&lt;0,0,PHACE_part4_GPP!E1389)</f>
        <v>0</v>
      </c>
    </row>
    <row r="1390" spans="1:4" x14ac:dyDescent="0.25">
      <c r="A1390" s="1">
        <v>955</v>
      </c>
      <c r="B1390" s="1">
        <v>13</v>
      </c>
      <c r="C1390" s="1">
        <v>18</v>
      </c>
      <c r="D1390" s="1">
        <f>IF(PHACE_part4_GPP!E1390&lt;0,0,PHACE_part4_GPP!E1390)</f>
        <v>11.7</v>
      </c>
    </row>
    <row r="1391" spans="1:4" x14ac:dyDescent="0.25">
      <c r="A1391" s="1">
        <v>955</v>
      </c>
      <c r="B1391" s="1">
        <v>17</v>
      </c>
      <c r="C1391" s="1">
        <v>18</v>
      </c>
      <c r="D1391" s="1">
        <f>IF(PHACE_part4_GPP!E1391&lt;0,0,PHACE_part4_GPP!E1391)</f>
        <v>11.02</v>
      </c>
    </row>
    <row r="1392" spans="1:4" x14ac:dyDescent="0.25">
      <c r="A1392" s="1">
        <v>956</v>
      </c>
      <c r="B1392" s="1">
        <v>10</v>
      </c>
      <c r="C1392" s="1">
        <v>18</v>
      </c>
      <c r="D1392" s="1">
        <f>IF(PHACE_part4_GPP!E1392&lt;0,0,PHACE_part4_GPP!E1392)</f>
        <v>9.1999999999999993</v>
      </c>
    </row>
    <row r="1393" spans="1:4" x14ac:dyDescent="0.25">
      <c r="A1393" s="1">
        <v>979</v>
      </c>
      <c r="B1393" s="1">
        <v>14</v>
      </c>
      <c r="C1393" s="1">
        <v>18</v>
      </c>
      <c r="D1393" s="1">
        <f>IF(PHACE_part4_GPP!E1393&lt;0,0,PHACE_part4_GPP!E1393)</f>
        <v>9</v>
      </c>
    </row>
    <row r="1394" spans="1:4" x14ac:dyDescent="0.25">
      <c r="A1394" s="1">
        <v>1004</v>
      </c>
      <c r="B1394" s="1">
        <v>14</v>
      </c>
      <c r="C1394" s="1">
        <v>18</v>
      </c>
      <c r="D1394" s="1">
        <f>IF(PHACE_part4_GPP!E1394&lt;0,0,PHACE_part4_GPP!E1394)</f>
        <v>9.11</v>
      </c>
    </row>
    <row r="1395" spans="1:4" x14ac:dyDescent="0.25">
      <c r="A1395" s="1">
        <v>1194</v>
      </c>
      <c r="B1395" s="1">
        <v>12</v>
      </c>
      <c r="C1395" s="1">
        <v>18</v>
      </c>
      <c r="D1395" s="1">
        <f>IF(PHACE_part4_GPP!E1395&lt;0,0,PHACE_part4_GPP!E1395)</f>
        <v>0.86</v>
      </c>
    </row>
    <row r="1396" spans="1:4" x14ac:dyDescent="0.25">
      <c r="A1396" s="1">
        <v>1223</v>
      </c>
      <c r="B1396" s="1">
        <v>13</v>
      </c>
      <c r="C1396" s="1">
        <v>18</v>
      </c>
      <c r="D1396" s="1">
        <f>IF(PHACE_part4_GPP!E1396&lt;0,0,PHACE_part4_GPP!E1396)</f>
        <v>5.05</v>
      </c>
    </row>
    <row r="1397" spans="1:4" x14ac:dyDescent="0.25">
      <c r="A1397" s="1">
        <v>1230</v>
      </c>
      <c r="B1397" s="1">
        <v>13</v>
      </c>
      <c r="C1397" s="1">
        <v>18</v>
      </c>
      <c r="D1397" s="1">
        <f>IF(PHACE_part4_GPP!E1397&lt;0,0,PHACE_part4_GPP!E1397)</f>
        <v>8.1</v>
      </c>
    </row>
    <row r="1398" spans="1:4" x14ac:dyDescent="0.25">
      <c r="A1398" s="1">
        <v>1230</v>
      </c>
      <c r="B1398" s="1">
        <v>18</v>
      </c>
      <c r="C1398" s="1">
        <v>18</v>
      </c>
      <c r="D1398" s="1">
        <f>IF(PHACE_part4_GPP!E1398&lt;0,0,PHACE_part4_GPP!E1398)</f>
        <v>6.69</v>
      </c>
    </row>
    <row r="1399" spans="1:4" x14ac:dyDescent="0.25">
      <c r="A1399" s="1">
        <v>1231</v>
      </c>
      <c r="B1399" s="1">
        <v>10</v>
      </c>
      <c r="C1399" s="1">
        <v>18</v>
      </c>
      <c r="D1399" s="1">
        <f>IF(PHACE_part4_GPP!E1399&lt;0,0,PHACE_part4_GPP!E1399)</f>
        <v>6.3</v>
      </c>
    </row>
    <row r="1400" spans="1:4" x14ac:dyDescent="0.25">
      <c r="A1400" s="1">
        <v>1251</v>
      </c>
      <c r="B1400" s="1">
        <v>12</v>
      </c>
      <c r="C1400" s="1">
        <v>18</v>
      </c>
      <c r="D1400" s="1">
        <f>IF(PHACE_part4_GPP!E1400&lt;0,0,PHACE_part4_GPP!E1400)</f>
        <v>7.47</v>
      </c>
    </row>
    <row r="1401" spans="1:4" x14ac:dyDescent="0.25">
      <c r="A1401" s="1">
        <v>1265</v>
      </c>
      <c r="B1401" s="1">
        <v>13</v>
      </c>
      <c r="C1401" s="1">
        <v>18</v>
      </c>
      <c r="D1401" s="1">
        <f>IF(PHACE_part4_GPP!E1401&lt;0,0,PHACE_part4_GPP!E1401)</f>
        <v>16.010000000000002</v>
      </c>
    </row>
    <row r="1402" spans="1:4" x14ac:dyDescent="0.25">
      <c r="A1402" s="1">
        <v>1271</v>
      </c>
      <c r="B1402" s="1">
        <v>12</v>
      </c>
      <c r="C1402" s="1">
        <v>18</v>
      </c>
      <c r="D1402" s="1">
        <f>IF(PHACE_part4_GPP!E1402&lt;0,0,PHACE_part4_GPP!E1402)</f>
        <v>17.89</v>
      </c>
    </row>
    <row r="1403" spans="1:4" x14ac:dyDescent="0.25">
      <c r="A1403" s="1">
        <v>1271</v>
      </c>
      <c r="B1403" s="1">
        <v>17</v>
      </c>
      <c r="C1403" s="1">
        <v>18</v>
      </c>
      <c r="D1403" s="1">
        <f>IF(PHACE_part4_GPP!E1403&lt;0,0,PHACE_part4_GPP!E1403)</f>
        <v>20.45</v>
      </c>
    </row>
    <row r="1404" spans="1:4" x14ac:dyDescent="0.25">
      <c r="A1404" s="1">
        <v>1272</v>
      </c>
      <c r="B1404" s="1">
        <v>10</v>
      </c>
      <c r="C1404" s="1">
        <v>18</v>
      </c>
      <c r="D1404" s="1">
        <f>IF(PHACE_part4_GPP!E1404&lt;0,0,PHACE_part4_GPP!E1404)</f>
        <v>12.94</v>
      </c>
    </row>
    <row r="1405" spans="1:4" x14ac:dyDescent="0.25">
      <c r="A1405" s="1">
        <v>1277</v>
      </c>
      <c r="B1405" s="1">
        <v>13</v>
      </c>
      <c r="C1405" s="1">
        <v>18</v>
      </c>
      <c r="D1405" s="1">
        <f>IF(PHACE_part4_GPP!E1405&lt;0,0,PHACE_part4_GPP!E1405)</f>
        <v>18.23</v>
      </c>
    </row>
    <row r="1406" spans="1:4" x14ac:dyDescent="0.25">
      <c r="A1406" s="1">
        <v>1294</v>
      </c>
      <c r="B1406" s="1">
        <v>13</v>
      </c>
      <c r="C1406" s="1">
        <v>18</v>
      </c>
      <c r="D1406" s="1">
        <f>IF(PHACE_part4_GPP!E1406&lt;0,0,PHACE_part4_GPP!E1406)</f>
        <v>18.46</v>
      </c>
    </row>
    <row r="1407" spans="1:4" x14ac:dyDescent="0.25">
      <c r="A1407" s="1">
        <v>1308</v>
      </c>
      <c r="B1407" s="1">
        <v>13</v>
      </c>
      <c r="C1407" s="1">
        <v>18</v>
      </c>
      <c r="D1407" s="1">
        <f>IF(PHACE_part4_GPP!E1407&lt;0,0,PHACE_part4_GPP!E1407)</f>
        <v>11.59</v>
      </c>
    </row>
    <row r="1408" spans="1:4" x14ac:dyDescent="0.25">
      <c r="A1408" s="1">
        <v>1319</v>
      </c>
      <c r="B1408" s="1">
        <v>12</v>
      </c>
      <c r="C1408" s="1">
        <v>18</v>
      </c>
      <c r="D1408" s="1">
        <f>IF(PHACE_part4_GPP!E1408&lt;0,0,PHACE_part4_GPP!E1408)</f>
        <v>7.37</v>
      </c>
    </row>
    <row r="1409" spans="1:4" x14ac:dyDescent="0.25">
      <c r="A1409" s="1">
        <v>1320</v>
      </c>
      <c r="B1409" s="1">
        <v>10</v>
      </c>
      <c r="C1409" s="1">
        <v>18</v>
      </c>
      <c r="D1409" s="1">
        <f>IF(PHACE_part4_GPP!E1409&lt;0,0,PHACE_part4_GPP!E1409)</f>
        <v>8.4</v>
      </c>
    </row>
    <row r="1410" spans="1:4" x14ac:dyDescent="0.25">
      <c r="A1410" s="1">
        <v>1326</v>
      </c>
      <c r="B1410" s="1">
        <v>12</v>
      </c>
      <c r="C1410" s="1">
        <v>18</v>
      </c>
      <c r="D1410" s="1">
        <f>IF(PHACE_part4_GPP!E1410&lt;0,0,PHACE_part4_GPP!E1410)</f>
        <v>0</v>
      </c>
    </row>
    <row r="1411" spans="1:4" x14ac:dyDescent="0.25">
      <c r="A1411" s="1">
        <v>1353</v>
      </c>
      <c r="B1411" s="1">
        <v>12</v>
      </c>
      <c r="C1411" s="1">
        <v>18</v>
      </c>
      <c r="D1411" s="1">
        <f>IF(PHACE_part4_GPP!E1411&lt;0,0,PHACE_part4_GPP!E1411)</f>
        <v>1.51</v>
      </c>
    </row>
    <row r="1412" spans="1:4" x14ac:dyDescent="0.25">
      <c r="A1412" s="1">
        <v>1371</v>
      </c>
      <c r="B1412" s="1">
        <v>12</v>
      </c>
      <c r="C1412" s="1">
        <v>18</v>
      </c>
      <c r="D1412" s="1">
        <f>IF(PHACE_part4_GPP!E1412&lt;0,0,PHACE_part4_GPP!E1412)</f>
        <v>0.15</v>
      </c>
    </row>
    <row r="1413" spans="1:4" x14ac:dyDescent="0.25">
      <c r="A1413" s="1">
        <v>1598</v>
      </c>
      <c r="B1413" s="1">
        <v>12</v>
      </c>
      <c r="C1413" s="1">
        <v>18</v>
      </c>
      <c r="D1413" s="1">
        <f>IF(PHACE_part4_GPP!E1413&lt;0,0,PHACE_part4_GPP!E1413)</f>
        <v>10.23</v>
      </c>
    </row>
    <row r="1414" spans="1:4" x14ac:dyDescent="0.25">
      <c r="A1414" s="1">
        <v>1607</v>
      </c>
      <c r="B1414" s="1">
        <v>11</v>
      </c>
      <c r="C1414" s="1">
        <v>18</v>
      </c>
      <c r="D1414" s="1">
        <f>IF(PHACE_part4_GPP!E1414&lt;0,0,PHACE_part4_GPP!E1414)</f>
        <v>9.4</v>
      </c>
    </row>
    <row r="1415" spans="1:4" x14ac:dyDescent="0.25">
      <c r="A1415" s="1">
        <v>1615</v>
      </c>
      <c r="B1415" s="1">
        <v>16</v>
      </c>
      <c r="C1415" s="1">
        <v>18</v>
      </c>
      <c r="D1415" s="1">
        <f>IF(PHACE_part4_GPP!E1415&lt;0,0,PHACE_part4_GPP!E1415)</f>
        <v>11.37</v>
      </c>
    </row>
    <row r="1416" spans="1:4" x14ac:dyDescent="0.25">
      <c r="A1416" s="1">
        <v>1616</v>
      </c>
      <c r="B1416" s="1">
        <v>8</v>
      </c>
      <c r="C1416" s="1">
        <v>18</v>
      </c>
      <c r="D1416" s="1">
        <f>IF(PHACE_part4_GPP!E1416&lt;0,0,PHACE_part4_GPP!E1416)</f>
        <v>8.7100000000000009</v>
      </c>
    </row>
    <row r="1417" spans="1:4" x14ac:dyDescent="0.25">
      <c r="A1417" s="1">
        <v>1621</v>
      </c>
      <c r="B1417" s="1">
        <v>13</v>
      </c>
      <c r="C1417" s="1">
        <v>18</v>
      </c>
      <c r="D1417" s="1">
        <f>IF(PHACE_part4_GPP!E1417&lt;0,0,PHACE_part4_GPP!E1417)</f>
        <v>2.6</v>
      </c>
    </row>
    <row r="1418" spans="1:4" x14ac:dyDescent="0.25">
      <c r="A1418" s="1">
        <v>1635</v>
      </c>
      <c r="B1418" s="1">
        <v>12</v>
      </c>
      <c r="C1418" s="1">
        <v>18</v>
      </c>
      <c r="D1418" s="1">
        <f>IF(PHACE_part4_GPP!E1418&lt;0,0,PHACE_part4_GPP!E1418)</f>
        <v>14.48</v>
      </c>
    </row>
    <row r="1419" spans="1:4" x14ac:dyDescent="0.25">
      <c r="A1419" s="1">
        <v>1635</v>
      </c>
      <c r="B1419" s="1">
        <v>17</v>
      </c>
      <c r="C1419" s="1">
        <v>18</v>
      </c>
      <c r="D1419" s="1">
        <f>IF(PHACE_part4_GPP!E1419&lt;0,0,PHACE_part4_GPP!E1419)</f>
        <v>15.91</v>
      </c>
    </row>
    <row r="1420" spans="1:4" x14ac:dyDescent="0.25">
      <c r="A1420" s="1">
        <v>1650</v>
      </c>
      <c r="B1420" s="1">
        <v>13</v>
      </c>
      <c r="C1420" s="1">
        <v>18</v>
      </c>
      <c r="D1420" s="1">
        <f>IF(PHACE_part4_GPP!E1420&lt;0,0,PHACE_part4_GPP!E1420)</f>
        <v>9.65</v>
      </c>
    </row>
    <row r="1421" spans="1:4" x14ac:dyDescent="0.25">
      <c r="A1421" s="1">
        <v>1664</v>
      </c>
      <c r="B1421" s="1">
        <v>10</v>
      </c>
      <c r="C1421" s="1">
        <v>18</v>
      </c>
      <c r="D1421" s="1">
        <f>IF(PHACE_part4_GPP!E1421&lt;0,0,PHACE_part4_GPP!E1421)</f>
        <v>4.6100000000000003</v>
      </c>
    </row>
    <row r="1422" spans="1:4" x14ac:dyDescent="0.25">
      <c r="A1422" s="1">
        <v>1664</v>
      </c>
      <c r="B1422" s="1">
        <v>13</v>
      </c>
      <c r="C1422" s="1">
        <v>18</v>
      </c>
      <c r="D1422" s="1">
        <f>IF(PHACE_part4_GPP!E1422&lt;0,0,PHACE_part4_GPP!E1422)</f>
        <v>3.23</v>
      </c>
    </row>
    <row r="1423" spans="1:4" x14ac:dyDescent="0.25">
      <c r="A1423" s="1">
        <v>1664</v>
      </c>
      <c r="B1423" s="1">
        <v>17</v>
      </c>
      <c r="C1423" s="1">
        <v>18</v>
      </c>
      <c r="D1423" s="1">
        <f>IF(PHACE_part4_GPP!E1423&lt;0,0,PHACE_part4_GPP!E1423)</f>
        <v>6.83</v>
      </c>
    </row>
    <row r="1424" spans="1:4" x14ac:dyDescent="0.25">
      <c r="A1424" s="1">
        <v>1677</v>
      </c>
      <c r="B1424" s="1">
        <v>12</v>
      </c>
      <c r="C1424" s="1">
        <v>18</v>
      </c>
      <c r="D1424" s="1">
        <f>IF(PHACE_part4_GPP!E1424&lt;0,0,PHACE_part4_GPP!E1424)</f>
        <v>3.33</v>
      </c>
    </row>
    <row r="1425" spans="1:4" x14ac:dyDescent="0.25">
      <c r="A1425" s="1">
        <v>1693</v>
      </c>
      <c r="B1425" s="1">
        <v>13</v>
      </c>
      <c r="C1425" s="1">
        <v>18</v>
      </c>
      <c r="D1425" s="1">
        <f>IF(PHACE_part4_GPP!E1425&lt;0,0,PHACE_part4_GPP!E1425)</f>
        <v>0.65</v>
      </c>
    </row>
    <row r="1426" spans="1:4" x14ac:dyDescent="0.25">
      <c r="A1426" s="1">
        <v>1707</v>
      </c>
      <c r="B1426" s="1">
        <v>14</v>
      </c>
      <c r="C1426" s="1">
        <v>18</v>
      </c>
      <c r="D1426" s="1">
        <f>IF(PHACE_part4_GPP!E1426&lt;0,0,PHACE_part4_GPP!E1426)</f>
        <v>0.26</v>
      </c>
    </row>
    <row r="1427" spans="1:4" x14ac:dyDescent="0.25">
      <c r="A1427" s="1">
        <v>1749</v>
      </c>
      <c r="B1427" s="1">
        <v>14</v>
      </c>
      <c r="C1427" s="1">
        <v>18</v>
      </c>
      <c r="D1427" s="1">
        <f>IF(PHACE_part4_GPP!E1427&lt;0,0,PHACE_part4_GPP!E1427)</f>
        <v>1.43</v>
      </c>
    </row>
    <row r="1428" spans="1:4" x14ac:dyDescent="0.25">
      <c r="A1428" s="1">
        <v>1948</v>
      </c>
      <c r="B1428" s="1">
        <v>12</v>
      </c>
      <c r="C1428" s="1">
        <v>18</v>
      </c>
      <c r="D1428" s="1">
        <f>IF(PHACE_part4_GPP!E1428&lt;0,0,PHACE_part4_GPP!E1428)</f>
        <v>0.02</v>
      </c>
    </row>
    <row r="1429" spans="1:4" x14ac:dyDescent="0.25">
      <c r="A1429" s="1">
        <v>1978</v>
      </c>
      <c r="B1429" s="1">
        <v>13</v>
      </c>
      <c r="C1429" s="1">
        <v>18</v>
      </c>
      <c r="D1429" s="1">
        <f>IF(PHACE_part4_GPP!E1429&lt;0,0,PHACE_part4_GPP!E1429)</f>
        <v>13.95</v>
      </c>
    </row>
    <row r="1430" spans="1:4" x14ac:dyDescent="0.25">
      <c r="A1430" s="1">
        <v>1987</v>
      </c>
      <c r="B1430" s="1">
        <v>12</v>
      </c>
      <c r="C1430" s="1">
        <v>18</v>
      </c>
      <c r="D1430" s="1">
        <f>IF(PHACE_part4_GPP!E1430&lt;0,0,PHACE_part4_GPP!E1430)</f>
        <v>12.06</v>
      </c>
    </row>
    <row r="1431" spans="1:4" x14ac:dyDescent="0.25">
      <c r="A1431" s="1">
        <v>2021</v>
      </c>
      <c r="B1431" s="1">
        <v>12</v>
      </c>
      <c r="C1431" s="1">
        <v>18</v>
      </c>
      <c r="D1431" s="1">
        <f>IF(PHACE_part4_GPP!E1431&lt;0,0,PHACE_part4_GPP!E1431)</f>
        <v>7.6</v>
      </c>
    </row>
    <row r="1432" spans="1:4" x14ac:dyDescent="0.25">
      <c r="A1432" s="1">
        <v>2288</v>
      </c>
      <c r="B1432" s="1">
        <v>11</v>
      </c>
      <c r="C1432" s="1">
        <v>18</v>
      </c>
      <c r="D1432" s="1">
        <f>IF(PHACE_part4_GPP!E1432&lt;0,0,PHACE_part4_GPP!E1432)</f>
        <v>3.4</v>
      </c>
    </row>
    <row r="1433" spans="1:4" x14ac:dyDescent="0.25">
      <c r="A1433" s="1">
        <v>2329</v>
      </c>
      <c r="B1433" s="1">
        <v>19</v>
      </c>
      <c r="C1433" s="1">
        <v>18</v>
      </c>
      <c r="D1433" s="1">
        <f>IF(PHACE_part4_GPP!E1433&lt;0,0,PHACE_part4_GPP!E1433)</f>
        <v>4.12</v>
      </c>
    </row>
    <row r="1434" spans="1:4" x14ac:dyDescent="0.25">
      <c r="A1434" s="1">
        <v>2330</v>
      </c>
      <c r="B1434" s="1">
        <v>9</v>
      </c>
      <c r="C1434" s="1">
        <v>18</v>
      </c>
      <c r="D1434" s="1">
        <f>IF(PHACE_part4_GPP!E1434&lt;0,0,PHACE_part4_GPP!E1434)</f>
        <v>1.94</v>
      </c>
    </row>
    <row r="1435" spans="1:4" x14ac:dyDescent="0.25">
      <c r="A1435" s="1">
        <v>2362</v>
      </c>
      <c r="B1435" s="1">
        <v>17</v>
      </c>
      <c r="C1435" s="1">
        <v>18</v>
      </c>
      <c r="D1435" s="1">
        <f>IF(PHACE_part4_GPP!E1435&lt;0,0,PHACE_part4_GPP!E1435)</f>
        <v>6.35</v>
      </c>
    </row>
    <row r="1436" spans="1:4" x14ac:dyDescent="0.25">
      <c r="A1436" s="1">
        <v>2383</v>
      </c>
      <c r="B1436" s="1">
        <v>12</v>
      </c>
      <c r="C1436" s="1">
        <v>18</v>
      </c>
      <c r="D1436" s="1">
        <f>IF(PHACE_part4_GPP!E1436&lt;0,0,PHACE_part4_GPP!E1436)</f>
        <v>6.42</v>
      </c>
    </row>
    <row r="1437" spans="1:4" x14ac:dyDescent="0.25">
      <c r="A1437" s="1">
        <v>2383</v>
      </c>
      <c r="B1437" s="1">
        <v>17</v>
      </c>
      <c r="C1437" s="1">
        <v>18</v>
      </c>
      <c r="D1437" s="1">
        <f>IF(PHACE_part4_GPP!E1437&lt;0,0,PHACE_part4_GPP!E1437)</f>
        <v>6.38</v>
      </c>
    </row>
    <row r="1438" spans="1:4" x14ac:dyDescent="0.25">
      <c r="A1438" s="1">
        <v>2399</v>
      </c>
      <c r="B1438" s="1">
        <v>12</v>
      </c>
      <c r="C1438" s="1">
        <v>18</v>
      </c>
      <c r="D1438" s="1">
        <f>IF(PHACE_part4_GPP!E1438&lt;0,0,PHACE_part4_GPP!E1438)</f>
        <v>1.29</v>
      </c>
    </row>
    <row r="1439" spans="1:4" x14ac:dyDescent="0.25">
      <c r="A1439" s="1">
        <v>2425</v>
      </c>
      <c r="B1439" s="1">
        <v>18</v>
      </c>
      <c r="C1439" s="1">
        <v>18</v>
      </c>
      <c r="D1439" s="1">
        <f>IF(PHACE_part4_GPP!E1439&lt;0,0,PHACE_part4_GPP!E1439)</f>
        <v>1.38</v>
      </c>
    </row>
    <row r="1440" spans="1:4" x14ac:dyDescent="0.25">
      <c r="A1440" s="1">
        <v>2449</v>
      </c>
      <c r="B1440" s="1">
        <v>12</v>
      </c>
      <c r="C1440" s="1">
        <v>18</v>
      </c>
      <c r="D1440" s="1">
        <f>IF(PHACE_part4_GPP!E1440&lt;0,0,PHACE_part4_GPP!E1440)</f>
        <v>0.97</v>
      </c>
    </row>
    <row r="1441" spans="1:4" x14ac:dyDescent="0.25">
      <c r="A1441" s="1">
        <v>556</v>
      </c>
      <c r="B1441" s="1">
        <v>12</v>
      </c>
      <c r="C1441" s="1">
        <v>19</v>
      </c>
      <c r="D1441" s="1">
        <f>IF(PHACE_part4_GPP!E1441&lt;0,0,PHACE_part4_GPP!E1441)</f>
        <v>12.83</v>
      </c>
    </row>
    <row r="1442" spans="1:4" x14ac:dyDescent="0.25">
      <c r="A1442" s="1">
        <v>556</v>
      </c>
      <c r="B1442" s="1">
        <v>16</v>
      </c>
      <c r="C1442" s="1">
        <v>19</v>
      </c>
      <c r="D1442" s="1">
        <f>IF(PHACE_part4_GPP!E1442&lt;0,0,PHACE_part4_GPP!E1442)</f>
        <v>7.01</v>
      </c>
    </row>
    <row r="1443" spans="1:4" x14ac:dyDescent="0.25">
      <c r="A1443" s="1">
        <v>557</v>
      </c>
      <c r="B1443" s="1">
        <v>10</v>
      </c>
      <c r="C1443" s="1">
        <v>19</v>
      </c>
      <c r="D1443" s="1">
        <f>IF(PHACE_part4_GPP!E1443&lt;0,0,PHACE_part4_GPP!E1443)</f>
        <v>4.9400000000000004</v>
      </c>
    </row>
    <row r="1444" spans="1:4" x14ac:dyDescent="0.25">
      <c r="A1444" s="1">
        <v>579</v>
      </c>
      <c r="B1444" s="1">
        <v>12</v>
      </c>
      <c r="C1444" s="1">
        <v>19</v>
      </c>
      <c r="D1444" s="1">
        <f>IF(PHACE_part4_GPP!E1444&lt;0,0,PHACE_part4_GPP!E1444)</f>
        <v>12.43</v>
      </c>
    </row>
    <row r="1445" spans="1:4" x14ac:dyDescent="0.25">
      <c r="A1445" s="1">
        <v>579</v>
      </c>
      <c r="B1445" s="1">
        <v>16</v>
      </c>
      <c r="C1445" s="1">
        <v>19</v>
      </c>
      <c r="D1445" s="1">
        <f>IF(PHACE_part4_GPP!E1445&lt;0,0,PHACE_part4_GPP!E1445)</f>
        <v>3.85</v>
      </c>
    </row>
    <row r="1446" spans="1:4" x14ac:dyDescent="0.25">
      <c r="A1446" s="1">
        <v>580</v>
      </c>
      <c r="B1446" s="1">
        <v>10</v>
      </c>
      <c r="C1446" s="1">
        <v>19</v>
      </c>
      <c r="D1446" s="1">
        <f>IF(PHACE_part4_GPP!E1446&lt;0,0,PHACE_part4_GPP!E1446)</f>
        <v>7.1</v>
      </c>
    </row>
    <row r="1447" spans="1:4" x14ac:dyDescent="0.25">
      <c r="A1447" s="1">
        <v>860</v>
      </c>
      <c r="B1447" s="1">
        <v>14</v>
      </c>
      <c r="C1447" s="1">
        <v>19</v>
      </c>
      <c r="D1447" s="1">
        <f>IF(PHACE_part4_GPP!E1447&lt;0,0,PHACE_part4_GPP!E1447)</f>
        <v>1.4</v>
      </c>
    </row>
    <row r="1448" spans="1:4" x14ac:dyDescent="0.25">
      <c r="A1448" s="1">
        <v>860</v>
      </c>
      <c r="B1448" s="1">
        <v>14</v>
      </c>
      <c r="C1448" s="1">
        <v>19</v>
      </c>
      <c r="D1448" s="1">
        <f>IF(PHACE_part4_GPP!E1448&lt;0,0,PHACE_part4_GPP!E1448)</f>
        <v>0.09</v>
      </c>
    </row>
    <row r="1449" spans="1:4" x14ac:dyDescent="0.25">
      <c r="A1449" s="1">
        <v>871</v>
      </c>
      <c r="B1449" s="1">
        <v>14</v>
      </c>
      <c r="C1449" s="1">
        <v>19</v>
      </c>
      <c r="D1449" s="1">
        <f>IF(PHACE_part4_GPP!E1449&lt;0,0,PHACE_part4_GPP!E1449)</f>
        <v>0</v>
      </c>
    </row>
    <row r="1450" spans="1:4" x14ac:dyDescent="0.25">
      <c r="A1450" s="1">
        <v>871</v>
      </c>
      <c r="B1450" s="1">
        <v>17</v>
      </c>
      <c r="C1450" s="1">
        <v>19</v>
      </c>
      <c r="D1450" s="1">
        <f>IF(PHACE_part4_GPP!E1450&lt;0,0,PHACE_part4_GPP!E1450)</f>
        <v>0.23</v>
      </c>
    </row>
    <row r="1451" spans="1:4" x14ac:dyDescent="0.25">
      <c r="A1451" s="1">
        <v>885</v>
      </c>
      <c r="B1451" s="1">
        <v>18</v>
      </c>
      <c r="C1451" s="1">
        <v>19</v>
      </c>
      <c r="D1451" s="1">
        <f>IF(PHACE_part4_GPP!E1451&lt;0,0,PHACE_part4_GPP!E1451)</f>
        <v>0.47</v>
      </c>
    </row>
    <row r="1452" spans="1:4" x14ac:dyDescent="0.25">
      <c r="A1452" s="1">
        <v>899</v>
      </c>
      <c r="B1452" s="1">
        <v>13</v>
      </c>
      <c r="C1452" s="1">
        <v>19</v>
      </c>
      <c r="D1452" s="1">
        <f>IF(PHACE_part4_GPP!E1452&lt;0,0,PHACE_part4_GPP!E1452)</f>
        <v>13.57</v>
      </c>
    </row>
    <row r="1453" spans="1:4" x14ac:dyDescent="0.25">
      <c r="A1453" s="1">
        <v>899</v>
      </c>
      <c r="B1453" s="1">
        <v>18</v>
      </c>
      <c r="C1453" s="1">
        <v>19</v>
      </c>
      <c r="D1453" s="1">
        <f>IF(PHACE_part4_GPP!E1453&lt;0,0,PHACE_part4_GPP!E1453)</f>
        <v>13.35</v>
      </c>
    </row>
    <row r="1454" spans="1:4" x14ac:dyDescent="0.25">
      <c r="A1454" s="1">
        <v>900</v>
      </c>
      <c r="B1454" s="1">
        <v>9</v>
      </c>
      <c r="C1454" s="1">
        <v>19</v>
      </c>
      <c r="D1454" s="1">
        <f>IF(PHACE_part4_GPP!E1454&lt;0,0,PHACE_part4_GPP!E1454)</f>
        <v>3.84</v>
      </c>
    </row>
    <row r="1455" spans="1:4" x14ac:dyDescent="0.25">
      <c r="A1455" s="1">
        <v>920</v>
      </c>
      <c r="B1455" s="1">
        <v>14</v>
      </c>
      <c r="C1455" s="1">
        <v>19</v>
      </c>
      <c r="D1455" s="1">
        <f>IF(PHACE_part4_GPP!E1455&lt;0,0,PHACE_part4_GPP!E1455)</f>
        <v>0.02</v>
      </c>
    </row>
    <row r="1456" spans="1:4" x14ac:dyDescent="0.25">
      <c r="A1456" s="1">
        <v>920</v>
      </c>
      <c r="B1456" s="1">
        <v>17</v>
      </c>
      <c r="C1456" s="1">
        <v>19</v>
      </c>
      <c r="D1456" s="1">
        <f>IF(PHACE_part4_GPP!E1456&lt;0,0,PHACE_part4_GPP!E1456)</f>
        <v>0.01</v>
      </c>
    </row>
    <row r="1457" spans="1:4" x14ac:dyDescent="0.25">
      <c r="A1457" s="1">
        <v>921</v>
      </c>
      <c r="B1457" s="1">
        <v>9</v>
      </c>
      <c r="C1457" s="1">
        <v>19</v>
      </c>
      <c r="D1457" s="1">
        <f>IF(PHACE_part4_GPP!E1457&lt;0,0,PHACE_part4_GPP!E1457)</f>
        <v>1.26</v>
      </c>
    </row>
    <row r="1458" spans="1:4" x14ac:dyDescent="0.25">
      <c r="A1458" s="1">
        <v>955</v>
      </c>
      <c r="B1458" s="1">
        <v>13</v>
      </c>
      <c r="C1458" s="1">
        <v>19</v>
      </c>
      <c r="D1458" s="1">
        <f>IF(PHACE_part4_GPP!E1458&lt;0,0,PHACE_part4_GPP!E1458)</f>
        <v>6.83</v>
      </c>
    </row>
    <row r="1459" spans="1:4" x14ac:dyDescent="0.25">
      <c r="A1459" s="1">
        <v>955</v>
      </c>
      <c r="B1459" s="1">
        <v>17</v>
      </c>
      <c r="C1459" s="1">
        <v>19</v>
      </c>
      <c r="D1459" s="1">
        <f>IF(PHACE_part4_GPP!E1459&lt;0,0,PHACE_part4_GPP!E1459)</f>
        <v>6.43</v>
      </c>
    </row>
    <row r="1460" spans="1:4" x14ac:dyDescent="0.25">
      <c r="A1460" s="1">
        <v>956</v>
      </c>
      <c r="B1460" s="1">
        <v>10</v>
      </c>
      <c r="C1460" s="1">
        <v>19</v>
      </c>
      <c r="D1460" s="1">
        <f>IF(PHACE_part4_GPP!E1460&lt;0,0,PHACE_part4_GPP!E1460)</f>
        <v>7.62</v>
      </c>
    </row>
    <row r="1461" spans="1:4" x14ac:dyDescent="0.25">
      <c r="A1461" s="1">
        <v>979</v>
      </c>
      <c r="B1461" s="1">
        <v>14</v>
      </c>
      <c r="C1461" s="1">
        <v>19</v>
      </c>
      <c r="D1461" s="1">
        <f>IF(PHACE_part4_GPP!E1461&lt;0,0,PHACE_part4_GPP!E1461)</f>
        <v>5.05</v>
      </c>
    </row>
    <row r="1462" spans="1:4" x14ac:dyDescent="0.25">
      <c r="A1462" s="1">
        <v>1004</v>
      </c>
      <c r="B1462" s="1">
        <v>14</v>
      </c>
      <c r="C1462" s="1">
        <v>19</v>
      </c>
      <c r="D1462" s="1">
        <f>IF(PHACE_part4_GPP!E1462&lt;0,0,PHACE_part4_GPP!E1462)</f>
        <v>11.32</v>
      </c>
    </row>
    <row r="1463" spans="1:4" x14ac:dyDescent="0.25">
      <c r="A1463" s="1">
        <v>1194</v>
      </c>
      <c r="B1463" s="1">
        <v>13</v>
      </c>
      <c r="C1463" s="1">
        <v>19</v>
      </c>
      <c r="D1463" s="1">
        <f>IF(PHACE_part4_GPP!E1463&lt;0,0,PHACE_part4_GPP!E1463)</f>
        <v>0.85</v>
      </c>
    </row>
    <row r="1464" spans="1:4" x14ac:dyDescent="0.25">
      <c r="A1464" s="1">
        <v>1223</v>
      </c>
      <c r="B1464" s="1">
        <v>13</v>
      </c>
      <c r="C1464" s="1">
        <v>19</v>
      </c>
      <c r="D1464" s="1">
        <f>IF(PHACE_part4_GPP!E1464&lt;0,0,PHACE_part4_GPP!E1464)</f>
        <v>8.59</v>
      </c>
    </row>
    <row r="1465" spans="1:4" x14ac:dyDescent="0.25">
      <c r="A1465" s="1">
        <v>1244</v>
      </c>
      <c r="B1465" s="1">
        <v>13</v>
      </c>
      <c r="C1465" s="1">
        <v>19</v>
      </c>
      <c r="D1465" s="1">
        <f>IF(PHACE_part4_GPP!E1465&lt;0,0,PHACE_part4_GPP!E1465)</f>
        <v>24.13</v>
      </c>
    </row>
    <row r="1466" spans="1:4" x14ac:dyDescent="0.25">
      <c r="A1466" s="1">
        <v>1265</v>
      </c>
      <c r="B1466" s="1">
        <v>13</v>
      </c>
      <c r="C1466" s="1">
        <v>19</v>
      </c>
      <c r="D1466" s="1">
        <f>IF(PHACE_part4_GPP!E1466&lt;0,0,PHACE_part4_GPP!E1466)</f>
        <v>22.29</v>
      </c>
    </row>
    <row r="1467" spans="1:4" x14ac:dyDescent="0.25">
      <c r="A1467" s="1">
        <v>1277</v>
      </c>
      <c r="B1467" s="1">
        <v>13</v>
      </c>
      <c r="C1467" s="1">
        <v>19</v>
      </c>
      <c r="D1467" s="1">
        <f>IF(PHACE_part4_GPP!E1467&lt;0,0,PHACE_part4_GPP!E1467)</f>
        <v>17.600000000000001</v>
      </c>
    </row>
    <row r="1468" spans="1:4" x14ac:dyDescent="0.25">
      <c r="A1468" s="1">
        <v>1294</v>
      </c>
      <c r="B1468" s="1">
        <v>13</v>
      </c>
      <c r="C1468" s="1">
        <v>19</v>
      </c>
      <c r="D1468" s="1">
        <f>IF(PHACE_part4_GPP!E1468&lt;0,0,PHACE_part4_GPP!E1468)</f>
        <v>17.39</v>
      </c>
    </row>
    <row r="1469" spans="1:4" x14ac:dyDescent="0.25">
      <c r="A1469" s="1">
        <v>1308</v>
      </c>
      <c r="B1469" s="1">
        <v>13</v>
      </c>
      <c r="C1469" s="1">
        <v>19</v>
      </c>
      <c r="D1469" s="1">
        <f>IF(PHACE_part4_GPP!E1469&lt;0,0,PHACE_part4_GPP!E1469)</f>
        <v>8.69</v>
      </c>
    </row>
    <row r="1470" spans="1:4" x14ac:dyDescent="0.25">
      <c r="A1470" s="1">
        <v>1326</v>
      </c>
      <c r="B1470" s="1">
        <v>13</v>
      </c>
      <c r="C1470" s="1">
        <v>19</v>
      </c>
      <c r="D1470" s="1">
        <f>IF(PHACE_part4_GPP!E1470&lt;0,0,PHACE_part4_GPP!E1470)</f>
        <v>3.03</v>
      </c>
    </row>
    <row r="1471" spans="1:4" x14ac:dyDescent="0.25">
      <c r="A1471" s="1">
        <v>1339</v>
      </c>
      <c r="B1471" s="1">
        <v>14</v>
      </c>
      <c r="C1471" s="1">
        <v>19</v>
      </c>
      <c r="D1471" s="1">
        <f>IF(PHACE_part4_GPP!E1471&lt;0,0,PHACE_part4_GPP!E1471)</f>
        <v>1.32</v>
      </c>
    </row>
    <row r="1472" spans="1:4" x14ac:dyDescent="0.25">
      <c r="A1472" s="1">
        <v>1343</v>
      </c>
      <c r="B1472" s="1">
        <v>12</v>
      </c>
      <c r="C1472" s="1">
        <v>19</v>
      </c>
      <c r="D1472" s="1">
        <f>IF(PHACE_part4_GPP!E1472&lt;0,0,PHACE_part4_GPP!E1472)</f>
        <v>2.4700000000000002</v>
      </c>
    </row>
    <row r="1473" spans="1:4" x14ac:dyDescent="0.25">
      <c r="A1473" s="1">
        <v>1353</v>
      </c>
      <c r="B1473" s="1">
        <v>12</v>
      </c>
      <c r="C1473" s="1">
        <v>19</v>
      </c>
      <c r="D1473" s="1">
        <f>IF(PHACE_part4_GPP!E1473&lt;0,0,PHACE_part4_GPP!E1473)</f>
        <v>0.79</v>
      </c>
    </row>
    <row r="1474" spans="1:4" x14ac:dyDescent="0.25">
      <c r="A1474" s="1">
        <v>1371</v>
      </c>
      <c r="B1474" s="1">
        <v>14</v>
      </c>
      <c r="C1474" s="1">
        <v>19</v>
      </c>
      <c r="D1474" s="1">
        <f>IF(PHACE_part4_GPP!E1474&lt;0,0,PHACE_part4_GPP!E1474)</f>
        <v>0.01</v>
      </c>
    </row>
    <row r="1475" spans="1:4" x14ac:dyDescent="0.25">
      <c r="A1475" s="1">
        <v>1551</v>
      </c>
      <c r="B1475" s="1">
        <v>12</v>
      </c>
      <c r="C1475" s="1">
        <v>19</v>
      </c>
      <c r="D1475" s="1">
        <f>IF(PHACE_part4_GPP!E1475&lt;0,0,PHACE_part4_GPP!E1475)</f>
        <v>0</v>
      </c>
    </row>
    <row r="1476" spans="1:4" x14ac:dyDescent="0.25">
      <c r="A1476" s="1">
        <v>1565</v>
      </c>
      <c r="B1476" s="1">
        <v>13</v>
      </c>
      <c r="C1476" s="1">
        <v>19</v>
      </c>
      <c r="D1476" s="1">
        <f>IF(PHACE_part4_GPP!E1476&lt;0,0,PHACE_part4_GPP!E1476)</f>
        <v>0</v>
      </c>
    </row>
    <row r="1477" spans="1:4" x14ac:dyDescent="0.25">
      <c r="A1477" s="1">
        <v>1579</v>
      </c>
      <c r="B1477" s="1">
        <v>12</v>
      </c>
      <c r="C1477" s="1">
        <v>19</v>
      </c>
      <c r="D1477" s="1">
        <f>IF(PHACE_part4_GPP!E1477&lt;0,0,PHACE_part4_GPP!E1477)</f>
        <v>5.14</v>
      </c>
    </row>
    <row r="1478" spans="1:4" x14ac:dyDescent="0.25">
      <c r="A1478" s="1">
        <v>1607</v>
      </c>
      <c r="B1478" s="1">
        <v>13</v>
      </c>
      <c r="C1478" s="1">
        <v>19</v>
      </c>
      <c r="D1478" s="1">
        <f>IF(PHACE_part4_GPP!E1478&lt;0,0,PHACE_part4_GPP!E1478)</f>
        <v>17.98</v>
      </c>
    </row>
    <row r="1479" spans="1:4" x14ac:dyDescent="0.25">
      <c r="A1479" s="1">
        <v>1615</v>
      </c>
      <c r="B1479" s="1">
        <v>12</v>
      </c>
      <c r="C1479" s="1">
        <v>19</v>
      </c>
      <c r="D1479" s="1">
        <f>IF(PHACE_part4_GPP!E1479&lt;0,0,PHACE_part4_GPP!E1479)</f>
        <v>14.5</v>
      </c>
    </row>
    <row r="1480" spans="1:4" x14ac:dyDescent="0.25">
      <c r="A1480" s="1">
        <v>1615</v>
      </c>
      <c r="B1480" s="1">
        <v>17</v>
      </c>
      <c r="C1480" s="1">
        <v>19</v>
      </c>
      <c r="D1480" s="1">
        <f>IF(PHACE_part4_GPP!E1480&lt;0,0,PHACE_part4_GPP!E1480)</f>
        <v>7.19</v>
      </c>
    </row>
    <row r="1481" spans="1:4" x14ac:dyDescent="0.25">
      <c r="A1481" s="1">
        <v>1616</v>
      </c>
      <c r="B1481" s="1">
        <v>10</v>
      </c>
      <c r="C1481" s="1">
        <v>19</v>
      </c>
      <c r="D1481" s="1">
        <f>IF(PHACE_part4_GPP!E1481&lt;0,0,PHACE_part4_GPP!E1481)</f>
        <v>15.64</v>
      </c>
    </row>
    <row r="1482" spans="1:4" x14ac:dyDescent="0.25">
      <c r="A1482" s="1">
        <v>1621</v>
      </c>
      <c r="B1482" s="1">
        <v>13</v>
      </c>
      <c r="C1482" s="1">
        <v>19</v>
      </c>
      <c r="D1482" s="1">
        <f>IF(PHACE_part4_GPP!E1482&lt;0,0,PHACE_part4_GPP!E1482)</f>
        <v>3.64</v>
      </c>
    </row>
    <row r="1483" spans="1:4" x14ac:dyDescent="0.25">
      <c r="A1483" s="1">
        <v>1635</v>
      </c>
      <c r="B1483" s="1">
        <v>12</v>
      </c>
      <c r="C1483" s="1">
        <v>19</v>
      </c>
      <c r="D1483" s="1">
        <f>IF(PHACE_part4_GPP!E1483&lt;0,0,PHACE_part4_GPP!E1483)</f>
        <v>20.41</v>
      </c>
    </row>
    <row r="1484" spans="1:4" x14ac:dyDescent="0.25">
      <c r="A1484" s="1">
        <v>1635</v>
      </c>
      <c r="B1484" s="1">
        <v>18</v>
      </c>
      <c r="C1484" s="1">
        <v>19</v>
      </c>
      <c r="D1484" s="1">
        <f>IF(PHACE_part4_GPP!E1484&lt;0,0,PHACE_part4_GPP!E1484)</f>
        <v>14.59</v>
      </c>
    </row>
    <row r="1485" spans="1:4" x14ac:dyDescent="0.25">
      <c r="A1485" s="1">
        <v>1636</v>
      </c>
      <c r="B1485" s="1">
        <v>10</v>
      </c>
      <c r="C1485" s="1">
        <v>19</v>
      </c>
      <c r="D1485" s="1">
        <f>IF(PHACE_part4_GPP!E1485&lt;0,0,PHACE_part4_GPP!E1485)</f>
        <v>15.84</v>
      </c>
    </row>
    <row r="1486" spans="1:4" x14ac:dyDescent="0.25">
      <c r="A1486" s="1">
        <v>1650</v>
      </c>
      <c r="B1486" s="1">
        <v>13</v>
      </c>
      <c r="C1486" s="1">
        <v>19</v>
      </c>
      <c r="D1486" s="1">
        <f>IF(PHACE_part4_GPP!E1486&lt;0,0,PHACE_part4_GPP!E1486)</f>
        <v>13.21</v>
      </c>
    </row>
    <row r="1487" spans="1:4" x14ac:dyDescent="0.25">
      <c r="A1487" s="1">
        <v>1664</v>
      </c>
      <c r="B1487" s="1">
        <v>10</v>
      </c>
      <c r="C1487" s="1">
        <v>19</v>
      </c>
      <c r="D1487" s="1">
        <f>IF(PHACE_part4_GPP!E1487&lt;0,0,PHACE_part4_GPP!E1487)</f>
        <v>10.45</v>
      </c>
    </row>
    <row r="1488" spans="1:4" x14ac:dyDescent="0.25">
      <c r="A1488" s="1">
        <v>1664</v>
      </c>
      <c r="B1488" s="1">
        <v>13</v>
      </c>
      <c r="C1488" s="1">
        <v>19</v>
      </c>
      <c r="D1488" s="1">
        <f>IF(PHACE_part4_GPP!E1488&lt;0,0,PHACE_part4_GPP!E1488)</f>
        <v>11.21</v>
      </c>
    </row>
    <row r="1489" spans="1:4" x14ac:dyDescent="0.25">
      <c r="A1489" s="1">
        <v>1677</v>
      </c>
      <c r="B1489" s="1">
        <v>12</v>
      </c>
      <c r="C1489" s="1">
        <v>19</v>
      </c>
      <c r="D1489" s="1">
        <f>IF(PHACE_part4_GPP!E1489&lt;0,0,PHACE_part4_GPP!E1489)</f>
        <v>3.03</v>
      </c>
    </row>
    <row r="1490" spans="1:4" x14ac:dyDescent="0.25">
      <c r="A1490" s="1">
        <v>1693</v>
      </c>
      <c r="B1490" s="1">
        <v>13</v>
      </c>
      <c r="C1490" s="1">
        <v>19</v>
      </c>
      <c r="D1490" s="1">
        <f>IF(PHACE_part4_GPP!E1490&lt;0,0,PHACE_part4_GPP!E1490)</f>
        <v>1.4</v>
      </c>
    </row>
    <row r="1491" spans="1:4" x14ac:dyDescent="0.25">
      <c r="A1491" s="1">
        <v>1707</v>
      </c>
      <c r="B1491" s="1">
        <v>14</v>
      </c>
      <c r="C1491" s="1">
        <v>19</v>
      </c>
      <c r="D1491" s="1">
        <f>IF(PHACE_part4_GPP!E1491&lt;0,0,PHACE_part4_GPP!E1491)</f>
        <v>0.6</v>
      </c>
    </row>
    <row r="1492" spans="1:4" x14ac:dyDescent="0.25">
      <c r="A1492" s="1">
        <v>2021</v>
      </c>
      <c r="B1492" s="1">
        <v>14</v>
      </c>
      <c r="C1492" s="1">
        <v>19</v>
      </c>
      <c r="D1492" s="1">
        <f>IF(PHACE_part4_GPP!E1492&lt;0,0,PHACE_part4_GPP!E1492)</f>
        <v>12.98</v>
      </c>
    </row>
    <row r="1493" spans="1:4" x14ac:dyDescent="0.25">
      <c r="A1493" s="1">
        <v>2330</v>
      </c>
      <c r="B1493" s="1">
        <v>10</v>
      </c>
      <c r="C1493" s="1">
        <v>19</v>
      </c>
      <c r="D1493" s="1">
        <f>IF(PHACE_part4_GPP!E1493&lt;0,0,PHACE_part4_GPP!E1493)</f>
        <v>1.08</v>
      </c>
    </row>
    <row r="1494" spans="1:4" x14ac:dyDescent="0.25">
      <c r="A1494" s="1">
        <v>2356</v>
      </c>
      <c r="B1494" s="1">
        <v>13</v>
      </c>
      <c r="C1494" s="1">
        <v>19</v>
      </c>
      <c r="D1494" s="1">
        <f>IF(PHACE_part4_GPP!E1494&lt;0,0,PHACE_part4_GPP!E1494)</f>
        <v>4.8</v>
      </c>
    </row>
    <row r="1495" spans="1:4" x14ac:dyDescent="0.25">
      <c r="A1495" s="1">
        <v>2399</v>
      </c>
      <c r="B1495" s="1">
        <v>12</v>
      </c>
      <c r="C1495" s="1">
        <v>19</v>
      </c>
      <c r="D1495" s="1">
        <f>IF(PHACE_part4_GPP!E1495&lt;0,0,PHACE_part4_GPP!E1495)</f>
        <v>1.1200000000000001</v>
      </c>
    </row>
    <row r="1496" spans="1:4" x14ac:dyDescent="0.25">
      <c r="A1496" s="1">
        <v>2425</v>
      </c>
      <c r="B1496" s="1">
        <v>14</v>
      </c>
      <c r="C1496" s="1">
        <v>19</v>
      </c>
      <c r="D1496" s="1">
        <f>IF(PHACE_part4_GPP!E1496&lt;0,0,PHACE_part4_GPP!E1496)</f>
        <v>0</v>
      </c>
    </row>
    <row r="1497" spans="1:4" x14ac:dyDescent="0.25">
      <c r="A1497" s="1">
        <v>2426</v>
      </c>
      <c r="B1497" s="1">
        <v>9</v>
      </c>
      <c r="C1497" s="1">
        <v>19</v>
      </c>
      <c r="D1497" s="1">
        <f>IF(PHACE_part4_GPP!E1497&lt;0,0,PHACE_part4_GPP!E1497)</f>
        <v>0.09</v>
      </c>
    </row>
    <row r="1498" spans="1:4" x14ac:dyDescent="0.25">
      <c r="A1498" s="1">
        <v>493</v>
      </c>
      <c r="B1498" s="1">
        <v>5</v>
      </c>
      <c r="C1498" s="1">
        <v>20</v>
      </c>
      <c r="D1498" s="1">
        <f>IF(PHACE_part4_GPP!E1498&lt;0,0,PHACE_part4_GPP!E1498)</f>
        <v>12.76</v>
      </c>
    </row>
    <row r="1499" spans="1:4" x14ac:dyDescent="0.25">
      <c r="A1499" s="1">
        <v>508</v>
      </c>
      <c r="B1499" s="1">
        <v>13</v>
      </c>
      <c r="C1499" s="1">
        <v>20</v>
      </c>
      <c r="D1499" s="1">
        <f>IF(PHACE_part4_GPP!E1499&lt;0,0,PHACE_part4_GPP!E1499)</f>
        <v>17.97</v>
      </c>
    </row>
    <row r="1500" spans="1:4" x14ac:dyDescent="0.25">
      <c r="A1500" s="1">
        <v>508</v>
      </c>
      <c r="B1500" s="1">
        <v>16</v>
      </c>
      <c r="C1500" s="1">
        <v>20</v>
      </c>
      <c r="D1500" s="1">
        <f>IF(PHACE_part4_GPP!E1500&lt;0,0,PHACE_part4_GPP!E1500)</f>
        <v>8.98</v>
      </c>
    </row>
    <row r="1501" spans="1:4" x14ac:dyDescent="0.25">
      <c r="A1501" s="1">
        <v>521</v>
      </c>
      <c r="B1501" s="1">
        <v>14</v>
      </c>
      <c r="C1501" s="1">
        <v>20</v>
      </c>
      <c r="D1501" s="1">
        <f>IF(PHACE_part4_GPP!E1501&lt;0,0,PHACE_part4_GPP!E1501)</f>
        <v>12.45</v>
      </c>
    </row>
    <row r="1502" spans="1:4" x14ac:dyDescent="0.25">
      <c r="A1502" s="1">
        <v>521</v>
      </c>
      <c r="B1502" s="1">
        <v>17</v>
      </c>
      <c r="C1502" s="1">
        <v>20</v>
      </c>
      <c r="D1502" s="1">
        <f>IF(PHACE_part4_GPP!E1502&lt;0,0,PHACE_part4_GPP!E1502)</f>
        <v>8.9499999999999993</v>
      </c>
    </row>
    <row r="1503" spans="1:4" x14ac:dyDescent="0.25">
      <c r="A1503" s="1">
        <v>522</v>
      </c>
      <c r="B1503" s="1">
        <v>10</v>
      </c>
      <c r="C1503" s="1">
        <v>20</v>
      </c>
      <c r="D1503" s="1">
        <f>IF(PHACE_part4_GPP!E1503&lt;0,0,PHACE_part4_GPP!E1503)</f>
        <v>11.41</v>
      </c>
    </row>
    <row r="1504" spans="1:4" x14ac:dyDescent="0.25">
      <c r="A1504" s="1">
        <v>535</v>
      </c>
      <c r="B1504" s="1">
        <v>12</v>
      </c>
      <c r="C1504" s="1">
        <v>20</v>
      </c>
      <c r="D1504" s="1">
        <f>IF(PHACE_part4_GPP!E1504&lt;0,0,PHACE_part4_GPP!E1504)</f>
        <v>2.4</v>
      </c>
    </row>
    <row r="1505" spans="1:4" x14ac:dyDescent="0.25">
      <c r="A1505" s="1">
        <v>536</v>
      </c>
      <c r="B1505" s="1">
        <v>10</v>
      </c>
      <c r="C1505" s="1">
        <v>20</v>
      </c>
      <c r="D1505" s="1">
        <f>IF(PHACE_part4_GPP!E1505&lt;0,0,PHACE_part4_GPP!E1505)</f>
        <v>2.61</v>
      </c>
    </row>
    <row r="1506" spans="1:4" x14ac:dyDescent="0.25">
      <c r="A1506" s="1">
        <v>556</v>
      </c>
      <c r="B1506" s="1">
        <v>13</v>
      </c>
      <c r="C1506" s="1">
        <v>20</v>
      </c>
      <c r="D1506" s="1">
        <f>IF(PHACE_part4_GPP!E1506&lt;0,0,PHACE_part4_GPP!E1506)</f>
        <v>8.25</v>
      </c>
    </row>
    <row r="1507" spans="1:4" x14ac:dyDescent="0.25">
      <c r="A1507" s="1">
        <v>557</v>
      </c>
      <c r="B1507" s="1">
        <v>10</v>
      </c>
      <c r="C1507" s="1">
        <v>20</v>
      </c>
      <c r="D1507" s="1">
        <f>IF(PHACE_part4_GPP!E1507&lt;0,0,PHACE_part4_GPP!E1507)</f>
        <v>1.65</v>
      </c>
    </row>
    <row r="1508" spans="1:4" x14ac:dyDescent="0.25">
      <c r="A1508" s="1">
        <v>579</v>
      </c>
      <c r="B1508" s="1">
        <v>12</v>
      </c>
      <c r="C1508" s="1">
        <v>20</v>
      </c>
      <c r="D1508" s="1">
        <f>IF(PHACE_part4_GPP!E1508&lt;0,0,PHACE_part4_GPP!E1508)</f>
        <v>9.16</v>
      </c>
    </row>
    <row r="1509" spans="1:4" x14ac:dyDescent="0.25">
      <c r="A1509" s="1">
        <v>579</v>
      </c>
      <c r="B1509" s="1">
        <v>16</v>
      </c>
      <c r="C1509" s="1">
        <v>20</v>
      </c>
      <c r="D1509" s="1">
        <f>IF(PHACE_part4_GPP!E1509&lt;0,0,PHACE_part4_GPP!E1509)</f>
        <v>10.81</v>
      </c>
    </row>
    <row r="1510" spans="1:4" x14ac:dyDescent="0.25">
      <c r="A1510" s="1">
        <v>599</v>
      </c>
      <c r="B1510" s="1">
        <v>12</v>
      </c>
      <c r="C1510" s="1">
        <v>20</v>
      </c>
      <c r="D1510" s="1">
        <f>IF(PHACE_part4_GPP!E1510&lt;0,0,PHACE_part4_GPP!E1510)</f>
        <v>5.62</v>
      </c>
    </row>
    <row r="1511" spans="1:4" x14ac:dyDescent="0.25">
      <c r="A1511" s="1">
        <v>600</v>
      </c>
      <c r="B1511" s="1">
        <v>11</v>
      </c>
      <c r="C1511" s="1">
        <v>20</v>
      </c>
      <c r="D1511" s="1">
        <f>IF(PHACE_part4_GPP!E1511&lt;0,0,PHACE_part4_GPP!E1511)</f>
        <v>9.44</v>
      </c>
    </row>
    <row r="1512" spans="1:4" x14ac:dyDescent="0.25">
      <c r="A1512" s="1">
        <v>635</v>
      </c>
      <c r="B1512" s="1">
        <v>12</v>
      </c>
      <c r="C1512" s="1">
        <v>20</v>
      </c>
      <c r="D1512" s="1">
        <f>IF(PHACE_part4_GPP!E1512&lt;0,0,PHACE_part4_GPP!E1512)</f>
        <v>3.98</v>
      </c>
    </row>
    <row r="1513" spans="1:4" x14ac:dyDescent="0.25">
      <c r="A1513" s="1">
        <v>663</v>
      </c>
      <c r="B1513" s="1">
        <v>13</v>
      </c>
      <c r="C1513" s="1">
        <v>20</v>
      </c>
      <c r="D1513" s="1">
        <f>IF(PHACE_part4_GPP!E1513&lt;0,0,PHACE_part4_GPP!E1513)</f>
        <v>1.79</v>
      </c>
    </row>
    <row r="1514" spans="1:4" x14ac:dyDescent="0.25">
      <c r="A1514" s="1">
        <v>819</v>
      </c>
      <c r="B1514" s="1">
        <v>14</v>
      </c>
      <c r="C1514" s="1">
        <v>20</v>
      </c>
      <c r="D1514" s="1">
        <f>IF(PHACE_part4_GPP!E1514&lt;0,0,PHACE_part4_GPP!E1514)</f>
        <v>0.55000000000000004</v>
      </c>
    </row>
    <row r="1515" spans="1:4" x14ac:dyDescent="0.25">
      <c r="A1515" s="1">
        <v>871</v>
      </c>
      <c r="B1515" s="1">
        <v>14</v>
      </c>
      <c r="C1515" s="1">
        <v>20</v>
      </c>
      <c r="D1515" s="1">
        <f>IF(PHACE_part4_GPP!E1515&lt;0,0,PHACE_part4_GPP!E1515)</f>
        <v>3.29</v>
      </c>
    </row>
    <row r="1516" spans="1:4" x14ac:dyDescent="0.25">
      <c r="A1516" s="1">
        <v>885</v>
      </c>
      <c r="B1516" s="1">
        <v>15</v>
      </c>
      <c r="C1516" s="1">
        <v>20</v>
      </c>
      <c r="D1516" s="1">
        <f>IF(PHACE_part4_GPP!E1516&lt;0,0,PHACE_part4_GPP!E1516)</f>
        <v>14.93</v>
      </c>
    </row>
    <row r="1517" spans="1:4" x14ac:dyDescent="0.25">
      <c r="A1517" s="1">
        <v>885</v>
      </c>
      <c r="B1517" s="1">
        <v>19</v>
      </c>
      <c r="C1517" s="1">
        <v>20</v>
      </c>
      <c r="D1517" s="1">
        <f>IF(PHACE_part4_GPP!E1517&lt;0,0,PHACE_part4_GPP!E1517)</f>
        <v>0.01</v>
      </c>
    </row>
    <row r="1518" spans="1:4" x14ac:dyDescent="0.25">
      <c r="A1518" s="1">
        <v>888</v>
      </c>
      <c r="B1518" s="1">
        <v>9</v>
      </c>
      <c r="C1518" s="1">
        <v>20</v>
      </c>
      <c r="D1518" s="1">
        <f>IF(PHACE_part4_GPP!E1518&lt;0,0,PHACE_part4_GPP!E1518)</f>
        <v>9.27</v>
      </c>
    </row>
    <row r="1519" spans="1:4" x14ac:dyDescent="0.25">
      <c r="A1519" s="1">
        <v>888</v>
      </c>
      <c r="B1519" s="1">
        <v>13</v>
      </c>
      <c r="C1519" s="1">
        <v>20</v>
      </c>
      <c r="D1519" s="1">
        <f>IF(PHACE_part4_GPP!E1519&lt;0,0,PHACE_part4_GPP!E1519)</f>
        <v>12.92</v>
      </c>
    </row>
    <row r="1520" spans="1:4" x14ac:dyDescent="0.25">
      <c r="A1520" s="1">
        <v>899</v>
      </c>
      <c r="B1520" s="1">
        <v>14</v>
      </c>
      <c r="C1520" s="1">
        <v>20</v>
      </c>
      <c r="D1520" s="1">
        <f>IF(PHACE_part4_GPP!E1520&lt;0,0,PHACE_part4_GPP!E1520)</f>
        <v>20</v>
      </c>
    </row>
    <row r="1521" spans="1:4" x14ac:dyDescent="0.25">
      <c r="A1521" s="1">
        <v>899</v>
      </c>
      <c r="B1521" s="1">
        <v>18</v>
      </c>
      <c r="C1521" s="1">
        <v>20</v>
      </c>
      <c r="D1521" s="1">
        <f>IF(PHACE_part4_GPP!E1521&lt;0,0,PHACE_part4_GPP!E1521)</f>
        <v>14.41</v>
      </c>
    </row>
    <row r="1522" spans="1:4" x14ac:dyDescent="0.25">
      <c r="A1522" s="1">
        <v>900</v>
      </c>
      <c r="B1522" s="1">
        <v>10</v>
      </c>
      <c r="C1522" s="1">
        <v>20</v>
      </c>
      <c r="D1522" s="1">
        <f>IF(PHACE_part4_GPP!E1522&lt;0,0,PHACE_part4_GPP!E1522)</f>
        <v>6.56</v>
      </c>
    </row>
    <row r="1523" spans="1:4" x14ac:dyDescent="0.25">
      <c r="A1523" s="1">
        <v>920</v>
      </c>
      <c r="B1523" s="1">
        <v>14</v>
      </c>
      <c r="C1523" s="1">
        <v>20</v>
      </c>
      <c r="D1523" s="1">
        <f>IF(PHACE_part4_GPP!E1523&lt;0,0,PHACE_part4_GPP!E1523)</f>
        <v>3.39</v>
      </c>
    </row>
    <row r="1524" spans="1:4" x14ac:dyDescent="0.25">
      <c r="A1524" s="1">
        <v>920</v>
      </c>
      <c r="B1524" s="1">
        <v>18</v>
      </c>
      <c r="C1524" s="1">
        <v>20</v>
      </c>
      <c r="D1524" s="1">
        <f>IF(PHACE_part4_GPP!E1524&lt;0,0,PHACE_part4_GPP!E1524)</f>
        <v>3.25</v>
      </c>
    </row>
    <row r="1525" spans="1:4" x14ac:dyDescent="0.25">
      <c r="A1525" s="1">
        <v>921</v>
      </c>
      <c r="B1525" s="1">
        <v>10</v>
      </c>
      <c r="C1525" s="1">
        <v>20</v>
      </c>
      <c r="D1525" s="1">
        <f>IF(PHACE_part4_GPP!E1525&lt;0,0,PHACE_part4_GPP!E1525)</f>
        <v>4.08</v>
      </c>
    </row>
    <row r="1526" spans="1:4" x14ac:dyDescent="0.25">
      <c r="A1526" s="1">
        <v>936</v>
      </c>
      <c r="B1526" s="1">
        <v>14</v>
      </c>
      <c r="C1526" s="1">
        <v>20</v>
      </c>
      <c r="D1526" s="1">
        <f>IF(PHACE_part4_GPP!E1526&lt;0,0,PHACE_part4_GPP!E1526)</f>
        <v>0</v>
      </c>
    </row>
    <row r="1527" spans="1:4" x14ac:dyDescent="0.25">
      <c r="A1527" s="1">
        <v>936</v>
      </c>
      <c r="B1527" s="1">
        <v>18</v>
      </c>
      <c r="C1527" s="1">
        <v>20</v>
      </c>
      <c r="D1527" s="1">
        <f>IF(PHACE_part4_GPP!E1527&lt;0,0,PHACE_part4_GPP!E1527)</f>
        <v>0.28999999999999998</v>
      </c>
    </row>
    <row r="1528" spans="1:4" x14ac:dyDescent="0.25">
      <c r="A1528" s="1">
        <v>955</v>
      </c>
      <c r="B1528" s="1">
        <v>14</v>
      </c>
      <c r="C1528" s="1">
        <v>20</v>
      </c>
      <c r="D1528" s="1">
        <f>IF(PHACE_part4_GPP!E1528&lt;0,0,PHACE_part4_GPP!E1528)</f>
        <v>13.2</v>
      </c>
    </row>
    <row r="1529" spans="1:4" x14ac:dyDescent="0.25">
      <c r="A1529" s="1">
        <v>955</v>
      </c>
      <c r="B1529" s="1">
        <v>18</v>
      </c>
      <c r="C1529" s="1">
        <v>20</v>
      </c>
      <c r="D1529" s="1">
        <f>IF(PHACE_part4_GPP!E1529&lt;0,0,PHACE_part4_GPP!E1529)</f>
        <v>8.4</v>
      </c>
    </row>
    <row r="1530" spans="1:4" x14ac:dyDescent="0.25">
      <c r="A1530" s="1">
        <v>956</v>
      </c>
      <c r="B1530" s="1">
        <v>10</v>
      </c>
      <c r="C1530" s="1">
        <v>20</v>
      </c>
      <c r="D1530" s="1">
        <f>IF(PHACE_part4_GPP!E1530&lt;0,0,PHACE_part4_GPP!E1530)</f>
        <v>8.99</v>
      </c>
    </row>
    <row r="1531" spans="1:4" x14ac:dyDescent="0.25">
      <c r="A1531" s="1">
        <v>979</v>
      </c>
      <c r="B1531" s="1">
        <v>15</v>
      </c>
      <c r="C1531" s="1">
        <v>20</v>
      </c>
      <c r="D1531" s="1">
        <f>IF(PHACE_part4_GPP!E1531&lt;0,0,PHACE_part4_GPP!E1531)</f>
        <v>6.57</v>
      </c>
    </row>
    <row r="1532" spans="1:4" x14ac:dyDescent="0.25">
      <c r="A1532" s="1">
        <v>1004</v>
      </c>
      <c r="B1532" s="1">
        <v>14</v>
      </c>
      <c r="C1532" s="1">
        <v>20</v>
      </c>
      <c r="D1532" s="1">
        <f>IF(PHACE_part4_GPP!E1532&lt;0,0,PHACE_part4_GPP!E1532)</f>
        <v>11.06</v>
      </c>
    </row>
    <row r="1533" spans="1:4" x14ac:dyDescent="0.25">
      <c r="A1533" s="1">
        <v>1223</v>
      </c>
      <c r="B1533" s="1">
        <v>14</v>
      </c>
      <c r="C1533" s="1">
        <v>20</v>
      </c>
      <c r="D1533" s="1">
        <f>IF(PHACE_part4_GPP!E1533&lt;0,0,PHACE_part4_GPP!E1533)</f>
        <v>7.36</v>
      </c>
    </row>
    <row r="1534" spans="1:4" x14ac:dyDescent="0.25">
      <c r="A1534" s="1">
        <v>1230</v>
      </c>
      <c r="B1534" s="1">
        <v>14</v>
      </c>
      <c r="C1534" s="1">
        <v>20</v>
      </c>
      <c r="D1534" s="1">
        <f>IF(PHACE_part4_GPP!E1534&lt;0,0,PHACE_part4_GPP!E1534)</f>
        <v>11.65</v>
      </c>
    </row>
    <row r="1535" spans="1:4" x14ac:dyDescent="0.25">
      <c r="A1535" s="1">
        <v>1230</v>
      </c>
      <c r="B1535" s="1">
        <v>18</v>
      </c>
      <c r="C1535" s="1">
        <v>20</v>
      </c>
      <c r="D1535" s="1">
        <f>IF(PHACE_part4_GPP!E1535&lt;0,0,PHACE_part4_GPP!E1535)</f>
        <v>8.64</v>
      </c>
    </row>
    <row r="1536" spans="1:4" x14ac:dyDescent="0.25">
      <c r="A1536" s="1">
        <v>1231</v>
      </c>
      <c r="B1536" s="1">
        <v>11</v>
      </c>
      <c r="C1536" s="1">
        <v>20</v>
      </c>
      <c r="D1536" s="1">
        <f>IF(PHACE_part4_GPP!E1536&lt;0,0,PHACE_part4_GPP!E1536)</f>
        <v>12.23</v>
      </c>
    </row>
    <row r="1537" spans="1:4" x14ac:dyDescent="0.25">
      <c r="A1537" s="1">
        <v>1244</v>
      </c>
      <c r="B1537" s="1">
        <v>13</v>
      </c>
      <c r="C1537" s="1">
        <v>20</v>
      </c>
      <c r="D1537" s="1">
        <f>IF(PHACE_part4_GPP!E1537&lt;0,0,PHACE_part4_GPP!E1537)</f>
        <v>11.33</v>
      </c>
    </row>
    <row r="1538" spans="1:4" x14ac:dyDescent="0.25">
      <c r="A1538" s="1">
        <v>1251</v>
      </c>
      <c r="B1538" s="1">
        <v>13</v>
      </c>
      <c r="C1538" s="1">
        <v>20</v>
      </c>
      <c r="D1538" s="1">
        <f>IF(PHACE_part4_GPP!E1538&lt;0,0,PHACE_part4_GPP!E1538)</f>
        <v>16.399999999999999</v>
      </c>
    </row>
    <row r="1539" spans="1:4" x14ac:dyDescent="0.25">
      <c r="A1539" s="1">
        <v>1265</v>
      </c>
      <c r="B1539" s="1">
        <v>13</v>
      </c>
      <c r="C1539" s="1">
        <v>20</v>
      </c>
      <c r="D1539" s="1">
        <f>IF(PHACE_part4_GPP!E1539&lt;0,0,PHACE_part4_GPP!E1539)</f>
        <v>5.61</v>
      </c>
    </row>
    <row r="1540" spans="1:4" x14ac:dyDescent="0.25">
      <c r="A1540" s="1">
        <v>1271</v>
      </c>
      <c r="B1540" s="1">
        <v>13</v>
      </c>
      <c r="C1540" s="1">
        <v>20</v>
      </c>
      <c r="D1540" s="1">
        <f>IF(PHACE_part4_GPP!E1540&lt;0,0,PHACE_part4_GPP!E1540)</f>
        <v>20.149999999999999</v>
      </c>
    </row>
    <row r="1541" spans="1:4" x14ac:dyDescent="0.25">
      <c r="A1541" s="1">
        <v>1271</v>
      </c>
      <c r="B1541" s="1">
        <v>17</v>
      </c>
      <c r="C1541" s="1">
        <v>20</v>
      </c>
      <c r="D1541" s="1">
        <f>IF(PHACE_part4_GPP!E1541&lt;0,0,PHACE_part4_GPP!E1541)</f>
        <v>6.52</v>
      </c>
    </row>
    <row r="1542" spans="1:4" x14ac:dyDescent="0.25">
      <c r="A1542" s="1">
        <v>1272</v>
      </c>
      <c r="B1542" s="1">
        <v>11</v>
      </c>
      <c r="C1542" s="1">
        <v>20</v>
      </c>
      <c r="D1542" s="1">
        <f>IF(PHACE_part4_GPP!E1542&lt;0,0,PHACE_part4_GPP!E1542)</f>
        <v>12.98</v>
      </c>
    </row>
    <row r="1543" spans="1:4" x14ac:dyDescent="0.25">
      <c r="A1543" s="1">
        <v>1277</v>
      </c>
      <c r="B1543" s="1">
        <v>13</v>
      </c>
      <c r="C1543" s="1">
        <v>20</v>
      </c>
      <c r="D1543" s="1">
        <f>IF(PHACE_part4_GPP!E1543&lt;0,0,PHACE_part4_GPP!E1543)</f>
        <v>5.56</v>
      </c>
    </row>
    <row r="1544" spans="1:4" x14ac:dyDescent="0.25">
      <c r="A1544" s="1">
        <v>1294</v>
      </c>
      <c r="B1544" s="1">
        <v>13</v>
      </c>
      <c r="C1544" s="1">
        <v>20</v>
      </c>
      <c r="D1544" s="1">
        <f>IF(PHACE_part4_GPP!E1544&lt;0,0,PHACE_part4_GPP!E1544)</f>
        <v>18.8</v>
      </c>
    </row>
    <row r="1545" spans="1:4" x14ac:dyDescent="0.25">
      <c r="A1545" s="1">
        <v>1308</v>
      </c>
      <c r="B1545" s="1">
        <v>14</v>
      </c>
      <c r="C1545" s="1">
        <v>20</v>
      </c>
      <c r="D1545" s="1">
        <f>IF(PHACE_part4_GPP!E1545&lt;0,0,PHACE_part4_GPP!E1545)</f>
        <v>13.44</v>
      </c>
    </row>
    <row r="1546" spans="1:4" x14ac:dyDescent="0.25">
      <c r="A1546" s="1">
        <v>1319</v>
      </c>
      <c r="B1546" s="1">
        <v>13</v>
      </c>
      <c r="C1546" s="1">
        <v>20</v>
      </c>
      <c r="D1546" s="1">
        <f>IF(PHACE_part4_GPP!E1546&lt;0,0,PHACE_part4_GPP!E1546)</f>
        <v>7.89</v>
      </c>
    </row>
    <row r="1547" spans="1:4" x14ac:dyDescent="0.25">
      <c r="A1547" s="1">
        <v>1320</v>
      </c>
      <c r="B1547" s="1">
        <v>10</v>
      </c>
      <c r="C1547" s="1">
        <v>20</v>
      </c>
      <c r="D1547" s="1">
        <f>IF(PHACE_part4_GPP!E1547&lt;0,0,PHACE_part4_GPP!E1547)</f>
        <v>8.14</v>
      </c>
    </row>
    <row r="1548" spans="1:4" x14ac:dyDescent="0.25">
      <c r="A1548" s="1">
        <v>1326</v>
      </c>
      <c r="B1548" s="1">
        <v>13</v>
      </c>
      <c r="C1548" s="1">
        <v>20</v>
      </c>
      <c r="D1548" s="1">
        <f>IF(PHACE_part4_GPP!E1548&lt;0,0,PHACE_part4_GPP!E1548)</f>
        <v>3.81</v>
      </c>
    </row>
    <row r="1549" spans="1:4" x14ac:dyDescent="0.25">
      <c r="A1549" s="1">
        <v>1598</v>
      </c>
      <c r="B1549" s="1">
        <v>12</v>
      </c>
      <c r="C1549" s="1">
        <v>20</v>
      </c>
      <c r="D1549" s="1">
        <f>IF(PHACE_part4_GPP!E1549&lt;0,0,PHACE_part4_GPP!E1549)</f>
        <v>8.9499999999999993</v>
      </c>
    </row>
    <row r="1550" spans="1:4" x14ac:dyDescent="0.25">
      <c r="A1550" s="1">
        <v>1607</v>
      </c>
      <c r="B1550" s="1">
        <v>12</v>
      </c>
      <c r="C1550" s="1">
        <v>20</v>
      </c>
      <c r="D1550" s="1">
        <f>IF(PHACE_part4_GPP!E1550&lt;0,0,PHACE_part4_GPP!E1550)</f>
        <v>12.82</v>
      </c>
    </row>
    <row r="1551" spans="1:4" x14ac:dyDescent="0.25">
      <c r="A1551" s="1">
        <v>1615</v>
      </c>
      <c r="B1551" s="1">
        <v>11</v>
      </c>
      <c r="C1551" s="1">
        <v>20</v>
      </c>
      <c r="D1551" s="1">
        <f>IF(PHACE_part4_GPP!E1551&lt;0,0,PHACE_part4_GPP!E1551)</f>
        <v>24.71</v>
      </c>
    </row>
    <row r="1552" spans="1:4" x14ac:dyDescent="0.25">
      <c r="A1552" s="1">
        <v>1615</v>
      </c>
      <c r="B1552" s="1">
        <v>16</v>
      </c>
      <c r="C1552" s="1">
        <v>20</v>
      </c>
      <c r="D1552" s="1">
        <f>IF(PHACE_part4_GPP!E1552&lt;0,0,PHACE_part4_GPP!E1552)</f>
        <v>10.97</v>
      </c>
    </row>
    <row r="1553" spans="1:4" x14ac:dyDescent="0.25">
      <c r="A1553" s="1">
        <v>1616</v>
      </c>
      <c r="B1553" s="1">
        <v>9</v>
      </c>
      <c r="C1553" s="1">
        <v>20</v>
      </c>
      <c r="D1553" s="1">
        <f>IF(PHACE_part4_GPP!E1553&lt;0,0,PHACE_part4_GPP!E1553)</f>
        <v>18.37</v>
      </c>
    </row>
    <row r="1554" spans="1:4" x14ac:dyDescent="0.25">
      <c r="A1554" s="1">
        <v>1635</v>
      </c>
      <c r="B1554" s="1">
        <v>13</v>
      </c>
      <c r="C1554" s="1">
        <v>20</v>
      </c>
      <c r="D1554" s="1">
        <f>IF(PHACE_part4_GPP!E1554&lt;0,0,PHACE_part4_GPP!E1554)</f>
        <v>21.97</v>
      </c>
    </row>
    <row r="1555" spans="1:4" x14ac:dyDescent="0.25">
      <c r="A1555" s="1">
        <v>1635</v>
      </c>
      <c r="B1555" s="1">
        <v>18</v>
      </c>
      <c r="C1555" s="1">
        <v>20</v>
      </c>
      <c r="D1555" s="1">
        <f>IF(PHACE_part4_GPP!E1555&lt;0,0,PHACE_part4_GPP!E1555)</f>
        <v>12.54</v>
      </c>
    </row>
    <row r="1556" spans="1:4" x14ac:dyDescent="0.25">
      <c r="A1556" s="1">
        <v>1636</v>
      </c>
      <c r="B1556" s="1">
        <v>10</v>
      </c>
      <c r="C1556" s="1">
        <v>20</v>
      </c>
      <c r="D1556" s="1">
        <f>IF(PHACE_part4_GPP!E1556&lt;0,0,PHACE_part4_GPP!E1556)</f>
        <v>15.4</v>
      </c>
    </row>
    <row r="1557" spans="1:4" x14ac:dyDescent="0.25">
      <c r="A1557" s="1">
        <v>1650</v>
      </c>
      <c r="B1557" s="1">
        <v>13</v>
      </c>
      <c r="C1557" s="1">
        <v>20</v>
      </c>
      <c r="D1557" s="1">
        <f>IF(PHACE_part4_GPP!E1557&lt;0,0,PHACE_part4_GPP!E1557)</f>
        <v>12.73</v>
      </c>
    </row>
    <row r="1558" spans="1:4" x14ac:dyDescent="0.25">
      <c r="A1558" s="1">
        <v>1664</v>
      </c>
      <c r="B1558" s="1">
        <v>10</v>
      </c>
      <c r="C1558" s="1">
        <v>20</v>
      </c>
      <c r="D1558" s="1">
        <f>IF(PHACE_part4_GPP!E1558&lt;0,0,PHACE_part4_GPP!E1558)</f>
        <v>7.47</v>
      </c>
    </row>
    <row r="1559" spans="1:4" x14ac:dyDescent="0.25">
      <c r="A1559" s="1">
        <v>1664</v>
      </c>
      <c r="B1559" s="1">
        <v>13</v>
      </c>
      <c r="C1559" s="1">
        <v>20</v>
      </c>
      <c r="D1559" s="1">
        <f>IF(PHACE_part4_GPP!E1559&lt;0,0,PHACE_part4_GPP!E1559)</f>
        <v>14.16</v>
      </c>
    </row>
    <row r="1560" spans="1:4" x14ac:dyDescent="0.25">
      <c r="A1560" s="1">
        <v>1664</v>
      </c>
      <c r="B1560" s="1">
        <v>17</v>
      </c>
      <c r="C1560" s="1">
        <v>20</v>
      </c>
      <c r="D1560" s="1">
        <f>IF(PHACE_part4_GPP!E1560&lt;0,0,PHACE_part4_GPP!E1560)</f>
        <v>8.75</v>
      </c>
    </row>
    <row r="1561" spans="1:4" x14ac:dyDescent="0.25">
      <c r="A1561" s="1">
        <v>1677</v>
      </c>
      <c r="B1561" s="1">
        <v>13</v>
      </c>
      <c r="C1561" s="1">
        <v>20</v>
      </c>
      <c r="D1561" s="1">
        <f>IF(PHACE_part4_GPP!E1561&lt;0,0,PHACE_part4_GPP!E1561)</f>
        <v>3.43</v>
      </c>
    </row>
    <row r="1562" spans="1:4" x14ac:dyDescent="0.25">
      <c r="A1562" s="1">
        <v>1693</v>
      </c>
      <c r="B1562" s="1">
        <v>13</v>
      </c>
      <c r="C1562" s="1">
        <v>20</v>
      </c>
      <c r="D1562" s="1">
        <f>IF(PHACE_part4_GPP!E1562&lt;0,0,PHACE_part4_GPP!E1562)</f>
        <v>7.56</v>
      </c>
    </row>
    <row r="1563" spans="1:4" x14ac:dyDescent="0.25">
      <c r="A1563" s="1">
        <v>1948</v>
      </c>
      <c r="B1563" s="1">
        <v>12</v>
      </c>
      <c r="C1563" s="1">
        <v>20</v>
      </c>
      <c r="D1563" s="1">
        <f>IF(PHACE_part4_GPP!E1563&lt;0,0,PHACE_part4_GPP!E1563)</f>
        <v>4.16</v>
      </c>
    </row>
    <row r="1564" spans="1:4" x14ac:dyDescent="0.25">
      <c r="A1564" s="1">
        <v>1959</v>
      </c>
      <c r="B1564" s="1">
        <v>16</v>
      </c>
      <c r="C1564" s="1">
        <v>20</v>
      </c>
      <c r="D1564" s="1">
        <f>IF(PHACE_part4_GPP!E1564&lt;0,0,PHACE_part4_GPP!E1564)</f>
        <v>1.95</v>
      </c>
    </row>
    <row r="1565" spans="1:4" x14ac:dyDescent="0.25">
      <c r="A1565" s="1">
        <v>2021</v>
      </c>
      <c r="B1565" s="1">
        <v>12</v>
      </c>
      <c r="C1565" s="1">
        <v>20</v>
      </c>
      <c r="D1565" s="1">
        <f>IF(PHACE_part4_GPP!E1565&lt;0,0,PHACE_part4_GPP!E1565)</f>
        <v>8.14</v>
      </c>
    </row>
    <row r="1566" spans="1:4" x14ac:dyDescent="0.25">
      <c r="A1566" s="1">
        <v>2036</v>
      </c>
      <c r="B1566" s="1">
        <v>14</v>
      </c>
      <c r="C1566" s="1">
        <v>20</v>
      </c>
      <c r="D1566" s="1">
        <f>IF(PHACE_part4_GPP!E1566&lt;0,0,PHACE_part4_GPP!E1566)</f>
        <v>1.26</v>
      </c>
    </row>
    <row r="1567" spans="1:4" x14ac:dyDescent="0.25">
      <c r="A1567" s="1">
        <v>2329</v>
      </c>
      <c r="B1567" s="1">
        <v>18</v>
      </c>
      <c r="C1567" s="1">
        <v>20</v>
      </c>
      <c r="D1567" s="1">
        <f>IF(PHACE_part4_GPP!E1567&lt;0,0,PHACE_part4_GPP!E1567)</f>
        <v>1.54</v>
      </c>
    </row>
    <row r="1568" spans="1:4" x14ac:dyDescent="0.25">
      <c r="A1568" s="1">
        <v>2330</v>
      </c>
      <c r="B1568" s="1">
        <v>9</v>
      </c>
      <c r="C1568" s="1">
        <v>20</v>
      </c>
      <c r="D1568" s="1">
        <f>IF(PHACE_part4_GPP!E1568&lt;0,0,PHACE_part4_GPP!E1568)</f>
        <v>4.0999999999999996</v>
      </c>
    </row>
    <row r="1569" spans="1:4" x14ac:dyDescent="0.25">
      <c r="A1569" s="1">
        <v>2362</v>
      </c>
      <c r="B1569" s="1">
        <v>17</v>
      </c>
      <c r="C1569" s="1">
        <v>20</v>
      </c>
      <c r="D1569" s="1">
        <f>IF(PHACE_part4_GPP!E1569&lt;0,0,PHACE_part4_GPP!E1569)</f>
        <v>2.25</v>
      </c>
    </row>
    <row r="1570" spans="1:4" x14ac:dyDescent="0.25">
      <c r="A1570" s="1">
        <v>2363</v>
      </c>
      <c r="B1570" s="1">
        <v>9</v>
      </c>
      <c r="C1570" s="1">
        <v>20</v>
      </c>
      <c r="D1570" s="1">
        <f>IF(PHACE_part4_GPP!E1570&lt;0,0,PHACE_part4_GPP!E1570)</f>
        <v>4.42</v>
      </c>
    </row>
    <row r="1571" spans="1:4" x14ac:dyDescent="0.25">
      <c r="A1571" s="1">
        <v>2383</v>
      </c>
      <c r="B1571" s="1">
        <v>13</v>
      </c>
      <c r="C1571" s="1">
        <v>20</v>
      </c>
      <c r="D1571" s="1">
        <f>IF(PHACE_part4_GPP!E1571&lt;0,0,PHACE_part4_GPP!E1571)</f>
        <v>4.84</v>
      </c>
    </row>
    <row r="1572" spans="1:4" x14ac:dyDescent="0.25">
      <c r="A1572" s="1">
        <v>2384</v>
      </c>
      <c r="B1572" s="1">
        <v>9</v>
      </c>
      <c r="C1572" s="1">
        <v>20</v>
      </c>
      <c r="D1572" s="1">
        <f>IF(PHACE_part4_GPP!E1572&lt;0,0,PHACE_part4_GPP!E1572)</f>
        <v>3.14</v>
      </c>
    </row>
    <row r="1573" spans="1:4" x14ac:dyDescent="0.25">
      <c r="A1573" s="1">
        <v>493</v>
      </c>
      <c r="B1573" s="1">
        <v>5</v>
      </c>
      <c r="C1573" s="1">
        <v>21</v>
      </c>
      <c r="D1573" s="1">
        <f>IF(PHACE_part4_GPP!E1573&lt;0,0,PHACE_part4_GPP!E1573)</f>
        <v>10.14</v>
      </c>
    </row>
    <row r="1574" spans="1:4" x14ac:dyDescent="0.25">
      <c r="A1574" s="1">
        <v>508</v>
      </c>
      <c r="B1574" s="1">
        <v>13</v>
      </c>
      <c r="C1574" s="1">
        <v>21</v>
      </c>
      <c r="D1574" s="1">
        <f>IF(PHACE_part4_GPP!E1574&lt;0,0,PHACE_part4_GPP!E1574)</f>
        <v>14.84</v>
      </c>
    </row>
    <row r="1575" spans="1:4" x14ac:dyDescent="0.25">
      <c r="A1575" s="1">
        <v>508</v>
      </c>
      <c r="B1575" s="1">
        <v>16</v>
      </c>
      <c r="C1575" s="1">
        <v>21</v>
      </c>
      <c r="D1575" s="1">
        <f>IF(PHACE_part4_GPP!E1575&lt;0,0,PHACE_part4_GPP!E1575)</f>
        <v>11.41</v>
      </c>
    </row>
    <row r="1576" spans="1:4" x14ac:dyDescent="0.25">
      <c r="A1576" s="1">
        <v>521</v>
      </c>
      <c r="B1576" s="1">
        <v>14</v>
      </c>
      <c r="C1576" s="1">
        <v>21</v>
      </c>
      <c r="D1576" s="1">
        <f>IF(PHACE_part4_GPP!E1576&lt;0,0,PHACE_part4_GPP!E1576)</f>
        <v>15.15</v>
      </c>
    </row>
    <row r="1577" spans="1:4" x14ac:dyDescent="0.25">
      <c r="A1577" s="1">
        <v>521</v>
      </c>
      <c r="B1577" s="1">
        <v>17</v>
      </c>
      <c r="C1577" s="1">
        <v>21</v>
      </c>
      <c r="D1577" s="1">
        <f>IF(PHACE_part4_GPP!E1577&lt;0,0,PHACE_part4_GPP!E1577)</f>
        <v>6.56</v>
      </c>
    </row>
    <row r="1578" spans="1:4" x14ac:dyDescent="0.25">
      <c r="A1578" s="1">
        <v>522</v>
      </c>
      <c r="B1578" s="1">
        <v>10</v>
      </c>
      <c r="C1578" s="1">
        <v>21</v>
      </c>
      <c r="D1578" s="1">
        <f>IF(PHACE_part4_GPP!E1578&lt;0,0,PHACE_part4_GPP!E1578)</f>
        <v>13.18</v>
      </c>
    </row>
    <row r="1579" spans="1:4" x14ac:dyDescent="0.25">
      <c r="A1579" s="1">
        <v>535</v>
      </c>
      <c r="B1579" s="1">
        <v>12</v>
      </c>
      <c r="C1579" s="1">
        <v>21</v>
      </c>
      <c r="D1579" s="1">
        <f>IF(PHACE_part4_GPP!E1579&lt;0,0,PHACE_part4_GPP!E1579)</f>
        <v>3.36</v>
      </c>
    </row>
    <row r="1580" spans="1:4" x14ac:dyDescent="0.25">
      <c r="A1580" s="1">
        <v>536</v>
      </c>
      <c r="B1580" s="1">
        <v>10</v>
      </c>
      <c r="C1580" s="1">
        <v>21</v>
      </c>
      <c r="D1580" s="1">
        <f>IF(PHACE_part4_GPP!E1580&lt;0,0,PHACE_part4_GPP!E1580)</f>
        <v>3.47</v>
      </c>
    </row>
    <row r="1581" spans="1:4" x14ac:dyDescent="0.25">
      <c r="A1581" s="1">
        <v>556</v>
      </c>
      <c r="B1581" s="1">
        <v>13</v>
      </c>
      <c r="C1581" s="1">
        <v>21</v>
      </c>
      <c r="D1581" s="1">
        <f>IF(PHACE_part4_GPP!E1581&lt;0,0,PHACE_part4_GPP!E1581)</f>
        <v>9.73</v>
      </c>
    </row>
    <row r="1582" spans="1:4" x14ac:dyDescent="0.25">
      <c r="A1582" s="1">
        <v>557</v>
      </c>
      <c r="B1582" s="1">
        <v>10</v>
      </c>
      <c r="C1582" s="1">
        <v>21</v>
      </c>
      <c r="D1582" s="1">
        <f>IF(PHACE_part4_GPP!E1582&lt;0,0,PHACE_part4_GPP!E1582)</f>
        <v>4.01</v>
      </c>
    </row>
    <row r="1583" spans="1:4" x14ac:dyDescent="0.25">
      <c r="A1583" s="1">
        <v>579</v>
      </c>
      <c r="B1583" s="1">
        <v>12</v>
      </c>
      <c r="C1583" s="1">
        <v>21</v>
      </c>
      <c r="D1583" s="1">
        <f>IF(PHACE_part4_GPP!E1583&lt;0,0,PHACE_part4_GPP!E1583)</f>
        <v>10.62</v>
      </c>
    </row>
    <row r="1584" spans="1:4" x14ac:dyDescent="0.25">
      <c r="A1584" s="1">
        <v>579</v>
      </c>
      <c r="B1584" s="1">
        <v>16</v>
      </c>
      <c r="C1584" s="1">
        <v>21</v>
      </c>
      <c r="D1584" s="1">
        <f>IF(PHACE_part4_GPP!E1584&lt;0,0,PHACE_part4_GPP!E1584)</f>
        <v>4.96</v>
      </c>
    </row>
    <row r="1585" spans="1:4" x14ac:dyDescent="0.25">
      <c r="A1585" s="1">
        <v>580</v>
      </c>
      <c r="B1585" s="1">
        <v>10</v>
      </c>
      <c r="C1585" s="1">
        <v>21</v>
      </c>
      <c r="D1585" s="1">
        <f>IF(PHACE_part4_GPP!E1585&lt;0,0,PHACE_part4_GPP!E1585)</f>
        <v>12.35</v>
      </c>
    </row>
    <row r="1586" spans="1:4" x14ac:dyDescent="0.25">
      <c r="A1586" s="1">
        <v>599</v>
      </c>
      <c r="B1586" s="1">
        <v>12</v>
      </c>
      <c r="C1586" s="1">
        <v>21</v>
      </c>
      <c r="D1586" s="1">
        <f>IF(PHACE_part4_GPP!E1586&lt;0,0,PHACE_part4_GPP!E1586)</f>
        <v>6.66</v>
      </c>
    </row>
    <row r="1587" spans="1:4" x14ac:dyDescent="0.25">
      <c r="A1587" s="1">
        <v>599</v>
      </c>
      <c r="B1587" s="1">
        <v>16</v>
      </c>
      <c r="C1587" s="1">
        <v>21</v>
      </c>
      <c r="D1587" s="1">
        <f>IF(PHACE_part4_GPP!E1587&lt;0,0,PHACE_part4_GPP!E1587)</f>
        <v>2.91</v>
      </c>
    </row>
    <row r="1588" spans="1:4" x14ac:dyDescent="0.25">
      <c r="A1588" s="1">
        <v>600</v>
      </c>
      <c r="B1588" s="1">
        <v>11</v>
      </c>
      <c r="C1588" s="1">
        <v>21</v>
      </c>
      <c r="D1588" s="1">
        <f>IF(PHACE_part4_GPP!E1588&lt;0,0,PHACE_part4_GPP!E1588)</f>
        <v>13.58</v>
      </c>
    </row>
    <row r="1589" spans="1:4" x14ac:dyDescent="0.25">
      <c r="A1589" s="1">
        <v>635</v>
      </c>
      <c r="B1589" s="1">
        <v>12</v>
      </c>
      <c r="C1589" s="1">
        <v>21</v>
      </c>
      <c r="D1589" s="1">
        <f>IF(PHACE_part4_GPP!E1589&lt;0,0,PHACE_part4_GPP!E1589)</f>
        <v>4.55</v>
      </c>
    </row>
    <row r="1590" spans="1:4" x14ac:dyDescent="0.25">
      <c r="A1590" s="1">
        <v>663</v>
      </c>
      <c r="B1590" s="1">
        <v>12</v>
      </c>
      <c r="C1590" s="1">
        <v>21</v>
      </c>
      <c r="D1590" s="1">
        <f>IF(PHACE_part4_GPP!E1590&lt;0,0,PHACE_part4_GPP!E1590)</f>
        <v>0.52</v>
      </c>
    </row>
    <row r="1591" spans="1:4" x14ac:dyDescent="0.25">
      <c r="A1591" s="1">
        <v>860</v>
      </c>
      <c r="B1591" s="1">
        <v>12</v>
      </c>
      <c r="C1591" s="1">
        <v>21</v>
      </c>
      <c r="D1591" s="1">
        <f>IF(PHACE_part4_GPP!E1591&lt;0,0,PHACE_part4_GPP!E1591)</f>
        <v>6.33</v>
      </c>
    </row>
    <row r="1592" spans="1:4" x14ac:dyDescent="0.25">
      <c r="A1592" s="1">
        <v>860</v>
      </c>
      <c r="B1592" s="1">
        <v>12</v>
      </c>
      <c r="C1592" s="1">
        <v>21</v>
      </c>
      <c r="D1592" s="1">
        <f>IF(PHACE_part4_GPP!E1592&lt;0,0,PHACE_part4_GPP!E1592)</f>
        <v>3.98</v>
      </c>
    </row>
    <row r="1593" spans="1:4" x14ac:dyDescent="0.25">
      <c r="A1593" s="1">
        <v>871</v>
      </c>
      <c r="B1593" s="1">
        <v>14</v>
      </c>
      <c r="C1593" s="1">
        <v>21</v>
      </c>
      <c r="D1593" s="1">
        <f>IF(PHACE_part4_GPP!E1593&lt;0,0,PHACE_part4_GPP!E1593)</f>
        <v>7.88</v>
      </c>
    </row>
    <row r="1594" spans="1:4" x14ac:dyDescent="0.25">
      <c r="A1594" s="1">
        <v>885</v>
      </c>
      <c r="B1594" s="1">
        <v>15</v>
      </c>
      <c r="C1594" s="1">
        <v>21</v>
      </c>
      <c r="D1594" s="1">
        <f>IF(PHACE_part4_GPP!E1594&lt;0,0,PHACE_part4_GPP!E1594)</f>
        <v>21.92</v>
      </c>
    </row>
    <row r="1595" spans="1:4" x14ac:dyDescent="0.25">
      <c r="A1595" s="1">
        <v>885</v>
      </c>
      <c r="B1595" s="1">
        <v>19</v>
      </c>
      <c r="C1595" s="1">
        <v>21</v>
      </c>
      <c r="D1595" s="1">
        <f>IF(PHACE_part4_GPP!E1595&lt;0,0,PHACE_part4_GPP!E1595)</f>
        <v>1.17</v>
      </c>
    </row>
    <row r="1596" spans="1:4" x14ac:dyDescent="0.25">
      <c r="A1596" s="1">
        <v>888</v>
      </c>
      <c r="B1596" s="1">
        <v>9</v>
      </c>
      <c r="C1596" s="1">
        <v>21</v>
      </c>
      <c r="D1596" s="1">
        <f>IF(PHACE_part4_GPP!E1596&lt;0,0,PHACE_part4_GPP!E1596)</f>
        <v>16.260000000000002</v>
      </c>
    </row>
    <row r="1597" spans="1:4" x14ac:dyDescent="0.25">
      <c r="A1597" s="1">
        <v>888</v>
      </c>
      <c r="B1597" s="1">
        <v>13</v>
      </c>
      <c r="C1597" s="1">
        <v>21</v>
      </c>
      <c r="D1597" s="1">
        <f>IF(PHACE_part4_GPP!E1597&lt;0,0,PHACE_part4_GPP!E1597)</f>
        <v>16.21</v>
      </c>
    </row>
    <row r="1598" spans="1:4" x14ac:dyDescent="0.25">
      <c r="A1598" s="1">
        <v>899</v>
      </c>
      <c r="B1598" s="1">
        <v>14</v>
      </c>
      <c r="C1598" s="1">
        <v>21</v>
      </c>
      <c r="D1598" s="1">
        <f>IF(PHACE_part4_GPP!E1598&lt;0,0,PHACE_part4_GPP!E1598)</f>
        <v>22.79</v>
      </c>
    </row>
    <row r="1599" spans="1:4" x14ac:dyDescent="0.25">
      <c r="A1599" s="1">
        <v>899</v>
      </c>
      <c r="B1599" s="1">
        <v>18</v>
      </c>
      <c r="C1599" s="1">
        <v>21</v>
      </c>
      <c r="D1599" s="1">
        <f>IF(PHACE_part4_GPP!E1599&lt;0,0,PHACE_part4_GPP!E1599)</f>
        <v>19.010000000000002</v>
      </c>
    </row>
    <row r="1600" spans="1:4" x14ac:dyDescent="0.25">
      <c r="A1600" s="1">
        <v>920</v>
      </c>
      <c r="B1600" s="1">
        <v>15</v>
      </c>
      <c r="C1600" s="1">
        <v>21</v>
      </c>
      <c r="D1600" s="1">
        <f>IF(PHACE_part4_GPP!E1600&lt;0,0,PHACE_part4_GPP!E1600)</f>
        <v>3.24</v>
      </c>
    </row>
    <row r="1601" spans="1:4" x14ac:dyDescent="0.25">
      <c r="A1601" s="1">
        <v>920</v>
      </c>
      <c r="B1601" s="1">
        <v>18</v>
      </c>
      <c r="C1601" s="1">
        <v>21</v>
      </c>
      <c r="D1601" s="1">
        <f>IF(PHACE_part4_GPP!E1601&lt;0,0,PHACE_part4_GPP!E1601)</f>
        <v>2.74</v>
      </c>
    </row>
    <row r="1602" spans="1:4" x14ac:dyDescent="0.25">
      <c r="A1602" s="1">
        <v>921</v>
      </c>
      <c r="B1602" s="1">
        <v>10</v>
      </c>
      <c r="C1602" s="1">
        <v>21</v>
      </c>
      <c r="D1602" s="1">
        <f>IF(PHACE_part4_GPP!E1602&lt;0,0,PHACE_part4_GPP!E1602)</f>
        <v>4.0199999999999996</v>
      </c>
    </row>
    <row r="1603" spans="1:4" x14ac:dyDescent="0.25">
      <c r="A1603" s="1">
        <v>936</v>
      </c>
      <c r="B1603" s="1">
        <v>14</v>
      </c>
      <c r="C1603" s="1">
        <v>21</v>
      </c>
      <c r="D1603" s="1">
        <f>IF(PHACE_part4_GPP!E1603&lt;0,0,PHACE_part4_GPP!E1603)</f>
        <v>3.46</v>
      </c>
    </row>
    <row r="1604" spans="1:4" x14ac:dyDescent="0.25">
      <c r="A1604" s="1">
        <v>936</v>
      </c>
      <c r="B1604" s="1">
        <v>18</v>
      </c>
      <c r="C1604" s="1">
        <v>21</v>
      </c>
      <c r="D1604" s="1">
        <f>IF(PHACE_part4_GPP!E1604&lt;0,0,PHACE_part4_GPP!E1604)</f>
        <v>0.81</v>
      </c>
    </row>
    <row r="1605" spans="1:4" x14ac:dyDescent="0.25">
      <c r="A1605" s="1">
        <v>937</v>
      </c>
      <c r="B1605" s="1">
        <v>10</v>
      </c>
      <c r="C1605" s="1">
        <v>21</v>
      </c>
      <c r="D1605" s="1">
        <f>IF(PHACE_part4_GPP!E1605&lt;0,0,PHACE_part4_GPP!E1605)</f>
        <v>3.21</v>
      </c>
    </row>
    <row r="1606" spans="1:4" x14ac:dyDescent="0.25">
      <c r="A1606" s="1">
        <v>955</v>
      </c>
      <c r="B1606" s="1">
        <v>14</v>
      </c>
      <c r="C1606" s="1">
        <v>21</v>
      </c>
      <c r="D1606" s="1">
        <f>IF(PHACE_part4_GPP!E1606&lt;0,0,PHACE_part4_GPP!E1606)</f>
        <v>16.97</v>
      </c>
    </row>
    <row r="1607" spans="1:4" x14ac:dyDescent="0.25">
      <c r="A1607" s="1">
        <v>955</v>
      </c>
      <c r="B1607" s="1">
        <v>18</v>
      </c>
      <c r="C1607" s="1">
        <v>21</v>
      </c>
      <c r="D1607" s="1">
        <f>IF(PHACE_part4_GPP!E1607&lt;0,0,PHACE_part4_GPP!E1607)</f>
        <v>11.62</v>
      </c>
    </row>
    <row r="1608" spans="1:4" x14ac:dyDescent="0.25">
      <c r="A1608" s="1">
        <v>956</v>
      </c>
      <c r="B1608" s="1">
        <v>11</v>
      </c>
      <c r="C1608" s="1">
        <v>21</v>
      </c>
      <c r="D1608" s="1">
        <f>IF(PHACE_part4_GPP!E1608&lt;0,0,PHACE_part4_GPP!E1608)</f>
        <v>13.43</v>
      </c>
    </row>
    <row r="1609" spans="1:4" x14ac:dyDescent="0.25">
      <c r="A1609" s="1">
        <v>979</v>
      </c>
      <c r="B1609" s="1">
        <v>15</v>
      </c>
      <c r="C1609" s="1">
        <v>21</v>
      </c>
      <c r="D1609" s="1">
        <f>IF(PHACE_part4_GPP!E1609&lt;0,0,PHACE_part4_GPP!E1609)</f>
        <v>10.24</v>
      </c>
    </row>
    <row r="1610" spans="1:4" x14ac:dyDescent="0.25">
      <c r="A1610" s="1">
        <v>1004</v>
      </c>
      <c r="B1610" s="1">
        <v>15</v>
      </c>
      <c r="C1610" s="1">
        <v>21</v>
      </c>
      <c r="D1610" s="1">
        <f>IF(PHACE_part4_GPP!E1610&lt;0,0,PHACE_part4_GPP!E1610)</f>
        <v>6.84</v>
      </c>
    </row>
    <row r="1611" spans="1:4" x14ac:dyDescent="0.25">
      <c r="A1611" s="1">
        <v>1223</v>
      </c>
      <c r="B1611" s="1">
        <v>14</v>
      </c>
      <c r="C1611" s="1">
        <v>21</v>
      </c>
      <c r="D1611" s="1">
        <f>IF(PHACE_part4_GPP!E1611&lt;0,0,PHACE_part4_GPP!E1611)</f>
        <v>4.04</v>
      </c>
    </row>
    <row r="1612" spans="1:4" x14ac:dyDescent="0.25">
      <c r="A1612" s="1">
        <v>1230</v>
      </c>
      <c r="B1612" s="1">
        <v>14</v>
      </c>
      <c r="C1612" s="1">
        <v>21</v>
      </c>
      <c r="D1612" s="1">
        <f>IF(PHACE_part4_GPP!E1612&lt;0,0,PHACE_part4_GPP!E1612)</f>
        <v>7.45</v>
      </c>
    </row>
    <row r="1613" spans="1:4" x14ac:dyDescent="0.25">
      <c r="A1613" s="1">
        <v>1230</v>
      </c>
      <c r="B1613" s="1">
        <v>18</v>
      </c>
      <c r="C1613" s="1">
        <v>21</v>
      </c>
      <c r="D1613" s="1">
        <f>IF(PHACE_part4_GPP!E1613&lt;0,0,PHACE_part4_GPP!E1613)</f>
        <v>4.3899999999999997</v>
      </c>
    </row>
    <row r="1614" spans="1:4" x14ac:dyDescent="0.25">
      <c r="A1614" s="1">
        <v>1231</v>
      </c>
      <c r="B1614" s="1">
        <v>11</v>
      </c>
      <c r="C1614" s="1">
        <v>21</v>
      </c>
      <c r="D1614" s="1">
        <f>IF(PHACE_part4_GPP!E1614&lt;0,0,PHACE_part4_GPP!E1614)</f>
        <v>7.02</v>
      </c>
    </row>
    <row r="1615" spans="1:4" x14ac:dyDescent="0.25">
      <c r="A1615" s="1">
        <v>1244</v>
      </c>
      <c r="B1615" s="1">
        <v>14</v>
      </c>
      <c r="C1615" s="1">
        <v>21</v>
      </c>
      <c r="D1615" s="1">
        <f>IF(PHACE_part4_GPP!E1615&lt;0,0,PHACE_part4_GPP!E1615)</f>
        <v>8.76</v>
      </c>
    </row>
    <row r="1616" spans="1:4" x14ac:dyDescent="0.25">
      <c r="A1616" s="1">
        <v>1251</v>
      </c>
      <c r="B1616" s="1">
        <v>13</v>
      </c>
      <c r="C1616" s="1">
        <v>21</v>
      </c>
      <c r="D1616" s="1">
        <f>IF(PHACE_part4_GPP!E1616&lt;0,0,PHACE_part4_GPP!E1616)</f>
        <v>19.48</v>
      </c>
    </row>
    <row r="1617" spans="1:4" x14ac:dyDescent="0.25">
      <c r="A1617" s="1">
        <v>1265</v>
      </c>
      <c r="B1617" s="1">
        <v>13</v>
      </c>
      <c r="C1617" s="1">
        <v>21</v>
      </c>
      <c r="D1617" s="1">
        <f>IF(PHACE_part4_GPP!E1617&lt;0,0,PHACE_part4_GPP!E1617)</f>
        <v>12.81</v>
      </c>
    </row>
    <row r="1618" spans="1:4" x14ac:dyDescent="0.25">
      <c r="A1618" s="1">
        <v>1271</v>
      </c>
      <c r="B1618" s="1">
        <v>13</v>
      </c>
      <c r="C1618" s="1">
        <v>21</v>
      </c>
      <c r="D1618" s="1">
        <f>IF(PHACE_part4_GPP!E1618&lt;0,0,PHACE_part4_GPP!E1618)</f>
        <v>20.83</v>
      </c>
    </row>
    <row r="1619" spans="1:4" x14ac:dyDescent="0.25">
      <c r="A1619" s="1">
        <v>1271</v>
      </c>
      <c r="B1619" s="1">
        <v>17</v>
      </c>
      <c r="C1619" s="1">
        <v>21</v>
      </c>
      <c r="D1619" s="1">
        <f>IF(PHACE_part4_GPP!E1619&lt;0,0,PHACE_part4_GPP!E1619)</f>
        <v>6.43</v>
      </c>
    </row>
    <row r="1620" spans="1:4" x14ac:dyDescent="0.25">
      <c r="A1620" s="1">
        <v>1272</v>
      </c>
      <c r="B1620" s="1">
        <v>11</v>
      </c>
      <c r="C1620" s="1">
        <v>21</v>
      </c>
      <c r="D1620" s="1">
        <f>IF(PHACE_part4_GPP!E1620&lt;0,0,PHACE_part4_GPP!E1620)</f>
        <v>24.75</v>
      </c>
    </row>
    <row r="1621" spans="1:4" x14ac:dyDescent="0.25">
      <c r="A1621" s="1">
        <v>1277</v>
      </c>
      <c r="B1621" s="1">
        <v>14</v>
      </c>
      <c r="C1621" s="1">
        <v>21</v>
      </c>
      <c r="D1621" s="1">
        <f>IF(PHACE_part4_GPP!E1621&lt;0,0,PHACE_part4_GPP!E1621)</f>
        <v>24.24</v>
      </c>
    </row>
    <row r="1622" spans="1:4" x14ac:dyDescent="0.25">
      <c r="A1622" s="1">
        <v>1294</v>
      </c>
      <c r="B1622" s="1">
        <v>13</v>
      </c>
      <c r="C1622" s="1">
        <v>21</v>
      </c>
      <c r="D1622" s="1">
        <f>IF(PHACE_part4_GPP!E1622&lt;0,0,PHACE_part4_GPP!E1622)</f>
        <v>15.1</v>
      </c>
    </row>
    <row r="1623" spans="1:4" x14ac:dyDescent="0.25">
      <c r="A1623" s="1">
        <v>1308</v>
      </c>
      <c r="B1623" s="1">
        <v>14</v>
      </c>
      <c r="C1623" s="1">
        <v>21</v>
      </c>
      <c r="D1623" s="1">
        <f>IF(PHACE_part4_GPP!E1623&lt;0,0,PHACE_part4_GPP!E1623)</f>
        <v>9.67</v>
      </c>
    </row>
    <row r="1624" spans="1:4" x14ac:dyDescent="0.25">
      <c r="A1624" s="1">
        <v>1319</v>
      </c>
      <c r="B1624" s="1">
        <v>13</v>
      </c>
      <c r="C1624" s="1">
        <v>21</v>
      </c>
      <c r="D1624" s="1">
        <f>IF(PHACE_part4_GPP!E1624&lt;0,0,PHACE_part4_GPP!E1624)</f>
        <v>1.77</v>
      </c>
    </row>
    <row r="1625" spans="1:4" x14ac:dyDescent="0.25">
      <c r="A1625" s="1">
        <v>1320</v>
      </c>
      <c r="B1625" s="1">
        <v>10</v>
      </c>
      <c r="C1625" s="1">
        <v>21</v>
      </c>
      <c r="D1625" s="1">
        <f>IF(PHACE_part4_GPP!E1625&lt;0,0,PHACE_part4_GPP!E1625)</f>
        <v>2.34</v>
      </c>
    </row>
    <row r="1626" spans="1:4" x14ac:dyDescent="0.25">
      <c r="A1626" s="1">
        <v>1326</v>
      </c>
      <c r="B1626" s="1">
        <v>13</v>
      </c>
      <c r="C1626" s="1">
        <v>21</v>
      </c>
      <c r="D1626" s="1">
        <f>IF(PHACE_part4_GPP!E1626&lt;0,0,PHACE_part4_GPP!E1626)</f>
        <v>0.38</v>
      </c>
    </row>
    <row r="1627" spans="1:4" x14ac:dyDescent="0.25">
      <c r="A1627" s="1">
        <v>1371</v>
      </c>
      <c r="B1627" s="1">
        <v>13</v>
      </c>
      <c r="C1627" s="1">
        <v>21</v>
      </c>
      <c r="D1627" s="1">
        <f>IF(PHACE_part4_GPP!E1627&lt;0,0,PHACE_part4_GPP!E1627)</f>
        <v>1.1200000000000001</v>
      </c>
    </row>
    <row r="1628" spans="1:4" x14ac:dyDescent="0.25">
      <c r="A1628" s="1">
        <v>1598</v>
      </c>
      <c r="B1628" s="1">
        <v>13</v>
      </c>
      <c r="C1628" s="1">
        <v>21</v>
      </c>
      <c r="D1628" s="1">
        <f>IF(PHACE_part4_GPP!E1628&lt;0,0,PHACE_part4_GPP!E1628)</f>
        <v>4.88</v>
      </c>
    </row>
    <row r="1629" spans="1:4" x14ac:dyDescent="0.25">
      <c r="A1629" s="1">
        <v>1607</v>
      </c>
      <c r="B1629" s="1">
        <v>12</v>
      </c>
      <c r="C1629" s="1">
        <v>21</v>
      </c>
      <c r="D1629" s="1">
        <f>IF(PHACE_part4_GPP!E1629&lt;0,0,PHACE_part4_GPP!E1629)</f>
        <v>12.28</v>
      </c>
    </row>
    <row r="1630" spans="1:4" x14ac:dyDescent="0.25">
      <c r="A1630" s="1">
        <v>1615</v>
      </c>
      <c r="B1630" s="1">
        <v>11</v>
      </c>
      <c r="C1630" s="1">
        <v>21</v>
      </c>
      <c r="D1630" s="1">
        <f>IF(PHACE_part4_GPP!E1630&lt;0,0,PHACE_part4_GPP!E1630)</f>
        <v>11.33</v>
      </c>
    </row>
    <row r="1631" spans="1:4" x14ac:dyDescent="0.25">
      <c r="A1631" s="1">
        <v>1615</v>
      </c>
      <c r="B1631" s="1">
        <v>16</v>
      </c>
      <c r="C1631" s="1">
        <v>21</v>
      </c>
      <c r="D1631" s="1">
        <f>IF(PHACE_part4_GPP!E1631&lt;0,0,PHACE_part4_GPP!E1631)</f>
        <v>7.75</v>
      </c>
    </row>
    <row r="1632" spans="1:4" x14ac:dyDescent="0.25">
      <c r="A1632" s="1">
        <v>1616</v>
      </c>
      <c r="B1632" s="1">
        <v>9</v>
      </c>
      <c r="C1632" s="1">
        <v>21</v>
      </c>
      <c r="D1632" s="1">
        <f>IF(PHACE_part4_GPP!E1632&lt;0,0,PHACE_part4_GPP!E1632)</f>
        <v>18.64</v>
      </c>
    </row>
    <row r="1633" spans="1:4" x14ac:dyDescent="0.25">
      <c r="A1633" s="1">
        <v>1635</v>
      </c>
      <c r="B1633" s="1">
        <v>13</v>
      </c>
      <c r="C1633" s="1">
        <v>21</v>
      </c>
      <c r="D1633" s="1">
        <f>IF(PHACE_part4_GPP!E1633&lt;0,0,PHACE_part4_GPP!E1633)</f>
        <v>23.49</v>
      </c>
    </row>
    <row r="1634" spans="1:4" x14ac:dyDescent="0.25">
      <c r="A1634" s="1">
        <v>1635</v>
      </c>
      <c r="B1634" s="1">
        <v>18</v>
      </c>
      <c r="C1634" s="1">
        <v>21</v>
      </c>
      <c r="D1634" s="1">
        <f>IF(PHACE_part4_GPP!E1634&lt;0,0,PHACE_part4_GPP!E1634)</f>
        <v>18.78</v>
      </c>
    </row>
    <row r="1635" spans="1:4" x14ac:dyDescent="0.25">
      <c r="A1635" s="1">
        <v>1636</v>
      </c>
      <c r="B1635" s="1">
        <v>11</v>
      </c>
      <c r="C1635" s="1">
        <v>21</v>
      </c>
      <c r="D1635" s="1">
        <f>IF(PHACE_part4_GPP!E1635&lt;0,0,PHACE_part4_GPP!E1635)</f>
        <v>19.079999999999998</v>
      </c>
    </row>
    <row r="1636" spans="1:4" x14ac:dyDescent="0.25">
      <c r="A1636" s="1">
        <v>1650</v>
      </c>
      <c r="B1636" s="1">
        <v>13</v>
      </c>
      <c r="C1636" s="1">
        <v>21</v>
      </c>
      <c r="D1636" s="1">
        <f>IF(PHACE_part4_GPP!E1636&lt;0,0,PHACE_part4_GPP!E1636)</f>
        <v>8.73</v>
      </c>
    </row>
    <row r="1637" spans="1:4" x14ac:dyDescent="0.25">
      <c r="A1637" s="1">
        <v>1664</v>
      </c>
      <c r="B1637" s="1">
        <v>10</v>
      </c>
      <c r="C1637" s="1">
        <v>21</v>
      </c>
      <c r="D1637" s="1">
        <f>IF(PHACE_part4_GPP!E1637&lt;0,0,PHACE_part4_GPP!E1637)</f>
        <v>7.76</v>
      </c>
    </row>
    <row r="1638" spans="1:4" x14ac:dyDescent="0.25">
      <c r="A1638" s="1">
        <v>1664</v>
      </c>
      <c r="B1638" s="1">
        <v>13</v>
      </c>
      <c r="C1638" s="1">
        <v>21</v>
      </c>
      <c r="D1638" s="1">
        <f>IF(PHACE_part4_GPP!E1638&lt;0,0,PHACE_part4_GPP!E1638)</f>
        <v>7.11</v>
      </c>
    </row>
    <row r="1639" spans="1:4" x14ac:dyDescent="0.25">
      <c r="A1639" s="1">
        <v>1664</v>
      </c>
      <c r="B1639" s="1">
        <v>17</v>
      </c>
      <c r="C1639" s="1">
        <v>21</v>
      </c>
      <c r="D1639" s="1">
        <f>IF(PHACE_part4_GPP!E1639&lt;0,0,PHACE_part4_GPP!E1639)</f>
        <v>6.71</v>
      </c>
    </row>
    <row r="1640" spans="1:4" x14ac:dyDescent="0.25">
      <c r="A1640" s="1">
        <v>1677</v>
      </c>
      <c r="B1640" s="1">
        <v>13</v>
      </c>
      <c r="C1640" s="1">
        <v>21</v>
      </c>
      <c r="D1640" s="1">
        <f>IF(PHACE_part4_GPP!E1640&lt;0,0,PHACE_part4_GPP!E1640)</f>
        <v>0.67</v>
      </c>
    </row>
    <row r="1641" spans="1:4" x14ac:dyDescent="0.25">
      <c r="A1641" s="1">
        <v>1693</v>
      </c>
      <c r="B1641" s="1">
        <v>13</v>
      </c>
      <c r="C1641" s="1">
        <v>21</v>
      </c>
      <c r="D1641" s="1">
        <f>IF(PHACE_part4_GPP!E1641&lt;0,0,PHACE_part4_GPP!E1641)</f>
        <v>0</v>
      </c>
    </row>
    <row r="1642" spans="1:4" x14ac:dyDescent="0.25">
      <c r="A1642" s="1">
        <v>1707</v>
      </c>
      <c r="B1642" s="1">
        <v>15</v>
      </c>
      <c r="C1642" s="1">
        <v>21</v>
      </c>
      <c r="D1642" s="1">
        <f>IF(PHACE_part4_GPP!E1642&lt;0,0,PHACE_part4_GPP!E1642)</f>
        <v>0</v>
      </c>
    </row>
    <row r="1643" spans="1:4" x14ac:dyDescent="0.25">
      <c r="A1643" s="1">
        <v>1948</v>
      </c>
      <c r="B1643" s="1">
        <v>12</v>
      </c>
      <c r="C1643" s="1">
        <v>21</v>
      </c>
      <c r="D1643" s="1">
        <f>IF(PHACE_part4_GPP!E1643&lt;0,0,PHACE_part4_GPP!E1643)</f>
        <v>0.47</v>
      </c>
    </row>
    <row r="1644" spans="1:4" x14ac:dyDescent="0.25">
      <c r="A1644" s="1">
        <v>1978</v>
      </c>
      <c r="B1644" s="1">
        <v>15</v>
      </c>
      <c r="C1644" s="1">
        <v>21</v>
      </c>
      <c r="D1644" s="1">
        <f>IF(PHACE_part4_GPP!E1644&lt;0,0,PHACE_part4_GPP!E1644)</f>
        <v>14.46</v>
      </c>
    </row>
    <row r="1645" spans="1:4" x14ac:dyDescent="0.25">
      <c r="A1645" s="1">
        <v>2288</v>
      </c>
      <c r="B1645" s="1">
        <v>12</v>
      </c>
      <c r="C1645" s="1">
        <v>21</v>
      </c>
      <c r="D1645" s="1">
        <f>IF(PHACE_part4_GPP!E1645&lt;0,0,PHACE_part4_GPP!E1645)</f>
        <v>0.95</v>
      </c>
    </row>
    <row r="1646" spans="1:4" x14ac:dyDescent="0.25">
      <c r="A1646" s="1">
        <v>2329</v>
      </c>
      <c r="B1646" s="1">
        <v>18</v>
      </c>
      <c r="C1646" s="1">
        <v>21</v>
      </c>
      <c r="D1646" s="1">
        <f>IF(PHACE_part4_GPP!E1646&lt;0,0,PHACE_part4_GPP!E1646)</f>
        <v>3.67</v>
      </c>
    </row>
    <row r="1647" spans="1:4" x14ac:dyDescent="0.25">
      <c r="A1647" s="1">
        <v>2330</v>
      </c>
      <c r="B1647" s="1">
        <v>9</v>
      </c>
      <c r="C1647" s="1">
        <v>21</v>
      </c>
      <c r="D1647" s="1">
        <f>IF(PHACE_part4_GPP!E1647&lt;0,0,PHACE_part4_GPP!E1647)</f>
        <v>8.2100000000000009</v>
      </c>
    </row>
    <row r="1648" spans="1:4" x14ac:dyDescent="0.25">
      <c r="A1648" s="1">
        <v>2357</v>
      </c>
      <c r="B1648" s="1">
        <v>12</v>
      </c>
      <c r="C1648" s="1">
        <v>21</v>
      </c>
      <c r="D1648" s="1">
        <f>IF(PHACE_part4_GPP!E1648&lt;0,0,PHACE_part4_GPP!E1648)</f>
        <v>10.17</v>
      </c>
    </row>
    <row r="1649" spans="1:4" x14ac:dyDescent="0.25">
      <c r="A1649" s="1">
        <v>2362</v>
      </c>
      <c r="B1649" s="1">
        <v>14</v>
      </c>
      <c r="C1649" s="1">
        <v>21</v>
      </c>
      <c r="D1649" s="1">
        <f>IF(PHACE_part4_GPP!E1649&lt;0,0,PHACE_part4_GPP!E1649)</f>
        <v>8.6199999999999992</v>
      </c>
    </row>
    <row r="1650" spans="1:4" x14ac:dyDescent="0.25">
      <c r="A1650" s="1">
        <v>2362</v>
      </c>
      <c r="B1650" s="1">
        <v>17</v>
      </c>
      <c r="C1650" s="1">
        <v>21</v>
      </c>
      <c r="D1650" s="1">
        <f>IF(PHACE_part4_GPP!E1650&lt;0,0,PHACE_part4_GPP!E1650)</f>
        <v>11.48</v>
      </c>
    </row>
    <row r="1651" spans="1:4" x14ac:dyDescent="0.25">
      <c r="A1651" s="1">
        <v>2383</v>
      </c>
      <c r="B1651" s="1">
        <v>13</v>
      </c>
      <c r="C1651" s="1">
        <v>21</v>
      </c>
      <c r="D1651" s="1">
        <f>IF(PHACE_part4_GPP!E1651&lt;0,0,PHACE_part4_GPP!E1651)</f>
        <v>10.02</v>
      </c>
    </row>
    <row r="1652" spans="1:4" x14ac:dyDescent="0.25">
      <c r="A1652" s="1">
        <v>2383</v>
      </c>
      <c r="B1652" s="1">
        <v>17</v>
      </c>
      <c r="C1652" s="1">
        <v>21</v>
      </c>
      <c r="D1652" s="1">
        <f>IF(PHACE_part4_GPP!E1652&lt;0,0,PHACE_part4_GPP!E1652)</f>
        <v>7.69</v>
      </c>
    </row>
    <row r="1653" spans="1:4" x14ac:dyDescent="0.25">
      <c r="A1653" s="1">
        <v>2384</v>
      </c>
      <c r="B1653" s="1">
        <v>9</v>
      </c>
      <c r="C1653" s="1">
        <v>21</v>
      </c>
      <c r="D1653" s="1">
        <f>IF(PHACE_part4_GPP!E1653&lt;0,0,PHACE_part4_GPP!E1653)</f>
        <v>7.42</v>
      </c>
    </row>
    <row r="1654" spans="1:4" x14ac:dyDescent="0.25">
      <c r="A1654" s="1">
        <v>2399</v>
      </c>
      <c r="B1654" s="1">
        <v>13</v>
      </c>
      <c r="C1654" s="1">
        <v>21</v>
      </c>
      <c r="D1654" s="1">
        <f>IF(PHACE_part4_GPP!E1654&lt;0,0,PHACE_part4_GPP!E1654)</f>
        <v>1.84</v>
      </c>
    </row>
    <row r="1655" spans="1:4" x14ac:dyDescent="0.25">
      <c r="A1655" s="1">
        <v>2425</v>
      </c>
      <c r="B1655" s="1">
        <v>17</v>
      </c>
      <c r="C1655" s="1">
        <v>21</v>
      </c>
      <c r="D1655" s="1">
        <f>IF(PHACE_part4_GPP!E1655&lt;0,0,PHACE_part4_GPP!E1655)</f>
        <v>0</v>
      </c>
    </row>
    <row r="1656" spans="1:4" x14ac:dyDescent="0.25">
      <c r="A1656" s="1">
        <v>508</v>
      </c>
      <c r="B1656" s="1">
        <v>13</v>
      </c>
      <c r="C1656" s="1">
        <v>22</v>
      </c>
      <c r="D1656" s="1">
        <f>IF(PHACE_part4_GPP!E1656&lt;0,0,PHACE_part4_GPP!E1656)</f>
        <v>15.97</v>
      </c>
    </row>
    <row r="1657" spans="1:4" x14ac:dyDescent="0.25">
      <c r="A1657" s="1">
        <v>508</v>
      </c>
      <c r="B1657" s="1">
        <v>17</v>
      </c>
      <c r="C1657" s="1">
        <v>22</v>
      </c>
      <c r="D1657" s="1">
        <f>IF(PHACE_part4_GPP!E1657&lt;0,0,PHACE_part4_GPP!E1657)</f>
        <v>11.52</v>
      </c>
    </row>
    <row r="1658" spans="1:4" x14ac:dyDescent="0.25">
      <c r="A1658" s="1">
        <v>522</v>
      </c>
      <c r="B1658" s="1">
        <v>10</v>
      </c>
      <c r="C1658" s="1">
        <v>22</v>
      </c>
      <c r="D1658" s="1">
        <f>IF(PHACE_part4_GPP!E1658&lt;0,0,PHACE_part4_GPP!E1658)</f>
        <v>16.05</v>
      </c>
    </row>
    <row r="1659" spans="1:4" x14ac:dyDescent="0.25">
      <c r="A1659" s="1">
        <v>535</v>
      </c>
      <c r="B1659" s="1">
        <v>13</v>
      </c>
      <c r="C1659" s="1">
        <v>22</v>
      </c>
      <c r="D1659" s="1">
        <f>IF(PHACE_part4_GPP!E1659&lt;0,0,PHACE_part4_GPP!E1659)</f>
        <v>5.03</v>
      </c>
    </row>
    <row r="1660" spans="1:4" x14ac:dyDescent="0.25">
      <c r="A1660" s="1">
        <v>536</v>
      </c>
      <c r="B1660" s="1">
        <v>10</v>
      </c>
      <c r="C1660" s="1">
        <v>22</v>
      </c>
      <c r="D1660" s="1">
        <f>IF(PHACE_part4_GPP!E1660&lt;0,0,PHACE_part4_GPP!E1660)</f>
        <v>5.78</v>
      </c>
    </row>
    <row r="1661" spans="1:4" x14ac:dyDescent="0.25">
      <c r="A1661" s="1">
        <v>556</v>
      </c>
      <c r="B1661" s="1">
        <v>12</v>
      </c>
      <c r="C1661" s="1">
        <v>22</v>
      </c>
      <c r="D1661" s="1">
        <f>IF(PHACE_part4_GPP!E1661&lt;0,0,PHACE_part4_GPP!E1661)</f>
        <v>10.09</v>
      </c>
    </row>
    <row r="1662" spans="1:4" x14ac:dyDescent="0.25">
      <c r="A1662" s="1">
        <v>556</v>
      </c>
      <c r="B1662" s="1">
        <v>13</v>
      </c>
      <c r="C1662" s="1">
        <v>22</v>
      </c>
      <c r="D1662" s="1">
        <f>IF(PHACE_part4_GPP!E1662&lt;0,0,PHACE_part4_GPP!E1662)</f>
        <v>12.16</v>
      </c>
    </row>
    <row r="1663" spans="1:4" x14ac:dyDescent="0.25">
      <c r="A1663" s="1">
        <v>556</v>
      </c>
      <c r="B1663" s="1">
        <v>17</v>
      </c>
      <c r="C1663" s="1">
        <v>22</v>
      </c>
      <c r="D1663" s="1">
        <f>IF(PHACE_part4_GPP!E1663&lt;0,0,PHACE_part4_GPP!E1663)</f>
        <v>8.09</v>
      </c>
    </row>
    <row r="1664" spans="1:4" x14ac:dyDescent="0.25">
      <c r="A1664" s="1">
        <v>557</v>
      </c>
      <c r="B1664" s="1">
        <v>11</v>
      </c>
      <c r="C1664" s="1">
        <v>22</v>
      </c>
      <c r="D1664" s="1">
        <f>IF(PHACE_part4_GPP!E1664&lt;0,0,PHACE_part4_GPP!E1664)</f>
        <v>6.15</v>
      </c>
    </row>
    <row r="1665" spans="1:4" x14ac:dyDescent="0.25">
      <c r="A1665" s="1">
        <v>557</v>
      </c>
      <c r="B1665" s="1">
        <v>11</v>
      </c>
      <c r="C1665" s="1">
        <v>22</v>
      </c>
      <c r="D1665" s="1">
        <f>IF(PHACE_part4_GPP!E1665&lt;0,0,PHACE_part4_GPP!E1665)</f>
        <v>6.26</v>
      </c>
    </row>
    <row r="1666" spans="1:4" x14ac:dyDescent="0.25">
      <c r="A1666" s="1">
        <v>579</v>
      </c>
      <c r="B1666" s="1">
        <v>13</v>
      </c>
      <c r="C1666" s="1">
        <v>22</v>
      </c>
      <c r="D1666" s="1">
        <f>IF(PHACE_part4_GPP!E1666&lt;0,0,PHACE_part4_GPP!E1666)</f>
        <v>17.37</v>
      </c>
    </row>
    <row r="1667" spans="1:4" x14ac:dyDescent="0.25">
      <c r="A1667" s="1">
        <v>579</v>
      </c>
      <c r="B1667" s="1">
        <v>13</v>
      </c>
      <c r="C1667" s="1">
        <v>22</v>
      </c>
      <c r="D1667" s="1">
        <f>IF(PHACE_part4_GPP!E1667&lt;0,0,PHACE_part4_GPP!E1667)</f>
        <v>14.04</v>
      </c>
    </row>
    <row r="1668" spans="1:4" x14ac:dyDescent="0.25">
      <c r="A1668" s="1">
        <v>579</v>
      </c>
      <c r="B1668" s="1">
        <v>17</v>
      </c>
      <c r="C1668" s="1">
        <v>22</v>
      </c>
      <c r="D1668" s="1">
        <f>IF(PHACE_part4_GPP!E1668&lt;0,0,PHACE_part4_GPP!E1668)</f>
        <v>3.4</v>
      </c>
    </row>
    <row r="1669" spans="1:4" x14ac:dyDescent="0.25">
      <c r="A1669" s="1">
        <v>580</v>
      </c>
      <c r="B1669" s="1">
        <v>10</v>
      </c>
      <c r="C1669" s="1">
        <v>22</v>
      </c>
      <c r="D1669" s="1">
        <f>IF(PHACE_part4_GPP!E1669&lt;0,0,PHACE_part4_GPP!E1669)</f>
        <v>11.71</v>
      </c>
    </row>
    <row r="1670" spans="1:4" x14ac:dyDescent="0.25">
      <c r="A1670" s="1">
        <v>580</v>
      </c>
      <c r="B1670" s="1">
        <v>10</v>
      </c>
      <c r="C1670" s="1">
        <v>22</v>
      </c>
      <c r="D1670" s="1">
        <f>IF(PHACE_part4_GPP!E1670&lt;0,0,PHACE_part4_GPP!E1670)</f>
        <v>13.93</v>
      </c>
    </row>
    <row r="1671" spans="1:4" x14ac:dyDescent="0.25">
      <c r="A1671" s="1">
        <v>599</v>
      </c>
      <c r="B1671" s="1">
        <v>13</v>
      </c>
      <c r="C1671" s="1">
        <v>22</v>
      </c>
      <c r="D1671" s="1">
        <f>IF(PHACE_part4_GPP!E1671&lt;0,0,PHACE_part4_GPP!E1671)</f>
        <v>4.8899999999999997</v>
      </c>
    </row>
    <row r="1672" spans="1:4" x14ac:dyDescent="0.25">
      <c r="A1672" s="1">
        <v>599</v>
      </c>
      <c r="B1672" s="1">
        <v>17</v>
      </c>
      <c r="C1672" s="1">
        <v>22</v>
      </c>
      <c r="D1672" s="1">
        <f>IF(PHACE_part4_GPP!E1672&lt;0,0,PHACE_part4_GPP!E1672)</f>
        <v>2.25</v>
      </c>
    </row>
    <row r="1673" spans="1:4" x14ac:dyDescent="0.25">
      <c r="A1673" s="1">
        <v>600</v>
      </c>
      <c r="B1673" s="1">
        <v>12</v>
      </c>
      <c r="C1673" s="1">
        <v>22</v>
      </c>
      <c r="D1673" s="1">
        <f>IF(PHACE_part4_GPP!E1673&lt;0,0,PHACE_part4_GPP!E1673)</f>
        <v>14.1</v>
      </c>
    </row>
    <row r="1674" spans="1:4" x14ac:dyDescent="0.25">
      <c r="A1674" s="1">
        <v>635</v>
      </c>
      <c r="B1674" s="1">
        <v>12</v>
      </c>
      <c r="C1674" s="1">
        <v>22</v>
      </c>
      <c r="D1674" s="1">
        <f>IF(PHACE_part4_GPP!E1674&lt;0,0,PHACE_part4_GPP!E1674)</f>
        <v>5.27</v>
      </c>
    </row>
    <row r="1675" spans="1:4" x14ac:dyDescent="0.25">
      <c r="A1675" s="1">
        <v>663</v>
      </c>
      <c r="B1675" s="1">
        <v>14</v>
      </c>
      <c r="C1675" s="1">
        <v>22</v>
      </c>
      <c r="D1675" s="1">
        <f>IF(PHACE_part4_GPP!E1675&lt;0,0,PHACE_part4_GPP!E1675)</f>
        <v>1.05</v>
      </c>
    </row>
    <row r="1676" spans="1:4" x14ac:dyDescent="0.25">
      <c r="A1676" s="1">
        <v>860</v>
      </c>
      <c r="B1676" s="1">
        <v>13</v>
      </c>
      <c r="C1676" s="1">
        <v>22</v>
      </c>
      <c r="D1676" s="1">
        <f>IF(PHACE_part4_GPP!E1676&lt;0,0,PHACE_part4_GPP!E1676)</f>
        <v>4.17</v>
      </c>
    </row>
    <row r="1677" spans="1:4" x14ac:dyDescent="0.25">
      <c r="A1677" s="1">
        <v>860</v>
      </c>
      <c r="B1677" s="1">
        <v>13</v>
      </c>
      <c r="C1677" s="1">
        <v>22</v>
      </c>
      <c r="D1677" s="1">
        <f>IF(PHACE_part4_GPP!E1677&lt;0,0,PHACE_part4_GPP!E1677)</f>
        <v>6.77</v>
      </c>
    </row>
    <row r="1678" spans="1:4" x14ac:dyDescent="0.25">
      <c r="A1678" s="1">
        <v>871</v>
      </c>
      <c r="B1678" s="1">
        <v>13</v>
      </c>
      <c r="C1678" s="1">
        <v>22</v>
      </c>
      <c r="D1678" s="1">
        <f>IF(PHACE_part4_GPP!E1678&lt;0,0,PHACE_part4_GPP!E1678)</f>
        <v>13.87</v>
      </c>
    </row>
    <row r="1679" spans="1:4" x14ac:dyDescent="0.25">
      <c r="A1679" s="1">
        <v>871</v>
      </c>
      <c r="B1679" s="1">
        <v>13</v>
      </c>
      <c r="C1679" s="1">
        <v>22</v>
      </c>
      <c r="D1679" s="1">
        <f>IF(PHACE_part4_GPP!E1679&lt;0,0,PHACE_part4_GPP!E1679)</f>
        <v>10.84</v>
      </c>
    </row>
    <row r="1680" spans="1:4" x14ac:dyDescent="0.25">
      <c r="A1680" s="1">
        <v>871</v>
      </c>
      <c r="B1680" s="1">
        <v>17</v>
      </c>
      <c r="C1680" s="1">
        <v>22</v>
      </c>
      <c r="D1680" s="1">
        <f>IF(PHACE_part4_GPP!E1680&lt;0,0,PHACE_part4_GPP!E1680)</f>
        <v>5.46</v>
      </c>
    </row>
    <row r="1681" spans="1:4" x14ac:dyDescent="0.25">
      <c r="A1681" s="1">
        <v>872</v>
      </c>
      <c r="B1681" s="1">
        <v>9</v>
      </c>
      <c r="C1681" s="1">
        <v>22</v>
      </c>
      <c r="D1681" s="1">
        <f>IF(PHACE_part4_GPP!E1681&lt;0,0,PHACE_part4_GPP!E1681)</f>
        <v>10.3</v>
      </c>
    </row>
    <row r="1682" spans="1:4" x14ac:dyDescent="0.25">
      <c r="A1682" s="1">
        <v>885</v>
      </c>
      <c r="B1682" s="1">
        <v>14</v>
      </c>
      <c r="C1682" s="1">
        <v>22</v>
      </c>
      <c r="D1682" s="1">
        <f>IF(PHACE_part4_GPP!E1682&lt;0,0,PHACE_part4_GPP!E1682)</f>
        <v>22.03</v>
      </c>
    </row>
    <row r="1683" spans="1:4" x14ac:dyDescent="0.25">
      <c r="A1683" s="1">
        <v>885</v>
      </c>
      <c r="B1683" s="1">
        <v>18</v>
      </c>
      <c r="C1683" s="1">
        <v>22</v>
      </c>
      <c r="D1683" s="1">
        <f>IF(PHACE_part4_GPP!E1683&lt;0,0,PHACE_part4_GPP!E1683)</f>
        <v>3.53</v>
      </c>
    </row>
    <row r="1684" spans="1:4" x14ac:dyDescent="0.25">
      <c r="A1684" s="1">
        <v>885</v>
      </c>
      <c r="B1684" s="1">
        <v>18</v>
      </c>
      <c r="C1684" s="1">
        <v>22</v>
      </c>
      <c r="D1684" s="1">
        <f>IF(PHACE_part4_GPP!E1684&lt;0,0,PHACE_part4_GPP!E1684)</f>
        <v>1.65</v>
      </c>
    </row>
    <row r="1685" spans="1:4" x14ac:dyDescent="0.25">
      <c r="A1685" s="1">
        <v>888</v>
      </c>
      <c r="B1685" s="1">
        <v>10</v>
      </c>
      <c r="C1685" s="1">
        <v>22</v>
      </c>
      <c r="D1685" s="1">
        <f>IF(PHACE_part4_GPP!E1685&lt;0,0,PHACE_part4_GPP!E1685)</f>
        <v>18.53</v>
      </c>
    </row>
    <row r="1686" spans="1:4" x14ac:dyDescent="0.25">
      <c r="A1686" s="1">
        <v>888</v>
      </c>
      <c r="B1686" s="1">
        <v>14</v>
      </c>
      <c r="C1686" s="1">
        <v>22</v>
      </c>
      <c r="D1686" s="1">
        <f>IF(PHACE_part4_GPP!E1686&lt;0,0,PHACE_part4_GPP!E1686)</f>
        <v>22.81</v>
      </c>
    </row>
    <row r="1687" spans="1:4" x14ac:dyDescent="0.25">
      <c r="A1687" s="1">
        <v>899</v>
      </c>
      <c r="B1687" s="1">
        <v>12</v>
      </c>
      <c r="C1687" s="1">
        <v>22</v>
      </c>
      <c r="D1687" s="1">
        <f>IF(PHACE_part4_GPP!E1687&lt;0,0,PHACE_part4_GPP!E1687)</f>
        <v>20.54</v>
      </c>
    </row>
    <row r="1688" spans="1:4" x14ac:dyDescent="0.25">
      <c r="A1688" s="1">
        <v>899</v>
      </c>
      <c r="B1688" s="1">
        <v>13</v>
      </c>
      <c r="C1688" s="1">
        <v>22</v>
      </c>
      <c r="D1688" s="1">
        <f>IF(PHACE_part4_GPP!E1688&lt;0,0,PHACE_part4_GPP!E1688)</f>
        <v>16.170000000000002</v>
      </c>
    </row>
    <row r="1689" spans="1:4" x14ac:dyDescent="0.25">
      <c r="A1689" s="1">
        <v>899</v>
      </c>
      <c r="B1689" s="1">
        <v>17</v>
      </c>
      <c r="C1689" s="1">
        <v>22</v>
      </c>
      <c r="D1689" s="1">
        <f>IF(PHACE_part4_GPP!E1689&lt;0,0,PHACE_part4_GPP!E1689)</f>
        <v>19.43</v>
      </c>
    </row>
    <row r="1690" spans="1:4" x14ac:dyDescent="0.25">
      <c r="A1690" s="1">
        <v>899</v>
      </c>
      <c r="B1690" s="1">
        <v>17</v>
      </c>
      <c r="C1690" s="1">
        <v>22</v>
      </c>
      <c r="D1690" s="1">
        <f>IF(PHACE_part4_GPP!E1690&lt;0,0,PHACE_part4_GPP!E1690)</f>
        <v>10.119999999999999</v>
      </c>
    </row>
    <row r="1691" spans="1:4" x14ac:dyDescent="0.25">
      <c r="A1691" s="1">
        <v>900</v>
      </c>
      <c r="B1691" s="1">
        <v>9</v>
      </c>
      <c r="C1691" s="1">
        <v>22</v>
      </c>
      <c r="D1691" s="1">
        <f>IF(PHACE_part4_GPP!E1691&lt;0,0,PHACE_part4_GPP!E1691)</f>
        <v>8.67</v>
      </c>
    </row>
    <row r="1692" spans="1:4" x14ac:dyDescent="0.25">
      <c r="A1692" s="1">
        <v>900</v>
      </c>
      <c r="B1692" s="1">
        <v>9</v>
      </c>
      <c r="C1692" s="1">
        <v>22</v>
      </c>
      <c r="D1692" s="1">
        <f>IF(PHACE_part4_GPP!E1692&lt;0,0,PHACE_part4_GPP!E1692)</f>
        <v>6.99</v>
      </c>
    </row>
    <row r="1693" spans="1:4" x14ac:dyDescent="0.25">
      <c r="A1693" s="1">
        <v>920</v>
      </c>
      <c r="B1693" s="1">
        <v>13</v>
      </c>
      <c r="C1693" s="1">
        <v>22</v>
      </c>
      <c r="D1693" s="1">
        <f>IF(PHACE_part4_GPP!E1693&lt;0,0,PHACE_part4_GPP!E1693)</f>
        <v>2.96</v>
      </c>
    </row>
    <row r="1694" spans="1:4" x14ac:dyDescent="0.25">
      <c r="A1694" s="1">
        <v>920</v>
      </c>
      <c r="B1694" s="1">
        <v>17</v>
      </c>
      <c r="C1694" s="1">
        <v>22</v>
      </c>
      <c r="D1694" s="1">
        <f>IF(PHACE_part4_GPP!E1694&lt;0,0,PHACE_part4_GPP!E1694)</f>
        <v>4.07</v>
      </c>
    </row>
    <row r="1695" spans="1:4" x14ac:dyDescent="0.25">
      <c r="A1695" s="1">
        <v>920</v>
      </c>
      <c r="B1695" s="1">
        <v>17</v>
      </c>
      <c r="C1695" s="1">
        <v>22</v>
      </c>
      <c r="D1695" s="1">
        <f>IF(PHACE_part4_GPP!E1695&lt;0,0,PHACE_part4_GPP!E1695)</f>
        <v>2.02</v>
      </c>
    </row>
    <row r="1696" spans="1:4" x14ac:dyDescent="0.25">
      <c r="A1696" s="1">
        <v>921</v>
      </c>
      <c r="B1696" s="1">
        <v>9</v>
      </c>
      <c r="C1696" s="1">
        <v>22</v>
      </c>
      <c r="D1696" s="1">
        <f>IF(PHACE_part4_GPP!E1696&lt;0,0,PHACE_part4_GPP!E1696)</f>
        <v>2.52</v>
      </c>
    </row>
    <row r="1697" spans="1:4" x14ac:dyDescent="0.25">
      <c r="A1697" s="1">
        <v>936</v>
      </c>
      <c r="B1697" s="1">
        <v>13</v>
      </c>
      <c r="C1697" s="1">
        <v>22</v>
      </c>
      <c r="D1697" s="1">
        <f>IF(PHACE_part4_GPP!E1697&lt;0,0,PHACE_part4_GPP!E1697)</f>
        <v>0.41</v>
      </c>
    </row>
    <row r="1698" spans="1:4" x14ac:dyDescent="0.25">
      <c r="A1698" s="1">
        <v>937</v>
      </c>
      <c r="B1698" s="1">
        <v>9</v>
      </c>
      <c r="C1698" s="1">
        <v>22</v>
      </c>
      <c r="D1698" s="1">
        <f>IF(PHACE_part4_GPP!E1698&lt;0,0,PHACE_part4_GPP!E1698)</f>
        <v>0.75</v>
      </c>
    </row>
    <row r="1699" spans="1:4" x14ac:dyDescent="0.25">
      <c r="A1699" s="1">
        <v>955</v>
      </c>
      <c r="B1699" s="1">
        <v>13</v>
      </c>
      <c r="C1699" s="1">
        <v>22</v>
      </c>
      <c r="D1699" s="1">
        <f>IF(PHACE_part4_GPP!E1699&lt;0,0,PHACE_part4_GPP!E1699)</f>
        <v>10.08</v>
      </c>
    </row>
    <row r="1700" spans="1:4" x14ac:dyDescent="0.25">
      <c r="A1700" s="1">
        <v>955</v>
      </c>
      <c r="B1700" s="1">
        <v>13</v>
      </c>
      <c r="C1700" s="1">
        <v>22</v>
      </c>
      <c r="D1700" s="1">
        <f>IF(PHACE_part4_GPP!E1700&lt;0,0,PHACE_part4_GPP!E1700)</f>
        <v>6.7</v>
      </c>
    </row>
    <row r="1701" spans="1:4" x14ac:dyDescent="0.25">
      <c r="A1701" s="1">
        <v>955</v>
      </c>
      <c r="B1701" s="1">
        <v>17</v>
      </c>
      <c r="C1701" s="1">
        <v>22</v>
      </c>
      <c r="D1701" s="1">
        <f>IF(PHACE_part4_GPP!E1701&lt;0,0,PHACE_part4_GPP!E1701)</f>
        <v>10.95</v>
      </c>
    </row>
    <row r="1702" spans="1:4" x14ac:dyDescent="0.25">
      <c r="A1702" s="1">
        <v>955</v>
      </c>
      <c r="B1702" s="1">
        <v>17</v>
      </c>
      <c r="C1702" s="1">
        <v>22</v>
      </c>
      <c r="D1702" s="1">
        <f>IF(PHACE_part4_GPP!E1702&lt;0,0,PHACE_part4_GPP!E1702)</f>
        <v>5.54</v>
      </c>
    </row>
    <row r="1703" spans="1:4" x14ac:dyDescent="0.25">
      <c r="A1703" s="1">
        <v>956</v>
      </c>
      <c r="B1703" s="1">
        <v>9</v>
      </c>
      <c r="C1703" s="1">
        <v>22</v>
      </c>
      <c r="D1703" s="1">
        <f>IF(PHACE_part4_GPP!E1703&lt;0,0,PHACE_part4_GPP!E1703)</f>
        <v>7.58</v>
      </c>
    </row>
    <row r="1704" spans="1:4" x14ac:dyDescent="0.25">
      <c r="A1704" s="1">
        <v>956</v>
      </c>
      <c r="B1704" s="1">
        <v>9</v>
      </c>
      <c r="C1704" s="1">
        <v>22</v>
      </c>
      <c r="D1704" s="1">
        <f>IF(PHACE_part4_GPP!E1704&lt;0,0,PHACE_part4_GPP!E1704)</f>
        <v>4.9800000000000004</v>
      </c>
    </row>
    <row r="1705" spans="1:4" x14ac:dyDescent="0.25">
      <c r="A1705" s="1">
        <v>979</v>
      </c>
      <c r="B1705" s="1">
        <v>14</v>
      </c>
      <c r="C1705" s="1">
        <v>22</v>
      </c>
      <c r="D1705" s="1">
        <f>IF(PHACE_part4_GPP!E1705&lt;0,0,PHACE_part4_GPP!E1705)</f>
        <v>8.9499999999999993</v>
      </c>
    </row>
    <row r="1706" spans="1:4" x14ac:dyDescent="0.25">
      <c r="A1706" s="1">
        <v>979</v>
      </c>
      <c r="B1706" s="1">
        <v>14</v>
      </c>
      <c r="C1706" s="1">
        <v>22</v>
      </c>
      <c r="D1706" s="1">
        <f>IF(PHACE_part4_GPP!E1706&lt;0,0,PHACE_part4_GPP!E1706)</f>
        <v>6.56</v>
      </c>
    </row>
    <row r="1707" spans="1:4" x14ac:dyDescent="0.25">
      <c r="A1707" s="1">
        <v>1004</v>
      </c>
      <c r="B1707" s="1">
        <v>13</v>
      </c>
      <c r="C1707" s="1">
        <v>22</v>
      </c>
      <c r="D1707" s="1">
        <f>IF(PHACE_part4_GPP!E1707&lt;0,0,PHACE_part4_GPP!E1707)</f>
        <v>11.1</v>
      </c>
    </row>
    <row r="1708" spans="1:4" x14ac:dyDescent="0.25">
      <c r="A1708" s="1">
        <v>1004</v>
      </c>
      <c r="B1708" s="1">
        <v>13</v>
      </c>
      <c r="C1708" s="1">
        <v>22</v>
      </c>
      <c r="D1708" s="1">
        <f>IF(PHACE_part4_GPP!E1708&lt;0,0,PHACE_part4_GPP!E1708)</f>
        <v>8.7799999999999994</v>
      </c>
    </row>
    <row r="1709" spans="1:4" x14ac:dyDescent="0.25">
      <c r="A1709" s="1">
        <v>1209</v>
      </c>
      <c r="B1709" s="1">
        <v>13</v>
      </c>
      <c r="C1709" s="1">
        <v>22</v>
      </c>
      <c r="D1709" s="1">
        <f>IF(PHACE_part4_GPP!E1709&lt;0,0,PHACE_part4_GPP!E1709)</f>
        <v>2.13</v>
      </c>
    </row>
    <row r="1710" spans="1:4" x14ac:dyDescent="0.25">
      <c r="A1710" s="1">
        <v>1223</v>
      </c>
      <c r="B1710" s="1">
        <v>13</v>
      </c>
      <c r="C1710" s="1">
        <v>22</v>
      </c>
      <c r="D1710" s="1">
        <f>IF(PHACE_part4_GPP!E1710&lt;0,0,PHACE_part4_GPP!E1710)</f>
        <v>4.6399999999999997</v>
      </c>
    </row>
    <row r="1711" spans="1:4" x14ac:dyDescent="0.25">
      <c r="A1711" s="1">
        <v>1223</v>
      </c>
      <c r="B1711" s="1">
        <v>13</v>
      </c>
      <c r="C1711" s="1">
        <v>22</v>
      </c>
      <c r="D1711" s="1">
        <f>IF(PHACE_part4_GPP!E1711&lt;0,0,PHACE_part4_GPP!E1711)</f>
        <v>2.82</v>
      </c>
    </row>
    <row r="1712" spans="1:4" x14ac:dyDescent="0.25">
      <c r="A1712" s="1">
        <v>1230</v>
      </c>
      <c r="B1712" s="1">
        <v>13</v>
      </c>
      <c r="C1712" s="1">
        <v>22</v>
      </c>
      <c r="D1712" s="1">
        <f>IF(PHACE_part4_GPP!E1712&lt;0,0,PHACE_part4_GPP!E1712)</f>
        <v>7.94</v>
      </c>
    </row>
    <row r="1713" spans="1:4" x14ac:dyDescent="0.25">
      <c r="A1713" s="1">
        <v>1230</v>
      </c>
      <c r="B1713" s="1">
        <v>17</v>
      </c>
      <c r="C1713" s="1">
        <v>22</v>
      </c>
      <c r="D1713" s="1">
        <f>IF(PHACE_part4_GPP!E1713&lt;0,0,PHACE_part4_GPP!E1713)</f>
        <v>7.62</v>
      </c>
    </row>
    <row r="1714" spans="1:4" x14ac:dyDescent="0.25">
      <c r="A1714" s="1">
        <v>1231</v>
      </c>
      <c r="B1714" s="1">
        <v>10</v>
      </c>
      <c r="C1714" s="1">
        <v>22</v>
      </c>
      <c r="D1714" s="1">
        <f>IF(PHACE_part4_GPP!E1714&lt;0,0,PHACE_part4_GPP!E1714)</f>
        <v>7.19</v>
      </c>
    </row>
    <row r="1715" spans="1:4" x14ac:dyDescent="0.25">
      <c r="A1715" s="1">
        <v>1244</v>
      </c>
      <c r="B1715" s="1">
        <v>12</v>
      </c>
      <c r="C1715" s="1">
        <v>22</v>
      </c>
      <c r="D1715" s="1">
        <f>IF(PHACE_part4_GPP!E1715&lt;0,0,PHACE_part4_GPP!E1715)</f>
        <v>16.600000000000001</v>
      </c>
    </row>
    <row r="1716" spans="1:4" x14ac:dyDescent="0.25">
      <c r="A1716" s="1">
        <v>1244</v>
      </c>
      <c r="B1716" s="1">
        <v>12</v>
      </c>
      <c r="C1716" s="1">
        <v>22</v>
      </c>
      <c r="D1716" s="1">
        <f>IF(PHACE_part4_GPP!E1716&lt;0,0,PHACE_part4_GPP!E1716)</f>
        <v>11.14</v>
      </c>
    </row>
    <row r="1717" spans="1:4" x14ac:dyDescent="0.25">
      <c r="A1717" s="1">
        <v>1251</v>
      </c>
      <c r="B1717" s="1">
        <v>12</v>
      </c>
      <c r="C1717" s="1">
        <v>22</v>
      </c>
      <c r="D1717" s="1">
        <f>IF(PHACE_part4_GPP!E1717&lt;0,0,PHACE_part4_GPP!E1717)</f>
        <v>17.489999999999998</v>
      </c>
    </row>
    <row r="1718" spans="1:4" x14ac:dyDescent="0.25">
      <c r="A1718" s="1">
        <v>1265</v>
      </c>
      <c r="B1718" s="1">
        <v>12</v>
      </c>
      <c r="C1718" s="1">
        <v>22</v>
      </c>
      <c r="D1718" s="1">
        <f>IF(PHACE_part4_GPP!E1718&lt;0,0,PHACE_part4_GPP!E1718)</f>
        <v>18.7</v>
      </c>
    </row>
    <row r="1719" spans="1:4" x14ac:dyDescent="0.25">
      <c r="A1719" s="1">
        <v>1265</v>
      </c>
      <c r="B1719" s="1">
        <v>12</v>
      </c>
      <c r="C1719" s="1">
        <v>22</v>
      </c>
      <c r="D1719" s="1">
        <f>IF(PHACE_part4_GPP!E1719&lt;0,0,PHACE_part4_GPP!E1719)</f>
        <v>13.51</v>
      </c>
    </row>
    <row r="1720" spans="1:4" x14ac:dyDescent="0.25">
      <c r="A1720" s="1">
        <v>1271</v>
      </c>
      <c r="B1720" s="1">
        <v>12</v>
      </c>
      <c r="C1720" s="1">
        <v>22</v>
      </c>
      <c r="D1720" s="1">
        <f>IF(PHACE_part4_GPP!E1720&lt;0,0,PHACE_part4_GPP!E1720)</f>
        <v>23.06</v>
      </c>
    </row>
    <row r="1721" spans="1:4" x14ac:dyDescent="0.25">
      <c r="A1721" s="1">
        <v>1271</v>
      </c>
      <c r="B1721" s="1">
        <v>16</v>
      </c>
      <c r="C1721" s="1">
        <v>22</v>
      </c>
      <c r="D1721" s="1">
        <f>IF(PHACE_part4_GPP!E1721&lt;0,0,PHACE_part4_GPP!E1721)</f>
        <v>22.98</v>
      </c>
    </row>
    <row r="1722" spans="1:4" x14ac:dyDescent="0.25">
      <c r="A1722" s="1">
        <v>1272</v>
      </c>
      <c r="B1722" s="1">
        <v>10</v>
      </c>
      <c r="C1722" s="1">
        <v>22</v>
      </c>
      <c r="D1722" s="1">
        <f>IF(PHACE_part4_GPP!E1722&lt;0,0,PHACE_part4_GPP!E1722)</f>
        <v>16.57</v>
      </c>
    </row>
    <row r="1723" spans="1:4" x14ac:dyDescent="0.25">
      <c r="A1723" s="1">
        <v>1277</v>
      </c>
      <c r="B1723" s="1">
        <v>12</v>
      </c>
      <c r="C1723" s="1">
        <v>22</v>
      </c>
      <c r="D1723" s="1">
        <f>IF(PHACE_part4_GPP!E1723&lt;0,0,PHACE_part4_GPP!E1723)</f>
        <v>23.85</v>
      </c>
    </row>
    <row r="1724" spans="1:4" x14ac:dyDescent="0.25">
      <c r="A1724" s="1">
        <v>1277</v>
      </c>
      <c r="B1724" s="1">
        <v>13</v>
      </c>
      <c r="C1724" s="1">
        <v>22</v>
      </c>
      <c r="D1724" s="1">
        <f>IF(PHACE_part4_GPP!E1724&lt;0,0,PHACE_part4_GPP!E1724)</f>
        <v>17.88</v>
      </c>
    </row>
    <row r="1725" spans="1:4" x14ac:dyDescent="0.25">
      <c r="A1725" s="1">
        <v>1294</v>
      </c>
      <c r="B1725" s="1">
        <v>12</v>
      </c>
      <c r="C1725" s="1">
        <v>22</v>
      </c>
      <c r="D1725" s="1">
        <f>IF(PHACE_part4_GPP!E1725&lt;0,0,PHACE_part4_GPP!E1725)</f>
        <v>18.05</v>
      </c>
    </row>
    <row r="1726" spans="1:4" x14ac:dyDescent="0.25">
      <c r="A1726" s="1">
        <v>1294</v>
      </c>
      <c r="B1726" s="1">
        <v>12</v>
      </c>
      <c r="C1726" s="1">
        <v>22</v>
      </c>
      <c r="D1726" s="1">
        <f>IF(PHACE_part4_GPP!E1726&lt;0,0,PHACE_part4_GPP!E1726)</f>
        <v>16.02</v>
      </c>
    </row>
    <row r="1727" spans="1:4" x14ac:dyDescent="0.25">
      <c r="A1727" s="1">
        <v>1308</v>
      </c>
      <c r="B1727" s="1">
        <v>12</v>
      </c>
      <c r="C1727" s="1">
        <v>22</v>
      </c>
      <c r="D1727" s="1">
        <f>IF(PHACE_part4_GPP!E1727&lt;0,0,PHACE_part4_GPP!E1727)</f>
        <v>11.8</v>
      </c>
    </row>
    <row r="1728" spans="1:4" x14ac:dyDescent="0.25">
      <c r="A1728" s="1">
        <v>1308</v>
      </c>
      <c r="B1728" s="1">
        <v>12</v>
      </c>
      <c r="C1728" s="1">
        <v>22</v>
      </c>
      <c r="D1728" s="1">
        <f>IF(PHACE_part4_GPP!E1728&lt;0,0,PHACE_part4_GPP!E1728)</f>
        <v>6.7</v>
      </c>
    </row>
    <row r="1729" spans="1:4" x14ac:dyDescent="0.25">
      <c r="A1729" s="1">
        <v>1319</v>
      </c>
      <c r="B1729" s="1">
        <v>12</v>
      </c>
      <c r="C1729" s="1">
        <v>22</v>
      </c>
      <c r="D1729" s="1">
        <f>IF(PHACE_part4_GPP!E1729&lt;0,0,PHACE_part4_GPP!E1729)</f>
        <v>6.58</v>
      </c>
    </row>
    <row r="1730" spans="1:4" x14ac:dyDescent="0.25">
      <c r="A1730" s="1">
        <v>1320</v>
      </c>
      <c r="B1730" s="1">
        <v>9</v>
      </c>
      <c r="C1730" s="1">
        <v>22</v>
      </c>
      <c r="D1730" s="1">
        <f>IF(PHACE_part4_GPP!E1730&lt;0,0,PHACE_part4_GPP!E1730)</f>
        <v>6.3</v>
      </c>
    </row>
    <row r="1731" spans="1:4" x14ac:dyDescent="0.25">
      <c r="A1731" s="1">
        <v>1326</v>
      </c>
      <c r="B1731" s="1">
        <v>12</v>
      </c>
      <c r="C1731" s="1">
        <v>22</v>
      </c>
      <c r="D1731" s="1">
        <f>IF(PHACE_part4_GPP!E1731&lt;0,0,PHACE_part4_GPP!E1731)</f>
        <v>5.65</v>
      </c>
    </row>
    <row r="1732" spans="1:4" x14ac:dyDescent="0.25">
      <c r="A1732" s="1">
        <v>1326</v>
      </c>
      <c r="B1732" s="1">
        <v>12</v>
      </c>
      <c r="C1732" s="1">
        <v>22</v>
      </c>
      <c r="D1732" s="1">
        <f>IF(PHACE_part4_GPP!E1732&lt;0,0,PHACE_part4_GPP!E1732)</f>
        <v>3.73</v>
      </c>
    </row>
    <row r="1733" spans="1:4" x14ac:dyDescent="0.25">
      <c r="A1733" s="1">
        <v>1339</v>
      </c>
      <c r="B1733" s="1">
        <v>13</v>
      </c>
      <c r="C1733" s="1">
        <v>22</v>
      </c>
      <c r="D1733" s="1">
        <f>IF(PHACE_part4_GPP!E1733&lt;0,0,PHACE_part4_GPP!E1733)</f>
        <v>3.82</v>
      </c>
    </row>
    <row r="1734" spans="1:4" x14ac:dyDescent="0.25">
      <c r="A1734" s="1">
        <v>1343</v>
      </c>
      <c r="B1734" s="1">
        <v>11</v>
      </c>
      <c r="C1734" s="1">
        <v>22</v>
      </c>
      <c r="D1734" s="1">
        <f>IF(PHACE_part4_GPP!E1734&lt;0,0,PHACE_part4_GPP!E1734)</f>
        <v>2.87</v>
      </c>
    </row>
    <row r="1735" spans="1:4" x14ac:dyDescent="0.25">
      <c r="A1735" s="1">
        <v>1353</v>
      </c>
      <c r="B1735" s="1">
        <v>12</v>
      </c>
      <c r="C1735" s="1">
        <v>22</v>
      </c>
      <c r="D1735" s="1">
        <f>IF(PHACE_part4_GPP!E1735&lt;0,0,PHACE_part4_GPP!E1735)</f>
        <v>1.75</v>
      </c>
    </row>
    <row r="1736" spans="1:4" x14ac:dyDescent="0.25">
      <c r="A1736" s="1">
        <v>1353</v>
      </c>
      <c r="B1736" s="1">
        <v>12</v>
      </c>
      <c r="C1736" s="1">
        <v>22</v>
      </c>
      <c r="D1736" s="1">
        <f>IF(PHACE_part4_GPP!E1736&lt;0,0,PHACE_part4_GPP!E1736)</f>
        <v>0.78</v>
      </c>
    </row>
    <row r="1737" spans="1:4" x14ac:dyDescent="0.25">
      <c r="A1737" s="1">
        <v>1371</v>
      </c>
      <c r="B1737" s="1">
        <v>14</v>
      </c>
      <c r="C1737" s="1">
        <v>22</v>
      </c>
      <c r="D1737" s="1">
        <f>IF(PHACE_part4_GPP!E1737&lt;0,0,PHACE_part4_GPP!E1737)</f>
        <v>0.73</v>
      </c>
    </row>
    <row r="1738" spans="1:4" x14ac:dyDescent="0.25">
      <c r="A1738" s="1">
        <v>1551</v>
      </c>
      <c r="B1738" s="1">
        <v>12</v>
      </c>
      <c r="C1738" s="1">
        <v>22</v>
      </c>
      <c r="D1738" s="1">
        <f>IF(PHACE_part4_GPP!E1738&lt;0,0,PHACE_part4_GPP!E1738)</f>
        <v>0</v>
      </c>
    </row>
    <row r="1739" spans="1:4" x14ac:dyDescent="0.25">
      <c r="A1739" s="1">
        <v>1565</v>
      </c>
      <c r="B1739" s="1">
        <v>12</v>
      </c>
      <c r="C1739" s="1">
        <v>22</v>
      </c>
      <c r="D1739" s="1">
        <f>IF(PHACE_part4_GPP!E1739&lt;0,0,PHACE_part4_GPP!E1739)</f>
        <v>0.2</v>
      </c>
    </row>
    <row r="1740" spans="1:4" x14ac:dyDescent="0.25">
      <c r="A1740" s="1">
        <v>1579</v>
      </c>
      <c r="B1740" s="1">
        <v>12</v>
      </c>
      <c r="C1740" s="1">
        <v>22</v>
      </c>
      <c r="D1740" s="1">
        <f>IF(PHACE_part4_GPP!E1740&lt;0,0,PHACE_part4_GPP!E1740)</f>
        <v>0.09</v>
      </c>
    </row>
    <row r="1741" spans="1:4" x14ac:dyDescent="0.25">
      <c r="A1741" s="1">
        <v>1598</v>
      </c>
      <c r="B1741" s="1">
        <v>11</v>
      </c>
      <c r="C1741" s="1">
        <v>22</v>
      </c>
      <c r="D1741" s="1">
        <f>IF(PHACE_part4_GPP!E1741&lt;0,0,PHACE_part4_GPP!E1741)</f>
        <v>5.71</v>
      </c>
    </row>
    <row r="1742" spans="1:4" x14ac:dyDescent="0.25">
      <c r="A1742" s="1">
        <v>1598</v>
      </c>
      <c r="B1742" s="1">
        <v>13</v>
      </c>
      <c r="C1742" s="1">
        <v>22</v>
      </c>
      <c r="D1742" s="1">
        <f>IF(PHACE_part4_GPP!E1742&lt;0,0,PHACE_part4_GPP!E1742)</f>
        <v>4.5199999999999996</v>
      </c>
    </row>
    <row r="1743" spans="1:4" x14ac:dyDescent="0.25">
      <c r="A1743" s="1">
        <v>1607</v>
      </c>
      <c r="B1743" s="1">
        <v>11</v>
      </c>
      <c r="C1743" s="1">
        <v>22</v>
      </c>
      <c r="D1743" s="1">
        <f>IF(PHACE_part4_GPP!E1743&lt;0,0,PHACE_part4_GPP!E1743)</f>
        <v>13.36</v>
      </c>
    </row>
    <row r="1744" spans="1:4" x14ac:dyDescent="0.25">
      <c r="A1744" s="1">
        <v>1607</v>
      </c>
      <c r="B1744" s="1">
        <v>12</v>
      </c>
      <c r="C1744" s="1">
        <v>22</v>
      </c>
      <c r="D1744" s="1">
        <f>IF(PHACE_part4_GPP!E1744&lt;0,0,PHACE_part4_GPP!E1744)</f>
        <v>9.59</v>
      </c>
    </row>
    <row r="1745" spans="1:4" x14ac:dyDescent="0.25">
      <c r="A1745" s="1">
        <v>1615</v>
      </c>
      <c r="B1745" s="1">
        <v>10</v>
      </c>
      <c r="C1745" s="1">
        <v>22</v>
      </c>
      <c r="D1745" s="1">
        <f>IF(PHACE_part4_GPP!E1745&lt;0,0,PHACE_part4_GPP!E1745)</f>
        <v>10.5</v>
      </c>
    </row>
    <row r="1746" spans="1:4" x14ac:dyDescent="0.25">
      <c r="A1746" s="1">
        <v>1615</v>
      </c>
      <c r="B1746" s="1">
        <v>12</v>
      </c>
      <c r="C1746" s="1">
        <v>22</v>
      </c>
      <c r="D1746" s="1">
        <f>IF(PHACE_part4_GPP!E1746&lt;0,0,PHACE_part4_GPP!E1746)</f>
        <v>11.98</v>
      </c>
    </row>
    <row r="1747" spans="1:4" x14ac:dyDescent="0.25">
      <c r="A1747" s="1">
        <v>1615</v>
      </c>
      <c r="B1747" s="1">
        <v>15</v>
      </c>
      <c r="C1747" s="1">
        <v>22</v>
      </c>
      <c r="D1747" s="1">
        <f>IF(PHACE_part4_GPP!E1747&lt;0,0,PHACE_part4_GPP!E1747)</f>
        <v>5.52</v>
      </c>
    </row>
    <row r="1748" spans="1:4" x14ac:dyDescent="0.25">
      <c r="A1748" s="1">
        <v>1615</v>
      </c>
      <c r="B1748" s="1">
        <v>17</v>
      </c>
      <c r="C1748" s="1">
        <v>22</v>
      </c>
      <c r="D1748" s="1">
        <f>IF(PHACE_part4_GPP!E1748&lt;0,0,PHACE_part4_GPP!E1748)</f>
        <v>5.5</v>
      </c>
    </row>
    <row r="1749" spans="1:4" x14ac:dyDescent="0.25">
      <c r="A1749" s="1">
        <v>1616</v>
      </c>
      <c r="B1749" s="1">
        <v>8</v>
      </c>
      <c r="C1749" s="1">
        <v>22</v>
      </c>
      <c r="D1749" s="1">
        <f>IF(PHACE_part4_GPP!E1749&lt;0,0,PHACE_part4_GPP!E1749)</f>
        <v>13.89</v>
      </c>
    </row>
    <row r="1750" spans="1:4" x14ac:dyDescent="0.25">
      <c r="A1750" s="1">
        <v>1616</v>
      </c>
      <c r="B1750" s="1">
        <v>9</v>
      </c>
      <c r="C1750" s="1">
        <v>22</v>
      </c>
      <c r="D1750" s="1">
        <f>IF(PHACE_part4_GPP!E1750&lt;0,0,PHACE_part4_GPP!E1750)</f>
        <v>10.59</v>
      </c>
    </row>
    <row r="1751" spans="1:4" x14ac:dyDescent="0.25">
      <c r="A1751" s="1">
        <v>1621</v>
      </c>
      <c r="B1751" s="1">
        <v>12</v>
      </c>
      <c r="C1751" s="1">
        <v>22</v>
      </c>
      <c r="D1751" s="1">
        <f>IF(PHACE_part4_GPP!E1751&lt;0,0,PHACE_part4_GPP!E1751)</f>
        <v>15.92</v>
      </c>
    </row>
    <row r="1752" spans="1:4" x14ac:dyDescent="0.25">
      <c r="A1752" s="1">
        <v>1635</v>
      </c>
      <c r="B1752" s="1">
        <v>12</v>
      </c>
      <c r="C1752" s="1">
        <v>22</v>
      </c>
      <c r="D1752" s="1">
        <f>IF(PHACE_part4_GPP!E1752&lt;0,0,PHACE_part4_GPP!E1752)</f>
        <v>26.86</v>
      </c>
    </row>
    <row r="1753" spans="1:4" x14ac:dyDescent="0.25">
      <c r="A1753" s="1">
        <v>1635</v>
      </c>
      <c r="B1753" s="1">
        <v>12</v>
      </c>
      <c r="C1753" s="1">
        <v>22</v>
      </c>
      <c r="D1753" s="1">
        <f>IF(PHACE_part4_GPP!E1753&lt;0,0,PHACE_part4_GPP!E1753)</f>
        <v>15.51</v>
      </c>
    </row>
    <row r="1754" spans="1:4" x14ac:dyDescent="0.25">
      <c r="A1754" s="1">
        <v>1635</v>
      </c>
      <c r="B1754" s="1">
        <v>17</v>
      </c>
      <c r="C1754" s="1">
        <v>22</v>
      </c>
      <c r="D1754" s="1">
        <f>IF(PHACE_part4_GPP!E1754&lt;0,0,PHACE_part4_GPP!E1754)</f>
        <v>11.43</v>
      </c>
    </row>
    <row r="1755" spans="1:4" x14ac:dyDescent="0.25">
      <c r="A1755" s="1">
        <v>1635</v>
      </c>
      <c r="B1755" s="1">
        <v>17</v>
      </c>
      <c r="C1755" s="1">
        <v>22</v>
      </c>
      <c r="D1755" s="1">
        <f>IF(PHACE_part4_GPP!E1755&lt;0,0,PHACE_part4_GPP!E1755)</f>
        <v>10.6</v>
      </c>
    </row>
    <row r="1756" spans="1:4" x14ac:dyDescent="0.25">
      <c r="A1756" s="1">
        <v>1636</v>
      </c>
      <c r="B1756" s="1">
        <v>9</v>
      </c>
      <c r="C1756" s="1">
        <v>22</v>
      </c>
      <c r="D1756" s="1">
        <f>IF(PHACE_part4_GPP!E1756&lt;0,0,PHACE_part4_GPP!E1756)</f>
        <v>20.63</v>
      </c>
    </row>
    <row r="1757" spans="1:4" x14ac:dyDescent="0.25">
      <c r="A1757" s="1">
        <v>1636</v>
      </c>
      <c r="B1757" s="1">
        <v>9</v>
      </c>
      <c r="C1757" s="1">
        <v>22</v>
      </c>
      <c r="D1757" s="1">
        <f>IF(PHACE_part4_GPP!E1757&lt;0,0,PHACE_part4_GPP!E1757)</f>
        <v>11.51</v>
      </c>
    </row>
    <row r="1758" spans="1:4" x14ac:dyDescent="0.25">
      <c r="A1758" s="1">
        <v>1650</v>
      </c>
      <c r="B1758" s="1">
        <v>12</v>
      </c>
      <c r="C1758" s="1">
        <v>22</v>
      </c>
      <c r="D1758" s="1">
        <f>IF(PHACE_part4_GPP!E1758&lt;0,0,PHACE_part4_GPP!E1758)</f>
        <v>13.75</v>
      </c>
    </row>
    <row r="1759" spans="1:4" x14ac:dyDescent="0.25">
      <c r="A1759" s="1">
        <v>1650</v>
      </c>
      <c r="B1759" s="1">
        <v>12</v>
      </c>
      <c r="C1759" s="1">
        <v>22</v>
      </c>
      <c r="D1759" s="1">
        <f>IF(PHACE_part4_GPP!E1759&lt;0,0,PHACE_part4_GPP!E1759)</f>
        <v>10.31</v>
      </c>
    </row>
    <row r="1760" spans="1:4" x14ac:dyDescent="0.25">
      <c r="A1760" s="1">
        <v>1664</v>
      </c>
      <c r="B1760" s="1">
        <v>9</v>
      </c>
      <c r="C1760" s="1">
        <v>22</v>
      </c>
      <c r="D1760" s="1">
        <f>IF(PHACE_part4_GPP!E1760&lt;0,0,PHACE_part4_GPP!E1760)</f>
        <v>18.25</v>
      </c>
    </row>
    <row r="1761" spans="1:4" x14ac:dyDescent="0.25">
      <c r="A1761" s="1">
        <v>1664</v>
      </c>
      <c r="B1761" s="1">
        <v>9</v>
      </c>
      <c r="C1761" s="1">
        <v>22</v>
      </c>
      <c r="D1761" s="1">
        <f>IF(PHACE_part4_GPP!E1761&lt;0,0,PHACE_part4_GPP!E1761)</f>
        <v>9.43</v>
      </c>
    </row>
    <row r="1762" spans="1:4" x14ac:dyDescent="0.25">
      <c r="A1762" s="1">
        <v>1664</v>
      </c>
      <c r="B1762" s="1">
        <v>12</v>
      </c>
      <c r="C1762" s="1">
        <v>22</v>
      </c>
      <c r="D1762" s="1">
        <f>IF(PHACE_part4_GPP!E1762&lt;0,0,PHACE_part4_GPP!E1762)</f>
        <v>11.97</v>
      </c>
    </row>
    <row r="1763" spans="1:4" x14ac:dyDescent="0.25">
      <c r="A1763" s="1">
        <v>1664</v>
      </c>
      <c r="B1763" s="1">
        <v>12</v>
      </c>
      <c r="C1763" s="1">
        <v>22</v>
      </c>
      <c r="D1763" s="1">
        <f>IF(PHACE_part4_GPP!E1763&lt;0,0,PHACE_part4_GPP!E1763)</f>
        <v>6.63</v>
      </c>
    </row>
    <row r="1764" spans="1:4" x14ac:dyDescent="0.25">
      <c r="A1764" s="1">
        <v>1664</v>
      </c>
      <c r="B1764" s="1">
        <v>16</v>
      </c>
      <c r="C1764" s="1">
        <v>22</v>
      </c>
      <c r="D1764" s="1">
        <f>IF(PHACE_part4_GPP!E1764&lt;0,0,PHACE_part4_GPP!E1764)</f>
        <v>7.23</v>
      </c>
    </row>
    <row r="1765" spans="1:4" x14ac:dyDescent="0.25">
      <c r="A1765" s="1">
        <v>1677</v>
      </c>
      <c r="B1765" s="1">
        <v>11</v>
      </c>
      <c r="C1765" s="1">
        <v>22</v>
      </c>
      <c r="D1765" s="1">
        <f>IF(PHACE_part4_GPP!E1765&lt;0,0,PHACE_part4_GPP!E1765)</f>
        <v>5.69</v>
      </c>
    </row>
    <row r="1766" spans="1:4" x14ac:dyDescent="0.25">
      <c r="A1766" s="1">
        <v>1677</v>
      </c>
      <c r="B1766" s="1">
        <v>12</v>
      </c>
      <c r="C1766" s="1">
        <v>22</v>
      </c>
      <c r="D1766" s="1">
        <f>IF(PHACE_part4_GPP!E1766&lt;0,0,PHACE_part4_GPP!E1766)</f>
        <v>2.67</v>
      </c>
    </row>
    <row r="1767" spans="1:4" x14ac:dyDescent="0.25">
      <c r="A1767" s="1">
        <v>1693</v>
      </c>
      <c r="B1767" s="1">
        <v>12</v>
      </c>
      <c r="C1767" s="1">
        <v>22</v>
      </c>
      <c r="D1767" s="1">
        <f>IF(PHACE_part4_GPP!E1767&lt;0,0,PHACE_part4_GPP!E1767)</f>
        <v>2.14</v>
      </c>
    </row>
    <row r="1768" spans="1:4" x14ac:dyDescent="0.25">
      <c r="A1768" s="1">
        <v>1693</v>
      </c>
      <c r="B1768" s="1">
        <v>12</v>
      </c>
      <c r="C1768" s="1">
        <v>22</v>
      </c>
      <c r="D1768" s="1">
        <f>IF(PHACE_part4_GPP!E1768&lt;0,0,PHACE_part4_GPP!E1768)</f>
        <v>0.49</v>
      </c>
    </row>
    <row r="1769" spans="1:4" x14ac:dyDescent="0.25">
      <c r="A1769" s="1">
        <v>1707</v>
      </c>
      <c r="B1769" s="1">
        <v>13</v>
      </c>
      <c r="C1769" s="1">
        <v>22</v>
      </c>
      <c r="D1769" s="1">
        <f>IF(PHACE_part4_GPP!E1769&lt;0,0,PHACE_part4_GPP!E1769)</f>
        <v>0</v>
      </c>
    </row>
    <row r="1770" spans="1:4" x14ac:dyDescent="0.25">
      <c r="A1770" s="1">
        <v>1707</v>
      </c>
      <c r="B1770" s="1">
        <v>14</v>
      </c>
      <c r="C1770" s="1">
        <v>22</v>
      </c>
      <c r="D1770" s="1">
        <f>IF(PHACE_part4_GPP!E1770&lt;0,0,PHACE_part4_GPP!E1770)</f>
        <v>0.43</v>
      </c>
    </row>
    <row r="1771" spans="1:4" x14ac:dyDescent="0.25">
      <c r="A1771" s="1">
        <v>1749</v>
      </c>
      <c r="B1771" s="1">
        <v>13</v>
      </c>
      <c r="C1771" s="1">
        <v>22</v>
      </c>
      <c r="D1771" s="1">
        <f>IF(PHACE_part4_GPP!E1771&lt;0,0,PHACE_part4_GPP!E1771)</f>
        <v>0</v>
      </c>
    </row>
    <row r="1772" spans="1:4" x14ac:dyDescent="0.25">
      <c r="A1772" s="1">
        <v>1948</v>
      </c>
      <c r="B1772" s="1">
        <v>13</v>
      </c>
      <c r="C1772" s="1">
        <v>22</v>
      </c>
      <c r="D1772" s="1">
        <f>IF(PHACE_part4_GPP!E1772&lt;0,0,PHACE_part4_GPP!E1772)</f>
        <v>1.59</v>
      </c>
    </row>
    <row r="1773" spans="1:4" x14ac:dyDescent="0.25">
      <c r="A1773" s="1">
        <v>1978</v>
      </c>
      <c r="B1773" s="1">
        <v>13</v>
      </c>
      <c r="C1773" s="1">
        <v>22</v>
      </c>
      <c r="D1773" s="1">
        <f>IF(PHACE_part4_GPP!E1773&lt;0,0,PHACE_part4_GPP!E1773)</f>
        <v>12.27</v>
      </c>
    </row>
    <row r="1774" spans="1:4" x14ac:dyDescent="0.25">
      <c r="A1774" s="1">
        <v>2288</v>
      </c>
      <c r="B1774" s="1">
        <v>13</v>
      </c>
      <c r="C1774" s="1">
        <v>22</v>
      </c>
      <c r="D1774" s="1">
        <f>IF(PHACE_part4_GPP!E1774&lt;0,0,PHACE_part4_GPP!E1774)</f>
        <v>1.28</v>
      </c>
    </row>
    <row r="1775" spans="1:4" x14ac:dyDescent="0.25">
      <c r="A1775" s="1">
        <v>2329</v>
      </c>
      <c r="B1775" s="1">
        <v>13</v>
      </c>
      <c r="C1775" s="1">
        <v>22</v>
      </c>
      <c r="D1775" s="1">
        <f>IF(PHACE_part4_GPP!E1775&lt;0,0,PHACE_part4_GPP!E1775)</f>
        <v>6.24</v>
      </c>
    </row>
    <row r="1776" spans="1:4" x14ac:dyDescent="0.25">
      <c r="A1776" s="1">
        <v>2329</v>
      </c>
      <c r="B1776" s="1">
        <v>19</v>
      </c>
      <c r="C1776" s="1">
        <v>22</v>
      </c>
      <c r="D1776" s="1">
        <f>IF(PHACE_part4_GPP!E1776&lt;0,0,PHACE_part4_GPP!E1776)</f>
        <v>2.23</v>
      </c>
    </row>
    <row r="1777" spans="1:4" x14ac:dyDescent="0.25">
      <c r="A1777" s="1">
        <v>2330</v>
      </c>
      <c r="B1777" s="1">
        <v>10</v>
      </c>
      <c r="C1777" s="1">
        <v>22</v>
      </c>
      <c r="D1777" s="1">
        <f>IF(PHACE_part4_GPP!E1777&lt;0,0,PHACE_part4_GPP!E1777)</f>
        <v>9.7200000000000006</v>
      </c>
    </row>
    <row r="1778" spans="1:4" x14ac:dyDescent="0.25">
      <c r="A1778" s="1">
        <v>2343</v>
      </c>
      <c r="B1778" s="1">
        <v>12</v>
      </c>
      <c r="C1778" s="1">
        <v>22</v>
      </c>
      <c r="D1778" s="1">
        <f>IF(PHACE_part4_GPP!E1778&lt;0,0,PHACE_part4_GPP!E1778)</f>
        <v>4.3</v>
      </c>
    </row>
    <row r="1779" spans="1:4" x14ac:dyDescent="0.25">
      <c r="A1779" s="1">
        <v>2356</v>
      </c>
      <c r="B1779" s="1">
        <v>12</v>
      </c>
      <c r="C1779" s="1">
        <v>22</v>
      </c>
      <c r="D1779" s="1">
        <f>IF(PHACE_part4_GPP!E1779&lt;0,0,PHACE_part4_GPP!E1779)</f>
        <v>7.33</v>
      </c>
    </row>
    <row r="1780" spans="1:4" x14ac:dyDescent="0.25">
      <c r="A1780" s="1">
        <v>2357</v>
      </c>
      <c r="B1780" s="1">
        <v>12</v>
      </c>
      <c r="C1780" s="1">
        <v>22</v>
      </c>
      <c r="D1780" s="1">
        <f>IF(PHACE_part4_GPP!E1780&lt;0,0,PHACE_part4_GPP!E1780)</f>
        <v>5.55</v>
      </c>
    </row>
    <row r="1781" spans="1:4" x14ac:dyDescent="0.25">
      <c r="A1781" s="1">
        <v>2362</v>
      </c>
      <c r="B1781" s="1">
        <v>15</v>
      </c>
      <c r="C1781" s="1">
        <v>22</v>
      </c>
      <c r="D1781" s="1">
        <f>IF(PHACE_part4_GPP!E1781&lt;0,0,PHACE_part4_GPP!E1781)</f>
        <v>8.1</v>
      </c>
    </row>
    <row r="1782" spans="1:4" x14ac:dyDescent="0.25">
      <c r="A1782" s="1">
        <v>2362</v>
      </c>
      <c r="B1782" s="1">
        <v>18</v>
      </c>
      <c r="C1782" s="1">
        <v>22</v>
      </c>
      <c r="D1782" s="1">
        <f>IF(PHACE_part4_GPP!E1782&lt;0,0,PHACE_part4_GPP!E1782)</f>
        <v>6.67</v>
      </c>
    </row>
    <row r="1783" spans="1:4" x14ac:dyDescent="0.25">
      <c r="A1783" s="1">
        <v>2363</v>
      </c>
      <c r="B1783" s="1">
        <v>10</v>
      </c>
      <c r="C1783" s="1">
        <v>22</v>
      </c>
      <c r="D1783" s="1">
        <f>IF(PHACE_part4_GPP!E1783&lt;0,0,PHACE_part4_GPP!E1783)</f>
        <v>3.54</v>
      </c>
    </row>
    <row r="1784" spans="1:4" x14ac:dyDescent="0.25">
      <c r="A1784" s="1">
        <v>2383</v>
      </c>
      <c r="B1784" s="1">
        <v>13</v>
      </c>
      <c r="C1784" s="1">
        <v>22</v>
      </c>
      <c r="D1784" s="1">
        <f>IF(PHACE_part4_GPP!E1784&lt;0,0,PHACE_part4_GPP!E1784)</f>
        <v>6.26</v>
      </c>
    </row>
    <row r="1785" spans="1:4" x14ac:dyDescent="0.25">
      <c r="A1785" s="1">
        <v>2383</v>
      </c>
      <c r="B1785" s="1">
        <v>18</v>
      </c>
      <c r="C1785" s="1">
        <v>22</v>
      </c>
      <c r="D1785" s="1">
        <f>IF(PHACE_part4_GPP!E1785&lt;0,0,PHACE_part4_GPP!E1785)</f>
        <v>3.8</v>
      </c>
    </row>
    <row r="1786" spans="1:4" x14ac:dyDescent="0.25">
      <c r="A1786" s="1">
        <v>2384</v>
      </c>
      <c r="B1786" s="1">
        <v>10</v>
      </c>
      <c r="C1786" s="1">
        <v>22</v>
      </c>
      <c r="D1786" s="1">
        <f>IF(PHACE_part4_GPP!E1786&lt;0,0,PHACE_part4_GPP!E1786)</f>
        <v>6.72</v>
      </c>
    </row>
    <row r="1787" spans="1:4" x14ac:dyDescent="0.25">
      <c r="A1787" s="1">
        <v>2399</v>
      </c>
      <c r="B1787" s="1">
        <v>12</v>
      </c>
      <c r="C1787" s="1">
        <v>22</v>
      </c>
      <c r="D1787" s="1">
        <f>IF(PHACE_part4_GPP!E1787&lt;0,0,PHACE_part4_GPP!E1787)</f>
        <v>2.4900000000000002</v>
      </c>
    </row>
    <row r="1788" spans="1:4" x14ac:dyDescent="0.25">
      <c r="A1788" s="1">
        <v>2399</v>
      </c>
      <c r="B1788" s="1">
        <v>13</v>
      </c>
      <c r="C1788" s="1">
        <v>22</v>
      </c>
      <c r="D1788" s="1">
        <f>IF(PHACE_part4_GPP!E1788&lt;0,0,PHACE_part4_GPP!E1788)</f>
        <v>1.53</v>
      </c>
    </row>
    <row r="1789" spans="1:4" x14ac:dyDescent="0.25">
      <c r="A1789" s="1">
        <v>2426</v>
      </c>
      <c r="B1789" s="1">
        <v>10</v>
      </c>
      <c r="C1789" s="1">
        <v>22</v>
      </c>
      <c r="D1789" s="1">
        <f>IF(PHACE_part4_GPP!E1789&lt;0,0,PHACE_part4_GPP!E1789)</f>
        <v>0.09</v>
      </c>
    </row>
    <row r="1790" spans="1:4" x14ac:dyDescent="0.25">
      <c r="A1790" s="1">
        <v>2449</v>
      </c>
      <c r="B1790" s="1">
        <v>13</v>
      </c>
      <c r="C1790" s="1">
        <v>22</v>
      </c>
      <c r="D1790" s="1">
        <f>IF(PHACE_part4_GPP!E1790&lt;0,0,PHACE_part4_GPP!E1790)</f>
        <v>0.36</v>
      </c>
    </row>
    <row r="1791" spans="1:4" x14ac:dyDescent="0.25">
      <c r="A1791" s="1">
        <v>493</v>
      </c>
      <c r="B1791" s="1">
        <v>5</v>
      </c>
      <c r="C1791" s="1">
        <v>23</v>
      </c>
      <c r="D1791" s="1">
        <f>IF(PHACE_part4_GPP!E1791&lt;0,0,PHACE_part4_GPP!E1791)</f>
        <v>10.73</v>
      </c>
    </row>
    <row r="1792" spans="1:4" x14ac:dyDescent="0.25">
      <c r="A1792" s="1">
        <v>508</v>
      </c>
      <c r="B1792" s="1">
        <v>13</v>
      </c>
      <c r="C1792" s="1">
        <v>23</v>
      </c>
      <c r="D1792" s="1">
        <f>IF(PHACE_part4_GPP!E1792&lt;0,0,PHACE_part4_GPP!E1792)</f>
        <v>18.89</v>
      </c>
    </row>
    <row r="1793" spans="1:4" x14ac:dyDescent="0.25">
      <c r="A1793" s="1">
        <v>508</v>
      </c>
      <c r="B1793" s="1">
        <v>17</v>
      </c>
      <c r="C1793" s="1">
        <v>23</v>
      </c>
      <c r="D1793" s="1">
        <f>IF(PHACE_part4_GPP!E1793&lt;0,0,PHACE_part4_GPP!E1793)</f>
        <v>10.82</v>
      </c>
    </row>
    <row r="1794" spans="1:4" x14ac:dyDescent="0.25">
      <c r="A1794" s="1">
        <v>521</v>
      </c>
      <c r="B1794" s="1">
        <v>18</v>
      </c>
      <c r="C1794" s="1">
        <v>23</v>
      </c>
      <c r="D1794" s="1">
        <f>IF(PHACE_part4_GPP!E1794&lt;0,0,PHACE_part4_GPP!E1794)</f>
        <v>1.68</v>
      </c>
    </row>
    <row r="1795" spans="1:4" x14ac:dyDescent="0.25">
      <c r="A1795" s="1">
        <v>522</v>
      </c>
      <c r="B1795" s="1">
        <v>10</v>
      </c>
      <c r="C1795" s="1">
        <v>23</v>
      </c>
      <c r="D1795" s="1">
        <f>IF(PHACE_part4_GPP!E1795&lt;0,0,PHACE_part4_GPP!E1795)</f>
        <v>14.55</v>
      </c>
    </row>
    <row r="1796" spans="1:4" x14ac:dyDescent="0.25">
      <c r="A1796" s="1">
        <v>535</v>
      </c>
      <c r="B1796" s="1">
        <v>13</v>
      </c>
      <c r="C1796" s="1">
        <v>23</v>
      </c>
      <c r="D1796" s="1">
        <f>IF(PHACE_part4_GPP!E1796&lt;0,0,PHACE_part4_GPP!E1796)</f>
        <v>4.28</v>
      </c>
    </row>
    <row r="1797" spans="1:4" x14ac:dyDescent="0.25">
      <c r="A1797" s="1">
        <v>536</v>
      </c>
      <c r="B1797" s="1">
        <v>10</v>
      </c>
      <c r="C1797" s="1">
        <v>23</v>
      </c>
      <c r="D1797" s="1">
        <f>IF(PHACE_part4_GPP!E1797&lt;0,0,PHACE_part4_GPP!E1797)</f>
        <v>4.18</v>
      </c>
    </row>
    <row r="1798" spans="1:4" x14ac:dyDescent="0.25">
      <c r="A1798" s="1">
        <v>556</v>
      </c>
      <c r="B1798" s="1">
        <v>12</v>
      </c>
      <c r="C1798" s="1">
        <v>23</v>
      </c>
      <c r="D1798" s="1">
        <f>IF(PHACE_part4_GPP!E1798&lt;0,0,PHACE_part4_GPP!E1798)</f>
        <v>9.4</v>
      </c>
    </row>
    <row r="1799" spans="1:4" x14ac:dyDescent="0.25">
      <c r="A1799" s="1">
        <v>556</v>
      </c>
      <c r="B1799" s="1">
        <v>17</v>
      </c>
      <c r="C1799" s="1">
        <v>23</v>
      </c>
      <c r="D1799" s="1">
        <f>IF(PHACE_part4_GPP!E1799&lt;0,0,PHACE_part4_GPP!E1799)</f>
        <v>6.91</v>
      </c>
    </row>
    <row r="1800" spans="1:4" x14ac:dyDescent="0.25">
      <c r="A1800" s="1">
        <v>557</v>
      </c>
      <c r="B1800" s="1">
        <v>11</v>
      </c>
      <c r="C1800" s="1">
        <v>23</v>
      </c>
      <c r="D1800" s="1">
        <f>IF(PHACE_part4_GPP!E1800&lt;0,0,PHACE_part4_GPP!E1800)</f>
        <v>5.51</v>
      </c>
    </row>
    <row r="1801" spans="1:4" x14ac:dyDescent="0.25">
      <c r="A1801" s="1">
        <v>557</v>
      </c>
      <c r="B1801" s="1">
        <v>11</v>
      </c>
      <c r="C1801" s="1">
        <v>23</v>
      </c>
      <c r="D1801" s="1">
        <f>IF(PHACE_part4_GPP!E1801&lt;0,0,PHACE_part4_GPP!E1801)</f>
        <v>5.98</v>
      </c>
    </row>
    <row r="1802" spans="1:4" x14ac:dyDescent="0.25">
      <c r="A1802" s="1">
        <v>579</v>
      </c>
      <c r="B1802" s="1">
        <v>13</v>
      </c>
      <c r="C1802" s="1">
        <v>23</v>
      </c>
      <c r="D1802" s="1">
        <f>IF(PHACE_part4_GPP!E1802&lt;0,0,PHACE_part4_GPP!E1802)</f>
        <v>9.59</v>
      </c>
    </row>
    <row r="1803" spans="1:4" x14ac:dyDescent="0.25">
      <c r="A1803" s="1">
        <v>579</v>
      </c>
      <c r="B1803" s="1">
        <v>13</v>
      </c>
      <c r="C1803" s="1">
        <v>23</v>
      </c>
      <c r="D1803" s="1">
        <f>IF(PHACE_part4_GPP!E1803&lt;0,0,PHACE_part4_GPP!E1803)</f>
        <v>14.4</v>
      </c>
    </row>
    <row r="1804" spans="1:4" x14ac:dyDescent="0.25">
      <c r="A1804" s="1">
        <v>579</v>
      </c>
      <c r="B1804" s="1">
        <v>17</v>
      </c>
      <c r="C1804" s="1">
        <v>23</v>
      </c>
      <c r="D1804" s="1">
        <f>IF(PHACE_part4_GPP!E1804&lt;0,0,PHACE_part4_GPP!E1804)</f>
        <v>3.35</v>
      </c>
    </row>
    <row r="1805" spans="1:4" x14ac:dyDescent="0.25">
      <c r="A1805" s="1">
        <v>580</v>
      </c>
      <c r="B1805" s="1">
        <v>10</v>
      </c>
      <c r="C1805" s="1">
        <v>23</v>
      </c>
      <c r="D1805" s="1">
        <f>IF(PHACE_part4_GPP!E1805&lt;0,0,PHACE_part4_GPP!E1805)</f>
        <v>9.2899999999999991</v>
      </c>
    </row>
    <row r="1806" spans="1:4" x14ac:dyDescent="0.25">
      <c r="A1806" s="1">
        <v>580</v>
      </c>
      <c r="B1806" s="1">
        <v>10</v>
      </c>
      <c r="C1806" s="1">
        <v>23</v>
      </c>
      <c r="D1806" s="1">
        <f>IF(PHACE_part4_GPP!E1806&lt;0,0,PHACE_part4_GPP!E1806)</f>
        <v>8.89</v>
      </c>
    </row>
    <row r="1807" spans="1:4" x14ac:dyDescent="0.25">
      <c r="A1807" s="1">
        <v>599</v>
      </c>
      <c r="B1807" s="1">
        <v>13</v>
      </c>
      <c r="C1807" s="1">
        <v>23</v>
      </c>
      <c r="D1807" s="1">
        <f>IF(PHACE_part4_GPP!E1807&lt;0,0,PHACE_part4_GPP!E1807)</f>
        <v>4.97</v>
      </c>
    </row>
    <row r="1808" spans="1:4" x14ac:dyDescent="0.25">
      <c r="A1808" s="1">
        <v>599</v>
      </c>
      <c r="B1808" s="1">
        <v>17</v>
      </c>
      <c r="C1808" s="1">
        <v>23</v>
      </c>
      <c r="D1808" s="1">
        <f>IF(PHACE_part4_GPP!E1808&lt;0,0,PHACE_part4_GPP!E1808)</f>
        <v>2.1800000000000002</v>
      </c>
    </row>
    <row r="1809" spans="1:4" x14ac:dyDescent="0.25">
      <c r="A1809" s="1">
        <v>600</v>
      </c>
      <c r="B1809" s="1">
        <v>12</v>
      </c>
      <c r="C1809" s="1">
        <v>23</v>
      </c>
      <c r="D1809" s="1">
        <f>IF(PHACE_part4_GPP!E1809&lt;0,0,PHACE_part4_GPP!E1809)</f>
        <v>6.71</v>
      </c>
    </row>
    <row r="1810" spans="1:4" x14ac:dyDescent="0.25">
      <c r="A1810" s="1">
        <v>635</v>
      </c>
      <c r="B1810" s="1">
        <v>12</v>
      </c>
      <c r="C1810" s="1">
        <v>23</v>
      </c>
      <c r="D1810" s="1">
        <f>IF(PHACE_part4_GPP!E1810&lt;0,0,PHACE_part4_GPP!E1810)</f>
        <v>4.29</v>
      </c>
    </row>
    <row r="1811" spans="1:4" x14ac:dyDescent="0.25">
      <c r="A1811" s="1">
        <v>663</v>
      </c>
      <c r="B1811" s="1">
        <v>13</v>
      </c>
      <c r="C1811" s="1">
        <v>23</v>
      </c>
      <c r="D1811" s="1">
        <f>IF(PHACE_part4_GPP!E1811&lt;0,0,PHACE_part4_GPP!E1811)</f>
        <v>1.2</v>
      </c>
    </row>
    <row r="1812" spans="1:4" x14ac:dyDescent="0.25">
      <c r="A1812" s="1">
        <v>819</v>
      </c>
      <c r="B1812" s="1">
        <v>15</v>
      </c>
      <c r="C1812" s="1">
        <v>23</v>
      </c>
      <c r="D1812" s="1">
        <f>IF(PHACE_part4_GPP!E1812&lt;0,0,PHACE_part4_GPP!E1812)</f>
        <v>0</v>
      </c>
    </row>
    <row r="1813" spans="1:4" x14ac:dyDescent="0.25">
      <c r="A1813" s="1">
        <v>860</v>
      </c>
      <c r="B1813" s="1">
        <v>13</v>
      </c>
      <c r="C1813" s="1">
        <v>23</v>
      </c>
      <c r="D1813" s="1">
        <f>IF(PHACE_part4_GPP!E1813&lt;0,0,PHACE_part4_GPP!E1813)</f>
        <v>7.2</v>
      </c>
    </row>
    <row r="1814" spans="1:4" x14ac:dyDescent="0.25">
      <c r="A1814" s="1">
        <v>860</v>
      </c>
      <c r="B1814" s="1">
        <v>13</v>
      </c>
      <c r="C1814" s="1">
        <v>23</v>
      </c>
      <c r="D1814" s="1">
        <f>IF(PHACE_part4_GPP!E1814&lt;0,0,PHACE_part4_GPP!E1814)</f>
        <v>7.21</v>
      </c>
    </row>
    <row r="1815" spans="1:4" x14ac:dyDescent="0.25">
      <c r="A1815" s="1">
        <v>871</v>
      </c>
      <c r="B1815" s="1">
        <v>13</v>
      </c>
      <c r="C1815" s="1">
        <v>23</v>
      </c>
      <c r="D1815" s="1">
        <f>IF(PHACE_part4_GPP!E1815&lt;0,0,PHACE_part4_GPP!E1815)</f>
        <v>12.43</v>
      </c>
    </row>
    <row r="1816" spans="1:4" x14ac:dyDescent="0.25">
      <c r="A1816" s="1">
        <v>871</v>
      </c>
      <c r="B1816" s="1">
        <v>13</v>
      </c>
      <c r="C1816" s="1">
        <v>23</v>
      </c>
      <c r="D1816" s="1">
        <f>IF(PHACE_part4_GPP!E1816&lt;0,0,PHACE_part4_GPP!E1816)</f>
        <v>7.25</v>
      </c>
    </row>
    <row r="1817" spans="1:4" x14ac:dyDescent="0.25">
      <c r="A1817" s="1">
        <v>871</v>
      </c>
      <c r="B1817" s="1">
        <v>17</v>
      </c>
      <c r="C1817" s="1">
        <v>23</v>
      </c>
      <c r="D1817" s="1">
        <f>IF(PHACE_part4_GPP!E1817&lt;0,0,PHACE_part4_GPP!E1817)</f>
        <v>3.31</v>
      </c>
    </row>
    <row r="1818" spans="1:4" x14ac:dyDescent="0.25">
      <c r="A1818" s="1">
        <v>872</v>
      </c>
      <c r="B1818" s="1">
        <v>9</v>
      </c>
      <c r="C1818" s="1">
        <v>23</v>
      </c>
      <c r="D1818" s="1">
        <f>IF(PHACE_part4_GPP!E1818&lt;0,0,PHACE_part4_GPP!E1818)</f>
        <v>9.56</v>
      </c>
    </row>
    <row r="1819" spans="1:4" x14ac:dyDescent="0.25">
      <c r="A1819" s="1">
        <v>885</v>
      </c>
      <c r="B1819" s="1">
        <v>18</v>
      </c>
      <c r="C1819" s="1">
        <v>23</v>
      </c>
      <c r="D1819" s="1">
        <f>IF(PHACE_part4_GPP!E1819&lt;0,0,PHACE_part4_GPP!E1819)</f>
        <v>2.41</v>
      </c>
    </row>
    <row r="1820" spans="1:4" x14ac:dyDescent="0.25">
      <c r="A1820" s="1">
        <v>885</v>
      </c>
      <c r="B1820" s="1">
        <v>18</v>
      </c>
      <c r="C1820" s="1">
        <v>23</v>
      </c>
      <c r="D1820" s="1">
        <f>IF(PHACE_part4_GPP!E1820&lt;0,0,PHACE_part4_GPP!E1820)</f>
        <v>2.06</v>
      </c>
    </row>
    <row r="1821" spans="1:4" x14ac:dyDescent="0.25">
      <c r="A1821" s="1">
        <v>888</v>
      </c>
      <c r="B1821" s="1">
        <v>10</v>
      </c>
      <c r="C1821" s="1">
        <v>23</v>
      </c>
      <c r="D1821" s="1">
        <f>IF(PHACE_part4_GPP!E1821&lt;0,0,PHACE_part4_GPP!E1821)</f>
        <v>18.22</v>
      </c>
    </row>
    <row r="1822" spans="1:4" x14ac:dyDescent="0.25">
      <c r="A1822" s="1">
        <v>888</v>
      </c>
      <c r="B1822" s="1">
        <v>14</v>
      </c>
      <c r="C1822" s="1">
        <v>23</v>
      </c>
      <c r="D1822" s="1">
        <f>IF(PHACE_part4_GPP!E1822&lt;0,0,PHACE_part4_GPP!E1822)</f>
        <v>23.01</v>
      </c>
    </row>
    <row r="1823" spans="1:4" x14ac:dyDescent="0.25">
      <c r="A1823" s="1">
        <v>899</v>
      </c>
      <c r="B1823" s="1">
        <v>12</v>
      </c>
      <c r="C1823" s="1">
        <v>23</v>
      </c>
      <c r="D1823" s="1">
        <f>IF(PHACE_part4_GPP!E1823&lt;0,0,PHACE_part4_GPP!E1823)</f>
        <v>19.489999999999998</v>
      </c>
    </row>
    <row r="1824" spans="1:4" x14ac:dyDescent="0.25">
      <c r="A1824" s="1">
        <v>899</v>
      </c>
      <c r="B1824" s="1">
        <v>17</v>
      </c>
      <c r="C1824" s="1">
        <v>23</v>
      </c>
      <c r="D1824" s="1">
        <f>IF(PHACE_part4_GPP!E1824&lt;0,0,PHACE_part4_GPP!E1824)</f>
        <v>12.15</v>
      </c>
    </row>
    <row r="1825" spans="1:4" x14ac:dyDescent="0.25">
      <c r="A1825" s="1">
        <v>899</v>
      </c>
      <c r="B1825" s="1">
        <v>17</v>
      </c>
      <c r="C1825" s="1">
        <v>23</v>
      </c>
      <c r="D1825" s="1">
        <f>IF(PHACE_part4_GPP!E1825&lt;0,0,PHACE_part4_GPP!E1825)</f>
        <v>10.87</v>
      </c>
    </row>
    <row r="1826" spans="1:4" x14ac:dyDescent="0.25">
      <c r="A1826" s="1">
        <v>900</v>
      </c>
      <c r="B1826" s="1">
        <v>9</v>
      </c>
      <c r="C1826" s="1">
        <v>23</v>
      </c>
      <c r="D1826" s="1">
        <f>IF(PHACE_part4_GPP!E1826&lt;0,0,PHACE_part4_GPP!E1826)</f>
        <v>8.8800000000000008</v>
      </c>
    </row>
    <row r="1827" spans="1:4" x14ac:dyDescent="0.25">
      <c r="A1827" s="1">
        <v>900</v>
      </c>
      <c r="B1827" s="1">
        <v>9</v>
      </c>
      <c r="C1827" s="1">
        <v>23</v>
      </c>
      <c r="D1827" s="1">
        <f>IF(PHACE_part4_GPP!E1827&lt;0,0,PHACE_part4_GPP!E1827)</f>
        <v>7.38</v>
      </c>
    </row>
    <row r="1828" spans="1:4" x14ac:dyDescent="0.25">
      <c r="A1828" s="1">
        <v>920</v>
      </c>
      <c r="B1828" s="1">
        <v>13</v>
      </c>
      <c r="C1828" s="1">
        <v>23</v>
      </c>
      <c r="D1828" s="1">
        <f>IF(PHACE_part4_GPP!E1828&lt;0,0,PHACE_part4_GPP!E1828)</f>
        <v>3.28</v>
      </c>
    </row>
    <row r="1829" spans="1:4" x14ac:dyDescent="0.25">
      <c r="A1829" s="1">
        <v>920</v>
      </c>
      <c r="B1829" s="1">
        <v>13</v>
      </c>
      <c r="C1829" s="1">
        <v>23</v>
      </c>
      <c r="D1829" s="1">
        <f>IF(PHACE_part4_GPP!E1829&lt;0,0,PHACE_part4_GPP!E1829)</f>
        <v>2.59</v>
      </c>
    </row>
    <row r="1830" spans="1:4" x14ac:dyDescent="0.25">
      <c r="A1830" s="1">
        <v>920</v>
      </c>
      <c r="B1830" s="1">
        <v>17</v>
      </c>
      <c r="C1830" s="1">
        <v>23</v>
      </c>
      <c r="D1830" s="1">
        <f>IF(PHACE_part4_GPP!E1830&lt;0,0,PHACE_part4_GPP!E1830)</f>
        <v>4.04</v>
      </c>
    </row>
    <row r="1831" spans="1:4" x14ac:dyDescent="0.25">
      <c r="A1831" s="1">
        <v>920</v>
      </c>
      <c r="B1831" s="1">
        <v>17</v>
      </c>
      <c r="C1831" s="1">
        <v>23</v>
      </c>
      <c r="D1831" s="1">
        <f>IF(PHACE_part4_GPP!E1831&lt;0,0,PHACE_part4_GPP!E1831)</f>
        <v>1.86</v>
      </c>
    </row>
    <row r="1832" spans="1:4" x14ac:dyDescent="0.25">
      <c r="A1832" s="1">
        <v>921</v>
      </c>
      <c r="B1832" s="1">
        <v>9</v>
      </c>
      <c r="C1832" s="1">
        <v>23</v>
      </c>
      <c r="D1832" s="1">
        <f>IF(PHACE_part4_GPP!E1832&lt;0,0,PHACE_part4_GPP!E1832)</f>
        <v>4.91</v>
      </c>
    </row>
    <row r="1833" spans="1:4" x14ac:dyDescent="0.25">
      <c r="A1833" s="1">
        <v>936</v>
      </c>
      <c r="B1833" s="1">
        <v>13</v>
      </c>
      <c r="C1833" s="1">
        <v>23</v>
      </c>
      <c r="D1833" s="1">
        <f>IF(PHACE_part4_GPP!E1833&lt;0,0,PHACE_part4_GPP!E1833)</f>
        <v>0.37</v>
      </c>
    </row>
    <row r="1834" spans="1:4" x14ac:dyDescent="0.25">
      <c r="A1834" s="1">
        <v>936</v>
      </c>
      <c r="B1834" s="1">
        <v>16</v>
      </c>
      <c r="C1834" s="1">
        <v>23</v>
      </c>
      <c r="D1834" s="1">
        <f>IF(PHACE_part4_GPP!E1834&lt;0,0,PHACE_part4_GPP!E1834)</f>
        <v>0.41</v>
      </c>
    </row>
    <row r="1835" spans="1:4" x14ac:dyDescent="0.25">
      <c r="A1835" s="1">
        <v>936</v>
      </c>
      <c r="B1835" s="1">
        <v>17</v>
      </c>
      <c r="C1835" s="1">
        <v>23</v>
      </c>
      <c r="D1835" s="1">
        <f>IF(PHACE_part4_GPP!E1835&lt;0,0,PHACE_part4_GPP!E1835)</f>
        <v>0</v>
      </c>
    </row>
    <row r="1836" spans="1:4" x14ac:dyDescent="0.25">
      <c r="A1836" s="1">
        <v>937</v>
      </c>
      <c r="B1836" s="1">
        <v>9</v>
      </c>
      <c r="C1836" s="1">
        <v>23</v>
      </c>
      <c r="D1836" s="1">
        <f>IF(PHACE_part4_GPP!E1836&lt;0,0,PHACE_part4_GPP!E1836)</f>
        <v>0.68</v>
      </c>
    </row>
    <row r="1837" spans="1:4" x14ac:dyDescent="0.25">
      <c r="A1837" s="1">
        <v>937</v>
      </c>
      <c r="B1837" s="1">
        <v>9</v>
      </c>
      <c r="C1837" s="1">
        <v>23</v>
      </c>
      <c r="D1837" s="1">
        <f>IF(PHACE_part4_GPP!E1837&lt;0,0,PHACE_part4_GPP!E1837)</f>
        <v>0.5</v>
      </c>
    </row>
    <row r="1838" spans="1:4" x14ac:dyDescent="0.25">
      <c r="A1838" s="1">
        <v>955</v>
      </c>
      <c r="B1838" s="1">
        <v>13</v>
      </c>
      <c r="C1838" s="1">
        <v>23</v>
      </c>
      <c r="D1838" s="1">
        <f>IF(PHACE_part4_GPP!E1838&lt;0,0,PHACE_part4_GPP!E1838)</f>
        <v>12.88</v>
      </c>
    </row>
    <row r="1839" spans="1:4" x14ac:dyDescent="0.25">
      <c r="A1839" s="1">
        <v>955</v>
      </c>
      <c r="B1839" s="1">
        <v>13</v>
      </c>
      <c r="C1839" s="1">
        <v>23</v>
      </c>
      <c r="D1839" s="1">
        <f>IF(PHACE_part4_GPP!E1839&lt;0,0,PHACE_part4_GPP!E1839)</f>
        <v>10.19</v>
      </c>
    </row>
    <row r="1840" spans="1:4" x14ac:dyDescent="0.25">
      <c r="A1840" s="1">
        <v>955</v>
      </c>
      <c r="B1840" s="1">
        <v>17</v>
      </c>
      <c r="C1840" s="1">
        <v>23</v>
      </c>
      <c r="D1840" s="1">
        <f>IF(PHACE_part4_GPP!E1840&lt;0,0,PHACE_part4_GPP!E1840)</f>
        <v>12.22</v>
      </c>
    </row>
    <row r="1841" spans="1:4" x14ac:dyDescent="0.25">
      <c r="A1841" s="1">
        <v>955</v>
      </c>
      <c r="B1841" s="1">
        <v>17</v>
      </c>
      <c r="C1841" s="1">
        <v>23</v>
      </c>
      <c r="D1841" s="1">
        <f>IF(PHACE_part4_GPP!E1841&lt;0,0,PHACE_part4_GPP!E1841)</f>
        <v>7.64</v>
      </c>
    </row>
    <row r="1842" spans="1:4" x14ac:dyDescent="0.25">
      <c r="A1842" s="1">
        <v>956</v>
      </c>
      <c r="B1842" s="1">
        <v>9</v>
      </c>
      <c r="C1842" s="1">
        <v>23</v>
      </c>
      <c r="D1842" s="1">
        <f>IF(PHACE_part4_GPP!E1842&lt;0,0,PHACE_part4_GPP!E1842)</f>
        <v>8.73</v>
      </c>
    </row>
    <row r="1843" spans="1:4" x14ac:dyDescent="0.25">
      <c r="A1843" s="1">
        <v>979</v>
      </c>
      <c r="B1843" s="1">
        <v>14</v>
      </c>
      <c r="C1843" s="1">
        <v>23</v>
      </c>
      <c r="D1843" s="1">
        <f>IF(PHACE_part4_GPP!E1843&lt;0,0,PHACE_part4_GPP!E1843)</f>
        <v>8.34</v>
      </c>
    </row>
    <row r="1844" spans="1:4" x14ac:dyDescent="0.25">
      <c r="A1844" s="1">
        <v>979</v>
      </c>
      <c r="B1844" s="1">
        <v>14</v>
      </c>
      <c r="C1844" s="1">
        <v>23</v>
      </c>
      <c r="D1844" s="1">
        <f>IF(PHACE_part4_GPP!E1844&lt;0,0,PHACE_part4_GPP!E1844)</f>
        <v>7.48</v>
      </c>
    </row>
    <row r="1845" spans="1:4" x14ac:dyDescent="0.25">
      <c r="A1845" s="1">
        <v>1004</v>
      </c>
      <c r="B1845" s="1">
        <v>13</v>
      </c>
      <c r="C1845" s="1">
        <v>23</v>
      </c>
      <c r="D1845" s="1">
        <f>IF(PHACE_part4_GPP!E1845&lt;0,0,PHACE_part4_GPP!E1845)</f>
        <v>13.03</v>
      </c>
    </row>
    <row r="1846" spans="1:4" x14ac:dyDescent="0.25">
      <c r="A1846" s="1">
        <v>1004</v>
      </c>
      <c r="B1846" s="1">
        <v>13</v>
      </c>
      <c r="C1846" s="1">
        <v>23</v>
      </c>
      <c r="D1846" s="1">
        <f>IF(PHACE_part4_GPP!E1846&lt;0,0,PHACE_part4_GPP!E1846)</f>
        <v>10.45</v>
      </c>
    </row>
    <row r="1847" spans="1:4" x14ac:dyDescent="0.25">
      <c r="A1847" s="1">
        <v>1194</v>
      </c>
      <c r="B1847" s="1">
        <v>12</v>
      </c>
      <c r="C1847" s="1">
        <v>23</v>
      </c>
      <c r="D1847" s="1">
        <f>IF(PHACE_part4_GPP!E1847&lt;0,0,PHACE_part4_GPP!E1847)</f>
        <v>1.24</v>
      </c>
    </row>
    <row r="1848" spans="1:4" x14ac:dyDescent="0.25">
      <c r="A1848" s="1">
        <v>1194</v>
      </c>
      <c r="B1848" s="1">
        <v>13</v>
      </c>
      <c r="C1848" s="1">
        <v>23</v>
      </c>
      <c r="D1848" s="1">
        <f>IF(PHACE_part4_GPP!E1848&lt;0,0,PHACE_part4_GPP!E1848)</f>
        <v>0.65</v>
      </c>
    </row>
    <row r="1849" spans="1:4" x14ac:dyDescent="0.25">
      <c r="A1849" s="1">
        <v>1209</v>
      </c>
      <c r="B1849" s="1">
        <v>13</v>
      </c>
      <c r="C1849" s="1">
        <v>23</v>
      </c>
      <c r="D1849" s="1">
        <f>IF(PHACE_part4_GPP!E1849&lt;0,0,PHACE_part4_GPP!E1849)</f>
        <v>3.36</v>
      </c>
    </row>
    <row r="1850" spans="1:4" x14ac:dyDescent="0.25">
      <c r="A1850" s="1">
        <v>1223</v>
      </c>
      <c r="B1850" s="1">
        <v>13</v>
      </c>
      <c r="C1850" s="1">
        <v>23</v>
      </c>
      <c r="D1850" s="1">
        <f>IF(PHACE_part4_GPP!E1850&lt;0,0,PHACE_part4_GPP!E1850)</f>
        <v>7.56</v>
      </c>
    </row>
    <row r="1851" spans="1:4" x14ac:dyDescent="0.25">
      <c r="A1851" s="1">
        <v>1223</v>
      </c>
      <c r="B1851" s="1">
        <v>13</v>
      </c>
      <c r="C1851" s="1">
        <v>23</v>
      </c>
      <c r="D1851" s="1">
        <f>IF(PHACE_part4_GPP!E1851&lt;0,0,PHACE_part4_GPP!E1851)</f>
        <v>6.14</v>
      </c>
    </row>
    <row r="1852" spans="1:4" x14ac:dyDescent="0.25">
      <c r="A1852" s="1">
        <v>1230</v>
      </c>
      <c r="B1852" s="1">
        <v>13</v>
      </c>
      <c r="C1852" s="1">
        <v>23</v>
      </c>
      <c r="D1852" s="1">
        <f>IF(PHACE_part4_GPP!E1852&lt;0,0,PHACE_part4_GPP!E1852)</f>
        <v>10.42</v>
      </c>
    </row>
    <row r="1853" spans="1:4" x14ac:dyDescent="0.25">
      <c r="A1853" s="1">
        <v>1230</v>
      </c>
      <c r="B1853" s="1">
        <v>17</v>
      </c>
      <c r="C1853" s="1">
        <v>23</v>
      </c>
      <c r="D1853" s="1">
        <f>IF(PHACE_part4_GPP!E1853&lt;0,0,PHACE_part4_GPP!E1853)</f>
        <v>7.44</v>
      </c>
    </row>
    <row r="1854" spans="1:4" x14ac:dyDescent="0.25">
      <c r="A1854" s="1">
        <v>1231</v>
      </c>
      <c r="B1854" s="1">
        <v>10</v>
      </c>
      <c r="C1854" s="1">
        <v>23</v>
      </c>
      <c r="D1854" s="1">
        <f>IF(PHACE_part4_GPP!E1854&lt;0,0,PHACE_part4_GPP!E1854)</f>
        <v>8.9499999999999993</v>
      </c>
    </row>
    <row r="1855" spans="1:4" x14ac:dyDescent="0.25">
      <c r="A1855" s="1">
        <v>1244</v>
      </c>
      <c r="B1855" s="1">
        <v>12</v>
      </c>
      <c r="C1855" s="1">
        <v>23</v>
      </c>
      <c r="D1855" s="1">
        <f>IF(PHACE_part4_GPP!E1855&lt;0,0,PHACE_part4_GPP!E1855)</f>
        <v>17.68</v>
      </c>
    </row>
    <row r="1856" spans="1:4" x14ac:dyDescent="0.25">
      <c r="A1856" s="1">
        <v>1244</v>
      </c>
      <c r="B1856" s="1">
        <v>12</v>
      </c>
      <c r="C1856" s="1">
        <v>23</v>
      </c>
      <c r="D1856" s="1">
        <f>IF(PHACE_part4_GPP!E1856&lt;0,0,PHACE_part4_GPP!E1856)</f>
        <v>12.8</v>
      </c>
    </row>
    <row r="1857" spans="1:4" x14ac:dyDescent="0.25">
      <c r="A1857" s="1">
        <v>1251</v>
      </c>
      <c r="B1857" s="1">
        <v>12</v>
      </c>
      <c r="C1857" s="1">
        <v>23</v>
      </c>
      <c r="D1857" s="1">
        <f>IF(PHACE_part4_GPP!E1857&lt;0,0,PHACE_part4_GPP!E1857)</f>
        <v>21.96</v>
      </c>
    </row>
    <row r="1858" spans="1:4" x14ac:dyDescent="0.25">
      <c r="A1858" s="1">
        <v>1265</v>
      </c>
      <c r="B1858" s="1">
        <v>12</v>
      </c>
      <c r="C1858" s="1">
        <v>23</v>
      </c>
      <c r="D1858" s="1">
        <f>IF(PHACE_part4_GPP!E1858&lt;0,0,PHACE_part4_GPP!E1858)</f>
        <v>20.36</v>
      </c>
    </row>
    <row r="1859" spans="1:4" x14ac:dyDescent="0.25">
      <c r="A1859" s="1">
        <v>1265</v>
      </c>
      <c r="B1859" s="1">
        <v>12</v>
      </c>
      <c r="C1859" s="1">
        <v>23</v>
      </c>
      <c r="D1859" s="1">
        <f>IF(PHACE_part4_GPP!E1859&lt;0,0,PHACE_part4_GPP!E1859)</f>
        <v>17.22</v>
      </c>
    </row>
    <row r="1860" spans="1:4" x14ac:dyDescent="0.25">
      <c r="A1860" s="1">
        <v>1271</v>
      </c>
      <c r="B1860" s="1">
        <v>12</v>
      </c>
      <c r="C1860" s="1">
        <v>23</v>
      </c>
      <c r="D1860" s="1">
        <f>IF(PHACE_part4_GPP!E1860&lt;0,0,PHACE_part4_GPP!E1860)</f>
        <v>24.3</v>
      </c>
    </row>
    <row r="1861" spans="1:4" x14ac:dyDescent="0.25">
      <c r="A1861" s="1">
        <v>1271</v>
      </c>
      <c r="B1861" s="1">
        <v>16</v>
      </c>
      <c r="C1861" s="1">
        <v>23</v>
      </c>
      <c r="D1861" s="1">
        <f>IF(PHACE_part4_GPP!E1861&lt;0,0,PHACE_part4_GPP!E1861)</f>
        <v>12.97</v>
      </c>
    </row>
    <row r="1862" spans="1:4" x14ac:dyDescent="0.25">
      <c r="A1862" s="1">
        <v>1272</v>
      </c>
      <c r="B1862" s="1">
        <v>10</v>
      </c>
      <c r="C1862" s="1">
        <v>23</v>
      </c>
      <c r="D1862" s="1">
        <f>IF(PHACE_part4_GPP!E1862&lt;0,0,PHACE_part4_GPP!E1862)</f>
        <v>16.61</v>
      </c>
    </row>
    <row r="1863" spans="1:4" x14ac:dyDescent="0.25">
      <c r="A1863" s="1">
        <v>1277</v>
      </c>
      <c r="B1863" s="1">
        <v>13</v>
      </c>
      <c r="C1863" s="1">
        <v>23</v>
      </c>
      <c r="D1863" s="1">
        <f>IF(PHACE_part4_GPP!E1863&lt;0,0,PHACE_part4_GPP!E1863)</f>
        <v>25.51</v>
      </c>
    </row>
    <row r="1864" spans="1:4" x14ac:dyDescent="0.25">
      <c r="A1864" s="1">
        <v>1277</v>
      </c>
      <c r="B1864" s="1">
        <v>13</v>
      </c>
      <c r="C1864" s="1">
        <v>23</v>
      </c>
      <c r="D1864" s="1">
        <f>IF(PHACE_part4_GPP!E1864&lt;0,0,PHACE_part4_GPP!E1864)</f>
        <v>19.920000000000002</v>
      </c>
    </row>
    <row r="1865" spans="1:4" x14ac:dyDescent="0.25">
      <c r="A1865" s="1">
        <v>1294</v>
      </c>
      <c r="B1865" s="1">
        <v>12</v>
      </c>
      <c r="C1865" s="1">
        <v>23</v>
      </c>
      <c r="D1865" s="1">
        <f>IF(PHACE_part4_GPP!E1865&lt;0,0,PHACE_part4_GPP!E1865)</f>
        <v>24.3</v>
      </c>
    </row>
    <row r="1866" spans="1:4" x14ac:dyDescent="0.25">
      <c r="A1866" s="1">
        <v>1294</v>
      </c>
      <c r="B1866" s="1">
        <v>12</v>
      </c>
      <c r="C1866" s="1">
        <v>23</v>
      </c>
      <c r="D1866" s="1">
        <f>IF(PHACE_part4_GPP!E1866&lt;0,0,PHACE_part4_GPP!E1866)</f>
        <v>8.49</v>
      </c>
    </row>
    <row r="1867" spans="1:4" x14ac:dyDescent="0.25">
      <c r="A1867" s="1">
        <v>1308</v>
      </c>
      <c r="B1867" s="1">
        <v>12</v>
      </c>
      <c r="C1867" s="1">
        <v>23</v>
      </c>
      <c r="D1867" s="1">
        <f>IF(PHACE_part4_GPP!E1867&lt;0,0,PHACE_part4_GPP!E1867)</f>
        <v>14.9</v>
      </c>
    </row>
    <row r="1868" spans="1:4" x14ac:dyDescent="0.25">
      <c r="A1868" s="1">
        <v>1308</v>
      </c>
      <c r="B1868" s="1">
        <v>13</v>
      </c>
      <c r="C1868" s="1">
        <v>23</v>
      </c>
      <c r="D1868" s="1">
        <f>IF(PHACE_part4_GPP!E1868&lt;0,0,PHACE_part4_GPP!E1868)</f>
        <v>7.45</v>
      </c>
    </row>
    <row r="1869" spans="1:4" x14ac:dyDescent="0.25">
      <c r="A1869" s="1">
        <v>1319</v>
      </c>
      <c r="B1869" s="1">
        <v>12</v>
      </c>
      <c r="C1869" s="1">
        <v>23</v>
      </c>
      <c r="D1869" s="1">
        <f>IF(PHACE_part4_GPP!E1869&lt;0,0,PHACE_part4_GPP!E1869)</f>
        <v>3.75</v>
      </c>
    </row>
    <row r="1870" spans="1:4" x14ac:dyDescent="0.25">
      <c r="A1870" s="1">
        <v>1320</v>
      </c>
      <c r="B1870" s="1">
        <v>9</v>
      </c>
      <c r="C1870" s="1">
        <v>23</v>
      </c>
      <c r="D1870" s="1">
        <f>IF(PHACE_part4_GPP!E1870&lt;0,0,PHACE_part4_GPP!E1870)</f>
        <v>6.71</v>
      </c>
    </row>
    <row r="1871" spans="1:4" x14ac:dyDescent="0.25">
      <c r="A1871" s="1">
        <v>1326</v>
      </c>
      <c r="B1871" s="1">
        <v>12</v>
      </c>
      <c r="C1871" s="1">
        <v>23</v>
      </c>
      <c r="D1871" s="1">
        <f>IF(PHACE_part4_GPP!E1871&lt;0,0,PHACE_part4_GPP!E1871)</f>
        <v>5.1100000000000003</v>
      </c>
    </row>
    <row r="1872" spans="1:4" x14ac:dyDescent="0.25">
      <c r="A1872" s="1">
        <v>1326</v>
      </c>
      <c r="B1872" s="1">
        <v>12</v>
      </c>
      <c r="C1872" s="1">
        <v>23</v>
      </c>
      <c r="D1872" s="1">
        <f>IF(PHACE_part4_GPP!E1872&lt;0,0,PHACE_part4_GPP!E1872)</f>
        <v>2.77</v>
      </c>
    </row>
    <row r="1873" spans="1:4" x14ac:dyDescent="0.25">
      <c r="A1873" s="1">
        <v>1339</v>
      </c>
      <c r="B1873" s="1">
        <v>13</v>
      </c>
      <c r="C1873" s="1">
        <v>23</v>
      </c>
      <c r="D1873" s="1">
        <f>IF(PHACE_part4_GPP!E1873&lt;0,0,PHACE_part4_GPP!E1873)</f>
        <v>2.74</v>
      </c>
    </row>
    <row r="1874" spans="1:4" x14ac:dyDescent="0.25">
      <c r="A1874" s="1">
        <v>1343</v>
      </c>
      <c r="B1874" s="1">
        <v>12</v>
      </c>
      <c r="C1874" s="1">
        <v>23</v>
      </c>
      <c r="D1874" s="1">
        <f>IF(PHACE_part4_GPP!E1874&lt;0,0,PHACE_part4_GPP!E1874)</f>
        <v>2.73</v>
      </c>
    </row>
    <row r="1875" spans="1:4" x14ac:dyDescent="0.25">
      <c r="A1875" s="1">
        <v>1353</v>
      </c>
      <c r="B1875" s="1">
        <v>12</v>
      </c>
      <c r="C1875" s="1">
        <v>23</v>
      </c>
      <c r="D1875" s="1">
        <f>IF(PHACE_part4_GPP!E1875&lt;0,0,PHACE_part4_GPP!E1875)</f>
        <v>1.62</v>
      </c>
    </row>
    <row r="1876" spans="1:4" x14ac:dyDescent="0.25">
      <c r="A1876" s="1">
        <v>1353</v>
      </c>
      <c r="B1876" s="1">
        <v>12</v>
      </c>
      <c r="C1876" s="1">
        <v>23</v>
      </c>
      <c r="D1876" s="1">
        <f>IF(PHACE_part4_GPP!E1876&lt;0,0,PHACE_part4_GPP!E1876)</f>
        <v>0.66</v>
      </c>
    </row>
    <row r="1877" spans="1:4" x14ac:dyDescent="0.25">
      <c r="A1877" s="1">
        <v>1371</v>
      </c>
      <c r="B1877" s="1">
        <v>14</v>
      </c>
      <c r="C1877" s="1">
        <v>23</v>
      </c>
      <c r="D1877" s="1">
        <f>IF(PHACE_part4_GPP!E1877&lt;0,0,PHACE_part4_GPP!E1877)</f>
        <v>0.64</v>
      </c>
    </row>
    <row r="1878" spans="1:4" x14ac:dyDescent="0.25">
      <c r="A1878" s="1">
        <v>1565</v>
      </c>
      <c r="B1878" s="1">
        <v>12</v>
      </c>
      <c r="C1878" s="1">
        <v>23</v>
      </c>
      <c r="D1878" s="1">
        <f>IF(PHACE_part4_GPP!E1878&lt;0,0,PHACE_part4_GPP!E1878)</f>
        <v>0</v>
      </c>
    </row>
    <row r="1879" spans="1:4" x14ac:dyDescent="0.25">
      <c r="A1879" s="1">
        <v>1579</v>
      </c>
      <c r="B1879" s="1">
        <v>12</v>
      </c>
      <c r="C1879" s="1">
        <v>23</v>
      </c>
      <c r="D1879" s="1">
        <f>IF(PHACE_part4_GPP!E1879&lt;0,0,PHACE_part4_GPP!E1879)</f>
        <v>1.45</v>
      </c>
    </row>
    <row r="1880" spans="1:4" x14ac:dyDescent="0.25">
      <c r="A1880" s="1">
        <v>1598</v>
      </c>
      <c r="B1880" s="1">
        <v>11</v>
      </c>
      <c r="C1880" s="1">
        <v>23</v>
      </c>
      <c r="D1880" s="1">
        <f>IF(PHACE_part4_GPP!E1880&lt;0,0,PHACE_part4_GPP!E1880)</f>
        <v>4.76</v>
      </c>
    </row>
    <row r="1881" spans="1:4" x14ac:dyDescent="0.25">
      <c r="A1881" s="1">
        <v>1598</v>
      </c>
      <c r="B1881" s="1">
        <v>13</v>
      </c>
      <c r="C1881" s="1">
        <v>23</v>
      </c>
      <c r="D1881" s="1">
        <f>IF(PHACE_part4_GPP!E1881&lt;0,0,PHACE_part4_GPP!E1881)</f>
        <v>1.1499999999999999</v>
      </c>
    </row>
    <row r="1882" spans="1:4" x14ac:dyDescent="0.25">
      <c r="A1882" s="1">
        <v>1607</v>
      </c>
      <c r="B1882" s="1">
        <v>11</v>
      </c>
      <c r="C1882" s="1">
        <v>23</v>
      </c>
      <c r="D1882" s="1">
        <f>IF(PHACE_part4_GPP!E1882&lt;0,0,PHACE_part4_GPP!E1882)</f>
        <v>11.25</v>
      </c>
    </row>
    <row r="1883" spans="1:4" x14ac:dyDescent="0.25">
      <c r="A1883" s="1">
        <v>1607</v>
      </c>
      <c r="B1883" s="1">
        <v>12</v>
      </c>
      <c r="C1883" s="1">
        <v>23</v>
      </c>
      <c r="D1883" s="1">
        <f>IF(PHACE_part4_GPP!E1883&lt;0,0,PHACE_part4_GPP!E1883)</f>
        <v>10.89</v>
      </c>
    </row>
    <row r="1884" spans="1:4" x14ac:dyDescent="0.25">
      <c r="A1884" s="1">
        <v>1615</v>
      </c>
      <c r="B1884" s="1">
        <v>10</v>
      </c>
      <c r="C1884" s="1">
        <v>23</v>
      </c>
      <c r="D1884" s="1">
        <f>IF(PHACE_part4_GPP!E1884&lt;0,0,PHACE_part4_GPP!E1884)</f>
        <v>13.54</v>
      </c>
    </row>
    <row r="1885" spans="1:4" x14ac:dyDescent="0.25">
      <c r="A1885" s="1">
        <v>1615</v>
      </c>
      <c r="B1885" s="1">
        <v>12</v>
      </c>
      <c r="C1885" s="1">
        <v>23</v>
      </c>
      <c r="D1885" s="1">
        <f>IF(PHACE_part4_GPP!E1885&lt;0,0,PHACE_part4_GPP!E1885)</f>
        <v>12.46</v>
      </c>
    </row>
    <row r="1886" spans="1:4" x14ac:dyDescent="0.25">
      <c r="A1886" s="1">
        <v>1615</v>
      </c>
      <c r="B1886" s="1">
        <v>15</v>
      </c>
      <c r="C1886" s="1">
        <v>23</v>
      </c>
      <c r="D1886" s="1">
        <f>IF(PHACE_part4_GPP!E1886&lt;0,0,PHACE_part4_GPP!E1886)</f>
        <v>6.65</v>
      </c>
    </row>
    <row r="1887" spans="1:4" x14ac:dyDescent="0.25">
      <c r="A1887" s="1">
        <v>1615</v>
      </c>
      <c r="B1887" s="1">
        <v>17</v>
      </c>
      <c r="C1887" s="1">
        <v>23</v>
      </c>
      <c r="D1887" s="1">
        <f>IF(PHACE_part4_GPP!E1887&lt;0,0,PHACE_part4_GPP!E1887)</f>
        <v>6.17</v>
      </c>
    </row>
    <row r="1888" spans="1:4" x14ac:dyDescent="0.25">
      <c r="A1888" s="1">
        <v>1616</v>
      </c>
      <c r="B1888" s="1">
        <v>8</v>
      </c>
      <c r="C1888" s="1">
        <v>23</v>
      </c>
      <c r="D1888" s="1">
        <f>IF(PHACE_part4_GPP!E1888&lt;0,0,PHACE_part4_GPP!E1888)</f>
        <v>12.93</v>
      </c>
    </row>
    <row r="1889" spans="1:4" x14ac:dyDescent="0.25">
      <c r="A1889" s="1">
        <v>1616</v>
      </c>
      <c r="B1889" s="1">
        <v>9</v>
      </c>
      <c r="C1889" s="1">
        <v>23</v>
      </c>
      <c r="D1889" s="1">
        <f>IF(PHACE_part4_GPP!E1889&lt;0,0,PHACE_part4_GPP!E1889)</f>
        <v>10.85</v>
      </c>
    </row>
    <row r="1890" spans="1:4" x14ac:dyDescent="0.25">
      <c r="A1890" s="1">
        <v>1621</v>
      </c>
      <c r="B1890" s="1">
        <v>12</v>
      </c>
      <c r="C1890" s="1">
        <v>23</v>
      </c>
      <c r="D1890" s="1">
        <f>IF(PHACE_part4_GPP!E1890&lt;0,0,PHACE_part4_GPP!E1890)</f>
        <v>24.81</v>
      </c>
    </row>
    <row r="1891" spans="1:4" x14ac:dyDescent="0.25">
      <c r="A1891" s="1">
        <v>1621</v>
      </c>
      <c r="B1891" s="1">
        <v>12</v>
      </c>
      <c r="C1891" s="1">
        <v>23</v>
      </c>
      <c r="D1891" s="1">
        <f>IF(PHACE_part4_GPP!E1891&lt;0,0,PHACE_part4_GPP!E1891)</f>
        <v>11.62</v>
      </c>
    </row>
    <row r="1892" spans="1:4" x14ac:dyDescent="0.25">
      <c r="A1892" s="1">
        <v>1635</v>
      </c>
      <c r="B1892" s="1">
        <v>12</v>
      </c>
      <c r="C1892" s="1">
        <v>23</v>
      </c>
      <c r="D1892" s="1">
        <f>IF(PHACE_part4_GPP!E1892&lt;0,0,PHACE_part4_GPP!E1892)</f>
        <v>24.1</v>
      </c>
    </row>
    <row r="1893" spans="1:4" x14ac:dyDescent="0.25">
      <c r="A1893" s="1">
        <v>1635</v>
      </c>
      <c r="B1893" s="1">
        <v>12</v>
      </c>
      <c r="C1893" s="1">
        <v>23</v>
      </c>
      <c r="D1893" s="1">
        <f>IF(PHACE_part4_GPP!E1893&lt;0,0,PHACE_part4_GPP!E1893)</f>
        <v>14.82</v>
      </c>
    </row>
    <row r="1894" spans="1:4" x14ac:dyDescent="0.25">
      <c r="A1894" s="1">
        <v>1635</v>
      </c>
      <c r="B1894" s="1">
        <v>17</v>
      </c>
      <c r="C1894" s="1">
        <v>23</v>
      </c>
      <c r="D1894" s="1">
        <f>IF(PHACE_part4_GPP!E1894&lt;0,0,PHACE_part4_GPP!E1894)</f>
        <v>11.04</v>
      </c>
    </row>
    <row r="1895" spans="1:4" x14ac:dyDescent="0.25">
      <c r="A1895" s="1">
        <v>1635</v>
      </c>
      <c r="B1895" s="1">
        <v>17</v>
      </c>
      <c r="C1895" s="1">
        <v>23</v>
      </c>
      <c r="D1895" s="1">
        <f>IF(PHACE_part4_GPP!E1895&lt;0,0,PHACE_part4_GPP!E1895)</f>
        <v>6.27</v>
      </c>
    </row>
    <row r="1896" spans="1:4" x14ac:dyDescent="0.25">
      <c r="A1896" s="1">
        <v>1636</v>
      </c>
      <c r="B1896" s="1">
        <v>9</v>
      </c>
      <c r="C1896" s="1">
        <v>23</v>
      </c>
      <c r="D1896" s="1">
        <f>IF(PHACE_part4_GPP!E1896&lt;0,0,PHACE_part4_GPP!E1896)</f>
        <v>25.4</v>
      </c>
    </row>
    <row r="1897" spans="1:4" x14ac:dyDescent="0.25">
      <c r="A1897" s="1">
        <v>1636</v>
      </c>
      <c r="B1897" s="1">
        <v>10</v>
      </c>
      <c r="C1897" s="1">
        <v>23</v>
      </c>
      <c r="D1897" s="1">
        <f>IF(PHACE_part4_GPP!E1897&lt;0,0,PHACE_part4_GPP!E1897)</f>
        <v>14.82</v>
      </c>
    </row>
    <row r="1898" spans="1:4" x14ac:dyDescent="0.25">
      <c r="A1898" s="1">
        <v>1650</v>
      </c>
      <c r="B1898" s="1">
        <v>12</v>
      </c>
      <c r="C1898" s="1">
        <v>23</v>
      </c>
      <c r="D1898" s="1">
        <f>IF(PHACE_part4_GPP!E1898&lt;0,0,PHACE_part4_GPP!E1898)</f>
        <v>15.7</v>
      </c>
    </row>
    <row r="1899" spans="1:4" x14ac:dyDescent="0.25">
      <c r="A1899" s="1">
        <v>1650</v>
      </c>
      <c r="B1899" s="1">
        <v>12</v>
      </c>
      <c r="C1899" s="1">
        <v>23</v>
      </c>
      <c r="D1899" s="1">
        <f>IF(PHACE_part4_GPP!E1899&lt;0,0,PHACE_part4_GPP!E1899)</f>
        <v>12.81</v>
      </c>
    </row>
    <row r="1900" spans="1:4" x14ac:dyDescent="0.25">
      <c r="A1900" s="1">
        <v>1664</v>
      </c>
      <c r="B1900" s="1">
        <v>9</v>
      </c>
      <c r="C1900" s="1">
        <v>23</v>
      </c>
      <c r="D1900" s="1">
        <f>IF(PHACE_part4_GPP!E1900&lt;0,0,PHACE_part4_GPP!E1900)</f>
        <v>22.37</v>
      </c>
    </row>
    <row r="1901" spans="1:4" x14ac:dyDescent="0.25">
      <c r="A1901" s="1">
        <v>1664</v>
      </c>
      <c r="B1901" s="1">
        <v>10</v>
      </c>
      <c r="C1901" s="1">
        <v>23</v>
      </c>
      <c r="D1901" s="1">
        <f>IF(PHACE_part4_GPP!E1901&lt;0,0,PHACE_part4_GPP!E1901)</f>
        <v>12.22</v>
      </c>
    </row>
    <row r="1902" spans="1:4" x14ac:dyDescent="0.25">
      <c r="A1902" s="1">
        <v>1664</v>
      </c>
      <c r="B1902" s="1">
        <v>12</v>
      </c>
      <c r="C1902" s="1">
        <v>23</v>
      </c>
      <c r="D1902" s="1">
        <f>IF(PHACE_part4_GPP!E1902&lt;0,0,PHACE_part4_GPP!E1902)</f>
        <v>11.57</v>
      </c>
    </row>
    <row r="1903" spans="1:4" x14ac:dyDescent="0.25">
      <c r="A1903" s="1">
        <v>1664</v>
      </c>
      <c r="B1903" s="1">
        <v>12</v>
      </c>
      <c r="C1903" s="1">
        <v>23</v>
      </c>
      <c r="D1903" s="1">
        <f>IF(PHACE_part4_GPP!E1903&lt;0,0,PHACE_part4_GPP!E1903)</f>
        <v>9.66</v>
      </c>
    </row>
    <row r="1904" spans="1:4" x14ac:dyDescent="0.25">
      <c r="A1904" s="1">
        <v>1664</v>
      </c>
      <c r="B1904" s="1">
        <v>16</v>
      </c>
      <c r="C1904" s="1">
        <v>23</v>
      </c>
      <c r="D1904" s="1">
        <f>IF(PHACE_part4_GPP!E1904&lt;0,0,PHACE_part4_GPP!E1904)</f>
        <v>7.62</v>
      </c>
    </row>
    <row r="1905" spans="1:4" x14ac:dyDescent="0.25">
      <c r="A1905" s="1">
        <v>1677</v>
      </c>
      <c r="B1905" s="1">
        <v>12</v>
      </c>
      <c r="C1905" s="1">
        <v>23</v>
      </c>
      <c r="D1905" s="1">
        <f>IF(PHACE_part4_GPP!E1905&lt;0,0,PHACE_part4_GPP!E1905)</f>
        <v>8.52</v>
      </c>
    </row>
    <row r="1906" spans="1:4" x14ac:dyDescent="0.25">
      <c r="A1906" s="1">
        <v>1677</v>
      </c>
      <c r="B1906" s="1">
        <v>12</v>
      </c>
      <c r="C1906" s="1">
        <v>23</v>
      </c>
      <c r="D1906" s="1">
        <f>IF(PHACE_part4_GPP!E1906&lt;0,0,PHACE_part4_GPP!E1906)</f>
        <v>5.55</v>
      </c>
    </row>
    <row r="1907" spans="1:4" x14ac:dyDescent="0.25">
      <c r="A1907" s="1">
        <v>1693</v>
      </c>
      <c r="B1907" s="1">
        <v>12</v>
      </c>
      <c r="C1907" s="1">
        <v>23</v>
      </c>
      <c r="D1907" s="1">
        <f>IF(PHACE_part4_GPP!E1907&lt;0,0,PHACE_part4_GPP!E1907)</f>
        <v>2.97</v>
      </c>
    </row>
    <row r="1908" spans="1:4" x14ac:dyDescent="0.25">
      <c r="A1908" s="1">
        <v>1693</v>
      </c>
      <c r="B1908" s="1">
        <v>12</v>
      </c>
      <c r="C1908" s="1">
        <v>23</v>
      </c>
      <c r="D1908" s="1">
        <f>IF(PHACE_part4_GPP!E1908&lt;0,0,PHACE_part4_GPP!E1908)</f>
        <v>0.69</v>
      </c>
    </row>
    <row r="1909" spans="1:4" x14ac:dyDescent="0.25">
      <c r="A1909" s="1">
        <v>1707</v>
      </c>
      <c r="B1909" s="1">
        <v>13</v>
      </c>
      <c r="C1909" s="1">
        <v>23</v>
      </c>
      <c r="D1909" s="1">
        <f>IF(PHACE_part4_GPP!E1909&lt;0,0,PHACE_part4_GPP!E1909)</f>
        <v>2.19</v>
      </c>
    </row>
    <row r="1910" spans="1:4" x14ac:dyDescent="0.25">
      <c r="A1910" s="1">
        <v>1707</v>
      </c>
      <c r="B1910" s="1">
        <v>14</v>
      </c>
      <c r="C1910" s="1">
        <v>23</v>
      </c>
      <c r="D1910" s="1">
        <f>IF(PHACE_part4_GPP!E1910&lt;0,0,PHACE_part4_GPP!E1910)</f>
        <v>0.11</v>
      </c>
    </row>
    <row r="1911" spans="1:4" x14ac:dyDescent="0.25">
      <c r="A1911" s="1">
        <v>1978</v>
      </c>
      <c r="B1911" s="1">
        <v>13</v>
      </c>
      <c r="C1911" s="1">
        <v>23</v>
      </c>
      <c r="D1911" s="1">
        <f>IF(PHACE_part4_GPP!E1911&lt;0,0,PHACE_part4_GPP!E1911)</f>
        <v>6.79</v>
      </c>
    </row>
    <row r="1912" spans="1:4" x14ac:dyDescent="0.25">
      <c r="A1912" s="1">
        <v>2329</v>
      </c>
      <c r="B1912" s="1">
        <v>14</v>
      </c>
      <c r="C1912" s="1">
        <v>23</v>
      </c>
      <c r="D1912" s="1">
        <f>IF(PHACE_part4_GPP!E1912&lt;0,0,PHACE_part4_GPP!E1912)</f>
        <v>5.53</v>
      </c>
    </row>
    <row r="1913" spans="1:4" x14ac:dyDescent="0.25">
      <c r="A1913" s="1">
        <v>2330</v>
      </c>
      <c r="B1913" s="1">
        <v>10</v>
      </c>
      <c r="C1913" s="1">
        <v>23</v>
      </c>
      <c r="D1913" s="1">
        <f>IF(PHACE_part4_GPP!E1913&lt;0,0,PHACE_part4_GPP!E1913)</f>
        <v>9.9</v>
      </c>
    </row>
    <row r="1914" spans="1:4" x14ac:dyDescent="0.25">
      <c r="A1914" s="1">
        <v>2343</v>
      </c>
      <c r="B1914" s="1">
        <v>13</v>
      </c>
      <c r="C1914" s="1">
        <v>23</v>
      </c>
      <c r="D1914" s="1">
        <f>IF(PHACE_part4_GPP!E1914&lt;0,0,PHACE_part4_GPP!E1914)</f>
        <v>7.95</v>
      </c>
    </row>
    <row r="1915" spans="1:4" x14ac:dyDescent="0.25">
      <c r="A1915" s="1">
        <v>2356</v>
      </c>
      <c r="B1915" s="1">
        <v>12</v>
      </c>
      <c r="C1915" s="1">
        <v>23</v>
      </c>
      <c r="D1915" s="1">
        <f>IF(PHACE_part4_GPP!E1915&lt;0,0,PHACE_part4_GPP!E1915)</f>
        <v>10.79</v>
      </c>
    </row>
    <row r="1916" spans="1:4" x14ac:dyDescent="0.25">
      <c r="A1916" s="1">
        <v>2357</v>
      </c>
      <c r="B1916" s="1">
        <v>12</v>
      </c>
      <c r="C1916" s="1">
        <v>23</v>
      </c>
      <c r="D1916" s="1">
        <f>IF(PHACE_part4_GPP!E1916&lt;0,0,PHACE_part4_GPP!E1916)</f>
        <v>4.7699999999999996</v>
      </c>
    </row>
    <row r="1917" spans="1:4" x14ac:dyDescent="0.25">
      <c r="A1917" s="1">
        <v>2383</v>
      </c>
      <c r="B1917" s="1">
        <v>13</v>
      </c>
      <c r="C1917" s="1">
        <v>23</v>
      </c>
      <c r="D1917" s="1">
        <f>IF(PHACE_part4_GPP!E1917&lt;0,0,PHACE_part4_GPP!E1917)</f>
        <v>6.81</v>
      </c>
    </row>
    <row r="1918" spans="1:4" x14ac:dyDescent="0.25">
      <c r="A1918" s="1">
        <v>2383</v>
      </c>
      <c r="B1918" s="1">
        <v>18</v>
      </c>
      <c r="C1918" s="1">
        <v>23</v>
      </c>
      <c r="D1918" s="1">
        <f>IF(PHACE_part4_GPP!E1918&lt;0,0,PHACE_part4_GPP!E1918)</f>
        <v>8.08</v>
      </c>
    </row>
    <row r="1919" spans="1:4" x14ac:dyDescent="0.25">
      <c r="A1919" s="1">
        <v>2384</v>
      </c>
      <c r="B1919" s="1">
        <v>10</v>
      </c>
      <c r="C1919" s="1">
        <v>23</v>
      </c>
      <c r="D1919" s="1">
        <f>IF(PHACE_part4_GPP!E1919&lt;0,0,PHACE_part4_GPP!E1919)</f>
        <v>8.07</v>
      </c>
    </row>
    <row r="1920" spans="1:4" x14ac:dyDescent="0.25">
      <c r="A1920" s="1">
        <v>2399</v>
      </c>
      <c r="B1920" s="1">
        <v>12</v>
      </c>
      <c r="C1920" s="1">
        <v>23</v>
      </c>
      <c r="D1920" s="1">
        <f>IF(PHACE_part4_GPP!E1920&lt;0,0,PHACE_part4_GPP!E1920)</f>
        <v>3.38</v>
      </c>
    </row>
    <row r="1921" spans="1:4" x14ac:dyDescent="0.25">
      <c r="A1921" s="1">
        <v>2399</v>
      </c>
      <c r="B1921" s="1">
        <v>13</v>
      </c>
      <c r="C1921" s="1">
        <v>23</v>
      </c>
      <c r="D1921" s="1">
        <f>IF(PHACE_part4_GPP!E1921&lt;0,0,PHACE_part4_GPP!E1921)</f>
        <v>1.97</v>
      </c>
    </row>
    <row r="1922" spans="1:4" x14ac:dyDescent="0.25">
      <c r="A1922" s="1">
        <v>2425</v>
      </c>
      <c r="B1922" s="1">
        <v>13</v>
      </c>
      <c r="C1922" s="1">
        <v>23</v>
      </c>
      <c r="D1922" s="1">
        <f>IF(PHACE_part4_GPP!E1922&lt;0,0,PHACE_part4_GPP!E1922)</f>
        <v>0.42</v>
      </c>
    </row>
    <row r="1923" spans="1:4" x14ac:dyDescent="0.25">
      <c r="A1923" s="1">
        <v>2425</v>
      </c>
      <c r="B1923" s="1">
        <v>17</v>
      </c>
      <c r="C1923" s="1">
        <v>23</v>
      </c>
      <c r="D1923" s="1">
        <f>IF(PHACE_part4_GPP!E1923&lt;0,0,PHACE_part4_GPP!E1923)</f>
        <v>0.3</v>
      </c>
    </row>
    <row r="1924" spans="1:4" x14ac:dyDescent="0.25">
      <c r="A1924" s="1">
        <v>2449</v>
      </c>
      <c r="B1924" s="1">
        <v>13</v>
      </c>
      <c r="C1924" s="1">
        <v>23</v>
      </c>
      <c r="D1924" s="1">
        <f>IF(PHACE_part4_GPP!E1924&lt;0,0,PHACE_part4_GPP!E1924)</f>
        <v>0.84</v>
      </c>
    </row>
    <row r="1925" spans="1:4" x14ac:dyDescent="0.25">
      <c r="A1925" s="1">
        <v>556</v>
      </c>
      <c r="B1925" s="1">
        <v>13</v>
      </c>
      <c r="C1925" s="1">
        <v>24</v>
      </c>
      <c r="D1925" s="1">
        <f>IF(PHACE_part4_GPP!E1925&lt;0,0,PHACE_part4_GPP!E1925)</f>
        <v>8.67</v>
      </c>
    </row>
    <row r="1926" spans="1:4" x14ac:dyDescent="0.25">
      <c r="A1926" s="1">
        <v>556</v>
      </c>
      <c r="B1926" s="1">
        <v>16</v>
      </c>
      <c r="C1926" s="1">
        <v>24</v>
      </c>
      <c r="D1926" s="1">
        <f>IF(PHACE_part4_GPP!E1926&lt;0,0,PHACE_part4_GPP!E1926)</f>
        <v>9.19</v>
      </c>
    </row>
    <row r="1927" spans="1:4" x14ac:dyDescent="0.25">
      <c r="A1927" s="1">
        <v>557</v>
      </c>
      <c r="B1927" s="1">
        <v>10</v>
      </c>
      <c r="C1927" s="1">
        <v>24</v>
      </c>
      <c r="D1927" s="1">
        <f>IF(PHACE_part4_GPP!E1927&lt;0,0,PHACE_part4_GPP!E1927)</f>
        <v>3.38</v>
      </c>
    </row>
    <row r="1928" spans="1:4" x14ac:dyDescent="0.25">
      <c r="A1928" s="1">
        <v>579</v>
      </c>
      <c r="B1928" s="1">
        <v>12</v>
      </c>
      <c r="C1928" s="1">
        <v>24</v>
      </c>
      <c r="D1928" s="1">
        <f>IF(PHACE_part4_GPP!E1928&lt;0,0,PHACE_part4_GPP!E1928)</f>
        <v>10.66</v>
      </c>
    </row>
    <row r="1929" spans="1:4" x14ac:dyDescent="0.25">
      <c r="A1929" s="1">
        <v>579</v>
      </c>
      <c r="B1929" s="1">
        <v>16</v>
      </c>
      <c r="C1929" s="1">
        <v>24</v>
      </c>
      <c r="D1929" s="1">
        <f>IF(PHACE_part4_GPP!E1929&lt;0,0,PHACE_part4_GPP!E1929)</f>
        <v>4.66</v>
      </c>
    </row>
    <row r="1930" spans="1:4" x14ac:dyDescent="0.25">
      <c r="A1930" s="1">
        <v>580</v>
      </c>
      <c r="B1930" s="1">
        <v>10</v>
      </c>
      <c r="C1930" s="1">
        <v>24</v>
      </c>
      <c r="D1930" s="1">
        <f>IF(PHACE_part4_GPP!E1930&lt;0,0,PHACE_part4_GPP!E1930)</f>
        <v>17.57</v>
      </c>
    </row>
    <row r="1931" spans="1:4" x14ac:dyDescent="0.25">
      <c r="A1931" s="1">
        <v>860</v>
      </c>
      <c r="B1931" s="1">
        <v>14</v>
      </c>
      <c r="C1931" s="1">
        <v>24</v>
      </c>
      <c r="D1931" s="1">
        <f>IF(PHACE_part4_GPP!E1931&lt;0,0,PHACE_part4_GPP!E1931)</f>
        <v>1.01</v>
      </c>
    </row>
    <row r="1932" spans="1:4" x14ac:dyDescent="0.25">
      <c r="A1932" s="1">
        <v>860</v>
      </c>
      <c r="B1932" s="1">
        <v>14</v>
      </c>
      <c r="C1932" s="1">
        <v>24</v>
      </c>
      <c r="D1932" s="1">
        <f>IF(PHACE_part4_GPP!E1932&lt;0,0,PHACE_part4_GPP!E1932)</f>
        <v>1.1100000000000001</v>
      </c>
    </row>
    <row r="1933" spans="1:4" x14ac:dyDescent="0.25">
      <c r="A1933" s="1">
        <v>871</v>
      </c>
      <c r="B1933" s="1">
        <v>14</v>
      </c>
      <c r="C1933" s="1">
        <v>24</v>
      </c>
      <c r="D1933" s="1">
        <f>IF(PHACE_part4_GPP!E1933&lt;0,0,PHACE_part4_GPP!E1933)</f>
        <v>10.210000000000001</v>
      </c>
    </row>
    <row r="1934" spans="1:4" x14ac:dyDescent="0.25">
      <c r="A1934" s="1">
        <v>871</v>
      </c>
      <c r="B1934" s="1">
        <v>18</v>
      </c>
      <c r="C1934" s="1">
        <v>24</v>
      </c>
      <c r="D1934" s="1">
        <f>IF(PHACE_part4_GPP!E1934&lt;0,0,PHACE_part4_GPP!E1934)</f>
        <v>3.95</v>
      </c>
    </row>
    <row r="1935" spans="1:4" x14ac:dyDescent="0.25">
      <c r="A1935" s="1">
        <v>872</v>
      </c>
      <c r="B1935" s="1">
        <v>10</v>
      </c>
      <c r="C1935" s="1">
        <v>24</v>
      </c>
      <c r="D1935" s="1">
        <f>IF(PHACE_part4_GPP!E1935&lt;0,0,PHACE_part4_GPP!E1935)</f>
        <v>9.7799999999999994</v>
      </c>
    </row>
    <row r="1936" spans="1:4" x14ac:dyDescent="0.25">
      <c r="A1936" s="1">
        <v>885</v>
      </c>
      <c r="B1936" s="1">
        <v>15</v>
      </c>
      <c r="C1936" s="1">
        <v>24</v>
      </c>
      <c r="D1936" s="1">
        <f>IF(PHACE_part4_GPP!E1936&lt;0,0,PHACE_part4_GPP!E1936)</f>
        <v>16.73</v>
      </c>
    </row>
    <row r="1937" spans="1:4" x14ac:dyDescent="0.25">
      <c r="A1937" s="1">
        <v>885</v>
      </c>
      <c r="B1937" s="1">
        <v>19</v>
      </c>
      <c r="C1937" s="1">
        <v>24</v>
      </c>
      <c r="D1937" s="1">
        <f>IF(PHACE_part4_GPP!E1937&lt;0,0,PHACE_part4_GPP!E1937)</f>
        <v>1.72</v>
      </c>
    </row>
    <row r="1938" spans="1:4" x14ac:dyDescent="0.25">
      <c r="A1938" s="1">
        <v>899</v>
      </c>
      <c r="B1938" s="1">
        <v>13</v>
      </c>
      <c r="C1938" s="1">
        <v>24</v>
      </c>
      <c r="D1938" s="1">
        <f>IF(PHACE_part4_GPP!E1938&lt;0,0,PHACE_part4_GPP!E1938)</f>
        <v>17.34</v>
      </c>
    </row>
    <row r="1939" spans="1:4" x14ac:dyDescent="0.25">
      <c r="A1939" s="1">
        <v>899</v>
      </c>
      <c r="B1939" s="1">
        <v>18</v>
      </c>
      <c r="C1939" s="1">
        <v>24</v>
      </c>
      <c r="D1939" s="1">
        <f>IF(PHACE_part4_GPP!E1939&lt;0,0,PHACE_part4_GPP!E1939)</f>
        <v>15.31</v>
      </c>
    </row>
    <row r="1940" spans="1:4" x14ac:dyDescent="0.25">
      <c r="A1940" s="1">
        <v>900</v>
      </c>
      <c r="B1940" s="1">
        <v>10</v>
      </c>
      <c r="C1940" s="1">
        <v>24</v>
      </c>
      <c r="D1940" s="1">
        <f>IF(PHACE_part4_GPP!E1940&lt;0,0,PHACE_part4_GPP!E1940)</f>
        <v>7.63</v>
      </c>
    </row>
    <row r="1941" spans="1:4" x14ac:dyDescent="0.25">
      <c r="A1941" s="1">
        <v>920</v>
      </c>
      <c r="B1941" s="1">
        <v>14</v>
      </c>
      <c r="C1941" s="1">
        <v>24</v>
      </c>
      <c r="D1941" s="1">
        <f>IF(PHACE_part4_GPP!E1941&lt;0,0,PHACE_part4_GPP!E1941)</f>
        <v>1.6</v>
      </c>
    </row>
    <row r="1942" spans="1:4" x14ac:dyDescent="0.25">
      <c r="A1942" s="1">
        <v>920</v>
      </c>
      <c r="B1942" s="1">
        <v>18</v>
      </c>
      <c r="C1942" s="1">
        <v>24</v>
      </c>
      <c r="D1942" s="1">
        <f>IF(PHACE_part4_GPP!E1942&lt;0,0,PHACE_part4_GPP!E1942)</f>
        <v>1.7</v>
      </c>
    </row>
    <row r="1943" spans="1:4" x14ac:dyDescent="0.25">
      <c r="A1943" s="1">
        <v>921</v>
      </c>
      <c r="B1943" s="1">
        <v>10</v>
      </c>
      <c r="C1943" s="1">
        <v>24</v>
      </c>
      <c r="D1943" s="1">
        <f>IF(PHACE_part4_GPP!E1943&lt;0,0,PHACE_part4_GPP!E1943)</f>
        <v>3.2</v>
      </c>
    </row>
    <row r="1944" spans="1:4" x14ac:dyDescent="0.25">
      <c r="A1944" s="1">
        <v>936</v>
      </c>
      <c r="B1944" s="1">
        <v>17</v>
      </c>
      <c r="C1944" s="1">
        <v>24</v>
      </c>
      <c r="D1944" s="1">
        <f>IF(PHACE_part4_GPP!E1944&lt;0,0,PHACE_part4_GPP!E1944)</f>
        <v>0</v>
      </c>
    </row>
    <row r="1945" spans="1:4" x14ac:dyDescent="0.25">
      <c r="A1945" s="1">
        <v>955</v>
      </c>
      <c r="B1945" s="1">
        <v>14</v>
      </c>
      <c r="C1945" s="1">
        <v>24</v>
      </c>
      <c r="D1945" s="1">
        <f>IF(PHACE_part4_GPP!E1945&lt;0,0,PHACE_part4_GPP!E1945)</f>
        <v>8.01</v>
      </c>
    </row>
    <row r="1946" spans="1:4" x14ac:dyDescent="0.25">
      <c r="A1946" s="1">
        <v>955</v>
      </c>
      <c r="B1946" s="1">
        <v>18</v>
      </c>
      <c r="C1946" s="1">
        <v>24</v>
      </c>
      <c r="D1946" s="1">
        <f>IF(PHACE_part4_GPP!E1946&lt;0,0,PHACE_part4_GPP!E1946)</f>
        <v>6.84</v>
      </c>
    </row>
    <row r="1947" spans="1:4" x14ac:dyDescent="0.25">
      <c r="A1947" s="1">
        <v>956</v>
      </c>
      <c r="B1947" s="1">
        <v>10</v>
      </c>
      <c r="C1947" s="1">
        <v>24</v>
      </c>
      <c r="D1947" s="1">
        <f>IF(PHACE_part4_GPP!E1947&lt;0,0,PHACE_part4_GPP!E1947)</f>
        <v>7.34</v>
      </c>
    </row>
    <row r="1948" spans="1:4" x14ac:dyDescent="0.25">
      <c r="A1948" s="1">
        <v>979</v>
      </c>
      <c r="B1948" s="1">
        <v>15</v>
      </c>
      <c r="C1948" s="1">
        <v>24</v>
      </c>
      <c r="D1948" s="1">
        <f>IF(PHACE_part4_GPP!E1948&lt;0,0,PHACE_part4_GPP!E1948)</f>
        <v>8.09</v>
      </c>
    </row>
    <row r="1949" spans="1:4" x14ac:dyDescent="0.25">
      <c r="A1949" s="1">
        <v>1004</v>
      </c>
      <c r="B1949" s="1">
        <v>14</v>
      </c>
      <c r="C1949" s="1">
        <v>24</v>
      </c>
      <c r="D1949" s="1">
        <f>IF(PHACE_part4_GPP!E1949&lt;0,0,PHACE_part4_GPP!E1949)</f>
        <v>10.36</v>
      </c>
    </row>
    <row r="1950" spans="1:4" x14ac:dyDescent="0.25">
      <c r="A1950" s="1">
        <v>1209</v>
      </c>
      <c r="B1950" s="1">
        <v>13</v>
      </c>
      <c r="C1950" s="1">
        <v>24</v>
      </c>
      <c r="D1950" s="1">
        <f>IF(PHACE_part4_GPP!E1950&lt;0,0,PHACE_part4_GPP!E1950)</f>
        <v>2.83</v>
      </c>
    </row>
    <row r="1951" spans="1:4" x14ac:dyDescent="0.25">
      <c r="A1951" s="1">
        <v>1223</v>
      </c>
      <c r="B1951" s="1">
        <v>14</v>
      </c>
      <c r="C1951" s="1">
        <v>24</v>
      </c>
      <c r="D1951" s="1">
        <f>IF(PHACE_part4_GPP!E1951&lt;0,0,PHACE_part4_GPP!E1951)</f>
        <v>6.72</v>
      </c>
    </row>
    <row r="1952" spans="1:4" x14ac:dyDescent="0.25">
      <c r="A1952" s="1">
        <v>1244</v>
      </c>
      <c r="B1952" s="1">
        <v>13</v>
      </c>
      <c r="C1952" s="1">
        <v>24</v>
      </c>
      <c r="D1952" s="1">
        <f>IF(PHACE_part4_GPP!E1952&lt;0,0,PHACE_part4_GPP!E1952)</f>
        <v>19.39</v>
      </c>
    </row>
    <row r="1953" spans="1:4" x14ac:dyDescent="0.25">
      <c r="A1953" s="1">
        <v>1265</v>
      </c>
      <c r="B1953" s="1">
        <v>13</v>
      </c>
      <c r="C1953" s="1">
        <v>24</v>
      </c>
      <c r="D1953" s="1">
        <f>IF(PHACE_part4_GPP!E1953&lt;0,0,PHACE_part4_GPP!E1953)</f>
        <v>21.33</v>
      </c>
    </row>
    <row r="1954" spans="1:4" x14ac:dyDescent="0.25">
      <c r="A1954" s="1">
        <v>1277</v>
      </c>
      <c r="B1954" s="1">
        <v>13</v>
      </c>
      <c r="C1954" s="1">
        <v>24</v>
      </c>
      <c r="D1954" s="1">
        <f>IF(PHACE_part4_GPP!E1954&lt;0,0,PHACE_part4_GPP!E1954)</f>
        <v>23.83</v>
      </c>
    </row>
    <row r="1955" spans="1:4" x14ac:dyDescent="0.25">
      <c r="A1955" s="1">
        <v>1294</v>
      </c>
      <c r="B1955" s="1">
        <v>13</v>
      </c>
      <c r="C1955" s="1">
        <v>24</v>
      </c>
      <c r="D1955" s="1">
        <f>IF(PHACE_part4_GPP!E1955&lt;0,0,PHACE_part4_GPP!E1955)</f>
        <v>19.28</v>
      </c>
    </row>
    <row r="1956" spans="1:4" x14ac:dyDescent="0.25">
      <c r="A1956" s="1">
        <v>1308</v>
      </c>
      <c r="B1956" s="1">
        <v>13</v>
      </c>
      <c r="C1956" s="1">
        <v>24</v>
      </c>
      <c r="D1956" s="1">
        <f>IF(PHACE_part4_GPP!E1956&lt;0,0,PHACE_part4_GPP!E1956)</f>
        <v>8.4600000000000009</v>
      </c>
    </row>
    <row r="1957" spans="1:4" x14ac:dyDescent="0.25">
      <c r="A1957" s="1">
        <v>1326</v>
      </c>
      <c r="B1957" s="1">
        <v>13</v>
      </c>
      <c r="C1957" s="1">
        <v>24</v>
      </c>
      <c r="D1957" s="1">
        <f>IF(PHACE_part4_GPP!E1957&lt;0,0,PHACE_part4_GPP!E1957)</f>
        <v>0.81</v>
      </c>
    </row>
    <row r="1958" spans="1:4" x14ac:dyDescent="0.25">
      <c r="A1958" s="1">
        <v>1339</v>
      </c>
      <c r="B1958" s="1">
        <v>14</v>
      </c>
      <c r="C1958" s="1">
        <v>24</v>
      </c>
      <c r="D1958" s="1">
        <f>IF(PHACE_part4_GPP!E1958&lt;0,0,PHACE_part4_GPP!E1958)</f>
        <v>1.56</v>
      </c>
    </row>
    <row r="1959" spans="1:4" x14ac:dyDescent="0.25">
      <c r="A1959" s="1">
        <v>1343</v>
      </c>
      <c r="B1959" s="1">
        <v>12</v>
      </c>
      <c r="C1959" s="1">
        <v>24</v>
      </c>
      <c r="D1959" s="1">
        <f>IF(PHACE_part4_GPP!E1959&lt;0,0,PHACE_part4_GPP!E1959)</f>
        <v>1.63</v>
      </c>
    </row>
    <row r="1960" spans="1:4" x14ac:dyDescent="0.25">
      <c r="A1960" s="1">
        <v>1353</v>
      </c>
      <c r="B1960" s="1">
        <v>13</v>
      </c>
      <c r="C1960" s="1">
        <v>24</v>
      </c>
      <c r="D1960" s="1">
        <f>IF(PHACE_part4_GPP!E1960&lt;0,0,PHACE_part4_GPP!E1960)</f>
        <v>0.86</v>
      </c>
    </row>
    <row r="1961" spans="1:4" x14ac:dyDescent="0.25">
      <c r="A1961" s="1">
        <v>1371</v>
      </c>
      <c r="B1961" s="1">
        <v>14</v>
      </c>
      <c r="C1961" s="1">
        <v>24</v>
      </c>
      <c r="D1961" s="1">
        <f>IF(PHACE_part4_GPP!E1961&lt;0,0,PHACE_part4_GPP!E1961)</f>
        <v>0.01</v>
      </c>
    </row>
    <row r="1962" spans="1:4" x14ac:dyDescent="0.25">
      <c r="A1962" s="1">
        <v>1565</v>
      </c>
      <c r="B1962" s="1">
        <v>13</v>
      </c>
      <c r="C1962" s="1">
        <v>24</v>
      </c>
      <c r="D1962" s="1">
        <f>IF(PHACE_part4_GPP!E1962&lt;0,0,PHACE_part4_GPP!E1962)</f>
        <v>0</v>
      </c>
    </row>
    <row r="1963" spans="1:4" x14ac:dyDescent="0.25">
      <c r="A1963" s="1">
        <v>1579</v>
      </c>
      <c r="B1963" s="1">
        <v>13</v>
      </c>
      <c r="C1963" s="1">
        <v>24</v>
      </c>
      <c r="D1963" s="1">
        <f>IF(PHACE_part4_GPP!E1963&lt;0,0,PHACE_part4_GPP!E1963)</f>
        <v>1.72</v>
      </c>
    </row>
    <row r="1964" spans="1:4" x14ac:dyDescent="0.25">
      <c r="A1964" s="1">
        <v>1598</v>
      </c>
      <c r="B1964" s="1">
        <v>14</v>
      </c>
      <c r="C1964" s="1">
        <v>24</v>
      </c>
      <c r="D1964" s="1">
        <f>IF(PHACE_part4_GPP!E1964&lt;0,0,PHACE_part4_GPP!E1964)</f>
        <v>5.07</v>
      </c>
    </row>
    <row r="1965" spans="1:4" x14ac:dyDescent="0.25">
      <c r="A1965" s="1">
        <v>1607</v>
      </c>
      <c r="B1965" s="1">
        <v>13</v>
      </c>
      <c r="C1965" s="1">
        <v>24</v>
      </c>
      <c r="D1965" s="1">
        <f>IF(PHACE_part4_GPP!E1965&lt;0,0,PHACE_part4_GPP!E1965)</f>
        <v>9.4499999999999993</v>
      </c>
    </row>
    <row r="1966" spans="1:4" x14ac:dyDescent="0.25">
      <c r="A1966" s="1">
        <v>1615</v>
      </c>
      <c r="B1966" s="1">
        <v>12</v>
      </c>
      <c r="C1966" s="1">
        <v>24</v>
      </c>
      <c r="D1966" s="1">
        <f>IF(PHACE_part4_GPP!E1966&lt;0,0,PHACE_part4_GPP!E1966)</f>
        <v>10.35</v>
      </c>
    </row>
    <row r="1967" spans="1:4" x14ac:dyDescent="0.25">
      <c r="A1967" s="1">
        <v>1615</v>
      </c>
      <c r="B1967" s="1">
        <v>18</v>
      </c>
      <c r="C1967" s="1">
        <v>24</v>
      </c>
      <c r="D1967" s="1">
        <f>IF(PHACE_part4_GPP!E1967&lt;0,0,PHACE_part4_GPP!E1967)</f>
        <v>7.7</v>
      </c>
    </row>
    <row r="1968" spans="1:4" x14ac:dyDescent="0.25">
      <c r="A1968" s="1">
        <v>1616</v>
      </c>
      <c r="B1968" s="1">
        <v>10</v>
      </c>
      <c r="C1968" s="1">
        <v>24</v>
      </c>
      <c r="D1968" s="1">
        <f>IF(PHACE_part4_GPP!E1968&lt;0,0,PHACE_part4_GPP!E1968)</f>
        <v>14.92</v>
      </c>
    </row>
    <row r="1969" spans="1:4" x14ac:dyDescent="0.25">
      <c r="A1969" s="1">
        <v>1621</v>
      </c>
      <c r="B1969" s="1">
        <v>14</v>
      </c>
      <c r="C1969" s="1">
        <v>24</v>
      </c>
      <c r="D1969" s="1">
        <f>IF(PHACE_part4_GPP!E1969&lt;0,0,PHACE_part4_GPP!E1969)</f>
        <v>18.71</v>
      </c>
    </row>
    <row r="1970" spans="1:4" x14ac:dyDescent="0.25">
      <c r="A1970" s="1">
        <v>1635</v>
      </c>
      <c r="B1970" s="1">
        <v>12</v>
      </c>
      <c r="C1970" s="1">
        <v>24</v>
      </c>
      <c r="D1970" s="1">
        <f>IF(PHACE_part4_GPP!E1970&lt;0,0,PHACE_part4_GPP!E1970)</f>
        <v>20.58</v>
      </c>
    </row>
    <row r="1971" spans="1:4" x14ac:dyDescent="0.25">
      <c r="A1971" s="1">
        <v>1635</v>
      </c>
      <c r="B1971" s="1">
        <v>18</v>
      </c>
      <c r="C1971" s="1">
        <v>24</v>
      </c>
      <c r="D1971" s="1">
        <f>IF(PHACE_part4_GPP!E1971&lt;0,0,PHACE_part4_GPP!E1971)</f>
        <v>17.68</v>
      </c>
    </row>
    <row r="1972" spans="1:4" x14ac:dyDescent="0.25">
      <c r="A1972" s="1">
        <v>1636</v>
      </c>
      <c r="B1972" s="1">
        <v>10</v>
      </c>
      <c r="C1972" s="1">
        <v>24</v>
      </c>
      <c r="D1972" s="1">
        <f>IF(PHACE_part4_GPP!E1972&lt;0,0,PHACE_part4_GPP!E1972)</f>
        <v>18.739999999999998</v>
      </c>
    </row>
    <row r="1973" spans="1:4" x14ac:dyDescent="0.25">
      <c r="A1973" s="1">
        <v>1650</v>
      </c>
      <c r="B1973" s="1">
        <v>13</v>
      </c>
      <c r="C1973" s="1">
        <v>24</v>
      </c>
      <c r="D1973" s="1">
        <f>IF(PHACE_part4_GPP!E1973&lt;0,0,PHACE_part4_GPP!E1973)</f>
        <v>22.22</v>
      </c>
    </row>
    <row r="1974" spans="1:4" x14ac:dyDescent="0.25">
      <c r="A1974" s="1">
        <v>1664</v>
      </c>
      <c r="B1974" s="1">
        <v>10</v>
      </c>
      <c r="C1974" s="1">
        <v>24</v>
      </c>
      <c r="D1974" s="1">
        <f>IF(PHACE_part4_GPP!E1974&lt;0,0,PHACE_part4_GPP!E1974)</f>
        <v>14.15</v>
      </c>
    </row>
    <row r="1975" spans="1:4" x14ac:dyDescent="0.25">
      <c r="A1975" s="1">
        <v>1664</v>
      </c>
      <c r="B1975" s="1">
        <v>13</v>
      </c>
      <c r="C1975" s="1">
        <v>24</v>
      </c>
      <c r="D1975" s="1">
        <f>IF(PHACE_part4_GPP!E1975&lt;0,0,PHACE_part4_GPP!E1975)</f>
        <v>12.45</v>
      </c>
    </row>
    <row r="1976" spans="1:4" x14ac:dyDescent="0.25">
      <c r="A1976" s="1">
        <v>1677</v>
      </c>
      <c r="B1976" s="1">
        <v>12</v>
      </c>
      <c r="C1976" s="1">
        <v>24</v>
      </c>
      <c r="D1976" s="1">
        <f>IF(PHACE_part4_GPP!E1976&lt;0,0,PHACE_part4_GPP!E1976)</f>
        <v>5.17</v>
      </c>
    </row>
    <row r="1977" spans="1:4" x14ac:dyDescent="0.25">
      <c r="A1977" s="1">
        <v>1693</v>
      </c>
      <c r="B1977" s="1">
        <v>13</v>
      </c>
      <c r="C1977" s="1">
        <v>24</v>
      </c>
      <c r="D1977" s="1">
        <f>IF(PHACE_part4_GPP!E1977&lt;0,0,PHACE_part4_GPP!E1977)</f>
        <v>2.97</v>
      </c>
    </row>
    <row r="1978" spans="1:4" x14ac:dyDescent="0.25">
      <c r="A1978" s="1">
        <v>1707</v>
      </c>
      <c r="B1978" s="1">
        <v>14</v>
      </c>
      <c r="C1978" s="1">
        <v>24</v>
      </c>
      <c r="D1978" s="1">
        <f>IF(PHACE_part4_GPP!E1978&lt;0,0,PHACE_part4_GPP!E1978)</f>
        <v>1.52</v>
      </c>
    </row>
    <row r="1979" spans="1:4" x14ac:dyDescent="0.25">
      <c r="A1979" s="1">
        <v>2329</v>
      </c>
      <c r="B1979" s="1">
        <v>14</v>
      </c>
      <c r="C1979" s="1">
        <v>24</v>
      </c>
      <c r="D1979" s="1">
        <f>IF(PHACE_part4_GPP!E1979&lt;0,0,PHACE_part4_GPP!E1979)</f>
        <v>3.75</v>
      </c>
    </row>
    <row r="1980" spans="1:4" x14ac:dyDescent="0.25">
      <c r="A1980" s="1">
        <v>2329</v>
      </c>
      <c r="B1980" s="1">
        <v>18</v>
      </c>
      <c r="C1980" s="1">
        <v>24</v>
      </c>
      <c r="D1980" s="1">
        <f>IF(PHACE_part4_GPP!E1980&lt;0,0,PHACE_part4_GPP!E1980)</f>
        <v>3.04</v>
      </c>
    </row>
    <row r="1981" spans="1:4" x14ac:dyDescent="0.25">
      <c r="A1981" s="1">
        <v>2330</v>
      </c>
      <c r="B1981" s="1">
        <v>9</v>
      </c>
      <c r="C1981" s="1">
        <v>24</v>
      </c>
      <c r="D1981" s="1">
        <f>IF(PHACE_part4_GPP!E1981&lt;0,0,PHACE_part4_GPP!E1981)</f>
        <v>5.34</v>
      </c>
    </row>
    <row r="1982" spans="1:4" x14ac:dyDescent="0.25">
      <c r="A1982" s="1">
        <v>2356</v>
      </c>
      <c r="B1982" s="1">
        <v>13</v>
      </c>
      <c r="C1982" s="1">
        <v>24</v>
      </c>
      <c r="D1982" s="1">
        <f>IF(PHACE_part4_GPP!E1982&lt;0,0,PHACE_part4_GPP!E1982)</f>
        <v>7.95</v>
      </c>
    </row>
    <row r="1983" spans="1:4" x14ac:dyDescent="0.25">
      <c r="A1983" s="1">
        <v>2399</v>
      </c>
      <c r="B1983" s="1">
        <v>13</v>
      </c>
      <c r="C1983" s="1">
        <v>24</v>
      </c>
      <c r="D1983" s="1">
        <f>IF(PHACE_part4_GPP!E1983&lt;0,0,PHACE_part4_GPP!E1983)</f>
        <v>2.0299999999999998</v>
      </c>
    </row>
    <row r="1984" spans="1:4" x14ac:dyDescent="0.25">
      <c r="A1984" s="1">
        <v>2425</v>
      </c>
      <c r="B1984" s="1">
        <v>14</v>
      </c>
      <c r="C1984" s="1">
        <v>24</v>
      </c>
      <c r="D1984" s="1">
        <f>IF(PHACE_part4_GPP!E1984&lt;0,0,PHACE_part4_GPP!E1984)</f>
        <v>0</v>
      </c>
    </row>
    <row r="1985" spans="1:4" x14ac:dyDescent="0.25">
      <c r="A1985" s="1">
        <v>2425</v>
      </c>
      <c r="B1985" s="1">
        <v>18</v>
      </c>
      <c r="C1985" s="1">
        <v>24</v>
      </c>
      <c r="D1985" s="1">
        <f>IF(PHACE_part4_GPP!E1985&lt;0,0,PHACE_part4_GPP!E1985)</f>
        <v>0.01</v>
      </c>
    </row>
    <row r="1986" spans="1:4" x14ac:dyDescent="0.25">
      <c r="A1986" s="1">
        <v>2426</v>
      </c>
      <c r="B1986" s="1">
        <v>9</v>
      </c>
      <c r="C1986" s="1">
        <v>24</v>
      </c>
      <c r="D1986" s="1">
        <f>IF(PHACE_part4_GPP!E1986&lt;0,0,PHACE_part4_GPP!E1986)</f>
        <v>0.01</v>
      </c>
    </row>
    <row r="1987" spans="1:4" x14ac:dyDescent="0.25">
      <c r="A1987" s="1">
        <v>556</v>
      </c>
      <c r="B1987" s="1">
        <v>13</v>
      </c>
      <c r="C1987" s="1">
        <v>25</v>
      </c>
      <c r="D1987" s="1">
        <f>IF(PHACE_part4_GPP!E1987&lt;0,0,PHACE_part4_GPP!E1987)</f>
        <v>11.21</v>
      </c>
    </row>
    <row r="1988" spans="1:4" x14ac:dyDescent="0.25">
      <c r="A1988" s="1">
        <v>556</v>
      </c>
      <c r="B1988" s="1">
        <v>17</v>
      </c>
      <c r="C1988" s="1">
        <v>25</v>
      </c>
      <c r="D1988" s="1">
        <f>IF(PHACE_part4_GPP!E1988&lt;0,0,PHACE_part4_GPP!E1988)</f>
        <v>11.08</v>
      </c>
    </row>
    <row r="1989" spans="1:4" x14ac:dyDescent="0.25">
      <c r="A1989" s="1">
        <v>557</v>
      </c>
      <c r="B1989" s="1">
        <v>11</v>
      </c>
      <c r="C1989" s="1">
        <v>25</v>
      </c>
      <c r="D1989" s="1">
        <f>IF(PHACE_part4_GPP!E1989&lt;0,0,PHACE_part4_GPP!E1989)</f>
        <v>4.3</v>
      </c>
    </row>
    <row r="1990" spans="1:4" x14ac:dyDescent="0.25">
      <c r="A1990" s="1">
        <v>579</v>
      </c>
      <c r="B1990" s="1">
        <v>16</v>
      </c>
      <c r="C1990" s="1">
        <v>25</v>
      </c>
      <c r="D1990" s="1">
        <f>IF(PHACE_part4_GPP!E1990&lt;0,0,PHACE_part4_GPP!E1990)</f>
        <v>6.69</v>
      </c>
    </row>
    <row r="1991" spans="1:4" x14ac:dyDescent="0.25">
      <c r="A1991" s="1">
        <v>580</v>
      </c>
      <c r="B1991" s="1">
        <v>9</v>
      </c>
      <c r="C1991" s="1">
        <v>25</v>
      </c>
      <c r="D1991" s="1">
        <f>IF(PHACE_part4_GPP!E1991&lt;0,0,PHACE_part4_GPP!E1991)</f>
        <v>6.25</v>
      </c>
    </row>
    <row r="1992" spans="1:4" x14ac:dyDescent="0.25">
      <c r="A1992" s="1">
        <v>871</v>
      </c>
      <c r="B1992" s="1">
        <v>15</v>
      </c>
      <c r="C1992" s="1">
        <v>25</v>
      </c>
      <c r="D1992" s="1">
        <f>IF(PHACE_part4_GPP!E1992&lt;0,0,PHACE_part4_GPP!E1992)</f>
        <v>8.6300000000000008</v>
      </c>
    </row>
    <row r="1993" spans="1:4" x14ac:dyDescent="0.25">
      <c r="A1993" s="1">
        <v>872</v>
      </c>
      <c r="B1993" s="1">
        <v>11</v>
      </c>
      <c r="C1993" s="1">
        <v>25</v>
      </c>
      <c r="D1993" s="1">
        <f>IF(PHACE_part4_GPP!E1993&lt;0,0,PHACE_part4_GPP!E1993)</f>
        <v>10.86</v>
      </c>
    </row>
    <row r="1994" spans="1:4" x14ac:dyDescent="0.25">
      <c r="A1994" s="1">
        <v>885</v>
      </c>
      <c r="B1994" s="1">
        <v>15</v>
      </c>
      <c r="C1994" s="1">
        <v>25</v>
      </c>
      <c r="D1994" s="1">
        <f>IF(PHACE_part4_GPP!E1994&lt;0,0,PHACE_part4_GPP!E1994)</f>
        <v>8.5299999999999994</v>
      </c>
    </row>
    <row r="1995" spans="1:4" x14ac:dyDescent="0.25">
      <c r="A1995" s="1">
        <v>885</v>
      </c>
      <c r="B1995" s="1">
        <v>19</v>
      </c>
      <c r="C1995" s="1">
        <v>25</v>
      </c>
      <c r="D1995" s="1">
        <f>IF(PHACE_part4_GPP!E1995&lt;0,0,PHACE_part4_GPP!E1995)</f>
        <v>0.27</v>
      </c>
    </row>
    <row r="1996" spans="1:4" x14ac:dyDescent="0.25">
      <c r="A1996" s="1">
        <v>899</v>
      </c>
      <c r="B1996" s="1">
        <v>14</v>
      </c>
      <c r="C1996" s="1">
        <v>25</v>
      </c>
      <c r="D1996" s="1">
        <f>IF(PHACE_part4_GPP!E1996&lt;0,0,PHACE_part4_GPP!E1996)</f>
        <v>16.03</v>
      </c>
    </row>
    <row r="1997" spans="1:4" x14ac:dyDescent="0.25">
      <c r="A1997" s="1">
        <v>899</v>
      </c>
      <c r="B1997" s="1">
        <v>18</v>
      </c>
      <c r="C1997" s="1">
        <v>25</v>
      </c>
      <c r="D1997" s="1">
        <f>IF(PHACE_part4_GPP!E1997&lt;0,0,PHACE_part4_GPP!E1997)</f>
        <v>13.59</v>
      </c>
    </row>
    <row r="1998" spans="1:4" x14ac:dyDescent="0.25">
      <c r="A1998" s="1">
        <v>900</v>
      </c>
      <c r="B1998" s="1">
        <v>10</v>
      </c>
      <c r="C1998" s="1">
        <v>25</v>
      </c>
      <c r="D1998" s="1">
        <f>IF(PHACE_part4_GPP!E1998&lt;0,0,PHACE_part4_GPP!E1998)</f>
        <v>5.81</v>
      </c>
    </row>
    <row r="1999" spans="1:4" x14ac:dyDescent="0.25">
      <c r="A1999" s="1">
        <v>920</v>
      </c>
      <c r="B1999" s="1">
        <v>14</v>
      </c>
      <c r="C1999" s="1">
        <v>25</v>
      </c>
      <c r="D1999" s="1">
        <f>IF(PHACE_part4_GPP!E1999&lt;0,0,PHACE_part4_GPP!E1999)</f>
        <v>4.03</v>
      </c>
    </row>
    <row r="2000" spans="1:4" x14ac:dyDescent="0.25">
      <c r="A2000" s="1">
        <v>920</v>
      </c>
      <c r="B2000" s="1">
        <v>18</v>
      </c>
      <c r="C2000" s="1">
        <v>25</v>
      </c>
      <c r="D2000" s="1">
        <f>IF(PHACE_part4_GPP!E2000&lt;0,0,PHACE_part4_GPP!E2000)</f>
        <v>4.62</v>
      </c>
    </row>
    <row r="2001" spans="1:4" x14ac:dyDescent="0.25">
      <c r="A2001" s="1">
        <v>921</v>
      </c>
      <c r="B2001" s="1">
        <v>10</v>
      </c>
      <c r="C2001" s="1">
        <v>25</v>
      </c>
      <c r="D2001" s="1">
        <f>IF(PHACE_part4_GPP!E2001&lt;0,0,PHACE_part4_GPP!E2001)</f>
        <v>7.07</v>
      </c>
    </row>
    <row r="2002" spans="1:4" x14ac:dyDescent="0.25">
      <c r="A2002" s="1">
        <v>936</v>
      </c>
      <c r="B2002" s="1">
        <v>18</v>
      </c>
      <c r="C2002" s="1">
        <v>25</v>
      </c>
      <c r="D2002" s="1">
        <f>IF(PHACE_part4_GPP!E2002&lt;0,0,PHACE_part4_GPP!E2002)</f>
        <v>0.33</v>
      </c>
    </row>
    <row r="2003" spans="1:4" x14ac:dyDescent="0.25">
      <c r="A2003" s="1">
        <v>937</v>
      </c>
      <c r="B2003" s="1">
        <v>10</v>
      </c>
      <c r="C2003" s="1">
        <v>25</v>
      </c>
      <c r="D2003" s="1">
        <f>IF(PHACE_part4_GPP!E2003&lt;0,0,PHACE_part4_GPP!E2003)</f>
        <v>1.29</v>
      </c>
    </row>
    <row r="2004" spans="1:4" x14ac:dyDescent="0.25">
      <c r="A2004" s="1">
        <v>955</v>
      </c>
      <c r="B2004" s="1">
        <v>14</v>
      </c>
      <c r="C2004" s="1">
        <v>25</v>
      </c>
      <c r="D2004" s="1">
        <f>IF(PHACE_part4_GPP!E2004&lt;0,0,PHACE_part4_GPP!E2004)</f>
        <v>11.23</v>
      </c>
    </row>
    <row r="2005" spans="1:4" x14ac:dyDescent="0.25">
      <c r="A2005" s="1">
        <v>955</v>
      </c>
      <c r="B2005" s="1">
        <v>18</v>
      </c>
      <c r="C2005" s="1">
        <v>25</v>
      </c>
      <c r="D2005" s="1">
        <f>IF(PHACE_part4_GPP!E2005&lt;0,0,PHACE_part4_GPP!E2005)</f>
        <v>9.4499999999999993</v>
      </c>
    </row>
    <row r="2006" spans="1:4" x14ac:dyDescent="0.25">
      <c r="A2006" s="1">
        <v>956</v>
      </c>
      <c r="B2006" s="1">
        <v>10</v>
      </c>
      <c r="C2006" s="1">
        <v>25</v>
      </c>
      <c r="D2006" s="1">
        <f>IF(PHACE_part4_GPP!E2006&lt;0,0,PHACE_part4_GPP!E2006)</f>
        <v>12.21</v>
      </c>
    </row>
    <row r="2007" spans="1:4" x14ac:dyDescent="0.25">
      <c r="A2007" s="1">
        <v>1004</v>
      </c>
      <c r="B2007" s="1">
        <v>15</v>
      </c>
      <c r="C2007" s="1">
        <v>25</v>
      </c>
      <c r="D2007" s="1">
        <f>IF(PHACE_part4_GPP!E2007&lt;0,0,PHACE_part4_GPP!E2007)</f>
        <v>8.57</v>
      </c>
    </row>
    <row r="2008" spans="1:4" x14ac:dyDescent="0.25">
      <c r="A2008" s="1">
        <v>1194</v>
      </c>
      <c r="B2008" s="1">
        <v>13</v>
      </c>
      <c r="C2008" s="1">
        <v>25</v>
      </c>
      <c r="D2008" s="1">
        <f>IF(PHACE_part4_GPP!E2008&lt;0,0,PHACE_part4_GPP!E2008)</f>
        <v>0</v>
      </c>
    </row>
    <row r="2009" spans="1:4" x14ac:dyDescent="0.25">
      <c r="A2009" s="1">
        <v>1209</v>
      </c>
      <c r="B2009" s="1">
        <v>14</v>
      </c>
      <c r="C2009" s="1">
        <v>25</v>
      </c>
      <c r="D2009" s="1">
        <f>IF(PHACE_part4_GPP!E2009&lt;0,0,PHACE_part4_GPP!E2009)</f>
        <v>1.57</v>
      </c>
    </row>
    <row r="2010" spans="1:4" x14ac:dyDescent="0.25">
      <c r="A2010" s="1">
        <v>1223</v>
      </c>
      <c r="B2010" s="1">
        <v>14</v>
      </c>
      <c r="C2010" s="1">
        <v>25</v>
      </c>
      <c r="D2010" s="1">
        <f>IF(PHACE_part4_GPP!E2010&lt;0,0,PHACE_part4_GPP!E2010)</f>
        <v>3.23</v>
      </c>
    </row>
    <row r="2011" spans="1:4" x14ac:dyDescent="0.25">
      <c r="A2011" s="1">
        <v>1244</v>
      </c>
      <c r="B2011" s="1">
        <v>14</v>
      </c>
      <c r="C2011" s="1">
        <v>25</v>
      </c>
      <c r="D2011" s="1">
        <f>IF(PHACE_part4_GPP!E2011&lt;0,0,PHACE_part4_GPP!E2011)</f>
        <v>14.64</v>
      </c>
    </row>
    <row r="2012" spans="1:4" x14ac:dyDescent="0.25">
      <c r="A2012" s="1">
        <v>1265</v>
      </c>
      <c r="B2012" s="1">
        <v>13</v>
      </c>
      <c r="C2012" s="1">
        <v>25</v>
      </c>
      <c r="D2012" s="1">
        <f>IF(PHACE_part4_GPP!E2012&lt;0,0,PHACE_part4_GPP!E2012)</f>
        <v>18.82</v>
      </c>
    </row>
    <row r="2013" spans="1:4" x14ac:dyDescent="0.25">
      <c r="A2013" s="1">
        <v>1277</v>
      </c>
      <c r="B2013" s="1">
        <v>14</v>
      </c>
      <c r="C2013" s="1">
        <v>25</v>
      </c>
      <c r="D2013" s="1">
        <f>IF(PHACE_part4_GPP!E2013&lt;0,0,PHACE_part4_GPP!E2013)</f>
        <v>23.81</v>
      </c>
    </row>
    <row r="2014" spans="1:4" x14ac:dyDescent="0.25">
      <c r="A2014" s="1">
        <v>1294</v>
      </c>
      <c r="B2014" s="1">
        <v>13</v>
      </c>
      <c r="C2014" s="1">
        <v>25</v>
      </c>
      <c r="D2014" s="1">
        <f>IF(PHACE_part4_GPP!E2014&lt;0,0,PHACE_part4_GPP!E2014)</f>
        <v>13.19</v>
      </c>
    </row>
    <row r="2015" spans="1:4" x14ac:dyDescent="0.25">
      <c r="A2015" s="1">
        <v>1308</v>
      </c>
      <c r="B2015" s="1">
        <v>14</v>
      </c>
      <c r="C2015" s="1">
        <v>25</v>
      </c>
      <c r="D2015" s="1">
        <f>IF(PHACE_part4_GPP!E2015&lt;0,0,PHACE_part4_GPP!E2015)</f>
        <v>12.4</v>
      </c>
    </row>
    <row r="2016" spans="1:4" x14ac:dyDescent="0.25">
      <c r="A2016" s="1">
        <v>1326</v>
      </c>
      <c r="B2016" s="1">
        <v>13</v>
      </c>
      <c r="C2016" s="1">
        <v>25</v>
      </c>
      <c r="D2016" s="1">
        <f>IF(PHACE_part4_GPP!E2016&lt;0,0,PHACE_part4_GPP!E2016)</f>
        <v>1.92</v>
      </c>
    </row>
    <row r="2017" spans="1:4" x14ac:dyDescent="0.25">
      <c r="A2017" s="1">
        <v>1339</v>
      </c>
      <c r="B2017" s="1">
        <v>15</v>
      </c>
      <c r="C2017" s="1">
        <v>25</v>
      </c>
      <c r="D2017" s="1">
        <f>IF(PHACE_part4_GPP!E2017&lt;0,0,PHACE_part4_GPP!E2017)</f>
        <v>3.27</v>
      </c>
    </row>
    <row r="2018" spans="1:4" x14ac:dyDescent="0.25">
      <c r="A2018" s="1">
        <v>1353</v>
      </c>
      <c r="B2018" s="1">
        <v>13</v>
      </c>
      <c r="C2018" s="1">
        <v>25</v>
      </c>
      <c r="D2018" s="1">
        <f>IF(PHACE_part4_GPP!E2018&lt;0,0,PHACE_part4_GPP!E2018)</f>
        <v>1.59</v>
      </c>
    </row>
    <row r="2019" spans="1:4" x14ac:dyDescent="0.25">
      <c r="A2019" s="1">
        <v>1565</v>
      </c>
      <c r="B2019" s="1">
        <v>13</v>
      </c>
      <c r="C2019" s="1">
        <v>25</v>
      </c>
      <c r="D2019" s="1">
        <f>IF(PHACE_part4_GPP!E2019&lt;0,0,PHACE_part4_GPP!E2019)</f>
        <v>0</v>
      </c>
    </row>
    <row r="2020" spans="1:4" x14ac:dyDescent="0.25">
      <c r="A2020" s="1">
        <v>1579</v>
      </c>
      <c r="B2020" s="1">
        <v>13</v>
      </c>
      <c r="C2020" s="1">
        <v>25</v>
      </c>
      <c r="D2020" s="1">
        <f>IF(PHACE_part4_GPP!E2020&lt;0,0,PHACE_part4_GPP!E2020)</f>
        <v>1.34</v>
      </c>
    </row>
    <row r="2021" spans="1:4" x14ac:dyDescent="0.25">
      <c r="A2021" s="1">
        <v>1598</v>
      </c>
      <c r="B2021" s="1">
        <v>14</v>
      </c>
      <c r="C2021" s="1">
        <v>25</v>
      </c>
      <c r="D2021" s="1">
        <f>IF(PHACE_part4_GPP!E2021&lt;0,0,PHACE_part4_GPP!E2021)</f>
        <v>3.84</v>
      </c>
    </row>
    <row r="2022" spans="1:4" x14ac:dyDescent="0.25">
      <c r="A2022" s="1">
        <v>1607</v>
      </c>
      <c r="B2022" s="1">
        <v>13</v>
      </c>
      <c r="C2022" s="1">
        <v>25</v>
      </c>
      <c r="D2022" s="1">
        <f>IF(PHACE_part4_GPP!E2022&lt;0,0,PHACE_part4_GPP!E2022)</f>
        <v>11.11</v>
      </c>
    </row>
    <row r="2023" spans="1:4" x14ac:dyDescent="0.25">
      <c r="A2023" s="1">
        <v>1615</v>
      </c>
      <c r="B2023" s="1">
        <v>13</v>
      </c>
      <c r="C2023" s="1">
        <v>25</v>
      </c>
      <c r="D2023" s="1">
        <f>IF(PHACE_part4_GPP!E2023&lt;0,0,PHACE_part4_GPP!E2023)</f>
        <v>9.59</v>
      </c>
    </row>
    <row r="2024" spans="1:4" x14ac:dyDescent="0.25">
      <c r="A2024" s="1">
        <v>1615</v>
      </c>
      <c r="B2024" s="1">
        <v>18</v>
      </c>
      <c r="C2024" s="1">
        <v>25</v>
      </c>
      <c r="D2024" s="1">
        <f>IF(PHACE_part4_GPP!E2024&lt;0,0,PHACE_part4_GPP!E2024)</f>
        <v>6.01</v>
      </c>
    </row>
    <row r="2025" spans="1:4" x14ac:dyDescent="0.25">
      <c r="A2025" s="1">
        <v>1616</v>
      </c>
      <c r="B2025" s="1">
        <v>10</v>
      </c>
      <c r="C2025" s="1">
        <v>25</v>
      </c>
      <c r="D2025" s="1">
        <f>IF(PHACE_part4_GPP!E2025&lt;0,0,PHACE_part4_GPP!E2025)</f>
        <v>16.22</v>
      </c>
    </row>
    <row r="2026" spans="1:4" x14ac:dyDescent="0.25">
      <c r="A2026" s="1">
        <v>1621</v>
      </c>
      <c r="B2026" s="1">
        <v>13</v>
      </c>
      <c r="C2026" s="1">
        <v>25</v>
      </c>
      <c r="D2026" s="1">
        <f>IF(PHACE_part4_GPP!E2026&lt;0,0,PHACE_part4_GPP!E2026)</f>
        <v>22.59</v>
      </c>
    </row>
    <row r="2027" spans="1:4" x14ac:dyDescent="0.25">
      <c r="A2027" s="1">
        <v>1635</v>
      </c>
      <c r="B2027" s="1">
        <v>13</v>
      </c>
      <c r="C2027" s="1">
        <v>25</v>
      </c>
      <c r="D2027" s="1">
        <f>IF(PHACE_part4_GPP!E2027&lt;0,0,PHACE_part4_GPP!E2027)</f>
        <v>23.4</v>
      </c>
    </row>
    <row r="2028" spans="1:4" x14ac:dyDescent="0.25">
      <c r="A2028" s="1">
        <v>1635</v>
      </c>
      <c r="B2028" s="1">
        <v>18</v>
      </c>
      <c r="C2028" s="1">
        <v>25</v>
      </c>
      <c r="D2028" s="1">
        <f>IF(PHACE_part4_GPP!E2028&lt;0,0,PHACE_part4_GPP!E2028)</f>
        <v>15.02</v>
      </c>
    </row>
    <row r="2029" spans="1:4" x14ac:dyDescent="0.25">
      <c r="A2029" s="1">
        <v>1636</v>
      </c>
      <c r="B2029" s="1">
        <v>11</v>
      </c>
      <c r="C2029" s="1">
        <v>25</v>
      </c>
      <c r="D2029" s="1">
        <f>IF(PHACE_part4_GPP!E2029&lt;0,0,PHACE_part4_GPP!E2029)</f>
        <v>18.14</v>
      </c>
    </row>
    <row r="2030" spans="1:4" x14ac:dyDescent="0.25">
      <c r="A2030" s="1">
        <v>1650</v>
      </c>
      <c r="B2030" s="1">
        <v>13</v>
      </c>
      <c r="C2030" s="1">
        <v>25</v>
      </c>
      <c r="D2030" s="1">
        <f>IF(PHACE_part4_GPP!E2030&lt;0,0,PHACE_part4_GPP!E2030)</f>
        <v>21.93</v>
      </c>
    </row>
    <row r="2031" spans="1:4" x14ac:dyDescent="0.25">
      <c r="A2031" s="1">
        <v>1664</v>
      </c>
      <c r="B2031" s="1">
        <v>10</v>
      </c>
      <c r="C2031" s="1">
        <v>25</v>
      </c>
      <c r="D2031" s="1">
        <f>IF(PHACE_part4_GPP!E2031&lt;0,0,PHACE_part4_GPP!E2031)</f>
        <v>15.75</v>
      </c>
    </row>
    <row r="2032" spans="1:4" x14ac:dyDescent="0.25">
      <c r="A2032" s="1">
        <v>1664</v>
      </c>
      <c r="B2032" s="1">
        <v>13</v>
      </c>
      <c r="C2032" s="1">
        <v>25</v>
      </c>
      <c r="D2032" s="1">
        <f>IF(PHACE_part4_GPP!E2032&lt;0,0,PHACE_part4_GPP!E2032)</f>
        <v>15.41</v>
      </c>
    </row>
    <row r="2033" spans="1:4" x14ac:dyDescent="0.25">
      <c r="A2033" s="1">
        <v>1677</v>
      </c>
      <c r="B2033" s="1">
        <v>13</v>
      </c>
      <c r="C2033" s="1">
        <v>25</v>
      </c>
      <c r="D2033" s="1">
        <f>IF(PHACE_part4_GPP!E2033&lt;0,0,PHACE_part4_GPP!E2033)</f>
        <v>3.87</v>
      </c>
    </row>
    <row r="2034" spans="1:4" x14ac:dyDescent="0.25">
      <c r="A2034" s="1">
        <v>1693</v>
      </c>
      <c r="B2034" s="1">
        <v>14</v>
      </c>
      <c r="C2034" s="1">
        <v>25</v>
      </c>
      <c r="D2034" s="1">
        <f>IF(PHACE_part4_GPP!E2034&lt;0,0,PHACE_part4_GPP!E2034)</f>
        <v>0.88</v>
      </c>
    </row>
    <row r="2035" spans="1:4" x14ac:dyDescent="0.25">
      <c r="A2035" s="1">
        <v>1707</v>
      </c>
      <c r="B2035" s="1">
        <v>15</v>
      </c>
      <c r="C2035" s="1">
        <v>25</v>
      </c>
      <c r="D2035" s="1">
        <f>IF(PHACE_part4_GPP!E2035&lt;0,0,PHACE_part4_GPP!E2035)</f>
        <v>0</v>
      </c>
    </row>
    <row r="2036" spans="1:4" x14ac:dyDescent="0.25">
      <c r="A2036" s="1">
        <v>2329</v>
      </c>
      <c r="B2036" s="1">
        <v>15</v>
      </c>
      <c r="C2036" s="1">
        <v>25</v>
      </c>
      <c r="D2036" s="1">
        <f>IF(PHACE_part4_GPP!E2036&lt;0,0,PHACE_part4_GPP!E2036)</f>
        <v>6.69</v>
      </c>
    </row>
    <row r="2037" spans="1:4" x14ac:dyDescent="0.25">
      <c r="A2037" s="1">
        <v>2329</v>
      </c>
      <c r="B2037" s="1">
        <v>17</v>
      </c>
      <c r="C2037" s="1">
        <v>25</v>
      </c>
      <c r="D2037" s="1">
        <f>IF(PHACE_part4_GPP!E2037&lt;0,0,PHACE_part4_GPP!E2037)</f>
        <v>2.68</v>
      </c>
    </row>
    <row r="2038" spans="1:4" x14ac:dyDescent="0.25">
      <c r="A2038" s="1">
        <v>2330</v>
      </c>
      <c r="B2038" s="1">
        <v>9</v>
      </c>
      <c r="C2038" s="1">
        <v>25</v>
      </c>
      <c r="D2038" s="1">
        <f>IF(PHACE_part4_GPP!E2038&lt;0,0,PHACE_part4_GPP!E2038)</f>
        <v>7.04</v>
      </c>
    </row>
    <row r="2039" spans="1:4" x14ac:dyDescent="0.25">
      <c r="A2039" s="1">
        <v>2356</v>
      </c>
      <c r="B2039" s="1">
        <v>14</v>
      </c>
      <c r="C2039" s="1">
        <v>25</v>
      </c>
      <c r="D2039" s="1">
        <f>IF(PHACE_part4_GPP!E2039&lt;0,0,PHACE_part4_GPP!E2039)</f>
        <v>11.75</v>
      </c>
    </row>
    <row r="2040" spans="1:4" x14ac:dyDescent="0.25">
      <c r="A2040" s="1">
        <v>2399</v>
      </c>
      <c r="B2040" s="1">
        <v>13</v>
      </c>
      <c r="C2040" s="1">
        <v>25</v>
      </c>
      <c r="D2040" s="1">
        <f>IF(PHACE_part4_GPP!E2040&lt;0,0,PHACE_part4_GPP!E2040)</f>
        <v>2.35</v>
      </c>
    </row>
    <row r="2041" spans="1:4" x14ac:dyDescent="0.25">
      <c r="A2041" s="1">
        <v>2425</v>
      </c>
      <c r="B2041" s="1">
        <v>18</v>
      </c>
      <c r="C2041" s="1">
        <v>25</v>
      </c>
      <c r="D2041" s="1">
        <f>IF(PHACE_part4_GPP!E2041&lt;0,0,PHACE_part4_GPP!E2041)</f>
        <v>0</v>
      </c>
    </row>
    <row r="2042" spans="1:4" x14ac:dyDescent="0.25">
      <c r="A2042" s="1">
        <v>2426</v>
      </c>
      <c r="B2042" s="1">
        <v>10</v>
      </c>
      <c r="C2042" s="1">
        <v>25</v>
      </c>
      <c r="D2042" s="1">
        <f>IF(PHACE_part4_GPP!E2042&lt;0,0,PHACE_part4_GPP!E2042)</f>
        <v>0.3</v>
      </c>
    </row>
    <row r="2043" spans="1:4" x14ac:dyDescent="0.25">
      <c r="A2043" s="1">
        <v>494</v>
      </c>
      <c r="B2043" s="1">
        <v>2</v>
      </c>
      <c r="C2043" s="1">
        <v>26</v>
      </c>
      <c r="D2043" s="1">
        <f>IF(PHACE_part4_GPP!E2043&lt;0,0,PHACE_part4_GPP!E2043)</f>
        <v>8.6</v>
      </c>
    </row>
    <row r="2044" spans="1:4" x14ac:dyDescent="0.25">
      <c r="A2044" s="1">
        <v>508</v>
      </c>
      <c r="B2044" s="1">
        <v>13</v>
      </c>
      <c r="C2044" s="1">
        <v>26</v>
      </c>
      <c r="D2044" s="1">
        <f>IF(PHACE_part4_GPP!E2044&lt;0,0,PHACE_part4_GPP!E2044)</f>
        <v>13.73</v>
      </c>
    </row>
    <row r="2045" spans="1:4" x14ac:dyDescent="0.25">
      <c r="A2045" s="1">
        <v>508</v>
      </c>
      <c r="B2045" s="1">
        <v>17</v>
      </c>
      <c r="C2045" s="1">
        <v>26</v>
      </c>
      <c r="D2045" s="1">
        <f>IF(PHACE_part4_GPP!E2045&lt;0,0,PHACE_part4_GPP!E2045)</f>
        <v>7.4</v>
      </c>
    </row>
    <row r="2046" spans="1:4" x14ac:dyDescent="0.25">
      <c r="A2046" s="1">
        <v>521</v>
      </c>
      <c r="B2046" s="1">
        <v>18</v>
      </c>
      <c r="C2046" s="1">
        <v>26</v>
      </c>
      <c r="D2046" s="1">
        <f>IF(PHACE_part4_GPP!E2046&lt;0,0,PHACE_part4_GPP!E2046)</f>
        <v>1.23</v>
      </c>
    </row>
    <row r="2047" spans="1:4" x14ac:dyDescent="0.25">
      <c r="A2047" s="1">
        <v>522</v>
      </c>
      <c r="B2047" s="1">
        <v>10</v>
      </c>
      <c r="C2047" s="1">
        <v>26</v>
      </c>
      <c r="D2047" s="1">
        <f>IF(PHACE_part4_GPP!E2047&lt;0,0,PHACE_part4_GPP!E2047)</f>
        <v>9.39</v>
      </c>
    </row>
    <row r="2048" spans="1:4" x14ac:dyDescent="0.25">
      <c r="A2048" s="1">
        <v>535</v>
      </c>
      <c r="B2048" s="1">
        <v>13</v>
      </c>
      <c r="C2048" s="1">
        <v>26</v>
      </c>
      <c r="D2048" s="1">
        <f>IF(PHACE_part4_GPP!E2048&lt;0,0,PHACE_part4_GPP!E2048)</f>
        <v>5.95</v>
      </c>
    </row>
    <row r="2049" spans="1:4" x14ac:dyDescent="0.25">
      <c r="A2049" s="1">
        <v>536</v>
      </c>
      <c r="B2049" s="1">
        <v>11</v>
      </c>
      <c r="C2049" s="1">
        <v>26</v>
      </c>
      <c r="D2049" s="1">
        <f>IF(PHACE_part4_GPP!E2049&lt;0,0,PHACE_part4_GPP!E2049)</f>
        <v>5.46</v>
      </c>
    </row>
    <row r="2050" spans="1:4" x14ac:dyDescent="0.25">
      <c r="A2050" s="1">
        <v>556</v>
      </c>
      <c r="B2050" s="1">
        <v>12</v>
      </c>
      <c r="C2050" s="1">
        <v>26</v>
      </c>
      <c r="D2050" s="1">
        <f>IF(PHACE_part4_GPP!E2050&lt;0,0,PHACE_part4_GPP!E2050)</f>
        <v>10.98</v>
      </c>
    </row>
    <row r="2051" spans="1:4" x14ac:dyDescent="0.25">
      <c r="A2051" s="1">
        <v>556</v>
      </c>
      <c r="B2051" s="1">
        <v>16</v>
      </c>
      <c r="C2051" s="1">
        <v>26</v>
      </c>
      <c r="D2051" s="1">
        <f>IF(PHACE_part4_GPP!E2051&lt;0,0,PHACE_part4_GPP!E2051)</f>
        <v>9.35</v>
      </c>
    </row>
    <row r="2052" spans="1:4" x14ac:dyDescent="0.25">
      <c r="A2052" s="1">
        <v>557</v>
      </c>
      <c r="B2052" s="1">
        <v>9</v>
      </c>
      <c r="C2052" s="1">
        <v>26</v>
      </c>
      <c r="D2052" s="1">
        <f>IF(PHACE_part4_GPP!E2052&lt;0,0,PHACE_part4_GPP!E2052)</f>
        <v>3.64</v>
      </c>
    </row>
    <row r="2053" spans="1:4" x14ac:dyDescent="0.25">
      <c r="A2053" s="1">
        <v>579</v>
      </c>
      <c r="B2053" s="1">
        <v>13</v>
      </c>
      <c r="C2053" s="1">
        <v>26</v>
      </c>
      <c r="D2053" s="1">
        <f>IF(PHACE_part4_GPP!E2053&lt;0,0,PHACE_part4_GPP!E2053)</f>
        <v>13.33</v>
      </c>
    </row>
    <row r="2054" spans="1:4" x14ac:dyDescent="0.25">
      <c r="A2054" s="1">
        <v>579</v>
      </c>
      <c r="B2054" s="1">
        <v>17</v>
      </c>
      <c r="C2054" s="1">
        <v>26</v>
      </c>
      <c r="D2054" s="1">
        <f>IF(PHACE_part4_GPP!E2054&lt;0,0,PHACE_part4_GPP!E2054)</f>
        <v>3.96</v>
      </c>
    </row>
    <row r="2055" spans="1:4" x14ac:dyDescent="0.25">
      <c r="A2055" s="1">
        <v>580</v>
      </c>
      <c r="B2055" s="1">
        <v>10</v>
      </c>
      <c r="C2055" s="1">
        <v>26</v>
      </c>
      <c r="D2055" s="1">
        <f>IF(PHACE_part4_GPP!E2055&lt;0,0,PHACE_part4_GPP!E2055)</f>
        <v>9.91</v>
      </c>
    </row>
    <row r="2056" spans="1:4" x14ac:dyDescent="0.25">
      <c r="A2056" s="1">
        <v>599</v>
      </c>
      <c r="B2056" s="1">
        <v>13</v>
      </c>
      <c r="C2056" s="1">
        <v>26</v>
      </c>
      <c r="D2056" s="1">
        <f>IF(PHACE_part4_GPP!E2056&lt;0,0,PHACE_part4_GPP!E2056)</f>
        <v>5.5</v>
      </c>
    </row>
    <row r="2057" spans="1:4" x14ac:dyDescent="0.25">
      <c r="A2057" s="1">
        <v>599</v>
      </c>
      <c r="B2057" s="1">
        <v>17</v>
      </c>
      <c r="C2057" s="1">
        <v>26</v>
      </c>
      <c r="D2057" s="1">
        <f>IF(PHACE_part4_GPP!E2057&lt;0,0,PHACE_part4_GPP!E2057)</f>
        <v>2.97</v>
      </c>
    </row>
    <row r="2058" spans="1:4" x14ac:dyDescent="0.25">
      <c r="A2058" s="1">
        <v>600</v>
      </c>
      <c r="B2058" s="1">
        <v>12</v>
      </c>
      <c r="C2058" s="1">
        <v>26</v>
      </c>
      <c r="D2058" s="1">
        <f>IF(PHACE_part4_GPP!E2058&lt;0,0,PHACE_part4_GPP!E2058)</f>
        <v>7.94</v>
      </c>
    </row>
    <row r="2059" spans="1:4" x14ac:dyDescent="0.25">
      <c r="A2059" s="1">
        <v>635</v>
      </c>
      <c r="B2059" s="1">
        <v>12</v>
      </c>
      <c r="C2059" s="1">
        <v>26</v>
      </c>
      <c r="D2059" s="1">
        <f>IF(PHACE_part4_GPP!E2059&lt;0,0,PHACE_part4_GPP!E2059)</f>
        <v>6.39</v>
      </c>
    </row>
    <row r="2060" spans="1:4" x14ac:dyDescent="0.25">
      <c r="A2060" s="1">
        <v>663</v>
      </c>
      <c r="B2060" s="1">
        <v>13</v>
      </c>
      <c r="C2060" s="1">
        <v>26</v>
      </c>
      <c r="D2060" s="1">
        <f>IF(PHACE_part4_GPP!E2060&lt;0,0,PHACE_part4_GPP!E2060)</f>
        <v>1.0900000000000001</v>
      </c>
    </row>
    <row r="2061" spans="1:4" x14ac:dyDescent="0.25">
      <c r="A2061" s="1">
        <v>819</v>
      </c>
      <c r="B2061" s="1">
        <v>15</v>
      </c>
      <c r="C2061" s="1">
        <v>26</v>
      </c>
      <c r="D2061" s="1">
        <f>IF(PHACE_part4_GPP!E2061&lt;0,0,PHACE_part4_GPP!E2061)</f>
        <v>0</v>
      </c>
    </row>
    <row r="2062" spans="1:4" x14ac:dyDescent="0.25">
      <c r="A2062" s="1">
        <v>860</v>
      </c>
      <c r="B2062" s="1">
        <v>13</v>
      </c>
      <c r="C2062" s="1">
        <v>26</v>
      </c>
      <c r="D2062" s="1">
        <f>IF(PHACE_part4_GPP!E2062&lt;0,0,PHACE_part4_GPP!E2062)</f>
        <v>4.45</v>
      </c>
    </row>
    <row r="2063" spans="1:4" x14ac:dyDescent="0.25">
      <c r="A2063" s="1">
        <v>860</v>
      </c>
      <c r="B2063" s="1">
        <v>13</v>
      </c>
      <c r="C2063" s="1">
        <v>26</v>
      </c>
      <c r="D2063" s="1">
        <f>IF(PHACE_part4_GPP!E2063&lt;0,0,PHACE_part4_GPP!E2063)</f>
        <v>2.81</v>
      </c>
    </row>
    <row r="2064" spans="1:4" x14ac:dyDescent="0.25">
      <c r="A2064" s="1">
        <v>871</v>
      </c>
      <c r="B2064" s="1">
        <v>13</v>
      </c>
      <c r="C2064" s="1">
        <v>26</v>
      </c>
      <c r="D2064" s="1">
        <f>IF(PHACE_part4_GPP!E2064&lt;0,0,PHACE_part4_GPP!E2064)</f>
        <v>6.59</v>
      </c>
    </row>
    <row r="2065" spans="1:4" x14ac:dyDescent="0.25">
      <c r="A2065" s="1">
        <v>871</v>
      </c>
      <c r="B2065" s="1">
        <v>13</v>
      </c>
      <c r="C2065" s="1">
        <v>26</v>
      </c>
      <c r="D2065" s="1">
        <f>IF(PHACE_part4_GPP!E2065&lt;0,0,PHACE_part4_GPP!E2065)</f>
        <v>2.17</v>
      </c>
    </row>
    <row r="2066" spans="1:4" x14ac:dyDescent="0.25">
      <c r="A2066" s="1">
        <v>871</v>
      </c>
      <c r="B2066" s="1">
        <v>17</v>
      </c>
      <c r="C2066" s="1">
        <v>26</v>
      </c>
      <c r="D2066" s="1">
        <f>IF(PHACE_part4_GPP!E2066&lt;0,0,PHACE_part4_GPP!E2066)</f>
        <v>1.1100000000000001</v>
      </c>
    </row>
    <row r="2067" spans="1:4" x14ac:dyDescent="0.25">
      <c r="A2067" s="1">
        <v>872</v>
      </c>
      <c r="B2067" s="1">
        <v>9</v>
      </c>
      <c r="C2067" s="1">
        <v>26</v>
      </c>
      <c r="D2067" s="1">
        <f>IF(PHACE_part4_GPP!E2067&lt;0,0,PHACE_part4_GPP!E2067)</f>
        <v>4.3600000000000003</v>
      </c>
    </row>
    <row r="2068" spans="1:4" x14ac:dyDescent="0.25">
      <c r="A2068" s="1">
        <v>885</v>
      </c>
      <c r="B2068" s="1">
        <v>14</v>
      </c>
      <c r="C2068" s="1">
        <v>26</v>
      </c>
      <c r="D2068" s="1">
        <f>IF(PHACE_part4_GPP!E2068&lt;0,0,PHACE_part4_GPP!E2068)</f>
        <v>12.65</v>
      </c>
    </row>
    <row r="2069" spans="1:4" x14ac:dyDescent="0.25">
      <c r="A2069" s="1">
        <v>885</v>
      </c>
      <c r="B2069" s="1">
        <v>18</v>
      </c>
      <c r="C2069" s="1">
        <v>26</v>
      </c>
      <c r="D2069" s="1">
        <f>IF(PHACE_part4_GPP!E2069&lt;0,0,PHACE_part4_GPP!E2069)</f>
        <v>1.94</v>
      </c>
    </row>
    <row r="2070" spans="1:4" x14ac:dyDescent="0.25">
      <c r="A2070" s="1">
        <v>885</v>
      </c>
      <c r="B2070" s="1">
        <v>18</v>
      </c>
      <c r="C2070" s="1">
        <v>26</v>
      </c>
      <c r="D2070" s="1">
        <f>IF(PHACE_part4_GPP!E2070&lt;0,0,PHACE_part4_GPP!E2070)</f>
        <v>1.07</v>
      </c>
    </row>
    <row r="2071" spans="1:4" x14ac:dyDescent="0.25">
      <c r="A2071" s="1">
        <v>888</v>
      </c>
      <c r="B2071" s="1">
        <v>10</v>
      </c>
      <c r="C2071" s="1">
        <v>26</v>
      </c>
      <c r="D2071" s="1">
        <f>IF(PHACE_part4_GPP!E2071&lt;0,0,PHACE_part4_GPP!E2071)</f>
        <v>15.03</v>
      </c>
    </row>
    <row r="2072" spans="1:4" x14ac:dyDescent="0.25">
      <c r="A2072" s="1">
        <v>888</v>
      </c>
      <c r="B2072" s="1">
        <v>14</v>
      </c>
      <c r="C2072" s="1">
        <v>26</v>
      </c>
      <c r="D2072" s="1">
        <f>IF(PHACE_part4_GPP!E2072&lt;0,0,PHACE_part4_GPP!E2072)</f>
        <v>14.13</v>
      </c>
    </row>
    <row r="2073" spans="1:4" x14ac:dyDescent="0.25">
      <c r="A2073" s="1">
        <v>899</v>
      </c>
      <c r="B2073" s="1">
        <v>13</v>
      </c>
      <c r="C2073" s="1">
        <v>26</v>
      </c>
      <c r="D2073" s="1">
        <f>IF(PHACE_part4_GPP!E2073&lt;0,0,PHACE_part4_GPP!E2073)</f>
        <v>15.28</v>
      </c>
    </row>
    <row r="2074" spans="1:4" x14ac:dyDescent="0.25">
      <c r="A2074" s="1">
        <v>899</v>
      </c>
      <c r="B2074" s="1">
        <v>13</v>
      </c>
      <c r="C2074" s="1">
        <v>26</v>
      </c>
      <c r="D2074" s="1">
        <f>IF(PHACE_part4_GPP!E2074&lt;0,0,PHACE_part4_GPP!E2074)</f>
        <v>9.2100000000000009</v>
      </c>
    </row>
    <row r="2075" spans="1:4" x14ac:dyDescent="0.25">
      <c r="A2075" s="1">
        <v>899</v>
      </c>
      <c r="B2075" s="1">
        <v>17</v>
      </c>
      <c r="C2075" s="1">
        <v>26</v>
      </c>
      <c r="D2075" s="1">
        <f>IF(PHACE_part4_GPP!E2075&lt;0,0,PHACE_part4_GPP!E2075)</f>
        <v>16.88</v>
      </c>
    </row>
    <row r="2076" spans="1:4" x14ac:dyDescent="0.25">
      <c r="A2076" s="1">
        <v>899</v>
      </c>
      <c r="B2076" s="1">
        <v>17</v>
      </c>
      <c r="C2076" s="1">
        <v>26</v>
      </c>
      <c r="D2076" s="1">
        <f>IF(PHACE_part4_GPP!E2076&lt;0,0,PHACE_part4_GPP!E2076)</f>
        <v>9.4499999999999993</v>
      </c>
    </row>
    <row r="2077" spans="1:4" x14ac:dyDescent="0.25">
      <c r="A2077" s="1">
        <v>900</v>
      </c>
      <c r="B2077" s="1">
        <v>9</v>
      </c>
      <c r="C2077" s="1">
        <v>26</v>
      </c>
      <c r="D2077" s="1">
        <f>IF(PHACE_part4_GPP!E2077&lt;0,0,PHACE_part4_GPP!E2077)</f>
        <v>6.04</v>
      </c>
    </row>
    <row r="2078" spans="1:4" x14ac:dyDescent="0.25">
      <c r="A2078" s="1">
        <v>900</v>
      </c>
      <c r="B2078" s="1">
        <v>9</v>
      </c>
      <c r="C2078" s="1">
        <v>26</v>
      </c>
      <c r="D2078" s="1">
        <f>IF(PHACE_part4_GPP!E2078&lt;0,0,PHACE_part4_GPP!E2078)</f>
        <v>4.66</v>
      </c>
    </row>
    <row r="2079" spans="1:4" x14ac:dyDescent="0.25">
      <c r="A2079" s="1">
        <v>920</v>
      </c>
      <c r="B2079" s="1">
        <v>13</v>
      </c>
      <c r="C2079" s="1">
        <v>26</v>
      </c>
      <c r="D2079" s="1">
        <f>IF(PHACE_part4_GPP!E2079&lt;0,0,PHACE_part4_GPP!E2079)</f>
        <v>3.74</v>
      </c>
    </row>
    <row r="2080" spans="1:4" x14ac:dyDescent="0.25">
      <c r="A2080" s="1">
        <v>920</v>
      </c>
      <c r="B2080" s="1">
        <v>14</v>
      </c>
      <c r="C2080" s="1">
        <v>26</v>
      </c>
      <c r="D2080" s="1">
        <f>IF(PHACE_part4_GPP!E2080&lt;0,0,PHACE_part4_GPP!E2080)</f>
        <v>2.41</v>
      </c>
    </row>
    <row r="2081" spans="1:4" x14ac:dyDescent="0.25">
      <c r="A2081" s="1">
        <v>920</v>
      </c>
      <c r="B2081" s="1">
        <v>17</v>
      </c>
      <c r="C2081" s="1">
        <v>26</v>
      </c>
      <c r="D2081" s="1">
        <f>IF(PHACE_part4_GPP!E2081&lt;0,0,PHACE_part4_GPP!E2081)</f>
        <v>4.49</v>
      </c>
    </row>
    <row r="2082" spans="1:4" x14ac:dyDescent="0.25">
      <c r="A2082" s="1">
        <v>921</v>
      </c>
      <c r="B2082" s="1">
        <v>9</v>
      </c>
      <c r="C2082" s="1">
        <v>26</v>
      </c>
      <c r="D2082" s="1">
        <f>IF(PHACE_part4_GPP!E2082&lt;0,0,PHACE_part4_GPP!E2082)</f>
        <v>5.4</v>
      </c>
    </row>
    <row r="2083" spans="1:4" x14ac:dyDescent="0.25">
      <c r="A2083" s="1">
        <v>936</v>
      </c>
      <c r="B2083" s="1">
        <v>13</v>
      </c>
      <c r="C2083" s="1">
        <v>26</v>
      </c>
      <c r="D2083" s="1">
        <f>IF(PHACE_part4_GPP!E2083&lt;0,0,PHACE_part4_GPP!E2083)</f>
        <v>2.2400000000000002</v>
      </c>
    </row>
    <row r="2084" spans="1:4" x14ac:dyDescent="0.25">
      <c r="A2084" s="1">
        <v>936</v>
      </c>
      <c r="B2084" s="1">
        <v>17</v>
      </c>
      <c r="C2084" s="1">
        <v>26</v>
      </c>
      <c r="D2084" s="1">
        <f>IF(PHACE_part4_GPP!E2084&lt;0,0,PHACE_part4_GPP!E2084)</f>
        <v>2.5499999999999998</v>
      </c>
    </row>
    <row r="2085" spans="1:4" x14ac:dyDescent="0.25">
      <c r="A2085" s="1">
        <v>937</v>
      </c>
      <c r="B2085" s="1">
        <v>9</v>
      </c>
      <c r="C2085" s="1">
        <v>26</v>
      </c>
      <c r="D2085" s="1">
        <f>IF(PHACE_part4_GPP!E2085&lt;0,0,PHACE_part4_GPP!E2085)</f>
        <v>3.98</v>
      </c>
    </row>
    <row r="2086" spans="1:4" x14ac:dyDescent="0.25">
      <c r="A2086" s="1">
        <v>937</v>
      </c>
      <c r="B2086" s="1">
        <v>9</v>
      </c>
      <c r="C2086" s="1">
        <v>26</v>
      </c>
      <c r="D2086" s="1">
        <f>IF(PHACE_part4_GPP!E2086&lt;0,0,PHACE_part4_GPP!E2086)</f>
        <v>1.38</v>
      </c>
    </row>
    <row r="2087" spans="1:4" x14ac:dyDescent="0.25">
      <c r="A2087" s="1">
        <v>955</v>
      </c>
      <c r="B2087" s="1">
        <v>13</v>
      </c>
      <c r="C2087" s="1">
        <v>26</v>
      </c>
      <c r="D2087" s="1">
        <f>IF(PHACE_part4_GPP!E2087&lt;0,0,PHACE_part4_GPP!E2087)</f>
        <v>14.78</v>
      </c>
    </row>
    <row r="2088" spans="1:4" x14ac:dyDescent="0.25">
      <c r="A2088" s="1">
        <v>955</v>
      </c>
      <c r="B2088" s="1">
        <v>13</v>
      </c>
      <c r="C2088" s="1">
        <v>26</v>
      </c>
      <c r="D2088" s="1">
        <f>IF(PHACE_part4_GPP!E2088&lt;0,0,PHACE_part4_GPP!E2088)</f>
        <v>10.08</v>
      </c>
    </row>
    <row r="2089" spans="1:4" x14ac:dyDescent="0.25">
      <c r="A2089" s="1">
        <v>955</v>
      </c>
      <c r="B2089" s="1">
        <v>17</v>
      </c>
      <c r="C2089" s="1">
        <v>26</v>
      </c>
      <c r="D2089" s="1">
        <f>IF(PHACE_part4_GPP!E2089&lt;0,0,PHACE_part4_GPP!E2089)</f>
        <v>14.66</v>
      </c>
    </row>
    <row r="2090" spans="1:4" x14ac:dyDescent="0.25">
      <c r="A2090" s="1">
        <v>955</v>
      </c>
      <c r="B2090" s="1">
        <v>17</v>
      </c>
      <c r="C2090" s="1">
        <v>26</v>
      </c>
      <c r="D2090" s="1">
        <f>IF(PHACE_part4_GPP!E2090&lt;0,0,PHACE_part4_GPP!E2090)</f>
        <v>7.05</v>
      </c>
    </row>
    <row r="2091" spans="1:4" x14ac:dyDescent="0.25">
      <c r="A2091" s="1">
        <v>956</v>
      </c>
      <c r="B2091" s="1">
        <v>9</v>
      </c>
      <c r="C2091" s="1">
        <v>26</v>
      </c>
      <c r="D2091" s="1">
        <f>IF(PHACE_part4_GPP!E2091&lt;0,0,PHACE_part4_GPP!E2091)</f>
        <v>10.53</v>
      </c>
    </row>
    <row r="2092" spans="1:4" x14ac:dyDescent="0.25">
      <c r="A2092" s="1">
        <v>956</v>
      </c>
      <c r="B2092" s="1">
        <v>10</v>
      </c>
      <c r="C2092" s="1">
        <v>26</v>
      </c>
      <c r="D2092" s="1">
        <f>IF(PHACE_part4_GPP!E2092&lt;0,0,PHACE_part4_GPP!E2092)</f>
        <v>7.55</v>
      </c>
    </row>
    <row r="2093" spans="1:4" x14ac:dyDescent="0.25">
      <c r="A2093" s="1">
        <v>979</v>
      </c>
      <c r="B2093" s="1">
        <v>14</v>
      </c>
      <c r="C2093" s="1">
        <v>26</v>
      </c>
      <c r="D2093" s="1">
        <f>IF(PHACE_part4_GPP!E2093&lt;0,0,PHACE_part4_GPP!E2093)</f>
        <v>6.34</v>
      </c>
    </row>
    <row r="2094" spans="1:4" x14ac:dyDescent="0.25">
      <c r="A2094" s="1">
        <v>979</v>
      </c>
      <c r="B2094" s="1">
        <v>14</v>
      </c>
      <c r="C2094" s="1">
        <v>26</v>
      </c>
      <c r="D2094" s="1">
        <f>IF(PHACE_part4_GPP!E2094&lt;0,0,PHACE_part4_GPP!E2094)</f>
        <v>6.16</v>
      </c>
    </row>
    <row r="2095" spans="1:4" x14ac:dyDescent="0.25">
      <c r="A2095" s="1">
        <v>1004</v>
      </c>
      <c r="B2095" s="1">
        <v>13</v>
      </c>
      <c r="C2095" s="1">
        <v>26</v>
      </c>
      <c r="D2095" s="1">
        <f>IF(PHACE_part4_GPP!E2095&lt;0,0,PHACE_part4_GPP!E2095)</f>
        <v>10.18</v>
      </c>
    </row>
    <row r="2096" spans="1:4" x14ac:dyDescent="0.25">
      <c r="A2096" s="1">
        <v>1004</v>
      </c>
      <c r="B2096" s="1">
        <v>14</v>
      </c>
      <c r="C2096" s="1">
        <v>26</v>
      </c>
      <c r="D2096" s="1">
        <f>IF(PHACE_part4_GPP!E2096&lt;0,0,PHACE_part4_GPP!E2096)</f>
        <v>6.81</v>
      </c>
    </row>
    <row r="2097" spans="1:4" x14ac:dyDescent="0.25">
      <c r="A2097" s="1">
        <v>1194</v>
      </c>
      <c r="B2097" s="1">
        <v>13</v>
      </c>
      <c r="C2097" s="1">
        <v>26</v>
      </c>
      <c r="D2097" s="1">
        <f>IF(PHACE_part4_GPP!E2097&lt;0,0,PHACE_part4_GPP!E2097)</f>
        <v>0.42</v>
      </c>
    </row>
    <row r="2098" spans="1:4" x14ac:dyDescent="0.25">
      <c r="A2098" s="1">
        <v>1194</v>
      </c>
      <c r="B2098" s="1">
        <v>13</v>
      </c>
      <c r="C2098" s="1">
        <v>26</v>
      </c>
      <c r="D2098" s="1">
        <f>IF(PHACE_part4_GPP!E2098&lt;0,0,PHACE_part4_GPP!E2098)</f>
        <v>0.08</v>
      </c>
    </row>
    <row r="2099" spans="1:4" x14ac:dyDescent="0.25">
      <c r="A2099" s="1">
        <v>1223</v>
      </c>
      <c r="B2099" s="1">
        <v>13</v>
      </c>
      <c r="C2099" s="1">
        <v>26</v>
      </c>
      <c r="D2099" s="1">
        <f>IF(PHACE_part4_GPP!E2099&lt;0,0,PHACE_part4_GPP!E2099)</f>
        <v>4.8499999999999996</v>
      </c>
    </row>
    <row r="2100" spans="1:4" x14ac:dyDescent="0.25">
      <c r="A2100" s="1">
        <v>1230</v>
      </c>
      <c r="B2100" s="1">
        <v>13</v>
      </c>
      <c r="C2100" s="1">
        <v>26</v>
      </c>
      <c r="D2100" s="1">
        <f>IF(PHACE_part4_GPP!E2100&lt;0,0,PHACE_part4_GPP!E2100)</f>
        <v>7.48</v>
      </c>
    </row>
    <row r="2101" spans="1:4" x14ac:dyDescent="0.25">
      <c r="A2101" s="1">
        <v>1230</v>
      </c>
      <c r="B2101" s="1">
        <v>17</v>
      </c>
      <c r="C2101" s="1">
        <v>26</v>
      </c>
      <c r="D2101" s="1">
        <f>IF(PHACE_part4_GPP!E2101&lt;0,0,PHACE_part4_GPP!E2101)</f>
        <v>6.9</v>
      </c>
    </row>
    <row r="2102" spans="1:4" x14ac:dyDescent="0.25">
      <c r="A2102" s="1">
        <v>1231</v>
      </c>
      <c r="B2102" s="1">
        <v>10</v>
      </c>
      <c r="C2102" s="1">
        <v>26</v>
      </c>
      <c r="D2102" s="1">
        <f>IF(PHACE_part4_GPP!E2102&lt;0,0,PHACE_part4_GPP!E2102)</f>
        <v>8.3699999999999992</v>
      </c>
    </row>
    <row r="2103" spans="1:4" x14ac:dyDescent="0.25">
      <c r="A2103" s="1">
        <v>1244</v>
      </c>
      <c r="B2103" s="1">
        <v>12</v>
      </c>
      <c r="C2103" s="1">
        <v>26</v>
      </c>
      <c r="D2103" s="1">
        <f>IF(PHACE_part4_GPP!E2103&lt;0,0,PHACE_part4_GPP!E2103)</f>
        <v>16.09</v>
      </c>
    </row>
    <row r="2104" spans="1:4" x14ac:dyDescent="0.25">
      <c r="A2104" s="1">
        <v>1251</v>
      </c>
      <c r="B2104" s="1">
        <v>12</v>
      </c>
      <c r="C2104" s="1">
        <v>26</v>
      </c>
      <c r="D2104" s="1">
        <f>IF(PHACE_part4_GPP!E2104&lt;0,0,PHACE_part4_GPP!E2104)</f>
        <v>14.71</v>
      </c>
    </row>
    <row r="2105" spans="1:4" x14ac:dyDescent="0.25">
      <c r="A2105" s="1">
        <v>1265</v>
      </c>
      <c r="B2105" s="1">
        <v>12</v>
      </c>
      <c r="C2105" s="1">
        <v>26</v>
      </c>
      <c r="D2105" s="1">
        <f>IF(PHACE_part4_GPP!E2105&lt;0,0,PHACE_part4_GPP!E2105)</f>
        <v>19.37</v>
      </c>
    </row>
    <row r="2106" spans="1:4" x14ac:dyDescent="0.25">
      <c r="A2106" s="1">
        <v>1265</v>
      </c>
      <c r="B2106" s="1">
        <v>12</v>
      </c>
      <c r="C2106" s="1">
        <v>26</v>
      </c>
      <c r="D2106" s="1">
        <f>IF(PHACE_part4_GPP!E2106&lt;0,0,PHACE_part4_GPP!E2106)</f>
        <v>13.11</v>
      </c>
    </row>
    <row r="2107" spans="1:4" x14ac:dyDescent="0.25">
      <c r="A2107" s="1">
        <v>1271</v>
      </c>
      <c r="B2107" s="1">
        <v>12</v>
      </c>
      <c r="C2107" s="1">
        <v>26</v>
      </c>
      <c r="D2107" s="1">
        <f>IF(PHACE_part4_GPP!E2107&lt;0,0,PHACE_part4_GPP!E2107)</f>
        <v>21.62</v>
      </c>
    </row>
    <row r="2108" spans="1:4" x14ac:dyDescent="0.25">
      <c r="A2108" s="1">
        <v>1271</v>
      </c>
      <c r="B2108" s="1">
        <v>17</v>
      </c>
      <c r="C2108" s="1">
        <v>26</v>
      </c>
      <c r="D2108" s="1">
        <f>IF(PHACE_part4_GPP!E2108&lt;0,0,PHACE_part4_GPP!E2108)</f>
        <v>8.64</v>
      </c>
    </row>
    <row r="2109" spans="1:4" x14ac:dyDescent="0.25">
      <c r="A2109" s="1">
        <v>1272</v>
      </c>
      <c r="B2109" s="1">
        <v>10</v>
      </c>
      <c r="C2109" s="1">
        <v>26</v>
      </c>
      <c r="D2109" s="1">
        <f>IF(PHACE_part4_GPP!E2109&lt;0,0,PHACE_part4_GPP!E2109)</f>
        <v>13.95</v>
      </c>
    </row>
    <row r="2110" spans="1:4" x14ac:dyDescent="0.25">
      <c r="A2110" s="1">
        <v>1277</v>
      </c>
      <c r="B2110" s="1">
        <v>13</v>
      </c>
      <c r="C2110" s="1">
        <v>26</v>
      </c>
      <c r="D2110" s="1">
        <f>IF(PHACE_part4_GPP!E2110&lt;0,0,PHACE_part4_GPP!E2110)</f>
        <v>20.36</v>
      </c>
    </row>
    <row r="2111" spans="1:4" x14ac:dyDescent="0.25">
      <c r="A2111" s="1">
        <v>1277</v>
      </c>
      <c r="B2111" s="1">
        <v>13</v>
      </c>
      <c r="C2111" s="1">
        <v>26</v>
      </c>
      <c r="D2111" s="1">
        <f>IF(PHACE_part4_GPP!E2111&lt;0,0,PHACE_part4_GPP!E2111)</f>
        <v>14.31</v>
      </c>
    </row>
    <row r="2112" spans="1:4" x14ac:dyDescent="0.25">
      <c r="A2112" s="1">
        <v>1294</v>
      </c>
      <c r="B2112" s="1">
        <v>12</v>
      </c>
      <c r="C2112" s="1">
        <v>26</v>
      </c>
      <c r="D2112" s="1">
        <f>IF(PHACE_part4_GPP!E2112&lt;0,0,PHACE_part4_GPP!E2112)</f>
        <v>6.99</v>
      </c>
    </row>
    <row r="2113" spans="1:4" x14ac:dyDescent="0.25">
      <c r="A2113" s="1">
        <v>1294</v>
      </c>
      <c r="B2113" s="1">
        <v>12</v>
      </c>
      <c r="C2113" s="1">
        <v>26</v>
      </c>
      <c r="D2113" s="1">
        <f>IF(PHACE_part4_GPP!E2113&lt;0,0,PHACE_part4_GPP!E2113)</f>
        <v>12.39</v>
      </c>
    </row>
    <row r="2114" spans="1:4" x14ac:dyDescent="0.25">
      <c r="A2114" s="1">
        <v>1308</v>
      </c>
      <c r="B2114" s="1">
        <v>13</v>
      </c>
      <c r="C2114" s="1">
        <v>26</v>
      </c>
      <c r="D2114" s="1">
        <f>IF(PHACE_part4_GPP!E2114&lt;0,0,PHACE_part4_GPP!E2114)</f>
        <v>11.53</v>
      </c>
    </row>
    <row r="2115" spans="1:4" x14ac:dyDescent="0.25">
      <c r="A2115" s="1">
        <v>1308</v>
      </c>
      <c r="B2115" s="1">
        <v>13</v>
      </c>
      <c r="C2115" s="1">
        <v>26</v>
      </c>
      <c r="D2115" s="1">
        <f>IF(PHACE_part4_GPP!E2115&lt;0,0,PHACE_part4_GPP!E2115)</f>
        <v>3.78</v>
      </c>
    </row>
    <row r="2116" spans="1:4" x14ac:dyDescent="0.25">
      <c r="A2116" s="1">
        <v>1319</v>
      </c>
      <c r="B2116" s="1">
        <v>12</v>
      </c>
      <c r="C2116" s="1">
        <v>26</v>
      </c>
      <c r="D2116" s="1">
        <f>IF(PHACE_part4_GPP!E2116&lt;0,0,PHACE_part4_GPP!E2116)</f>
        <v>3.62</v>
      </c>
    </row>
    <row r="2117" spans="1:4" x14ac:dyDescent="0.25">
      <c r="A2117" s="1">
        <v>1320</v>
      </c>
      <c r="B2117" s="1">
        <v>9</v>
      </c>
      <c r="C2117" s="1">
        <v>26</v>
      </c>
      <c r="D2117" s="1">
        <f>IF(PHACE_part4_GPP!E2117&lt;0,0,PHACE_part4_GPP!E2117)</f>
        <v>6.28</v>
      </c>
    </row>
    <row r="2118" spans="1:4" x14ac:dyDescent="0.25">
      <c r="A2118" s="1">
        <v>1326</v>
      </c>
      <c r="B2118" s="1">
        <v>12</v>
      </c>
      <c r="C2118" s="1">
        <v>26</v>
      </c>
      <c r="D2118" s="1">
        <f>IF(PHACE_part4_GPP!E2118&lt;0,0,PHACE_part4_GPP!E2118)</f>
        <v>3.13</v>
      </c>
    </row>
    <row r="2119" spans="1:4" x14ac:dyDescent="0.25">
      <c r="A2119" s="1">
        <v>1326</v>
      </c>
      <c r="B2119" s="1">
        <v>12</v>
      </c>
      <c r="C2119" s="1">
        <v>26</v>
      </c>
      <c r="D2119" s="1">
        <f>IF(PHACE_part4_GPP!E2119&lt;0,0,PHACE_part4_GPP!E2119)</f>
        <v>3.1</v>
      </c>
    </row>
    <row r="2120" spans="1:4" x14ac:dyDescent="0.25">
      <c r="A2120" s="1">
        <v>1339</v>
      </c>
      <c r="B2120" s="1">
        <v>13</v>
      </c>
      <c r="C2120" s="1">
        <v>26</v>
      </c>
      <c r="D2120" s="1">
        <f>IF(PHACE_part4_GPP!E2120&lt;0,0,PHACE_part4_GPP!E2120)</f>
        <v>3.68</v>
      </c>
    </row>
    <row r="2121" spans="1:4" x14ac:dyDescent="0.25">
      <c r="A2121" s="1">
        <v>1343</v>
      </c>
      <c r="B2121" s="1">
        <v>12</v>
      </c>
      <c r="C2121" s="1">
        <v>26</v>
      </c>
      <c r="D2121" s="1">
        <f>IF(PHACE_part4_GPP!E2121&lt;0,0,PHACE_part4_GPP!E2121)</f>
        <v>2.85</v>
      </c>
    </row>
    <row r="2122" spans="1:4" x14ac:dyDescent="0.25">
      <c r="A2122" s="1">
        <v>1353</v>
      </c>
      <c r="B2122" s="1">
        <v>12</v>
      </c>
      <c r="C2122" s="1">
        <v>26</v>
      </c>
      <c r="D2122" s="1">
        <f>IF(PHACE_part4_GPP!E2122&lt;0,0,PHACE_part4_GPP!E2122)</f>
        <v>1.61</v>
      </c>
    </row>
    <row r="2123" spans="1:4" x14ac:dyDescent="0.25">
      <c r="A2123" s="1">
        <v>1353</v>
      </c>
      <c r="B2123" s="1">
        <v>12</v>
      </c>
      <c r="C2123" s="1">
        <v>26</v>
      </c>
      <c r="D2123" s="1">
        <f>IF(PHACE_part4_GPP!E2123&lt;0,0,PHACE_part4_GPP!E2123)</f>
        <v>0.96</v>
      </c>
    </row>
    <row r="2124" spans="1:4" x14ac:dyDescent="0.25">
      <c r="A2124" s="1">
        <v>1551</v>
      </c>
      <c r="B2124" s="1">
        <v>12</v>
      </c>
      <c r="C2124" s="1">
        <v>26</v>
      </c>
      <c r="D2124" s="1">
        <f>IF(PHACE_part4_GPP!E2124&lt;0,0,PHACE_part4_GPP!E2124)</f>
        <v>0</v>
      </c>
    </row>
    <row r="2125" spans="1:4" x14ac:dyDescent="0.25">
      <c r="A2125" s="1">
        <v>1565</v>
      </c>
      <c r="B2125" s="1">
        <v>12</v>
      </c>
      <c r="C2125" s="1">
        <v>26</v>
      </c>
      <c r="D2125" s="1">
        <f>IF(PHACE_part4_GPP!E2125&lt;0,0,PHACE_part4_GPP!E2125)</f>
        <v>0.21</v>
      </c>
    </row>
    <row r="2126" spans="1:4" x14ac:dyDescent="0.25">
      <c r="A2126" s="1">
        <v>1579</v>
      </c>
      <c r="B2126" s="1">
        <v>12</v>
      </c>
      <c r="C2126" s="1">
        <v>26</v>
      </c>
      <c r="D2126" s="1">
        <f>IF(PHACE_part4_GPP!E2126&lt;0,0,PHACE_part4_GPP!E2126)</f>
        <v>1.64</v>
      </c>
    </row>
    <row r="2127" spans="1:4" x14ac:dyDescent="0.25">
      <c r="A2127" s="1">
        <v>1598</v>
      </c>
      <c r="B2127" s="1">
        <v>11</v>
      </c>
      <c r="C2127" s="1">
        <v>26</v>
      </c>
      <c r="D2127" s="1">
        <f>IF(PHACE_part4_GPP!E2127&lt;0,0,PHACE_part4_GPP!E2127)</f>
        <v>5.23</v>
      </c>
    </row>
    <row r="2128" spans="1:4" x14ac:dyDescent="0.25">
      <c r="A2128" s="1">
        <v>1598</v>
      </c>
      <c r="B2128" s="1">
        <v>13</v>
      </c>
      <c r="C2128" s="1">
        <v>26</v>
      </c>
      <c r="D2128" s="1">
        <f>IF(PHACE_part4_GPP!E2128&lt;0,0,PHACE_part4_GPP!E2128)</f>
        <v>3.76</v>
      </c>
    </row>
    <row r="2129" spans="1:4" x14ac:dyDescent="0.25">
      <c r="A2129" s="1">
        <v>1607</v>
      </c>
      <c r="B2129" s="1">
        <v>11</v>
      </c>
      <c r="C2129" s="1">
        <v>26</v>
      </c>
      <c r="D2129" s="1">
        <f>IF(PHACE_part4_GPP!E2129&lt;0,0,PHACE_part4_GPP!E2129)</f>
        <v>14.76</v>
      </c>
    </row>
    <row r="2130" spans="1:4" x14ac:dyDescent="0.25">
      <c r="A2130" s="1">
        <v>1607</v>
      </c>
      <c r="B2130" s="1">
        <v>12</v>
      </c>
      <c r="C2130" s="1">
        <v>26</v>
      </c>
      <c r="D2130" s="1">
        <f>IF(PHACE_part4_GPP!E2130&lt;0,0,PHACE_part4_GPP!E2130)</f>
        <v>7.12</v>
      </c>
    </row>
    <row r="2131" spans="1:4" x14ac:dyDescent="0.25">
      <c r="A2131" s="1">
        <v>1615</v>
      </c>
      <c r="B2131" s="1">
        <v>10</v>
      </c>
      <c r="C2131" s="1">
        <v>26</v>
      </c>
      <c r="D2131" s="1">
        <f>IF(PHACE_part4_GPP!E2131&lt;0,0,PHACE_part4_GPP!E2131)</f>
        <v>13.57</v>
      </c>
    </row>
    <row r="2132" spans="1:4" x14ac:dyDescent="0.25">
      <c r="A2132" s="1">
        <v>1615</v>
      </c>
      <c r="B2132" s="1">
        <v>15</v>
      </c>
      <c r="C2132" s="1">
        <v>26</v>
      </c>
      <c r="D2132" s="1">
        <f>IF(PHACE_part4_GPP!E2132&lt;0,0,PHACE_part4_GPP!E2132)</f>
        <v>8.93</v>
      </c>
    </row>
    <row r="2133" spans="1:4" x14ac:dyDescent="0.25">
      <c r="A2133" s="1">
        <v>1615</v>
      </c>
      <c r="B2133" s="1">
        <v>17</v>
      </c>
      <c r="C2133" s="1">
        <v>26</v>
      </c>
      <c r="D2133" s="1">
        <f>IF(PHACE_part4_GPP!E2133&lt;0,0,PHACE_part4_GPP!E2133)</f>
        <v>8.43</v>
      </c>
    </row>
    <row r="2134" spans="1:4" x14ac:dyDescent="0.25">
      <c r="A2134" s="1">
        <v>1616</v>
      </c>
      <c r="B2134" s="1">
        <v>8</v>
      </c>
      <c r="C2134" s="1">
        <v>26</v>
      </c>
      <c r="D2134" s="1">
        <f>IF(PHACE_part4_GPP!E2134&lt;0,0,PHACE_part4_GPP!E2134)</f>
        <v>12.53</v>
      </c>
    </row>
    <row r="2135" spans="1:4" x14ac:dyDescent="0.25">
      <c r="A2135" s="1">
        <v>1616</v>
      </c>
      <c r="B2135" s="1">
        <v>10</v>
      </c>
      <c r="C2135" s="1">
        <v>26</v>
      </c>
      <c r="D2135" s="1">
        <f>IF(PHACE_part4_GPP!E2135&lt;0,0,PHACE_part4_GPP!E2135)</f>
        <v>8.4700000000000006</v>
      </c>
    </row>
    <row r="2136" spans="1:4" x14ac:dyDescent="0.25">
      <c r="A2136" s="1">
        <v>1621</v>
      </c>
      <c r="B2136" s="1">
        <v>12</v>
      </c>
      <c r="C2136" s="1">
        <v>26</v>
      </c>
      <c r="D2136" s="1">
        <f>IF(PHACE_part4_GPP!E2136&lt;0,0,PHACE_part4_GPP!E2136)</f>
        <v>11.5</v>
      </c>
    </row>
    <row r="2137" spans="1:4" x14ac:dyDescent="0.25">
      <c r="A2137" s="1">
        <v>1621</v>
      </c>
      <c r="B2137" s="1">
        <v>12</v>
      </c>
      <c r="C2137" s="1">
        <v>26</v>
      </c>
      <c r="D2137" s="1">
        <f>IF(PHACE_part4_GPP!E2137&lt;0,0,PHACE_part4_GPP!E2137)</f>
        <v>4.71</v>
      </c>
    </row>
    <row r="2138" spans="1:4" x14ac:dyDescent="0.25">
      <c r="A2138" s="1">
        <v>1635</v>
      </c>
      <c r="B2138" s="1">
        <v>12</v>
      </c>
      <c r="C2138" s="1">
        <v>26</v>
      </c>
      <c r="D2138" s="1">
        <f>IF(PHACE_part4_GPP!E2138&lt;0,0,PHACE_part4_GPP!E2138)</f>
        <v>20.2</v>
      </c>
    </row>
    <row r="2139" spans="1:4" x14ac:dyDescent="0.25">
      <c r="A2139" s="1">
        <v>1635</v>
      </c>
      <c r="B2139" s="1">
        <v>12</v>
      </c>
      <c r="C2139" s="1">
        <v>26</v>
      </c>
      <c r="D2139" s="1">
        <f>IF(PHACE_part4_GPP!E2139&lt;0,0,PHACE_part4_GPP!E2139)</f>
        <v>11.49</v>
      </c>
    </row>
    <row r="2140" spans="1:4" x14ac:dyDescent="0.25">
      <c r="A2140" s="1">
        <v>1635</v>
      </c>
      <c r="B2140" s="1">
        <v>17</v>
      </c>
      <c r="C2140" s="1">
        <v>26</v>
      </c>
      <c r="D2140" s="1">
        <f>IF(PHACE_part4_GPP!E2140&lt;0,0,PHACE_part4_GPP!E2140)</f>
        <v>6.71</v>
      </c>
    </row>
    <row r="2141" spans="1:4" x14ac:dyDescent="0.25">
      <c r="A2141" s="1">
        <v>1635</v>
      </c>
      <c r="B2141" s="1">
        <v>17</v>
      </c>
      <c r="C2141" s="1">
        <v>26</v>
      </c>
      <c r="D2141" s="1">
        <f>IF(PHACE_part4_GPP!E2141&lt;0,0,PHACE_part4_GPP!E2141)</f>
        <v>4.82</v>
      </c>
    </row>
    <row r="2142" spans="1:4" x14ac:dyDescent="0.25">
      <c r="A2142" s="1">
        <v>1636</v>
      </c>
      <c r="B2142" s="1">
        <v>10</v>
      </c>
      <c r="C2142" s="1">
        <v>26</v>
      </c>
      <c r="D2142" s="1">
        <f>IF(PHACE_part4_GPP!E2142&lt;0,0,PHACE_part4_GPP!E2142)</f>
        <v>18.23</v>
      </c>
    </row>
    <row r="2143" spans="1:4" x14ac:dyDescent="0.25">
      <c r="A2143" s="1">
        <v>1636</v>
      </c>
      <c r="B2143" s="1">
        <v>10</v>
      </c>
      <c r="C2143" s="1">
        <v>26</v>
      </c>
      <c r="D2143" s="1">
        <f>IF(PHACE_part4_GPP!E2143&lt;0,0,PHACE_part4_GPP!E2143)</f>
        <v>9.69</v>
      </c>
    </row>
    <row r="2144" spans="1:4" x14ac:dyDescent="0.25">
      <c r="A2144" s="1">
        <v>1650</v>
      </c>
      <c r="B2144" s="1">
        <v>12</v>
      </c>
      <c r="C2144" s="1">
        <v>26</v>
      </c>
      <c r="D2144" s="1">
        <f>IF(PHACE_part4_GPP!E2144&lt;0,0,PHACE_part4_GPP!E2144)</f>
        <v>13.99</v>
      </c>
    </row>
    <row r="2145" spans="1:4" x14ac:dyDescent="0.25">
      <c r="A2145" s="1">
        <v>1650</v>
      </c>
      <c r="B2145" s="1">
        <v>12</v>
      </c>
      <c r="C2145" s="1">
        <v>26</v>
      </c>
      <c r="D2145" s="1">
        <f>IF(PHACE_part4_GPP!E2145&lt;0,0,PHACE_part4_GPP!E2145)</f>
        <v>10.6</v>
      </c>
    </row>
    <row r="2146" spans="1:4" x14ac:dyDescent="0.25">
      <c r="A2146" s="1">
        <v>1664</v>
      </c>
      <c r="B2146" s="1">
        <v>12</v>
      </c>
      <c r="C2146" s="1">
        <v>26</v>
      </c>
      <c r="D2146" s="1">
        <f>IF(PHACE_part4_GPP!E2146&lt;0,0,PHACE_part4_GPP!E2146)</f>
        <v>13.97</v>
      </c>
    </row>
    <row r="2147" spans="1:4" x14ac:dyDescent="0.25">
      <c r="A2147" s="1">
        <v>1664</v>
      </c>
      <c r="B2147" s="1">
        <v>12</v>
      </c>
      <c r="C2147" s="1">
        <v>26</v>
      </c>
      <c r="D2147" s="1">
        <f>IF(PHACE_part4_GPP!E2147&lt;0,0,PHACE_part4_GPP!E2147)</f>
        <v>4.8099999999999996</v>
      </c>
    </row>
    <row r="2148" spans="1:4" x14ac:dyDescent="0.25">
      <c r="A2148" s="1">
        <v>1677</v>
      </c>
      <c r="B2148" s="1">
        <v>12</v>
      </c>
      <c r="C2148" s="1">
        <v>26</v>
      </c>
      <c r="D2148" s="1">
        <f>IF(PHACE_part4_GPP!E2148&lt;0,0,PHACE_part4_GPP!E2148)</f>
        <v>3.81</v>
      </c>
    </row>
    <row r="2149" spans="1:4" x14ac:dyDescent="0.25">
      <c r="A2149" s="1">
        <v>1677</v>
      </c>
      <c r="B2149" s="1">
        <v>12</v>
      </c>
      <c r="C2149" s="1">
        <v>26</v>
      </c>
      <c r="D2149" s="1">
        <f>IF(PHACE_part4_GPP!E2149&lt;0,0,PHACE_part4_GPP!E2149)</f>
        <v>2.94</v>
      </c>
    </row>
    <row r="2150" spans="1:4" x14ac:dyDescent="0.25">
      <c r="A2150" s="1">
        <v>1693</v>
      </c>
      <c r="B2150" s="1">
        <v>12</v>
      </c>
      <c r="C2150" s="1">
        <v>26</v>
      </c>
      <c r="D2150" s="1">
        <f>IF(PHACE_part4_GPP!E2150&lt;0,0,PHACE_part4_GPP!E2150)</f>
        <v>1.42</v>
      </c>
    </row>
    <row r="2151" spans="1:4" x14ac:dyDescent="0.25">
      <c r="A2151" s="1">
        <v>1693</v>
      </c>
      <c r="B2151" s="1">
        <v>12</v>
      </c>
      <c r="C2151" s="1">
        <v>26</v>
      </c>
      <c r="D2151" s="1">
        <f>IF(PHACE_part4_GPP!E2151&lt;0,0,PHACE_part4_GPP!E2151)</f>
        <v>0.56000000000000005</v>
      </c>
    </row>
    <row r="2152" spans="1:4" x14ac:dyDescent="0.25">
      <c r="A2152" s="1">
        <v>1707</v>
      </c>
      <c r="B2152" s="1">
        <v>13</v>
      </c>
      <c r="C2152" s="1">
        <v>26</v>
      </c>
      <c r="D2152" s="1">
        <f>IF(PHACE_part4_GPP!E2152&lt;0,0,PHACE_part4_GPP!E2152)</f>
        <v>2.5</v>
      </c>
    </row>
    <row r="2153" spans="1:4" x14ac:dyDescent="0.25">
      <c r="A2153" s="1">
        <v>1707</v>
      </c>
      <c r="B2153" s="1">
        <v>14</v>
      </c>
      <c r="C2153" s="1">
        <v>26</v>
      </c>
      <c r="D2153" s="1">
        <f>IF(PHACE_part4_GPP!E2153&lt;0,0,PHACE_part4_GPP!E2153)</f>
        <v>1.79</v>
      </c>
    </row>
    <row r="2154" spans="1:4" x14ac:dyDescent="0.25">
      <c r="A2154" s="1">
        <v>1749</v>
      </c>
      <c r="B2154" s="1">
        <v>13</v>
      </c>
      <c r="C2154" s="1">
        <v>26</v>
      </c>
      <c r="D2154" s="1">
        <f>IF(PHACE_part4_GPP!E2154&lt;0,0,PHACE_part4_GPP!E2154)</f>
        <v>0.16</v>
      </c>
    </row>
    <row r="2155" spans="1:4" x14ac:dyDescent="0.25">
      <c r="A2155" s="1">
        <v>1948</v>
      </c>
      <c r="B2155" s="1">
        <v>13</v>
      </c>
      <c r="C2155" s="1">
        <v>26</v>
      </c>
      <c r="D2155" s="1">
        <f>IF(PHACE_part4_GPP!E2155&lt;0,0,PHACE_part4_GPP!E2155)</f>
        <v>2.33</v>
      </c>
    </row>
    <row r="2156" spans="1:4" x14ac:dyDescent="0.25">
      <c r="A2156" s="1">
        <v>1978</v>
      </c>
      <c r="B2156" s="1">
        <v>13</v>
      </c>
      <c r="C2156" s="1">
        <v>26</v>
      </c>
      <c r="D2156" s="1">
        <f>IF(PHACE_part4_GPP!E2156&lt;0,0,PHACE_part4_GPP!E2156)</f>
        <v>11.52</v>
      </c>
    </row>
    <row r="2157" spans="1:4" x14ac:dyDescent="0.25">
      <c r="A2157" s="1">
        <v>2288</v>
      </c>
      <c r="B2157" s="1">
        <v>13</v>
      </c>
      <c r="C2157" s="1">
        <v>26</v>
      </c>
      <c r="D2157" s="1">
        <f>IF(PHACE_part4_GPP!E2157&lt;0,0,PHACE_part4_GPP!E2157)</f>
        <v>1.34</v>
      </c>
    </row>
    <row r="2158" spans="1:4" x14ac:dyDescent="0.25">
      <c r="A2158" s="1">
        <v>2329</v>
      </c>
      <c r="B2158" s="1">
        <v>14</v>
      </c>
      <c r="C2158" s="1">
        <v>26</v>
      </c>
      <c r="D2158" s="1">
        <f>IF(PHACE_part4_GPP!E2158&lt;0,0,PHACE_part4_GPP!E2158)</f>
        <v>2.27</v>
      </c>
    </row>
    <row r="2159" spans="1:4" x14ac:dyDescent="0.25">
      <c r="A2159" s="1">
        <v>2329</v>
      </c>
      <c r="B2159" s="1">
        <v>19</v>
      </c>
      <c r="C2159" s="1">
        <v>26</v>
      </c>
      <c r="D2159" s="1">
        <f>IF(PHACE_part4_GPP!E2159&lt;0,0,PHACE_part4_GPP!E2159)</f>
        <v>2.2000000000000002</v>
      </c>
    </row>
    <row r="2160" spans="1:4" x14ac:dyDescent="0.25">
      <c r="A2160" s="1">
        <v>2330</v>
      </c>
      <c r="B2160" s="1">
        <v>10</v>
      </c>
      <c r="C2160" s="1">
        <v>26</v>
      </c>
      <c r="D2160" s="1">
        <f>IF(PHACE_part4_GPP!E2160&lt;0,0,PHACE_part4_GPP!E2160)</f>
        <v>3.03</v>
      </c>
    </row>
    <row r="2161" spans="1:4" x14ac:dyDescent="0.25">
      <c r="A2161" s="1">
        <v>2343</v>
      </c>
      <c r="B2161" s="1">
        <v>13</v>
      </c>
      <c r="C2161" s="1">
        <v>26</v>
      </c>
      <c r="D2161" s="1">
        <f>IF(PHACE_part4_GPP!E2161&lt;0,0,PHACE_part4_GPP!E2161)</f>
        <v>0.75</v>
      </c>
    </row>
    <row r="2162" spans="1:4" x14ac:dyDescent="0.25">
      <c r="A2162" s="1">
        <v>2356</v>
      </c>
      <c r="B2162" s="1">
        <v>12</v>
      </c>
      <c r="C2162" s="1">
        <v>26</v>
      </c>
      <c r="D2162" s="1">
        <f>IF(PHACE_part4_GPP!E2162&lt;0,0,PHACE_part4_GPP!E2162)</f>
        <v>6.21</v>
      </c>
    </row>
    <row r="2163" spans="1:4" x14ac:dyDescent="0.25">
      <c r="A2163" s="1">
        <v>2357</v>
      </c>
      <c r="B2163" s="1">
        <v>12</v>
      </c>
      <c r="C2163" s="1">
        <v>26</v>
      </c>
      <c r="D2163" s="1">
        <f>IF(PHACE_part4_GPP!E2163&lt;0,0,PHACE_part4_GPP!E2163)</f>
        <v>4.32</v>
      </c>
    </row>
    <row r="2164" spans="1:4" x14ac:dyDescent="0.25">
      <c r="A2164" s="1">
        <v>2383</v>
      </c>
      <c r="B2164" s="1">
        <v>13</v>
      </c>
      <c r="C2164" s="1">
        <v>26</v>
      </c>
      <c r="D2164" s="1">
        <f>IF(PHACE_part4_GPP!E2164&lt;0,0,PHACE_part4_GPP!E2164)</f>
        <v>8.85</v>
      </c>
    </row>
    <row r="2165" spans="1:4" x14ac:dyDescent="0.25">
      <c r="A2165" s="1">
        <v>2383</v>
      </c>
      <c r="B2165" s="1">
        <v>18</v>
      </c>
      <c r="C2165" s="1">
        <v>26</v>
      </c>
      <c r="D2165" s="1">
        <f>IF(PHACE_part4_GPP!E2165&lt;0,0,PHACE_part4_GPP!E2165)</f>
        <v>6.55</v>
      </c>
    </row>
    <row r="2166" spans="1:4" x14ac:dyDescent="0.25">
      <c r="A2166" s="1">
        <v>2384</v>
      </c>
      <c r="B2166" s="1">
        <v>9</v>
      </c>
      <c r="C2166" s="1">
        <v>26</v>
      </c>
      <c r="D2166" s="1">
        <f>IF(PHACE_part4_GPP!E2166&lt;0,0,PHACE_part4_GPP!E2166)</f>
        <v>8.01</v>
      </c>
    </row>
    <row r="2167" spans="1:4" x14ac:dyDescent="0.25">
      <c r="A2167" s="1">
        <v>2399</v>
      </c>
      <c r="B2167" s="1">
        <v>12</v>
      </c>
      <c r="C2167" s="1">
        <v>26</v>
      </c>
      <c r="D2167" s="1">
        <f>IF(PHACE_part4_GPP!E2167&lt;0,0,PHACE_part4_GPP!E2167)</f>
        <v>2.3199999999999998</v>
      </c>
    </row>
    <row r="2168" spans="1:4" x14ac:dyDescent="0.25">
      <c r="A2168" s="1">
        <v>2399</v>
      </c>
      <c r="B2168" s="1">
        <v>13</v>
      </c>
      <c r="C2168" s="1">
        <v>26</v>
      </c>
      <c r="D2168" s="1">
        <f>IF(PHACE_part4_GPP!E2168&lt;0,0,PHACE_part4_GPP!E2168)</f>
        <v>2.0499999999999998</v>
      </c>
    </row>
    <row r="2169" spans="1:4" x14ac:dyDescent="0.25">
      <c r="A2169" s="1">
        <v>2425</v>
      </c>
      <c r="B2169" s="1">
        <v>13</v>
      </c>
      <c r="C2169" s="1">
        <v>26</v>
      </c>
      <c r="D2169" s="1">
        <f>IF(PHACE_part4_GPP!E2169&lt;0,0,PHACE_part4_GPP!E2169)</f>
        <v>3.86</v>
      </c>
    </row>
    <row r="2170" spans="1:4" x14ac:dyDescent="0.25">
      <c r="A2170" s="1">
        <v>2425</v>
      </c>
      <c r="B2170" s="1">
        <v>17</v>
      </c>
      <c r="C2170" s="1">
        <v>26</v>
      </c>
      <c r="D2170" s="1">
        <f>IF(PHACE_part4_GPP!E2170&lt;0,0,PHACE_part4_GPP!E2170)</f>
        <v>1.96</v>
      </c>
    </row>
    <row r="2171" spans="1:4" x14ac:dyDescent="0.25">
      <c r="A2171" s="1">
        <v>2426</v>
      </c>
      <c r="B2171" s="1">
        <v>9</v>
      </c>
      <c r="C2171" s="1">
        <v>26</v>
      </c>
      <c r="D2171" s="1">
        <f>IF(PHACE_part4_GPP!E2171&lt;0,0,PHACE_part4_GPP!E2171)</f>
        <v>2.0499999999999998</v>
      </c>
    </row>
    <row r="2172" spans="1:4" x14ac:dyDescent="0.25">
      <c r="A2172" s="1">
        <v>2449</v>
      </c>
      <c r="B2172" s="1">
        <v>13</v>
      </c>
      <c r="C2172" s="1">
        <v>26</v>
      </c>
      <c r="D2172" s="1">
        <f>IF(PHACE_part4_GPP!E2172&lt;0,0,PHACE_part4_GPP!E2172)</f>
        <v>1.61</v>
      </c>
    </row>
    <row r="2173" spans="1:4" x14ac:dyDescent="0.25">
      <c r="A2173" s="1">
        <v>556</v>
      </c>
      <c r="B2173" s="1">
        <v>13</v>
      </c>
      <c r="C2173" s="1">
        <v>27</v>
      </c>
      <c r="D2173" s="1">
        <f>IF(PHACE_part4_GPP!E2173&lt;0,0,PHACE_part4_GPP!E2173)</f>
        <v>9.7899999999999991</v>
      </c>
    </row>
    <row r="2174" spans="1:4" x14ac:dyDescent="0.25">
      <c r="A2174" s="1">
        <v>556</v>
      </c>
      <c r="B2174" s="1">
        <v>16</v>
      </c>
      <c r="C2174" s="1">
        <v>27</v>
      </c>
      <c r="D2174" s="1">
        <f>IF(PHACE_part4_GPP!E2174&lt;0,0,PHACE_part4_GPP!E2174)</f>
        <v>9.32</v>
      </c>
    </row>
    <row r="2175" spans="1:4" x14ac:dyDescent="0.25">
      <c r="A2175" s="1">
        <v>557</v>
      </c>
      <c r="B2175" s="1">
        <v>10</v>
      </c>
      <c r="C2175" s="1">
        <v>27</v>
      </c>
      <c r="D2175" s="1">
        <f>IF(PHACE_part4_GPP!E2175&lt;0,0,PHACE_part4_GPP!E2175)</f>
        <v>4.25</v>
      </c>
    </row>
    <row r="2176" spans="1:4" x14ac:dyDescent="0.25">
      <c r="A2176" s="1">
        <v>579</v>
      </c>
      <c r="B2176" s="1">
        <v>12</v>
      </c>
      <c r="C2176" s="1">
        <v>27</v>
      </c>
      <c r="D2176" s="1">
        <f>IF(PHACE_part4_GPP!E2176&lt;0,0,PHACE_part4_GPP!E2176)</f>
        <v>15.96</v>
      </c>
    </row>
    <row r="2177" spans="1:4" x14ac:dyDescent="0.25">
      <c r="A2177" s="1">
        <v>579</v>
      </c>
      <c r="B2177" s="1">
        <v>16</v>
      </c>
      <c r="C2177" s="1">
        <v>27</v>
      </c>
      <c r="D2177" s="1">
        <f>IF(PHACE_part4_GPP!E2177&lt;0,0,PHACE_part4_GPP!E2177)</f>
        <v>3.09</v>
      </c>
    </row>
    <row r="2178" spans="1:4" x14ac:dyDescent="0.25">
      <c r="A2178" s="1">
        <v>580</v>
      </c>
      <c r="B2178" s="1">
        <v>9</v>
      </c>
      <c r="C2178" s="1">
        <v>27</v>
      </c>
      <c r="D2178" s="1">
        <f>IF(PHACE_part4_GPP!E2178&lt;0,0,PHACE_part4_GPP!E2178)</f>
        <v>12.18</v>
      </c>
    </row>
    <row r="2179" spans="1:4" x14ac:dyDescent="0.25">
      <c r="A2179" s="1">
        <v>860</v>
      </c>
      <c r="B2179" s="1">
        <v>14</v>
      </c>
      <c r="C2179" s="1">
        <v>27</v>
      </c>
      <c r="D2179" s="1">
        <f>IF(PHACE_part4_GPP!E2179&lt;0,0,PHACE_part4_GPP!E2179)</f>
        <v>1.34</v>
      </c>
    </row>
    <row r="2180" spans="1:4" x14ac:dyDescent="0.25">
      <c r="A2180" s="1">
        <v>871</v>
      </c>
      <c r="B2180" s="1">
        <v>14</v>
      </c>
      <c r="C2180" s="1">
        <v>27</v>
      </c>
      <c r="D2180" s="1">
        <f>IF(PHACE_part4_GPP!E2180&lt;0,0,PHACE_part4_GPP!E2180)</f>
        <v>2.4</v>
      </c>
    </row>
    <row r="2181" spans="1:4" x14ac:dyDescent="0.25">
      <c r="A2181" s="1">
        <v>871</v>
      </c>
      <c r="B2181" s="1">
        <v>18</v>
      </c>
      <c r="C2181" s="1">
        <v>27</v>
      </c>
      <c r="D2181" s="1">
        <f>IF(PHACE_part4_GPP!E2181&lt;0,0,PHACE_part4_GPP!E2181)</f>
        <v>2.36</v>
      </c>
    </row>
    <row r="2182" spans="1:4" x14ac:dyDescent="0.25">
      <c r="A2182" s="1">
        <v>872</v>
      </c>
      <c r="B2182" s="1">
        <v>10</v>
      </c>
      <c r="C2182" s="1">
        <v>27</v>
      </c>
      <c r="D2182" s="1">
        <f>IF(PHACE_part4_GPP!E2182&lt;0,0,PHACE_part4_GPP!E2182)</f>
        <v>4.09</v>
      </c>
    </row>
    <row r="2183" spans="1:4" x14ac:dyDescent="0.25">
      <c r="A2183" s="1">
        <v>885</v>
      </c>
      <c r="B2183" s="1">
        <v>15</v>
      </c>
      <c r="C2183" s="1">
        <v>27</v>
      </c>
      <c r="D2183" s="1">
        <f>IF(PHACE_part4_GPP!E2183&lt;0,0,PHACE_part4_GPP!E2183)</f>
        <v>13.78</v>
      </c>
    </row>
    <row r="2184" spans="1:4" x14ac:dyDescent="0.25">
      <c r="A2184" s="1">
        <v>885</v>
      </c>
      <c r="B2184" s="1">
        <v>19</v>
      </c>
      <c r="C2184" s="1">
        <v>27</v>
      </c>
      <c r="D2184" s="1">
        <f>IF(PHACE_part4_GPP!E2184&lt;0,0,PHACE_part4_GPP!E2184)</f>
        <v>0.8</v>
      </c>
    </row>
    <row r="2185" spans="1:4" x14ac:dyDescent="0.25">
      <c r="A2185" s="1">
        <v>899</v>
      </c>
      <c r="B2185" s="1">
        <v>14</v>
      </c>
      <c r="C2185" s="1">
        <v>27</v>
      </c>
      <c r="D2185" s="1">
        <f>IF(PHACE_part4_GPP!E2185&lt;0,0,PHACE_part4_GPP!E2185)</f>
        <v>14.98</v>
      </c>
    </row>
    <row r="2186" spans="1:4" x14ac:dyDescent="0.25">
      <c r="A2186" s="1">
        <v>899</v>
      </c>
      <c r="B2186" s="1">
        <v>18</v>
      </c>
      <c r="C2186" s="1">
        <v>27</v>
      </c>
      <c r="D2186" s="1">
        <f>IF(PHACE_part4_GPP!E2186&lt;0,0,PHACE_part4_GPP!E2186)</f>
        <v>14.01</v>
      </c>
    </row>
    <row r="2187" spans="1:4" x14ac:dyDescent="0.25">
      <c r="A2187" s="1">
        <v>900</v>
      </c>
      <c r="B2187" s="1">
        <v>10</v>
      </c>
      <c r="C2187" s="1">
        <v>27</v>
      </c>
      <c r="D2187" s="1">
        <f>IF(PHACE_part4_GPP!E2187&lt;0,0,PHACE_part4_GPP!E2187)</f>
        <v>6.81</v>
      </c>
    </row>
    <row r="2188" spans="1:4" x14ac:dyDescent="0.25">
      <c r="A2188" s="1">
        <v>920</v>
      </c>
      <c r="B2188" s="1">
        <v>14</v>
      </c>
      <c r="C2188" s="1">
        <v>27</v>
      </c>
      <c r="D2188" s="1">
        <f>IF(PHACE_part4_GPP!E2188&lt;0,0,PHACE_part4_GPP!E2188)</f>
        <v>3.72</v>
      </c>
    </row>
    <row r="2189" spans="1:4" x14ac:dyDescent="0.25">
      <c r="A2189" s="1">
        <v>920</v>
      </c>
      <c r="B2189" s="1">
        <v>18</v>
      </c>
      <c r="C2189" s="1">
        <v>27</v>
      </c>
      <c r="D2189" s="1">
        <f>IF(PHACE_part4_GPP!E2189&lt;0,0,PHACE_part4_GPP!E2189)</f>
        <v>2.84</v>
      </c>
    </row>
    <row r="2190" spans="1:4" x14ac:dyDescent="0.25">
      <c r="A2190" s="1">
        <v>921</v>
      </c>
      <c r="B2190" s="1">
        <v>10</v>
      </c>
      <c r="C2190" s="1">
        <v>27</v>
      </c>
      <c r="D2190" s="1">
        <f>IF(PHACE_part4_GPP!E2190&lt;0,0,PHACE_part4_GPP!E2190)</f>
        <v>4.49</v>
      </c>
    </row>
    <row r="2191" spans="1:4" x14ac:dyDescent="0.25">
      <c r="A2191" s="1">
        <v>936</v>
      </c>
      <c r="B2191" s="1">
        <v>17</v>
      </c>
      <c r="C2191" s="1">
        <v>27</v>
      </c>
      <c r="D2191" s="1">
        <f>IF(PHACE_part4_GPP!E2191&lt;0,0,PHACE_part4_GPP!E2191)</f>
        <v>1.88</v>
      </c>
    </row>
    <row r="2192" spans="1:4" x14ac:dyDescent="0.25">
      <c r="A2192" s="1">
        <v>937</v>
      </c>
      <c r="B2192" s="1">
        <v>10</v>
      </c>
      <c r="C2192" s="1">
        <v>27</v>
      </c>
      <c r="D2192" s="1">
        <f>IF(PHACE_part4_GPP!E2192&lt;0,0,PHACE_part4_GPP!E2192)</f>
        <v>5.0599999999999996</v>
      </c>
    </row>
    <row r="2193" spans="1:4" x14ac:dyDescent="0.25">
      <c r="A2193" s="1">
        <v>955</v>
      </c>
      <c r="B2193" s="1">
        <v>14</v>
      </c>
      <c r="C2193" s="1">
        <v>27</v>
      </c>
      <c r="D2193" s="1">
        <f>IF(PHACE_part4_GPP!E2193&lt;0,0,PHACE_part4_GPP!E2193)</f>
        <v>12.1</v>
      </c>
    </row>
    <row r="2194" spans="1:4" x14ac:dyDescent="0.25">
      <c r="A2194" s="1">
        <v>955</v>
      </c>
      <c r="B2194" s="1">
        <v>18</v>
      </c>
      <c r="C2194" s="1">
        <v>27</v>
      </c>
      <c r="D2194" s="1">
        <f>IF(PHACE_part4_GPP!E2194&lt;0,0,PHACE_part4_GPP!E2194)</f>
        <v>10.63</v>
      </c>
    </row>
    <row r="2195" spans="1:4" x14ac:dyDescent="0.25">
      <c r="A2195" s="1">
        <v>956</v>
      </c>
      <c r="B2195" s="1">
        <v>10</v>
      </c>
      <c r="C2195" s="1">
        <v>27</v>
      </c>
      <c r="D2195" s="1">
        <f>IF(PHACE_part4_GPP!E2195&lt;0,0,PHACE_part4_GPP!E2195)</f>
        <v>11.26</v>
      </c>
    </row>
    <row r="2196" spans="1:4" x14ac:dyDescent="0.25">
      <c r="A2196" s="1">
        <v>979</v>
      </c>
      <c r="B2196" s="1">
        <v>15</v>
      </c>
      <c r="C2196" s="1">
        <v>27</v>
      </c>
      <c r="D2196" s="1">
        <f>IF(PHACE_part4_GPP!E2196&lt;0,0,PHACE_part4_GPP!E2196)</f>
        <v>5.13</v>
      </c>
    </row>
    <row r="2197" spans="1:4" x14ac:dyDescent="0.25">
      <c r="A2197" s="1">
        <v>1004</v>
      </c>
      <c r="B2197" s="1">
        <v>14</v>
      </c>
      <c r="C2197" s="1">
        <v>27</v>
      </c>
      <c r="D2197" s="1">
        <f>IF(PHACE_part4_GPP!E2197&lt;0,0,PHACE_part4_GPP!E2197)</f>
        <v>10.59</v>
      </c>
    </row>
    <row r="2198" spans="1:4" x14ac:dyDescent="0.25">
      <c r="A2198" s="1">
        <v>1194</v>
      </c>
      <c r="B2198" s="1">
        <v>13</v>
      </c>
      <c r="C2198" s="1">
        <v>27</v>
      </c>
      <c r="D2198" s="1">
        <f>IF(PHACE_part4_GPP!E2198&lt;0,0,PHACE_part4_GPP!E2198)</f>
        <v>0.45</v>
      </c>
    </row>
    <row r="2199" spans="1:4" x14ac:dyDescent="0.25">
      <c r="A2199" s="1">
        <v>1209</v>
      </c>
      <c r="B2199" s="1">
        <v>13</v>
      </c>
      <c r="C2199" s="1">
        <v>27</v>
      </c>
      <c r="D2199" s="1">
        <f>IF(PHACE_part4_GPP!E2199&lt;0,0,PHACE_part4_GPP!E2199)</f>
        <v>1.82</v>
      </c>
    </row>
    <row r="2200" spans="1:4" x14ac:dyDescent="0.25">
      <c r="A2200" s="1">
        <v>1223</v>
      </c>
      <c r="B2200" s="1">
        <v>14</v>
      </c>
      <c r="C2200" s="1">
        <v>27</v>
      </c>
      <c r="D2200" s="1">
        <f>IF(PHACE_part4_GPP!E2200&lt;0,0,PHACE_part4_GPP!E2200)</f>
        <v>7.74</v>
      </c>
    </row>
    <row r="2201" spans="1:4" x14ac:dyDescent="0.25">
      <c r="A2201" s="1">
        <v>1244</v>
      </c>
      <c r="B2201" s="1">
        <v>13</v>
      </c>
      <c r="C2201" s="1">
        <v>27</v>
      </c>
      <c r="D2201" s="1">
        <f>IF(PHACE_part4_GPP!E2201&lt;0,0,PHACE_part4_GPP!E2201)</f>
        <v>18.46</v>
      </c>
    </row>
    <row r="2202" spans="1:4" x14ac:dyDescent="0.25">
      <c r="A2202" s="1">
        <v>1265</v>
      </c>
      <c r="B2202" s="1">
        <v>13</v>
      </c>
      <c r="C2202" s="1">
        <v>27</v>
      </c>
      <c r="D2202" s="1">
        <f>IF(PHACE_part4_GPP!E2202&lt;0,0,PHACE_part4_GPP!E2202)</f>
        <v>14.01</v>
      </c>
    </row>
    <row r="2203" spans="1:4" x14ac:dyDescent="0.25">
      <c r="A2203" s="1">
        <v>1277</v>
      </c>
      <c r="B2203" s="1">
        <v>13</v>
      </c>
      <c r="C2203" s="1">
        <v>27</v>
      </c>
      <c r="D2203" s="1">
        <f>IF(PHACE_part4_GPP!E2203&lt;0,0,PHACE_part4_GPP!E2203)</f>
        <v>20.96</v>
      </c>
    </row>
    <row r="2204" spans="1:4" x14ac:dyDescent="0.25">
      <c r="A2204" s="1">
        <v>1294</v>
      </c>
      <c r="B2204" s="1">
        <v>13</v>
      </c>
      <c r="C2204" s="1">
        <v>27</v>
      </c>
      <c r="D2204" s="1">
        <f>IF(PHACE_part4_GPP!E2204&lt;0,0,PHACE_part4_GPP!E2204)</f>
        <v>8.64</v>
      </c>
    </row>
    <row r="2205" spans="1:4" x14ac:dyDescent="0.25">
      <c r="A2205" s="1">
        <v>1308</v>
      </c>
      <c r="B2205" s="1">
        <v>13</v>
      </c>
      <c r="C2205" s="1">
        <v>27</v>
      </c>
      <c r="D2205" s="1">
        <f>IF(PHACE_part4_GPP!E2205&lt;0,0,PHACE_part4_GPP!E2205)</f>
        <v>9.93</v>
      </c>
    </row>
    <row r="2206" spans="1:4" x14ac:dyDescent="0.25">
      <c r="A2206" s="1">
        <v>1326</v>
      </c>
      <c r="B2206" s="1">
        <v>13</v>
      </c>
      <c r="C2206" s="1">
        <v>27</v>
      </c>
      <c r="D2206" s="1">
        <f>IF(PHACE_part4_GPP!E2206&lt;0,0,PHACE_part4_GPP!E2206)</f>
        <v>3.6</v>
      </c>
    </row>
    <row r="2207" spans="1:4" x14ac:dyDescent="0.25">
      <c r="A2207" s="1">
        <v>1339</v>
      </c>
      <c r="B2207" s="1">
        <v>14</v>
      </c>
      <c r="C2207" s="1">
        <v>27</v>
      </c>
      <c r="D2207" s="1">
        <f>IF(PHACE_part4_GPP!E2207&lt;0,0,PHACE_part4_GPP!E2207)</f>
        <v>2.0099999999999998</v>
      </c>
    </row>
    <row r="2208" spans="1:4" x14ac:dyDescent="0.25">
      <c r="A2208" s="1">
        <v>1343</v>
      </c>
      <c r="B2208" s="1">
        <v>12</v>
      </c>
      <c r="C2208" s="1">
        <v>27</v>
      </c>
      <c r="D2208" s="1">
        <f>IF(PHACE_part4_GPP!E2208&lt;0,0,PHACE_part4_GPP!E2208)</f>
        <v>1.44</v>
      </c>
    </row>
    <row r="2209" spans="1:4" x14ac:dyDescent="0.25">
      <c r="A2209" s="1">
        <v>1353</v>
      </c>
      <c r="B2209" s="1">
        <v>13</v>
      </c>
      <c r="C2209" s="1">
        <v>27</v>
      </c>
      <c r="D2209" s="1">
        <f>IF(PHACE_part4_GPP!E2209&lt;0,0,PHACE_part4_GPP!E2209)</f>
        <v>0.91</v>
      </c>
    </row>
    <row r="2210" spans="1:4" x14ac:dyDescent="0.25">
      <c r="A2210" s="1">
        <v>1579</v>
      </c>
      <c r="B2210" s="1">
        <v>13</v>
      </c>
      <c r="C2210" s="1">
        <v>27</v>
      </c>
      <c r="D2210" s="1">
        <f>IF(PHACE_part4_GPP!E2210&lt;0,0,PHACE_part4_GPP!E2210)</f>
        <v>1.5</v>
      </c>
    </row>
    <row r="2211" spans="1:4" x14ac:dyDescent="0.25">
      <c r="A2211" s="1">
        <v>1598</v>
      </c>
      <c r="B2211" s="1">
        <v>14</v>
      </c>
      <c r="C2211" s="1">
        <v>27</v>
      </c>
      <c r="D2211" s="1">
        <f>IF(PHACE_part4_GPP!E2211&lt;0,0,PHACE_part4_GPP!E2211)</f>
        <v>3.52</v>
      </c>
    </row>
    <row r="2212" spans="1:4" x14ac:dyDescent="0.25">
      <c r="A2212" s="1">
        <v>1607</v>
      </c>
      <c r="B2212" s="1">
        <v>13</v>
      </c>
      <c r="C2212" s="1">
        <v>27</v>
      </c>
      <c r="D2212" s="1">
        <f>IF(PHACE_part4_GPP!E2212&lt;0,0,PHACE_part4_GPP!E2212)</f>
        <v>11.23</v>
      </c>
    </row>
    <row r="2213" spans="1:4" x14ac:dyDescent="0.25">
      <c r="A2213" s="1">
        <v>1615</v>
      </c>
      <c r="B2213" s="1">
        <v>12</v>
      </c>
      <c r="C2213" s="1">
        <v>27</v>
      </c>
      <c r="D2213" s="1">
        <f>IF(PHACE_part4_GPP!E2213&lt;0,0,PHACE_part4_GPP!E2213)</f>
        <v>9.26</v>
      </c>
    </row>
    <row r="2214" spans="1:4" x14ac:dyDescent="0.25">
      <c r="A2214" s="1">
        <v>1615</v>
      </c>
      <c r="B2214" s="1">
        <v>18</v>
      </c>
      <c r="C2214" s="1">
        <v>27</v>
      </c>
      <c r="D2214" s="1">
        <f>IF(PHACE_part4_GPP!E2214&lt;0,0,PHACE_part4_GPP!E2214)</f>
        <v>7.65</v>
      </c>
    </row>
    <row r="2215" spans="1:4" x14ac:dyDescent="0.25">
      <c r="A2215" s="1">
        <v>1616</v>
      </c>
      <c r="B2215" s="1">
        <v>10</v>
      </c>
      <c r="C2215" s="1">
        <v>27</v>
      </c>
      <c r="D2215" s="1">
        <f>IF(PHACE_part4_GPP!E2215&lt;0,0,PHACE_part4_GPP!E2215)</f>
        <v>5.99</v>
      </c>
    </row>
    <row r="2216" spans="1:4" x14ac:dyDescent="0.25">
      <c r="A2216" s="1">
        <v>1621</v>
      </c>
      <c r="B2216" s="1">
        <v>13</v>
      </c>
      <c r="C2216" s="1">
        <v>27</v>
      </c>
      <c r="D2216" s="1">
        <f>IF(PHACE_part4_GPP!E2216&lt;0,0,PHACE_part4_GPP!E2216)</f>
        <v>17.809999999999999</v>
      </c>
    </row>
    <row r="2217" spans="1:4" x14ac:dyDescent="0.25">
      <c r="A2217" s="1">
        <v>1635</v>
      </c>
      <c r="B2217" s="1">
        <v>12</v>
      </c>
      <c r="C2217" s="1">
        <v>27</v>
      </c>
      <c r="D2217" s="1">
        <f>IF(PHACE_part4_GPP!E2217&lt;0,0,PHACE_part4_GPP!E2217)</f>
        <v>13.27</v>
      </c>
    </row>
    <row r="2218" spans="1:4" x14ac:dyDescent="0.25">
      <c r="A2218" s="1">
        <v>1635</v>
      </c>
      <c r="B2218" s="1">
        <v>18</v>
      </c>
      <c r="C2218" s="1">
        <v>27</v>
      </c>
      <c r="D2218" s="1">
        <f>IF(PHACE_part4_GPP!E2218&lt;0,0,PHACE_part4_GPP!E2218)</f>
        <v>12.15</v>
      </c>
    </row>
    <row r="2219" spans="1:4" x14ac:dyDescent="0.25">
      <c r="A2219" s="1">
        <v>1650</v>
      </c>
      <c r="B2219" s="1">
        <v>13</v>
      </c>
      <c r="C2219" s="1">
        <v>27</v>
      </c>
      <c r="D2219" s="1">
        <f>IF(PHACE_part4_GPP!E2219&lt;0,0,PHACE_part4_GPP!E2219)</f>
        <v>18.41</v>
      </c>
    </row>
    <row r="2220" spans="1:4" x14ac:dyDescent="0.25">
      <c r="A2220" s="1">
        <v>1664</v>
      </c>
      <c r="B2220" s="1">
        <v>13</v>
      </c>
      <c r="C2220" s="1">
        <v>27</v>
      </c>
      <c r="D2220" s="1">
        <f>IF(PHACE_part4_GPP!E2220&lt;0,0,PHACE_part4_GPP!E2220)</f>
        <v>10.41</v>
      </c>
    </row>
    <row r="2221" spans="1:4" x14ac:dyDescent="0.25">
      <c r="A2221" s="1">
        <v>1677</v>
      </c>
      <c r="B2221" s="1">
        <v>12</v>
      </c>
      <c r="C2221" s="1">
        <v>27</v>
      </c>
      <c r="D2221" s="1">
        <f>IF(PHACE_part4_GPP!E2221&lt;0,0,PHACE_part4_GPP!E2221)</f>
        <v>5.3</v>
      </c>
    </row>
    <row r="2222" spans="1:4" x14ac:dyDescent="0.25">
      <c r="A2222" s="1">
        <v>1693</v>
      </c>
      <c r="B2222" s="1">
        <v>13</v>
      </c>
      <c r="C2222" s="1">
        <v>27</v>
      </c>
      <c r="D2222" s="1">
        <f>IF(PHACE_part4_GPP!E2222&lt;0,0,PHACE_part4_GPP!E2222)</f>
        <v>2.85</v>
      </c>
    </row>
    <row r="2223" spans="1:4" x14ac:dyDescent="0.25">
      <c r="A2223" s="1">
        <v>1707</v>
      </c>
      <c r="B2223" s="1">
        <v>14</v>
      </c>
      <c r="C2223" s="1">
        <v>27</v>
      </c>
      <c r="D2223" s="1">
        <f>IF(PHACE_part4_GPP!E2223&lt;0,0,PHACE_part4_GPP!E2223)</f>
        <v>0.88</v>
      </c>
    </row>
    <row r="2224" spans="1:4" x14ac:dyDescent="0.25">
      <c r="A2224" s="1">
        <v>2329</v>
      </c>
      <c r="B2224" s="1">
        <v>15</v>
      </c>
      <c r="C2224" s="1">
        <v>27</v>
      </c>
      <c r="D2224" s="1">
        <f>IF(PHACE_part4_GPP!E2224&lt;0,0,PHACE_part4_GPP!E2224)</f>
        <v>2.95</v>
      </c>
    </row>
    <row r="2225" spans="1:4" x14ac:dyDescent="0.25">
      <c r="A2225" s="1">
        <v>2329</v>
      </c>
      <c r="B2225" s="1">
        <v>18</v>
      </c>
      <c r="C2225" s="1">
        <v>27</v>
      </c>
      <c r="D2225" s="1">
        <f>IF(PHACE_part4_GPP!E2225&lt;0,0,PHACE_part4_GPP!E2225)</f>
        <v>1.74</v>
      </c>
    </row>
    <row r="2226" spans="1:4" x14ac:dyDescent="0.25">
      <c r="A2226" s="1">
        <v>2330</v>
      </c>
      <c r="B2226" s="1">
        <v>9</v>
      </c>
      <c r="C2226" s="1">
        <v>27</v>
      </c>
      <c r="D2226" s="1">
        <f>IF(PHACE_part4_GPP!E2226&lt;0,0,PHACE_part4_GPP!E2226)</f>
        <v>4.88</v>
      </c>
    </row>
    <row r="2227" spans="1:4" x14ac:dyDescent="0.25">
      <c r="A2227" s="1">
        <v>2356</v>
      </c>
      <c r="B2227" s="1">
        <v>13</v>
      </c>
      <c r="C2227" s="1">
        <v>27</v>
      </c>
      <c r="D2227" s="1">
        <f>IF(PHACE_part4_GPP!E2227&lt;0,0,PHACE_part4_GPP!E2227)</f>
        <v>7.07</v>
      </c>
    </row>
    <row r="2228" spans="1:4" x14ac:dyDescent="0.25">
      <c r="A2228" s="1">
        <v>2399</v>
      </c>
      <c r="B2228" s="1">
        <v>13</v>
      </c>
      <c r="C2228" s="1">
        <v>27</v>
      </c>
      <c r="D2228" s="1">
        <f>IF(PHACE_part4_GPP!E2228&lt;0,0,PHACE_part4_GPP!E2228)</f>
        <v>2.92</v>
      </c>
    </row>
    <row r="2229" spans="1:4" x14ac:dyDescent="0.25">
      <c r="A2229" s="1">
        <v>2425</v>
      </c>
      <c r="B2229" s="1">
        <v>14</v>
      </c>
      <c r="C2229" s="1">
        <v>27</v>
      </c>
      <c r="D2229" s="1">
        <f>IF(PHACE_part4_GPP!E2229&lt;0,0,PHACE_part4_GPP!E2229)</f>
        <v>3.96</v>
      </c>
    </row>
    <row r="2230" spans="1:4" x14ac:dyDescent="0.25">
      <c r="A2230" s="1">
        <v>2425</v>
      </c>
      <c r="B2230" s="1">
        <v>18</v>
      </c>
      <c r="C2230" s="1">
        <v>27</v>
      </c>
      <c r="D2230" s="1">
        <f>IF(PHACE_part4_GPP!E2230&lt;0,0,PHACE_part4_GPP!E2230)</f>
        <v>1.07</v>
      </c>
    </row>
    <row r="2231" spans="1:4" x14ac:dyDescent="0.25">
      <c r="A2231" s="1">
        <v>2426</v>
      </c>
      <c r="B2231" s="1">
        <v>9</v>
      </c>
      <c r="C2231" s="1">
        <v>27</v>
      </c>
      <c r="D2231" s="1">
        <f>IF(PHACE_part4_GPP!E2231&lt;0,0,PHACE_part4_GPP!E2231)</f>
        <v>4.1900000000000004</v>
      </c>
    </row>
    <row r="2232" spans="1:4" x14ac:dyDescent="0.25">
      <c r="A2232" s="1">
        <v>556</v>
      </c>
      <c r="B2232" s="1">
        <v>13</v>
      </c>
      <c r="C2232" s="1">
        <v>28</v>
      </c>
      <c r="D2232" s="1">
        <f>IF(PHACE_part4_GPP!E2232&lt;0,0,PHACE_part4_GPP!E2232)</f>
        <v>11.16</v>
      </c>
    </row>
    <row r="2233" spans="1:4" x14ac:dyDescent="0.25">
      <c r="A2233" s="1">
        <v>556</v>
      </c>
      <c r="B2233" s="1">
        <v>17</v>
      </c>
      <c r="C2233" s="1">
        <v>28</v>
      </c>
      <c r="D2233" s="1">
        <f>IF(PHACE_part4_GPP!E2233&lt;0,0,PHACE_part4_GPP!E2233)</f>
        <v>9.4600000000000009</v>
      </c>
    </row>
    <row r="2234" spans="1:4" x14ac:dyDescent="0.25">
      <c r="A2234" s="1">
        <v>557</v>
      </c>
      <c r="B2234" s="1">
        <v>11</v>
      </c>
      <c r="C2234" s="1">
        <v>28</v>
      </c>
      <c r="D2234" s="1">
        <f>IF(PHACE_part4_GPP!E2234&lt;0,0,PHACE_part4_GPP!E2234)</f>
        <v>3.86</v>
      </c>
    </row>
    <row r="2235" spans="1:4" x14ac:dyDescent="0.25">
      <c r="A2235" s="1">
        <v>579</v>
      </c>
      <c r="B2235" s="1">
        <v>11</v>
      </c>
      <c r="C2235" s="1">
        <v>28</v>
      </c>
      <c r="D2235" s="1">
        <f>IF(PHACE_part4_GPP!E2235&lt;0,0,PHACE_part4_GPP!E2235)</f>
        <v>9.6</v>
      </c>
    </row>
    <row r="2236" spans="1:4" x14ac:dyDescent="0.25">
      <c r="A2236" s="1">
        <v>579</v>
      </c>
      <c r="B2236" s="1">
        <v>16</v>
      </c>
      <c r="C2236" s="1">
        <v>28</v>
      </c>
      <c r="D2236" s="1">
        <f>IF(PHACE_part4_GPP!E2236&lt;0,0,PHACE_part4_GPP!E2236)</f>
        <v>6.02</v>
      </c>
    </row>
    <row r="2237" spans="1:4" x14ac:dyDescent="0.25">
      <c r="A2237" s="1">
        <v>580</v>
      </c>
      <c r="B2237" s="1">
        <v>9</v>
      </c>
      <c r="C2237" s="1">
        <v>28</v>
      </c>
      <c r="D2237" s="1">
        <f>IF(PHACE_part4_GPP!E2237&lt;0,0,PHACE_part4_GPP!E2237)</f>
        <v>6.93</v>
      </c>
    </row>
    <row r="2238" spans="1:4" x14ac:dyDescent="0.25">
      <c r="A2238" s="1">
        <v>871</v>
      </c>
      <c r="B2238" s="1">
        <v>15</v>
      </c>
      <c r="C2238" s="1">
        <v>28</v>
      </c>
      <c r="D2238" s="1">
        <f>IF(PHACE_part4_GPP!E2238&lt;0,0,PHACE_part4_GPP!E2238)</f>
        <v>3.6</v>
      </c>
    </row>
    <row r="2239" spans="1:4" x14ac:dyDescent="0.25">
      <c r="A2239" s="1">
        <v>899</v>
      </c>
      <c r="B2239" s="1">
        <v>14</v>
      </c>
      <c r="C2239" s="1">
        <v>28</v>
      </c>
      <c r="D2239" s="1">
        <f>IF(PHACE_part4_GPP!E2239&lt;0,0,PHACE_part4_GPP!E2239)</f>
        <v>12.44</v>
      </c>
    </row>
    <row r="2240" spans="1:4" x14ac:dyDescent="0.25">
      <c r="A2240" s="1">
        <v>899</v>
      </c>
      <c r="B2240" s="1">
        <v>18</v>
      </c>
      <c r="C2240" s="1">
        <v>28</v>
      </c>
      <c r="D2240" s="1">
        <f>IF(PHACE_part4_GPP!E2240&lt;0,0,PHACE_part4_GPP!E2240)</f>
        <v>12.04</v>
      </c>
    </row>
    <row r="2241" spans="1:4" x14ac:dyDescent="0.25">
      <c r="A2241" s="1">
        <v>900</v>
      </c>
      <c r="B2241" s="1">
        <v>10</v>
      </c>
      <c r="C2241" s="1">
        <v>28</v>
      </c>
      <c r="D2241" s="1">
        <f>IF(PHACE_part4_GPP!E2241&lt;0,0,PHACE_part4_GPP!E2241)</f>
        <v>6.98</v>
      </c>
    </row>
    <row r="2242" spans="1:4" x14ac:dyDescent="0.25">
      <c r="A2242" s="1">
        <v>920</v>
      </c>
      <c r="B2242" s="1">
        <v>15</v>
      </c>
      <c r="C2242" s="1">
        <v>28</v>
      </c>
      <c r="D2242" s="1">
        <f>IF(PHACE_part4_GPP!E2242&lt;0,0,PHACE_part4_GPP!E2242)</f>
        <v>3.85</v>
      </c>
    </row>
    <row r="2243" spans="1:4" x14ac:dyDescent="0.25">
      <c r="A2243" s="1">
        <v>920</v>
      </c>
      <c r="B2243" s="1">
        <v>18</v>
      </c>
      <c r="C2243" s="1">
        <v>28</v>
      </c>
      <c r="D2243" s="1">
        <f>IF(PHACE_part4_GPP!E2243&lt;0,0,PHACE_part4_GPP!E2243)</f>
        <v>3.88</v>
      </c>
    </row>
    <row r="2244" spans="1:4" x14ac:dyDescent="0.25">
      <c r="A2244" s="1">
        <v>921</v>
      </c>
      <c r="B2244" s="1">
        <v>10</v>
      </c>
      <c r="C2244" s="1">
        <v>28</v>
      </c>
      <c r="D2244" s="1">
        <f>IF(PHACE_part4_GPP!E2244&lt;0,0,PHACE_part4_GPP!E2244)</f>
        <v>6.33</v>
      </c>
    </row>
    <row r="2245" spans="1:4" x14ac:dyDescent="0.25">
      <c r="A2245" s="1">
        <v>936</v>
      </c>
      <c r="B2245" s="1">
        <v>18</v>
      </c>
      <c r="C2245" s="1">
        <v>28</v>
      </c>
      <c r="D2245" s="1">
        <f>IF(PHACE_part4_GPP!E2245&lt;0,0,PHACE_part4_GPP!E2245)</f>
        <v>0.82</v>
      </c>
    </row>
    <row r="2246" spans="1:4" x14ac:dyDescent="0.25">
      <c r="A2246" s="1">
        <v>937</v>
      </c>
      <c r="B2246" s="1">
        <v>11</v>
      </c>
      <c r="C2246" s="1">
        <v>28</v>
      </c>
      <c r="D2246" s="1">
        <f>IF(PHACE_part4_GPP!E2246&lt;0,0,PHACE_part4_GPP!E2246)</f>
        <v>3.12</v>
      </c>
    </row>
    <row r="2247" spans="1:4" x14ac:dyDescent="0.25">
      <c r="A2247" s="1">
        <v>955</v>
      </c>
      <c r="B2247" s="1">
        <v>14</v>
      </c>
      <c r="C2247" s="1">
        <v>28</v>
      </c>
      <c r="D2247" s="1">
        <f>IF(PHACE_part4_GPP!E2247&lt;0,0,PHACE_part4_GPP!E2247)</f>
        <v>12.15</v>
      </c>
    </row>
    <row r="2248" spans="1:4" x14ac:dyDescent="0.25">
      <c r="A2248" s="1">
        <v>955</v>
      </c>
      <c r="B2248" s="1">
        <v>18</v>
      </c>
      <c r="C2248" s="1">
        <v>28</v>
      </c>
      <c r="D2248" s="1">
        <f>IF(PHACE_part4_GPP!E2248&lt;0,0,PHACE_part4_GPP!E2248)</f>
        <v>8.99</v>
      </c>
    </row>
    <row r="2249" spans="1:4" x14ac:dyDescent="0.25">
      <c r="A2249" s="1">
        <v>956</v>
      </c>
      <c r="B2249" s="1">
        <v>11</v>
      </c>
      <c r="C2249" s="1">
        <v>28</v>
      </c>
      <c r="D2249" s="1">
        <f>IF(PHACE_part4_GPP!E2249&lt;0,0,PHACE_part4_GPP!E2249)</f>
        <v>12.7</v>
      </c>
    </row>
    <row r="2250" spans="1:4" x14ac:dyDescent="0.25">
      <c r="A2250" s="1">
        <v>979</v>
      </c>
      <c r="B2250" s="1">
        <v>16</v>
      </c>
      <c r="C2250" s="1">
        <v>28</v>
      </c>
      <c r="D2250" s="1">
        <f>IF(PHACE_part4_GPP!E2250&lt;0,0,PHACE_part4_GPP!E2250)</f>
        <v>2.91</v>
      </c>
    </row>
    <row r="2251" spans="1:4" x14ac:dyDescent="0.25">
      <c r="A2251" s="1">
        <v>1004</v>
      </c>
      <c r="B2251" s="1">
        <v>15</v>
      </c>
      <c r="C2251" s="1">
        <v>28</v>
      </c>
      <c r="D2251" s="1">
        <f>IF(PHACE_part4_GPP!E2251&lt;0,0,PHACE_part4_GPP!E2251)</f>
        <v>7.35</v>
      </c>
    </row>
    <row r="2252" spans="1:4" x14ac:dyDescent="0.25">
      <c r="A2252" s="1">
        <v>1194</v>
      </c>
      <c r="B2252" s="1">
        <v>14</v>
      </c>
      <c r="C2252" s="1">
        <v>28</v>
      </c>
      <c r="D2252" s="1">
        <f>IF(PHACE_part4_GPP!E2252&lt;0,0,PHACE_part4_GPP!E2252)</f>
        <v>0.05</v>
      </c>
    </row>
    <row r="2253" spans="1:4" x14ac:dyDescent="0.25">
      <c r="A2253" s="1">
        <v>1209</v>
      </c>
      <c r="B2253" s="1">
        <v>14</v>
      </c>
      <c r="C2253" s="1">
        <v>28</v>
      </c>
      <c r="D2253" s="1">
        <f>IF(PHACE_part4_GPP!E2253&lt;0,0,PHACE_part4_GPP!E2253)</f>
        <v>0.92</v>
      </c>
    </row>
    <row r="2254" spans="1:4" x14ac:dyDescent="0.25">
      <c r="A2254" s="1">
        <v>1223</v>
      </c>
      <c r="B2254" s="1">
        <v>14</v>
      </c>
      <c r="C2254" s="1">
        <v>28</v>
      </c>
      <c r="D2254" s="1">
        <f>IF(PHACE_part4_GPP!E2254&lt;0,0,PHACE_part4_GPP!E2254)</f>
        <v>3.3</v>
      </c>
    </row>
    <row r="2255" spans="1:4" x14ac:dyDescent="0.25">
      <c r="A2255" s="1">
        <v>1244</v>
      </c>
      <c r="B2255" s="1">
        <v>14</v>
      </c>
      <c r="C2255" s="1">
        <v>28</v>
      </c>
      <c r="D2255" s="1">
        <f>IF(PHACE_part4_GPP!E2255&lt;0,0,PHACE_part4_GPP!E2255)</f>
        <v>8.08</v>
      </c>
    </row>
    <row r="2256" spans="1:4" x14ac:dyDescent="0.25">
      <c r="A2256" s="1">
        <v>1265</v>
      </c>
      <c r="B2256" s="1">
        <v>13</v>
      </c>
      <c r="C2256" s="1">
        <v>28</v>
      </c>
      <c r="D2256" s="1">
        <f>IF(PHACE_part4_GPP!E2256&lt;0,0,PHACE_part4_GPP!E2256)</f>
        <v>11.5</v>
      </c>
    </row>
    <row r="2257" spans="1:4" x14ac:dyDescent="0.25">
      <c r="A2257" s="1">
        <v>1277</v>
      </c>
      <c r="B2257" s="1">
        <v>14</v>
      </c>
      <c r="C2257" s="1">
        <v>28</v>
      </c>
      <c r="D2257" s="1">
        <f>IF(PHACE_part4_GPP!E2257&lt;0,0,PHACE_part4_GPP!E2257)</f>
        <v>18.54</v>
      </c>
    </row>
    <row r="2258" spans="1:4" x14ac:dyDescent="0.25">
      <c r="A2258" s="1">
        <v>1294</v>
      </c>
      <c r="B2258" s="1">
        <v>13</v>
      </c>
      <c r="C2258" s="1">
        <v>28</v>
      </c>
      <c r="D2258" s="1">
        <f>IF(PHACE_part4_GPP!E2258&lt;0,0,PHACE_part4_GPP!E2258)</f>
        <v>20.87</v>
      </c>
    </row>
    <row r="2259" spans="1:4" x14ac:dyDescent="0.25">
      <c r="A2259" s="1">
        <v>1308</v>
      </c>
      <c r="B2259" s="1">
        <v>14</v>
      </c>
      <c r="C2259" s="1">
        <v>28</v>
      </c>
      <c r="D2259" s="1">
        <f>IF(PHACE_part4_GPP!E2259&lt;0,0,PHACE_part4_GPP!E2259)</f>
        <v>12.12</v>
      </c>
    </row>
    <row r="2260" spans="1:4" x14ac:dyDescent="0.25">
      <c r="A2260" s="1">
        <v>1326</v>
      </c>
      <c r="B2260" s="1">
        <v>13</v>
      </c>
      <c r="C2260" s="1">
        <v>28</v>
      </c>
      <c r="D2260" s="1">
        <f>IF(PHACE_part4_GPP!E2260&lt;0,0,PHACE_part4_GPP!E2260)</f>
        <v>4.54</v>
      </c>
    </row>
    <row r="2261" spans="1:4" x14ac:dyDescent="0.25">
      <c r="A2261" s="1">
        <v>1339</v>
      </c>
      <c r="B2261" s="1">
        <v>15</v>
      </c>
      <c r="C2261" s="1">
        <v>28</v>
      </c>
      <c r="D2261" s="1">
        <f>IF(PHACE_part4_GPP!E2261&lt;0,0,PHACE_part4_GPP!E2261)</f>
        <v>3.05</v>
      </c>
    </row>
    <row r="2262" spans="1:4" x14ac:dyDescent="0.25">
      <c r="A2262" s="1">
        <v>1343</v>
      </c>
      <c r="B2262" s="1">
        <v>13</v>
      </c>
      <c r="C2262" s="1">
        <v>28</v>
      </c>
      <c r="D2262" s="1">
        <f>IF(PHACE_part4_GPP!E2262&lt;0,0,PHACE_part4_GPP!E2262)</f>
        <v>2.37</v>
      </c>
    </row>
    <row r="2263" spans="1:4" x14ac:dyDescent="0.25">
      <c r="A2263" s="1">
        <v>1353</v>
      </c>
      <c r="B2263" s="1">
        <v>13</v>
      </c>
      <c r="C2263" s="1">
        <v>28</v>
      </c>
      <c r="D2263" s="1">
        <f>IF(PHACE_part4_GPP!E2263&lt;0,0,PHACE_part4_GPP!E2263)</f>
        <v>0.97</v>
      </c>
    </row>
    <row r="2264" spans="1:4" x14ac:dyDescent="0.25">
      <c r="A2264" s="1">
        <v>1598</v>
      </c>
      <c r="B2264" s="1">
        <v>14</v>
      </c>
      <c r="C2264" s="1">
        <v>28</v>
      </c>
      <c r="D2264" s="1">
        <f>IF(PHACE_part4_GPP!E2264&lt;0,0,PHACE_part4_GPP!E2264)</f>
        <v>3.24</v>
      </c>
    </row>
    <row r="2265" spans="1:4" x14ac:dyDescent="0.25">
      <c r="A2265" s="1">
        <v>1607</v>
      </c>
      <c r="B2265" s="1">
        <v>13</v>
      </c>
      <c r="C2265" s="1">
        <v>28</v>
      </c>
      <c r="D2265" s="1">
        <f>IF(PHACE_part4_GPP!E2265&lt;0,0,PHACE_part4_GPP!E2265)</f>
        <v>5.04</v>
      </c>
    </row>
    <row r="2266" spans="1:4" x14ac:dyDescent="0.25">
      <c r="A2266" s="1">
        <v>1615</v>
      </c>
      <c r="B2266" s="1">
        <v>18</v>
      </c>
      <c r="C2266" s="1">
        <v>28</v>
      </c>
      <c r="D2266" s="1">
        <f>IF(PHACE_part4_GPP!E2266&lt;0,0,PHACE_part4_GPP!E2266)</f>
        <v>8.02</v>
      </c>
    </row>
    <row r="2267" spans="1:4" x14ac:dyDescent="0.25">
      <c r="A2267" s="1">
        <v>1616</v>
      </c>
      <c r="B2267" s="1">
        <v>11</v>
      </c>
      <c r="C2267" s="1">
        <v>28</v>
      </c>
      <c r="D2267" s="1">
        <f>IF(PHACE_part4_GPP!E2267&lt;0,0,PHACE_part4_GPP!E2267)</f>
        <v>14.23</v>
      </c>
    </row>
    <row r="2268" spans="1:4" x14ac:dyDescent="0.25">
      <c r="A2268" s="1">
        <v>1621</v>
      </c>
      <c r="B2268" s="1">
        <v>13</v>
      </c>
      <c r="C2268" s="1">
        <v>28</v>
      </c>
      <c r="D2268" s="1">
        <f>IF(PHACE_part4_GPP!E2268&lt;0,0,PHACE_part4_GPP!E2268)</f>
        <v>17.11</v>
      </c>
    </row>
    <row r="2269" spans="1:4" x14ac:dyDescent="0.25">
      <c r="A2269" s="1">
        <v>1635</v>
      </c>
      <c r="B2269" s="1">
        <v>13</v>
      </c>
      <c r="C2269" s="1">
        <v>28</v>
      </c>
      <c r="D2269" s="1">
        <f>IF(PHACE_part4_GPP!E2269&lt;0,0,PHACE_part4_GPP!E2269)</f>
        <v>17.920000000000002</v>
      </c>
    </row>
    <row r="2270" spans="1:4" x14ac:dyDescent="0.25">
      <c r="A2270" s="1">
        <v>1635</v>
      </c>
      <c r="B2270" s="1">
        <v>18</v>
      </c>
      <c r="C2270" s="1">
        <v>28</v>
      </c>
      <c r="D2270" s="1">
        <f>IF(PHACE_part4_GPP!E2270&lt;0,0,PHACE_part4_GPP!E2270)</f>
        <v>14.37</v>
      </c>
    </row>
    <row r="2271" spans="1:4" x14ac:dyDescent="0.25">
      <c r="A2271" s="1">
        <v>1636</v>
      </c>
      <c r="B2271" s="1">
        <v>11</v>
      </c>
      <c r="C2271" s="1">
        <v>28</v>
      </c>
      <c r="D2271" s="1">
        <f>IF(PHACE_part4_GPP!E2271&lt;0,0,PHACE_part4_GPP!E2271)</f>
        <v>17.690000000000001</v>
      </c>
    </row>
    <row r="2272" spans="1:4" x14ac:dyDescent="0.25">
      <c r="A2272" s="1">
        <v>1650</v>
      </c>
      <c r="B2272" s="1">
        <v>14</v>
      </c>
      <c r="C2272" s="1">
        <v>28</v>
      </c>
      <c r="D2272" s="1">
        <f>IF(PHACE_part4_GPP!E2272&lt;0,0,PHACE_part4_GPP!E2272)</f>
        <v>21.29</v>
      </c>
    </row>
    <row r="2273" spans="1:4" x14ac:dyDescent="0.25">
      <c r="A2273" s="1">
        <v>1664</v>
      </c>
      <c r="B2273" s="1">
        <v>14</v>
      </c>
      <c r="C2273" s="1">
        <v>28</v>
      </c>
      <c r="D2273" s="1">
        <f>IF(PHACE_part4_GPP!E2273&lt;0,0,PHACE_part4_GPP!E2273)</f>
        <v>15.95</v>
      </c>
    </row>
    <row r="2274" spans="1:4" x14ac:dyDescent="0.25">
      <c r="A2274" s="1">
        <v>1677</v>
      </c>
      <c r="B2274" s="1">
        <v>13</v>
      </c>
      <c r="C2274" s="1">
        <v>28</v>
      </c>
      <c r="D2274" s="1">
        <f>IF(PHACE_part4_GPP!E2274&lt;0,0,PHACE_part4_GPP!E2274)</f>
        <v>4.3</v>
      </c>
    </row>
    <row r="2275" spans="1:4" x14ac:dyDescent="0.25">
      <c r="A2275" s="1">
        <v>1693</v>
      </c>
      <c r="B2275" s="1">
        <v>14</v>
      </c>
      <c r="C2275" s="1">
        <v>28</v>
      </c>
      <c r="D2275" s="1">
        <f>IF(PHACE_part4_GPP!E2275&lt;0,0,PHACE_part4_GPP!E2275)</f>
        <v>0.99</v>
      </c>
    </row>
    <row r="2276" spans="1:4" x14ac:dyDescent="0.25">
      <c r="A2276" s="1">
        <v>2329</v>
      </c>
      <c r="B2276" s="1">
        <v>15</v>
      </c>
      <c r="C2276" s="1">
        <v>28</v>
      </c>
      <c r="D2276" s="1">
        <f>IF(PHACE_part4_GPP!E2276&lt;0,0,PHACE_part4_GPP!E2276)</f>
        <v>6.17</v>
      </c>
    </row>
    <row r="2277" spans="1:4" x14ac:dyDescent="0.25">
      <c r="A2277" s="1">
        <v>2329</v>
      </c>
      <c r="B2277" s="1">
        <v>17</v>
      </c>
      <c r="C2277" s="1">
        <v>28</v>
      </c>
      <c r="D2277" s="1">
        <f>IF(PHACE_part4_GPP!E2277&lt;0,0,PHACE_part4_GPP!E2277)</f>
        <v>1.77</v>
      </c>
    </row>
    <row r="2278" spans="1:4" x14ac:dyDescent="0.25">
      <c r="A2278" s="1">
        <v>2330</v>
      </c>
      <c r="B2278" s="1">
        <v>9</v>
      </c>
      <c r="C2278" s="1">
        <v>28</v>
      </c>
      <c r="D2278" s="1">
        <f>IF(PHACE_part4_GPP!E2278&lt;0,0,PHACE_part4_GPP!E2278)</f>
        <v>4.26</v>
      </c>
    </row>
    <row r="2279" spans="1:4" x14ac:dyDescent="0.25">
      <c r="A2279" s="1">
        <v>2356</v>
      </c>
      <c r="B2279" s="1">
        <v>14</v>
      </c>
      <c r="C2279" s="1">
        <v>28</v>
      </c>
      <c r="D2279" s="1">
        <f>IF(PHACE_part4_GPP!E2279&lt;0,0,PHACE_part4_GPP!E2279)</f>
        <v>7.79</v>
      </c>
    </row>
    <row r="2280" spans="1:4" x14ac:dyDescent="0.25">
      <c r="A2280" s="1">
        <v>2399</v>
      </c>
      <c r="B2280" s="1">
        <v>13</v>
      </c>
      <c r="C2280" s="1">
        <v>28</v>
      </c>
      <c r="D2280" s="1">
        <f>IF(PHACE_part4_GPP!E2280&lt;0,0,PHACE_part4_GPP!E2280)</f>
        <v>3.07</v>
      </c>
    </row>
    <row r="2281" spans="1:4" x14ac:dyDescent="0.25">
      <c r="A2281" s="1">
        <v>2425</v>
      </c>
      <c r="B2281" s="1">
        <v>14</v>
      </c>
      <c r="C2281" s="1">
        <v>28</v>
      </c>
      <c r="D2281" s="1">
        <f>IF(PHACE_part4_GPP!E2281&lt;0,0,PHACE_part4_GPP!E2281)</f>
        <v>3.07</v>
      </c>
    </row>
    <row r="2282" spans="1:4" x14ac:dyDescent="0.25">
      <c r="A2282" s="1">
        <v>2425</v>
      </c>
      <c r="B2282" s="1">
        <v>18</v>
      </c>
      <c r="C2282" s="1">
        <v>28</v>
      </c>
      <c r="D2282" s="1">
        <f>IF(PHACE_part4_GPP!E2282&lt;0,0,PHACE_part4_GPP!E2282)</f>
        <v>2.04</v>
      </c>
    </row>
    <row r="2283" spans="1:4" x14ac:dyDescent="0.25">
      <c r="A2283" s="1">
        <v>2426</v>
      </c>
      <c r="B2283" s="1">
        <v>10</v>
      </c>
      <c r="C2283" s="1">
        <v>28</v>
      </c>
      <c r="D2283" s="1">
        <f>IF(PHACE_part4_GPP!E2283&lt;0,0,PHACE_part4_GPP!E2283)</f>
        <v>5.18</v>
      </c>
    </row>
    <row r="2284" spans="1:4" x14ac:dyDescent="0.25">
      <c r="A2284" s="1">
        <v>494</v>
      </c>
      <c r="B2284" s="1">
        <v>10</v>
      </c>
      <c r="C2284" s="1">
        <v>29</v>
      </c>
      <c r="D2284" s="1">
        <f>IF(PHACE_part4_GPP!E2284&lt;0,0,PHACE_part4_GPP!E2284)</f>
        <v>7.21</v>
      </c>
    </row>
    <row r="2285" spans="1:4" x14ac:dyDescent="0.25">
      <c r="A2285" s="1">
        <v>508</v>
      </c>
      <c r="B2285" s="1">
        <v>12</v>
      </c>
      <c r="C2285" s="1">
        <v>29</v>
      </c>
      <c r="D2285" s="1">
        <f>IF(PHACE_part4_GPP!E2285&lt;0,0,PHACE_part4_GPP!E2285)</f>
        <v>15.22</v>
      </c>
    </row>
    <row r="2286" spans="1:4" x14ac:dyDescent="0.25">
      <c r="A2286" s="1">
        <v>508</v>
      </c>
      <c r="B2286" s="1">
        <v>16</v>
      </c>
      <c r="C2286" s="1">
        <v>29</v>
      </c>
      <c r="D2286" s="1">
        <f>IF(PHACE_part4_GPP!E2286&lt;0,0,PHACE_part4_GPP!E2286)</f>
        <v>10.85</v>
      </c>
    </row>
    <row r="2287" spans="1:4" x14ac:dyDescent="0.25">
      <c r="A2287" s="1">
        <v>521</v>
      </c>
      <c r="B2287" s="1">
        <v>13</v>
      </c>
      <c r="C2287" s="1">
        <v>29</v>
      </c>
      <c r="D2287" s="1">
        <f>IF(PHACE_part4_GPP!E2287&lt;0,0,PHACE_part4_GPP!E2287)</f>
        <v>9.64</v>
      </c>
    </row>
    <row r="2288" spans="1:4" x14ac:dyDescent="0.25">
      <c r="A2288" s="1">
        <v>521</v>
      </c>
      <c r="B2288" s="1">
        <v>17</v>
      </c>
      <c r="C2288" s="1">
        <v>29</v>
      </c>
      <c r="D2288" s="1">
        <f>IF(PHACE_part4_GPP!E2288&lt;0,0,PHACE_part4_GPP!E2288)</f>
        <v>10.32</v>
      </c>
    </row>
    <row r="2289" spans="1:4" x14ac:dyDescent="0.25">
      <c r="A2289" s="1">
        <v>535</v>
      </c>
      <c r="B2289" s="1">
        <v>12</v>
      </c>
      <c r="C2289" s="1">
        <v>29</v>
      </c>
      <c r="D2289" s="1">
        <f>IF(PHACE_part4_GPP!E2289&lt;0,0,PHACE_part4_GPP!E2289)</f>
        <v>5.46</v>
      </c>
    </row>
    <row r="2290" spans="1:4" x14ac:dyDescent="0.25">
      <c r="A2290" s="1">
        <v>536</v>
      </c>
      <c r="B2290" s="1">
        <v>9</v>
      </c>
      <c r="C2290" s="1">
        <v>29</v>
      </c>
      <c r="D2290" s="1">
        <f>IF(PHACE_part4_GPP!E2290&lt;0,0,PHACE_part4_GPP!E2290)</f>
        <v>5.18</v>
      </c>
    </row>
    <row r="2291" spans="1:4" x14ac:dyDescent="0.25">
      <c r="A2291" s="1">
        <v>556</v>
      </c>
      <c r="B2291" s="1">
        <v>12</v>
      </c>
      <c r="C2291" s="1">
        <v>29</v>
      </c>
      <c r="D2291" s="1">
        <f>IF(PHACE_part4_GPP!E2291&lt;0,0,PHACE_part4_GPP!E2291)</f>
        <v>14.09</v>
      </c>
    </row>
    <row r="2292" spans="1:4" x14ac:dyDescent="0.25">
      <c r="A2292" s="1">
        <v>557</v>
      </c>
      <c r="B2292" s="1">
        <v>10</v>
      </c>
      <c r="C2292" s="1">
        <v>29</v>
      </c>
      <c r="D2292" s="1">
        <f>IF(PHACE_part4_GPP!E2292&lt;0,0,PHACE_part4_GPP!E2292)</f>
        <v>5.44</v>
      </c>
    </row>
    <row r="2293" spans="1:4" x14ac:dyDescent="0.25">
      <c r="A2293" s="1">
        <v>579</v>
      </c>
      <c r="B2293" s="1">
        <v>12</v>
      </c>
      <c r="C2293" s="1">
        <v>29</v>
      </c>
      <c r="D2293" s="1">
        <f>IF(PHACE_part4_GPP!E2293&lt;0,0,PHACE_part4_GPP!E2293)</f>
        <v>21.19</v>
      </c>
    </row>
    <row r="2294" spans="1:4" x14ac:dyDescent="0.25">
      <c r="A2294" s="1">
        <v>579</v>
      </c>
      <c r="B2294" s="1">
        <v>16</v>
      </c>
      <c r="C2294" s="1">
        <v>29</v>
      </c>
      <c r="D2294" s="1">
        <f>IF(PHACE_part4_GPP!E2294&lt;0,0,PHACE_part4_GPP!E2294)</f>
        <v>3.95</v>
      </c>
    </row>
    <row r="2295" spans="1:4" x14ac:dyDescent="0.25">
      <c r="A2295" s="1">
        <v>580</v>
      </c>
      <c r="B2295" s="1">
        <v>9</v>
      </c>
      <c r="C2295" s="1">
        <v>29</v>
      </c>
      <c r="D2295" s="1">
        <f>IF(PHACE_part4_GPP!E2295&lt;0,0,PHACE_part4_GPP!E2295)</f>
        <v>11.18</v>
      </c>
    </row>
    <row r="2296" spans="1:4" x14ac:dyDescent="0.25">
      <c r="A2296" s="1">
        <v>599</v>
      </c>
      <c r="B2296" s="1">
        <v>12</v>
      </c>
      <c r="C2296" s="1">
        <v>29</v>
      </c>
      <c r="D2296" s="1">
        <f>IF(PHACE_part4_GPP!E2296&lt;0,0,PHACE_part4_GPP!E2296)</f>
        <v>9.7899999999999991</v>
      </c>
    </row>
    <row r="2297" spans="1:4" x14ac:dyDescent="0.25">
      <c r="A2297" s="1">
        <v>599</v>
      </c>
      <c r="B2297" s="1">
        <v>16</v>
      </c>
      <c r="C2297" s="1">
        <v>29</v>
      </c>
      <c r="D2297" s="1">
        <f>IF(PHACE_part4_GPP!E2297&lt;0,0,PHACE_part4_GPP!E2297)</f>
        <v>8.23</v>
      </c>
    </row>
    <row r="2298" spans="1:4" x14ac:dyDescent="0.25">
      <c r="A2298" s="1">
        <v>600</v>
      </c>
      <c r="B2298" s="1">
        <v>11</v>
      </c>
      <c r="C2298" s="1">
        <v>29</v>
      </c>
      <c r="D2298" s="1">
        <f>IF(PHACE_part4_GPP!E2298&lt;0,0,PHACE_part4_GPP!E2298)</f>
        <v>14.7</v>
      </c>
    </row>
    <row r="2299" spans="1:4" x14ac:dyDescent="0.25">
      <c r="A2299" s="1">
        <v>635</v>
      </c>
      <c r="B2299" s="1">
        <v>11</v>
      </c>
      <c r="C2299" s="1">
        <v>29</v>
      </c>
      <c r="D2299" s="1">
        <f>IF(PHACE_part4_GPP!E2299&lt;0,0,PHACE_part4_GPP!E2299)</f>
        <v>8.56</v>
      </c>
    </row>
    <row r="2300" spans="1:4" x14ac:dyDescent="0.25">
      <c r="A2300" s="1">
        <v>663</v>
      </c>
      <c r="B2300" s="1">
        <v>12</v>
      </c>
      <c r="C2300" s="1">
        <v>29</v>
      </c>
      <c r="D2300" s="1">
        <f>IF(PHACE_part4_GPP!E2300&lt;0,0,PHACE_part4_GPP!E2300)</f>
        <v>1.1000000000000001</v>
      </c>
    </row>
    <row r="2301" spans="1:4" x14ac:dyDescent="0.25">
      <c r="A2301" s="1">
        <v>819</v>
      </c>
      <c r="B2301" s="1">
        <v>14</v>
      </c>
      <c r="C2301" s="1">
        <v>29</v>
      </c>
      <c r="D2301" s="1">
        <f>IF(PHACE_part4_GPP!E2301&lt;0,0,PHACE_part4_GPP!E2301)</f>
        <v>0</v>
      </c>
    </row>
    <row r="2302" spans="1:4" x14ac:dyDescent="0.25">
      <c r="A2302" s="1">
        <v>860</v>
      </c>
      <c r="B2302" s="1">
        <v>12</v>
      </c>
      <c r="C2302" s="1">
        <v>29</v>
      </c>
      <c r="D2302" s="1">
        <f>IF(PHACE_part4_GPP!E2302&lt;0,0,PHACE_part4_GPP!E2302)</f>
        <v>4.55</v>
      </c>
    </row>
    <row r="2303" spans="1:4" x14ac:dyDescent="0.25">
      <c r="A2303" s="1">
        <v>871</v>
      </c>
      <c r="B2303" s="1">
        <v>14</v>
      </c>
      <c r="C2303" s="1">
        <v>29</v>
      </c>
      <c r="D2303" s="1">
        <f>IF(PHACE_part4_GPP!E2303&lt;0,0,PHACE_part4_GPP!E2303)</f>
        <v>8.91</v>
      </c>
    </row>
    <row r="2304" spans="1:4" x14ac:dyDescent="0.25">
      <c r="A2304" s="1">
        <v>885</v>
      </c>
      <c r="B2304" s="1">
        <v>15</v>
      </c>
      <c r="C2304" s="1">
        <v>29</v>
      </c>
      <c r="D2304" s="1">
        <f>IF(PHACE_part4_GPP!E2304&lt;0,0,PHACE_part4_GPP!E2304)</f>
        <v>18.53</v>
      </c>
    </row>
    <row r="2305" spans="1:4" x14ac:dyDescent="0.25">
      <c r="A2305" s="1">
        <v>885</v>
      </c>
      <c r="B2305" s="1">
        <v>18</v>
      </c>
      <c r="C2305" s="1">
        <v>29</v>
      </c>
      <c r="D2305" s="1">
        <f>IF(PHACE_part4_GPP!E2305&lt;0,0,PHACE_part4_GPP!E2305)</f>
        <v>1.53</v>
      </c>
    </row>
    <row r="2306" spans="1:4" x14ac:dyDescent="0.25">
      <c r="A2306" s="1">
        <v>888</v>
      </c>
      <c r="B2306" s="1">
        <v>9</v>
      </c>
      <c r="C2306" s="1">
        <v>29</v>
      </c>
      <c r="D2306" s="1">
        <f>IF(PHACE_part4_GPP!E2306&lt;0,0,PHACE_part4_GPP!E2306)</f>
        <v>12.61</v>
      </c>
    </row>
    <row r="2307" spans="1:4" x14ac:dyDescent="0.25">
      <c r="A2307" s="1">
        <v>888</v>
      </c>
      <c r="B2307" s="1">
        <v>13</v>
      </c>
      <c r="C2307" s="1">
        <v>29</v>
      </c>
      <c r="D2307" s="1">
        <f>IF(PHACE_part4_GPP!E2307&lt;0,0,PHACE_part4_GPP!E2307)</f>
        <v>22.65</v>
      </c>
    </row>
    <row r="2308" spans="1:4" x14ac:dyDescent="0.25">
      <c r="A2308" s="1">
        <v>899</v>
      </c>
      <c r="B2308" s="1">
        <v>13</v>
      </c>
      <c r="C2308" s="1">
        <v>29</v>
      </c>
      <c r="D2308" s="1">
        <f>IF(PHACE_part4_GPP!E2308&lt;0,0,PHACE_part4_GPP!E2308)</f>
        <v>21.04</v>
      </c>
    </row>
    <row r="2309" spans="1:4" x14ac:dyDescent="0.25">
      <c r="A2309" s="1">
        <v>899</v>
      </c>
      <c r="B2309" s="1">
        <v>18</v>
      </c>
      <c r="C2309" s="1">
        <v>29</v>
      </c>
      <c r="D2309" s="1">
        <f>IF(PHACE_part4_GPP!E2309&lt;0,0,PHACE_part4_GPP!E2309)</f>
        <v>16.89</v>
      </c>
    </row>
    <row r="2310" spans="1:4" x14ac:dyDescent="0.25">
      <c r="A2310" s="1">
        <v>900</v>
      </c>
      <c r="B2310" s="1">
        <v>10</v>
      </c>
      <c r="C2310" s="1">
        <v>29</v>
      </c>
      <c r="D2310" s="1">
        <f>IF(PHACE_part4_GPP!E2310&lt;0,0,PHACE_part4_GPP!E2310)</f>
        <v>7.43</v>
      </c>
    </row>
    <row r="2311" spans="1:4" x14ac:dyDescent="0.25">
      <c r="A2311" s="1">
        <v>920</v>
      </c>
      <c r="B2311" s="1">
        <v>14</v>
      </c>
      <c r="C2311" s="1">
        <v>29</v>
      </c>
      <c r="D2311" s="1">
        <f>IF(PHACE_part4_GPP!E2311&lt;0,0,PHACE_part4_GPP!E2311)</f>
        <v>6.62</v>
      </c>
    </row>
    <row r="2312" spans="1:4" x14ac:dyDescent="0.25">
      <c r="A2312" s="1">
        <v>920</v>
      </c>
      <c r="B2312" s="1">
        <v>18</v>
      </c>
      <c r="C2312" s="1">
        <v>29</v>
      </c>
      <c r="D2312" s="1">
        <f>IF(PHACE_part4_GPP!E2312&lt;0,0,PHACE_part4_GPP!E2312)</f>
        <v>7.17</v>
      </c>
    </row>
    <row r="2313" spans="1:4" x14ac:dyDescent="0.25">
      <c r="A2313" s="1">
        <v>921</v>
      </c>
      <c r="B2313" s="1">
        <v>10</v>
      </c>
      <c r="C2313" s="1">
        <v>29</v>
      </c>
      <c r="D2313" s="1">
        <f>IF(PHACE_part4_GPP!E2313&lt;0,0,PHACE_part4_GPP!E2313)</f>
        <v>8.5299999999999994</v>
      </c>
    </row>
    <row r="2314" spans="1:4" x14ac:dyDescent="0.25">
      <c r="A2314" s="1">
        <v>936</v>
      </c>
      <c r="B2314" s="1">
        <v>14</v>
      </c>
      <c r="C2314" s="1">
        <v>29</v>
      </c>
      <c r="D2314" s="1">
        <f>IF(PHACE_part4_GPP!E2314&lt;0,0,PHACE_part4_GPP!E2314)</f>
        <v>3.91</v>
      </c>
    </row>
    <row r="2315" spans="1:4" x14ac:dyDescent="0.25">
      <c r="A2315" s="1">
        <v>936</v>
      </c>
      <c r="B2315" s="1">
        <v>17</v>
      </c>
      <c r="C2315" s="1">
        <v>29</v>
      </c>
      <c r="D2315" s="1">
        <f>IF(PHACE_part4_GPP!E2315&lt;0,0,PHACE_part4_GPP!E2315)</f>
        <v>2.17</v>
      </c>
    </row>
    <row r="2316" spans="1:4" x14ac:dyDescent="0.25">
      <c r="A2316" s="1">
        <v>937</v>
      </c>
      <c r="B2316" s="1">
        <v>10</v>
      </c>
      <c r="C2316" s="1">
        <v>29</v>
      </c>
      <c r="D2316" s="1">
        <f>IF(PHACE_part4_GPP!E2316&lt;0,0,PHACE_part4_GPP!E2316)</f>
        <v>2.92</v>
      </c>
    </row>
    <row r="2317" spans="1:4" x14ac:dyDescent="0.25">
      <c r="A2317" s="1">
        <v>955</v>
      </c>
      <c r="B2317" s="1">
        <v>14</v>
      </c>
      <c r="C2317" s="1">
        <v>29</v>
      </c>
      <c r="D2317" s="1">
        <f>IF(PHACE_part4_GPP!E2317&lt;0,0,PHACE_part4_GPP!E2317)</f>
        <v>14.99</v>
      </c>
    </row>
    <row r="2318" spans="1:4" x14ac:dyDescent="0.25">
      <c r="A2318" s="1">
        <v>955</v>
      </c>
      <c r="B2318" s="1">
        <v>18</v>
      </c>
      <c r="C2318" s="1">
        <v>29</v>
      </c>
      <c r="D2318" s="1">
        <f>IF(PHACE_part4_GPP!E2318&lt;0,0,PHACE_part4_GPP!E2318)</f>
        <v>12.62</v>
      </c>
    </row>
    <row r="2319" spans="1:4" x14ac:dyDescent="0.25">
      <c r="A2319" s="1">
        <v>956</v>
      </c>
      <c r="B2319" s="1">
        <v>10</v>
      </c>
      <c r="C2319" s="1">
        <v>29</v>
      </c>
      <c r="D2319" s="1">
        <f>IF(PHACE_part4_GPP!E2319&lt;0,0,PHACE_part4_GPP!E2319)</f>
        <v>12.2</v>
      </c>
    </row>
    <row r="2320" spans="1:4" x14ac:dyDescent="0.25">
      <c r="A2320" s="1">
        <v>979</v>
      </c>
      <c r="B2320" s="1">
        <v>14</v>
      </c>
      <c r="C2320" s="1">
        <v>29</v>
      </c>
      <c r="D2320" s="1">
        <f>IF(PHACE_part4_GPP!E2320&lt;0,0,PHACE_part4_GPP!E2320)</f>
        <v>6.29</v>
      </c>
    </row>
    <row r="2321" spans="1:4" x14ac:dyDescent="0.25">
      <c r="A2321" s="1">
        <v>1004</v>
      </c>
      <c r="B2321" s="1">
        <v>14</v>
      </c>
      <c r="C2321" s="1">
        <v>29</v>
      </c>
      <c r="D2321" s="1">
        <f>IF(PHACE_part4_GPP!E2321&lt;0,0,PHACE_part4_GPP!E2321)</f>
        <v>9.0399999999999991</v>
      </c>
    </row>
    <row r="2322" spans="1:4" x14ac:dyDescent="0.25">
      <c r="A2322" s="1">
        <v>1223</v>
      </c>
      <c r="B2322" s="1">
        <v>14</v>
      </c>
      <c r="C2322" s="1">
        <v>29</v>
      </c>
      <c r="D2322" s="1">
        <f>IF(PHACE_part4_GPP!E2322&lt;0,0,PHACE_part4_GPP!E2322)</f>
        <v>2.93</v>
      </c>
    </row>
    <row r="2323" spans="1:4" x14ac:dyDescent="0.25">
      <c r="A2323" s="1">
        <v>1230</v>
      </c>
      <c r="B2323" s="1">
        <v>14</v>
      </c>
      <c r="C2323" s="1">
        <v>29</v>
      </c>
      <c r="D2323" s="1">
        <f>IF(PHACE_part4_GPP!E2323&lt;0,0,PHACE_part4_GPP!E2323)</f>
        <v>5.0599999999999996</v>
      </c>
    </row>
    <row r="2324" spans="1:4" x14ac:dyDescent="0.25">
      <c r="A2324" s="1">
        <v>1230</v>
      </c>
      <c r="B2324" s="1">
        <v>18</v>
      </c>
      <c r="C2324" s="1">
        <v>29</v>
      </c>
      <c r="D2324" s="1">
        <f>IF(PHACE_part4_GPP!E2324&lt;0,0,PHACE_part4_GPP!E2324)</f>
        <v>5.21</v>
      </c>
    </row>
    <row r="2325" spans="1:4" x14ac:dyDescent="0.25">
      <c r="A2325" s="1">
        <v>1231</v>
      </c>
      <c r="B2325" s="1">
        <v>10</v>
      </c>
      <c r="C2325" s="1">
        <v>29</v>
      </c>
      <c r="D2325" s="1">
        <f>IF(PHACE_part4_GPP!E2325&lt;0,0,PHACE_part4_GPP!E2325)</f>
        <v>5.22</v>
      </c>
    </row>
    <row r="2326" spans="1:4" x14ac:dyDescent="0.25">
      <c r="A2326" s="1">
        <v>1244</v>
      </c>
      <c r="B2326" s="1">
        <v>13</v>
      </c>
      <c r="C2326" s="1">
        <v>29</v>
      </c>
      <c r="D2326" s="1">
        <f>IF(PHACE_part4_GPP!E2326&lt;0,0,PHACE_part4_GPP!E2326)</f>
        <v>13.57</v>
      </c>
    </row>
    <row r="2327" spans="1:4" x14ac:dyDescent="0.25">
      <c r="A2327" s="1">
        <v>1251</v>
      </c>
      <c r="B2327" s="1">
        <v>13</v>
      </c>
      <c r="C2327" s="1">
        <v>29</v>
      </c>
      <c r="D2327" s="1">
        <f>IF(PHACE_part4_GPP!E2327&lt;0,0,PHACE_part4_GPP!E2327)</f>
        <v>7.79</v>
      </c>
    </row>
    <row r="2328" spans="1:4" x14ac:dyDescent="0.25">
      <c r="A2328" s="1">
        <v>1265</v>
      </c>
      <c r="B2328" s="1">
        <v>13</v>
      </c>
      <c r="C2328" s="1">
        <v>29</v>
      </c>
      <c r="D2328" s="1">
        <f>IF(PHACE_part4_GPP!E2328&lt;0,0,PHACE_part4_GPP!E2328)</f>
        <v>12.9</v>
      </c>
    </row>
    <row r="2329" spans="1:4" x14ac:dyDescent="0.25">
      <c r="A2329" s="1">
        <v>1271</v>
      </c>
      <c r="B2329" s="1">
        <v>12</v>
      </c>
      <c r="C2329" s="1">
        <v>29</v>
      </c>
      <c r="D2329" s="1">
        <f>IF(PHACE_part4_GPP!E2329&lt;0,0,PHACE_part4_GPP!E2329)</f>
        <v>18.91</v>
      </c>
    </row>
    <row r="2330" spans="1:4" x14ac:dyDescent="0.25">
      <c r="A2330" s="1">
        <v>1271</v>
      </c>
      <c r="B2330" s="1">
        <v>17</v>
      </c>
      <c r="C2330" s="1">
        <v>29</v>
      </c>
      <c r="D2330" s="1">
        <f>IF(PHACE_part4_GPP!E2330&lt;0,0,PHACE_part4_GPP!E2330)</f>
        <v>8.42</v>
      </c>
    </row>
    <row r="2331" spans="1:4" x14ac:dyDescent="0.25">
      <c r="A2331" s="1">
        <v>1272</v>
      </c>
      <c r="B2331" s="1">
        <v>10</v>
      </c>
      <c r="C2331" s="1">
        <v>29</v>
      </c>
      <c r="D2331" s="1">
        <f>IF(PHACE_part4_GPP!E2331&lt;0,0,PHACE_part4_GPP!E2331)</f>
        <v>12.57</v>
      </c>
    </row>
    <row r="2332" spans="1:4" x14ac:dyDescent="0.25">
      <c r="A2332" s="1">
        <v>1277</v>
      </c>
      <c r="B2332" s="1">
        <v>13</v>
      </c>
      <c r="C2332" s="1">
        <v>29</v>
      </c>
      <c r="D2332" s="1">
        <f>IF(PHACE_part4_GPP!E2332&lt;0,0,PHACE_part4_GPP!E2332)</f>
        <v>19.12</v>
      </c>
    </row>
    <row r="2333" spans="1:4" x14ac:dyDescent="0.25">
      <c r="A2333" s="1">
        <v>1294</v>
      </c>
      <c r="B2333" s="1">
        <v>13</v>
      </c>
      <c r="C2333" s="1">
        <v>29</v>
      </c>
      <c r="D2333" s="1">
        <f>IF(PHACE_part4_GPP!E2333&lt;0,0,PHACE_part4_GPP!E2333)</f>
        <v>11.76</v>
      </c>
    </row>
    <row r="2334" spans="1:4" x14ac:dyDescent="0.25">
      <c r="A2334" s="1">
        <v>1308</v>
      </c>
      <c r="B2334" s="1">
        <v>13</v>
      </c>
      <c r="C2334" s="1">
        <v>29</v>
      </c>
      <c r="D2334" s="1">
        <f>IF(PHACE_part4_GPP!E2334&lt;0,0,PHACE_part4_GPP!E2334)</f>
        <v>10.47</v>
      </c>
    </row>
    <row r="2335" spans="1:4" x14ac:dyDescent="0.25">
      <c r="A2335" s="1">
        <v>1319</v>
      </c>
      <c r="B2335" s="1">
        <v>13</v>
      </c>
      <c r="C2335" s="1">
        <v>29</v>
      </c>
      <c r="D2335" s="1">
        <f>IF(PHACE_part4_GPP!E2335&lt;0,0,PHACE_part4_GPP!E2335)</f>
        <v>5.86</v>
      </c>
    </row>
    <row r="2336" spans="1:4" x14ac:dyDescent="0.25">
      <c r="A2336" s="1">
        <v>1320</v>
      </c>
      <c r="B2336" s="1">
        <v>10</v>
      </c>
      <c r="C2336" s="1">
        <v>29</v>
      </c>
      <c r="D2336" s="1">
        <f>IF(PHACE_part4_GPP!E2336&lt;0,0,PHACE_part4_GPP!E2336)</f>
        <v>6.12</v>
      </c>
    </row>
    <row r="2337" spans="1:4" x14ac:dyDescent="0.25">
      <c r="A2337" s="1">
        <v>1326</v>
      </c>
      <c r="B2337" s="1">
        <v>13</v>
      </c>
      <c r="C2337" s="1">
        <v>29</v>
      </c>
      <c r="D2337" s="1">
        <f>IF(PHACE_part4_GPP!E2337&lt;0,0,PHACE_part4_GPP!E2337)</f>
        <v>6.84</v>
      </c>
    </row>
    <row r="2338" spans="1:4" x14ac:dyDescent="0.25">
      <c r="A2338" s="1">
        <v>1353</v>
      </c>
      <c r="B2338" s="1">
        <v>13</v>
      </c>
      <c r="C2338" s="1">
        <v>29</v>
      </c>
      <c r="D2338" s="1">
        <f>IF(PHACE_part4_GPP!E2338&lt;0,0,PHACE_part4_GPP!E2338)</f>
        <v>0.38</v>
      </c>
    </row>
    <row r="2339" spans="1:4" x14ac:dyDescent="0.25">
      <c r="A2339" s="1">
        <v>1598</v>
      </c>
      <c r="B2339" s="1">
        <v>12</v>
      </c>
      <c r="C2339" s="1">
        <v>29</v>
      </c>
      <c r="D2339" s="1">
        <f>IF(PHACE_part4_GPP!E2339&lt;0,0,PHACE_part4_GPP!E2339)</f>
        <v>3.6</v>
      </c>
    </row>
    <row r="2340" spans="1:4" x14ac:dyDescent="0.25">
      <c r="A2340" s="1">
        <v>1607</v>
      </c>
      <c r="B2340" s="1">
        <v>11</v>
      </c>
      <c r="C2340" s="1">
        <v>29</v>
      </c>
      <c r="D2340" s="1">
        <f>IF(PHACE_part4_GPP!E2340&lt;0,0,PHACE_part4_GPP!E2340)</f>
        <v>6.95</v>
      </c>
    </row>
    <row r="2341" spans="1:4" x14ac:dyDescent="0.25">
      <c r="A2341" s="1">
        <v>1615</v>
      </c>
      <c r="B2341" s="1">
        <v>11</v>
      </c>
      <c r="C2341" s="1">
        <v>29</v>
      </c>
      <c r="D2341" s="1">
        <f>IF(PHACE_part4_GPP!E2341&lt;0,0,PHACE_part4_GPP!E2341)</f>
        <v>10.5</v>
      </c>
    </row>
    <row r="2342" spans="1:4" x14ac:dyDescent="0.25">
      <c r="A2342" s="1">
        <v>1615</v>
      </c>
      <c r="B2342" s="1">
        <v>16</v>
      </c>
      <c r="C2342" s="1">
        <v>29</v>
      </c>
      <c r="D2342" s="1">
        <f>IF(PHACE_part4_GPP!E2342&lt;0,0,PHACE_part4_GPP!E2342)</f>
        <v>6.62</v>
      </c>
    </row>
    <row r="2343" spans="1:4" x14ac:dyDescent="0.25">
      <c r="A2343" s="1">
        <v>1616</v>
      </c>
      <c r="B2343" s="1">
        <v>8</v>
      </c>
      <c r="C2343" s="1">
        <v>29</v>
      </c>
      <c r="D2343" s="1">
        <f>IF(PHACE_part4_GPP!E2343&lt;0,0,PHACE_part4_GPP!E2343)</f>
        <v>13.65</v>
      </c>
    </row>
    <row r="2344" spans="1:4" x14ac:dyDescent="0.25">
      <c r="A2344" s="1">
        <v>1621</v>
      </c>
      <c r="B2344" s="1">
        <v>13</v>
      </c>
      <c r="C2344" s="1">
        <v>29</v>
      </c>
      <c r="D2344" s="1">
        <f>IF(PHACE_part4_GPP!E2344&lt;0,0,PHACE_part4_GPP!E2344)</f>
        <v>12.79</v>
      </c>
    </row>
    <row r="2345" spans="1:4" x14ac:dyDescent="0.25">
      <c r="A2345" s="1">
        <v>1635</v>
      </c>
      <c r="B2345" s="1">
        <v>12</v>
      </c>
      <c r="C2345" s="1">
        <v>29</v>
      </c>
      <c r="D2345" s="1">
        <f>IF(PHACE_part4_GPP!E2345&lt;0,0,PHACE_part4_GPP!E2345)</f>
        <v>18.260000000000002</v>
      </c>
    </row>
    <row r="2346" spans="1:4" x14ac:dyDescent="0.25">
      <c r="A2346" s="1">
        <v>1635</v>
      </c>
      <c r="B2346" s="1">
        <v>18</v>
      </c>
      <c r="C2346" s="1">
        <v>29</v>
      </c>
      <c r="D2346" s="1">
        <f>IF(PHACE_part4_GPP!E2346&lt;0,0,PHACE_part4_GPP!E2346)</f>
        <v>17.7</v>
      </c>
    </row>
    <row r="2347" spans="1:4" x14ac:dyDescent="0.25">
      <c r="A2347" s="1">
        <v>1636</v>
      </c>
      <c r="B2347" s="1">
        <v>10</v>
      </c>
      <c r="C2347" s="1">
        <v>29</v>
      </c>
      <c r="D2347" s="1">
        <f>IF(PHACE_part4_GPP!E2347&lt;0,0,PHACE_part4_GPP!E2347)</f>
        <v>17.38</v>
      </c>
    </row>
    <row r="2348" spans="1:4" x14ac:dyDescent="0.25">
      <c r="A2348" s="1">
        <v>1650</v>
      </c>
      <c r="B2348" s="1">
        <v>13</v>
      </c>
      <c r="C2348" s="1">
        <v>29</v>
      </c>
      <c r="D2348" s="1">
        <f>IF(PHACE_part4_GPP!E2348&lt;0,0,PHACE_part4_GPP!E2348)</f>
        <v>19.55</v>
      </c>
    </row>
    <row r="2349" spans="1:4" x14ac:dyDescent="0.25">
      <c r="A2349" s="1">
        <v>1664</v>
      </c>
      <c r="B2349" s="1">
        <v>13</v>
      </c>
      <c r="C2349" s="1">
        <v>29</v>
      </c>
      <c r="D2349" s="1">
        <f>IF(PHACE_part4_GPP!E2349&lt;0,0,PHACE_part4_GPP!E2349)</f>
        <v>13.77</v>
      </c>
    </row>
    <row r="2350" spans="1:4" x14ac:dyDescent="0.25">
      <c r="A2350" s="1">
        <v>1677</v>
      </c>
      <c r="B2350" s="1">
        <v>12</v>
      </c>
      <c r="C2350" s="1">
        <v>29</v>
      </c>
      <c r="D2350" s="1">
        <f>IF(PHACE_part4_GPP!E2350&lt;0,0,PHACE_part4_GPP!E2350)</f>
        <v>1.78</v>
      </c>
    </row>
    <row r="2351" spans="1:4" x14ac:dyDescent="0.25">
      <c r="A2351" s="1">
        <v>1693</v>
      </c>
      <c r="B2351" s="1">
        <v>13</v>
      </c>
      <c r="C2351" s="1">
        <v>29</v>
      </c>
      <c r="D2351" s="1">
        <f>IF(PHACE_part4_GPP!E2351&lt;0,0,PHACE_part4_GPP!E2351)</f>
        <v>0</v>
      </c>
    </row>
    <row r="2352" spans="1:4" x14ac:dyDescent="0.25">
      <c r="A2352" s="1">
        <v>1707</v>
      </c>
      <c r="B2352" s="1">
        <v>14</v>
      </c>
      <c r="C2352" s="1">
        <v>29</v>
      </c>
      <c r="D2352" s="1">
        <f>IF(PHACE_part4_GPP!E2352&lt;0,0,PHACE_part4_GPP!E2352)</f>
        <v>3.97</v>
      </c>
    </row>
    <row r="2353" spans="1:4" x14ac:dyDescent="0.25">
      <c r="A2353" s="1">
        <v>1749</v>
      </c>
      <c r="B2353" s="1">
        <v>14</v>
      </c>
      <c r="C2353" s="1">
        <v>29</v>
      </c>
      <c r="D2353" s="1">
        <f>IF(PHACE_part4_GPP!E2353&lt;0,0,PHACE_part4_GPP!E2353)</f>
        <v>0</v>
      </c>
    </row>
    <row r="2354" spans="1:4" x14ac:dyDescent="0.25">
      <c r="A2354" s="1">
        <v>1948</v>
      </c>
      <c r="B2354" s="1">
        <v>12</v>
      </c>
      <c r="C2354" s="1">
        <v>29</v>
      </c>
      <c r="D2354" s="1">
        <f>IF(PHACE_part4_GPP!E2354&lt;0,0,PHACE_part4_GPP!E2354)</f>
        <v>0.09</v>
      </c>
    </row>
    <row r="2355" spans="1:4" x14ac:dyDescent="0.25">
      <c r="A2355" s="1">
        <v>1978</v>
      </c>
      <c r="B2355" s="1">
        <v>14</v>
      </c>
      <c r="C2355" s="1">
        <v>29</v>
      </c>
      <c r="D2355" s="1">
        <f>IF(PHACE_part4_GPP!E2355&lt;0,0,PHACE_part4_GPP!E2355)</f>
        <v>10.87</v>
      </c>
    </row>
    <row r="2356" spans="1:4" x14ac:dyDescent="0.25">
      <c r="A2356" s="1">
        <v>2288</v>
      </c>
      <c r="B2356" s="1">
        <v>11</v>
      </c>
      <c r="C2356" s="1">
        <v>29</v>
      </c>
      <c r="D2356" s="1">
        <f>IF(PHACE_part4_GPP!E2356&lt;0,0,PHACE_part4_GPP!E2356)</f>
        <v>0.69</v>
      </c>
    </row>
    <row r="2357" spans="1:4" x14ac:dyDescent="0.25">
      <c r="A2357" s="1">
        <v>2329</v>
      </c>
      <c r="B2357" s="1">
        <v>18</v>
      </c>
      <c r="C2357" s="1">
        <v>29</v>
      </c>
      <c r="D2357" s="1">
        <f>IF(PHACE_part4_GPP!E2357&lt;0,0,PHACE_part4_GPP!E2357)</f>
        <v>1.77</v>
      </c>
    </row>
    <row r="2358" spans="1:4" x14ac:dyDescent="0.25">
      <c r="A2358" s="1">
        <v>2330</v>
      </c>
      <c r="B2358" s="1">
        <v>9</v>
      </c>
      <c r="C2358" s="1">
        <v>29</v>
      </c>
      <c r="D2358" s="1">
        <f>IF(PHACE_part4_GPP!E2358&lt;0,0,PHACE_part4_GPP!E2358)</f>
        <v>4.9400000000000004</v>
      </c>
    </row>
    <row r="2359" spans="1:4" x14ac:dyDescent="0.25">
      <c r="A2359" s="1">
        <v>2343</v>
      </c>
      <c r="B2359" s="1">
        <v>11</v>
      </c>
      <c r="C2359" s="1">
        <v>29</v>
      </c>
      <c r="D2359" s="1">
        <f>IF(PHACE_part4_GPP!E2359&lt;0,0,PHACE_part4_GPP!E2359)</f>
        <v>1.6</v>
      </c>
    </row>
    <row r="2360" spans="1:4" x14ac:dyDescent="0.25">
      <c r="A2360" s="1">
        <v>2357</v>
      </c>
      <c r="B2360" s="1">
        <v>11</v>
      </c>
      <c r="C2360" s="1">
        <v>29</v>
      </c>
      <c r="D2360" s="1">
        <f>IF(PHACE_part4_GPP!E2360&lt;0,0,PHACE_part4_GPP!E2360)</f>
        <v>2.27</v>
      </c>
    </row>
    <row r="2361" spans="1:4" x14ac:dyDescent="0.25">
      <c r="A2361" s="1">
        <v>2362</v>
      </c>
      <c r="B2361" s="1">
        <v>14</v>
      </c>
      <c r="C2361" s="1">
        <v>29</v>
      </c>
      <c r="D2361" s="1">
        <f>IF(PHACE_part4_GPP!E2361&lt;0,0,PHACE_part4_GPP!E2361)</f>
        <v>9.2899999999999991</v>
      </c>
    </row>
    <row r="2362" spans="1:4" x14ac:dyDescent="0.25">
      <c r="A2362" s="1">
        <v>2362</v>
      </c>
      <c r="B2362" s="1">
        <v>17</v>
      </c>
      <c r="C2362" s="1">
        <v>29</v>
      </c>
      <c r="D2362" s="1">
        <f>IF(PHACE_part4_GPP!E2362&lt;0,0,PHACE_part4_GPP!E2362)</f>
        <v>9.1300000000000008</v>
      </c>
    </row>
    <row r="2363" spans="1:4" x14ac:dyDescent="0.25">
      <c r="A2363" s="1">
        <v>2363</v>
      </c>
      <c r="B2363" s="1">
        <v>9</v>
      </c>
      <c r="C2363" s="1">
        <v>29</v>
      </c>
      <c r="D2363" s="1">
        <f>IF(PHACE_part4_GPP!E2363&lt;0,0,PHACE_part4_GPP!E2363)</f>
        <v>2.06</v>
      </c>
    </row>
    <row r="2364" spans="1:4" x14ac:dyDescent="0.25">
      <c r="A2364" s="1">
        <v>2383</v>
      </c>
      <c r="B2364" s="1">
        <v>12</v>
      </c>
      <c r="C2364" s="1">
        <v>29</v>
      </c>
      <c r="D2364" s="1">
        <f>IF(PHACE_part4_GPP!E2364&lt;0,0,PHACE_part4_GPP!E2364)</f>
        <v>11.65</v>
      </c>
    </row>
    <row r="2365" spans="1:4" x14ac:dyDescent="0.25">
      <c r="A2365" s="1">
        <v>2383</v>
      </c>
      <c r="B2365" s="1">
        <v>17</v>
      </c>
      <c r="C2365" s="1">
        <v>29</v>
      </c>
      <c r="D2365" s="1">
        <f>IF(PHACE_part4_GPP!E2365&lt;0,0,PHACE_part4_GPP!E2365)</f>
        <v>10.32</v>
      </c>
    </row>
    <row r="2366" spans="1:4" x14ac:dyDescent="0.25">
      <c r="A2366" s="1">
        <v>2384</v>
      </c>
      <c r="B2366" s="1">
        <v>9</v>
      </c>
      <c r="C2366" s="1">
        <v>29</v>
      </c>
      <c r="D2366" s="1">
        <f>IF(PHACE_part4_GPP!E2366&lt;0,0,PHACE_part4_GPP!E2366)</f>
        <v>7.42</v>
      </c>
    </row>
    <row r="2367" spans="1:4" x14ac:dyDescent="0.25">
      <c r="A2367" s="1">
        <v>2399</v>
      </c>
      <c r="B2367" s="1">
        <v>12</v>
      </c>
      <c r="C2367" s="1">
        <v>29</v>
      </c>
      <c r="D2367" s="1">
        <f>IF(PHACE_part4_GPP!E2367&lt;0,0,PHACE_part4_GPP!E2367)</f>
        <v>2.2599999999999998</v>
      </c>
    </row>
    <row r="2368" spans="1:4" x14ac:dyDescent="0.25">
      <c r="A2368" s="1">
        <v>2425</v>
      </c>
      <c r="B2368" s="1">
        <v>13</v>
      </c>
      <c r="C2368" s="1">
        <v>29</v>
      </c>
      <c r="D2368" s="1">
        <f>IF(PHACE_part4_GPP!E2368&lt;0,0,PHACE_part4_GPP!E2368)</f>
        <v>2.69</v>
      </c>
    </row>
    <row r="2369" spans="1:4" x14ac:dyDescent="0.25">
      <c r="A2369" s="1">
        <v>2425</v>
      </c>
      <c r="B2369" s="1">
        <v>18</v>
      </c>
      <c r="C2369" s="1">
        <v>29</v>
      </c>
      <c r="D2369" s="1">
        <f>IF(PHACE_part4_GPP!E2369&lt;0,0,PHACE_part4_GPP!E2369)</f>
        <v>0.67</v>
      </c>
    </row>
    <row r="2370" spans="1:4" x14ac:dyDescent="0.25">
      <c r="A2370" s="1">
        <v>2426</v>
      </c>
      <c r="B2370" s="1">
        <v>9</v>
      </c>
      <c r="C2370" s="1">
        <v>29</v>
      </c>
      <c r="D2370" s="1">
        <f>IF(PHACE_part4_GPP!E2370&lt;0,0,PHACE_part4_GPP!E2370)</f>
        <v>1.8</v>
      </c>
    </row>
    <row r="2371" spans="1:4" x14ac:dyDescent="0.25">
      <c r="A2371" s="1">
        <v>2449</v>
      </c>
      <c r="B2371" s="1">
        <v>12</v>
      </c>
      <c r="C2371" s="1">
        <v>29</v>
      </c>
      <c r="D2371" s="1">
        <f>IF(PHACE_part4_GPP!E2371&lt;0,0,PHACE_part4_GPP!E2371)</f>
        <v>1.05</v>
      </c>
    </row>
    <row r="2372" spans="1:4" x14ac:dyDescent="0.25">
      <c r="A2372" s="1">
        <v>493</v>
      </c>
      <c r="B2372" s="1">
        <v>4</v>
      </c>
      <c r="C2372" s="1">
        <v>30</v>
      </c>
      <c r="D2372" s="1">
        <f>IF(PHACE_part4_GPP!E2372&lt;0,0,PHACE_part4_GPP!E2372)</f>
        <v>10.99</v>
      </c>
    </row>
    <row r="2373" spans="1:4" x14ac:dyDescent="0.25">
      <c r="A2373" s="1">
        <v>508</v>
      </c>
      <c r="B2373" s="1">
        <v>12</v>
      </c>
      <c r="C2373" s="1">
        <v>30</v>
      </c>
      <c r="D2373" s="1">
        <f>IF(PHACE_part4_GPP!E2373&lt;0,0,PHACE_part4_GPP!E2373)</f>
        <v>15.29</v>
      </c>
    </row>
    <row r="2374" spans="1:4" x14ac:dyDescent="0.25">
      <c r="A2374" s="1">
        <v>508</v>
      </c>
      <c r="B2374" s="1">
        <v>16</v>
      </c>
      <c r="C2374" s="1">
        <v>30</v>
      </c>
      <c r="D2374" s="1">
        <f>IF(PHACE_part4_GPP!E2374&lt;0,0,PHACE_part4_GPP!E2374)</f>
        <v>11.19</v>
      </c>
    </row>
    <row r="2375" spans="1:4" x14ac:dyDescent="0.25">
      <c r="A2375" s="1">
        <v>521</v>
      </c>
      <c r="B2375" s="1">
        <v>13</v>
      </c>
      <c r="C2375" s="1">
        <v>30</v>
      </c>
      <c r="D2375" s="1">
        <f>IF(PHACE_part4_GPP!E2375&lt;0,0,PHACE_part4_GPP!E2375)</f>
        <v>14.27</v>
      </c>
    </row>
    <row r="2376" spans="1:4" x14ac:dyDescent="0.25">
      <c r="A2376" s="1">
        <v>521</v>
      </c>
      <c r="B2376" s="1">
        <v>17</v>
      </c>
      <c r="C2376" s="1">
        <v>30</v>
      </c>
      <c r="D2376" s="1">
        <f>IF(PHACE_part4_GPP!E2376&lt;0,0,PHACE_part4_GPP!E2376)</f>
        <v>15.84</v>
      </c>
    </row>
    <row r="2377" spans="1:4" x14ac:dyDescent="0.25">
      <c r="A2377" s="1">
        <v>522</v>
      </c>
      <c r="B2377" s="1">
        <v>9</v>
      </c>
      <c r="C2377" s="1">
        <v>30</v>
      </c>
      <c r="D2377" s="1">
        <f>IF(PHACE_part4_GPP!E2377&lt;0,0,PHACE_part4_GPP!E2377)</f>
        <v>13.32</v>
      </c>
    </row>
    <row r="2378" spans="1:4" x14ac:dyDescent="0.25">
      <c r="A2378" s="1">
        <v>535</v>
      </c>
      <c r="B2378" s="1">
        <v>12</v>
      </c>
      <c r="C2378" s="1">
        <v>30</v>
      </c>
      <c r="D2378" s="1">
        <f>IF(PHACE_part4_GPP!E2378&lt;0,0,PHACE_part4_GPP!E2378)</f>
        <v>7.07</v>
      </c>
    </row>
    <row r="2379" spans="1:4" x14ac:dyDescent="0.25">
      <c r="A2379" s="1">
        <v>536</v>
      </c>
      <c r="B2379" s="1">
        <v>9</v>
      </c>
      <c r="C2379" s="1">
        <v>30</v>
      </c>
      <c r="D2379" s="1">
        <f>IF(PHACE_part4_GPP!E2379&lt;0,0,PHACE_part4_GPP!E2379)</f>
        <v>6.13</v>
      </c>
    </row>
    <row r="2380" spans="1:4" x14ac:dyDescent="0.25">
      <c r="A2380" s="1">
        <v>556</v>
      </c>
      <c r="B2380" s="1">
        <v>12</v>
      </c>
      <c r="C2380" s="1">
        <v>30</v>
      </c>
      <c r="D2380" s="1">
        <f>IF(PHACE_part4_GPP!E2380&lt;0,0,PHACE_part4_GPP!E2380)</f>
        <v>11.92</v>
      </c>
    </row>
    <row r="2381" spans="1:4" x14ac:dyDescent="0.25">
      <c r="A2381" s="1">
        <v>557</v>
      </c>
      <c r="B2381" s="1">
        <v>10</v>
      </c>
      <c r="C2381" s="1">
        <v>30</v>
      </c>
      <c r="D2381" s="1">
        <f>IF(PHACE_part4_GPP!E2381&lt;0,0,PHACE_part4_GPP!E2381)</f>
        <v>4.42</v>
      </c>
    </row>
    <row r="2382" spans="1:4" x14ac:dyDescent="0.25">
      <c r="A2382" s="1">
        <v>579</v>
      </c>
      <c r="B2382" s="1">
        <v>12</v>
      </c>
      <c r="C2382" s="1">
        <v>30</v>
      </c>
      <c r="D2382" s="1">
        <f>IF(PHACE_part4_GPP!E2382&lt;0,0,PHACE_part4_GPP!E2382)</f>
        <v>14.37</v>
      </c>
    </row>
    <row r="2383" spans="1:4" x14ac:dyDescent="0.25">
      <c r="A2383" s="1">
        <v>579</v>
      </c>
      <c r="B2383" s="1">
        <v>16</v>
      </c>
      <c r="C2383" s="1">
        <v>30</v>
      </c>
      <c r="D2383" s="1">
        <f>IF(PHACE_part4_GPP!E2383&lt;0,0,PHACE_part4_GPP!E2383)</f>
        <v>5.75</v>
      </c>
    </row>
    <row r="2384" spans="1:4" x14ac:dyDescent="0.25">
      <c r="A2384" s="1">
        <v>580</v>
      </c>
      <c r="B2384" s="1">
        <v>9</v>
      </c>
      <c r="C2384" s="1">
        <v>30</v>
      </c>
      <c r="D2384" s="1">
        <f>IF(PHACE_part4_GPP!E2384&lt;0,0,PHACE_part4_GPP!E2384)</f>
        <v>25.36</v>
      </c>
    </row>
    <row r="2385" spans="1:4" x14ac:dyDescent="0.25">
      <c r="A2385" s="1">
        <v>599</v>
      </c>
      <c r="B2385" s="1">
        <v>12</v>
      </c>
      <c r="C2385" s="1">
        <v>30</v>
      </c>
      <c r="D2385" s="1">
        <f>IF(PHACE_part4_GPP!E2385&lt;0,0,PHACE_part4_GPP!E2385)</f>
        <v>6.16</v>
      </c>
    </row>
    <row r="2386" spans="1:4" x14ac:dyDescent="0.25">
      <c r="A2386" s="1">
        <v>599</v>
      </c>
      <c r="B2386" s="1">
        <v>16</v>
      </c>
      <c r="C2386" s="1">
        <v>30</v>
      </c>
      <c r="D2386" s="1">
        <f>IF(PHACE_part4_GPP!E2386&lt;0,0,PHACE_part4_GPP!E2386)</f>
        <v>5.7</v>
      </c>
    </row>
    <row r="2387" spans="1:4" x14ac:dyDescent="0.25">
      <c r="A2387" s="1">
        <v>600</v>
      </c>
      <c r="B2387" s="1">
        <v>11</v>
      </c>
      <c r="C2387" s="1">
        <v>30</v>
      </c>
      <c r="D2387" s="1">
        <f>IF(PHACE_part4_GPP!E2387&lt;0,0,PHACE_part4_GPP!E2387)</f>
        <v>11.4</v>
      </c>
    </row>
    <row r="2388" spans="1:4" x14ac:dyDescent="0.25">
      <c r="A2388" s="1">
        <v>635</v>
      </c>
      <c r="B2388" s="1">
        <v>11</v>
      </c>
      <c r="C2388" s="1">
        <v>30</v>
      </c>
      <c r="D2388" s="1">
        <f>IF(PHACE_part4_GPP!E2388&lt;0,0,PHACE_part4_GPP!E2388)</f>
        <v>6.64</v>
      </c>
    </row>
    <row r="2389" spans="1:4" x14ac:dyDescent="0.25">
      <c r="A2389" s="1">
        <v>663</v>
      </c>
      <c r="B2389" s="1">
        <v>12</v>
      </c>
      <c r="C2389" s="1">
        <v>30</v>
      </c>
      <c r="D2389" s="1">
        <f>IF(PHACE_part4_GPP!E2389&lt;0,0,PHACE_part4_GPP!E2389)</f>
        <v>1.74</v>
      </c>
    </row>
    <row r="2390" spans="1:4" x14ac:dyDescent="0.25">
      <c r="A2390" s="1">
        <v>819</v>
      </c>
      <c r="B2390" s="1">
        <v>14</v>
      </c>
      <c r="C2390" s="1">
        <v>30</v>
      </c>
      <c r="D2390" s="1">
        <f>IF(PHACE_part4_GPP!E2390&lt;0,0,PHACE_part4_GPP!E2390)</f>
        <v>0</v>
      </c>
    </row>
    <row r="2391" spans="1:4" x14ac:dyDescent="0.25">
      <c r="A2391" s="1">
        <v>871</v>
      </c>
      <c r="B2391" s="1">
        <v>14</v>
      </c>
      <c r="C2391" s="1">
        <v>30</v>
      </c>
      <c r="D2391" s="1">
        <f>IF(PHACE_part4_GPP!E2391&lt;0,0,PHACE_part4_GPP!E2391)</f>
        <v>4.8600000000000003</v>
      </c>
    </row>
    <row r="2392" spans="1:4" x14ac:dyDescent="0.25">
      <c r="A2392" s="1">
        <v>885</v>
      </c>
      <c r="B2392" s="1">
        <v>15</v>
      </c>
      <c r="C2392" s="1">
        <v>30</v>
      </c>
      <c r="D2392" s="1">
        <f>IF(PHACE_part4_GPP!E2392&lt;0,0,PHACE_part4_GPP!E2392)</f>
        <v>13.16</v>
      </c>
    </row>
    <row r="2393" spans="1:4" x14ac:dyDescent="0.25">
      <c r="A2393" s="1">
        <v>885</v>
      </c>
      <c r="B2393" s="1">
        <v>19</v>
      </c>
      <c r="C2393" s="1">
        <v>30</v>
      </c>
      <c r="D2393" s="1">
        <f>IF(PHACE_part4_GPP!E2393&lt;0,0,PHACE_part4_GPP!E2393)</f>
        <v>1.35</v>
      </c>
    </row>
    <row r="2394" spans="1:4" x14ac:dyDescent="0.25">
      <c r="A2394" s="1">
        <v>888</v>
      </c>
      <c r="B2394" s="1">
        <v>9</v>
      </c>
      <c r="C2394" s="1">
        <v>30</v>
      </c>
      <c r="D2394" s="1">
        <f>IF(PHACE_part4_GPP!E2394&lt;0,0,PHACE_part4_GPP!E2394)</f>
        <v>10.61</v>
      </c>
    </row>
    <row r="2395" spans="1:4" x14ac:dyDescent="0.25">
      <c r="A2395" s="1">
        <v>888</v>
      </c>
      <c r="B2395" s="1">
        <v>13</v>
      </c>
      <c r="C2395" s="1">
        <v>30</v>
      </c>
      <c r="D2395" s="1">
        <f>IF(PHACE_part4_GPP!E2395&lt;0,0,PHACE_part4_GPP!E2395)</f>
        <v>14.02</v>
      </c>
    </row>
    <row r="2396" spans="1:4" x14ac:dyDescent="0.25">
      <c r="A2396" s="1">
        <v>899</v>
      </c>
      <c r="B2396" s="1">
        <v>14</v>
      </c>
      <c r="C2396" s="1">
        <v>30</v>
      </c>
      <c r="D2396" s="1">
        <f>IF(PHACE_part4_GPP!E2396&lt;0,0,PHACE_part4_GPP!E2396)</f>
        <v>13.4</v>
      </c>
    </row>
    <row r="2397" spans="1:4" x14ac:dyDescent="0.25">
      <c r="A2397" s="1">
        <v>899</v>
      </c>
      <c r="B2397" s="1">
        <v>18</v>
      </c>
      <c r="C2397" s="1">
        <v>30</v>
      </c>
      <c r="D2397" s="1">
        <f>IF(PHACE_part4_GPP!E2397&lt;0,0,PHACE_part4_GPP!E2397)</f>
        <v>13.09</v>
      </c>
    </row>
    <row r="2398" spans="1:4" x14ac:dyDescent="0.25">
      <c r="A2398" s="1">
        <v>900</v>
      </c>
      <c r="B2398" s="1">
        <v>10</v>
      </c>
      <c r="C2398" s="1">
        <v>30</v>
      </c>
      <c r="D2398" s="1">
        <f>IF(PHACE_part4_GPP!E2398&lt;0,0,PHACE_part4_GPP!E2398)</f>
        <v>5.96</v>
      </c>
    </row>
    <row r="2399" spans="1:4" x14ac:dyDescent="0.25">
      <c r="A2399" s="1">
        <v>920</v>
      </c>
      <c r="B2399" s="1">
        <v>14</v>
      </c>
      <c r="C2399" s="1">
        <v>30</v>
      </c>
      <c r="D2399" s="1">
        <f>IF(PHACE_part4_GPP!E2399&lt;0,0,PHACE_part4_GPP!E2399)</f>
        <v>7.34</v>
      </c>
    </row>
    <row r="2400" spans="1:4" x14ac:dyDescent="0.25">
      <c r="A2400" s="1">
        <v>920</v>
      </c>
      <c r="B2400" s="1">
        <v>18</v>
      </c>
      <c r="C2400" s="1">
        <v>30</v>
      </c>
      <c r="D2400" s="1">
        <f>IF(PHACE_part4_GPP!E2400&lt;0,0,PHACE_part4_GPP!E2400)</f>
        <v>7.13</v>
      </c>
    </row>
    <row r="2401" spans="1:4" x14ac:dyDescent="0.25">
      <c r="A2401" s="1">
        <v>921</v>
      </c>
      <c r="B2401" s="1">
        <v>10</v>
      </c>
      <c r="C2401" s="1">
        <v>30</v>
      </c>
      <c r="D2401" s="1">
        <f>IF(PHACE_part4_GPP!E2401&lt;0,0,PHACE_part4_GPP!E2401)</f>
        <v>8.91</v>
      </c>
    </row>
    <row r="2402" spans="1:4" x14ac:dyDescent="0.25">
      <c r="A2402" s="1">
        <v>936</v>
      </c>
      <c r="B2402" s="1">
        <v>14</v>
      </c>
      <c r="C2402" s="1">
        <v>30</v>
      </c>
      <c r="D2402" s="1">
        <f>IF(PHACE_part4_GPP!E2402&lt;0,0,PHACE_part4_GPP!E2402)</f>
        <v>3.48</v>
      </c>
    </row>
    <row r="2403" spans="1:4" x14ac:dyDescent="0.25">
      <c r="A2403" s="1">
        <v>936</v>
      </c>
      <c r="B2403" s="1">
        <v>17</v>
      </c>
      <c r="C2403" s="1">
        <v>30</v>
      </c>
      <c r="D2403" s="1">
        <f>IF(PHACE_part4_GPP!E2403&lt;0,0,PHACE_part4_GPP!E2403)</f>
        <v>2.0699999999999998</v>
      </c>
    </row>
    <row r="2404" spans="1:4" x14ac:dyDescent="0.25">
      <c r="A2404" s="1">
        <v>937</v>
      </c>
      <c r="B2404" s="1">
        <v>10</v>
      </c>
      <c r="C2404" s="1">
        <v>30</v>
      </c>
      <c r="D2404" s="1">
        <f>IF(PHACE_part4_GPP!E2404&lt;0,0,PHACE_part4_GPP!E2404)</f>
        <v>4.3600000000000003</v>
      </c>
    </row>
    <row r="2405" spans="1:4" x14ac:dyDescent="0.25">
      <c r="A2405" s="1">
        <v>955</v>
      </c>
      <c r="B2405" s="1">
        <v>14</v>
      </c>
      <c r="C2405" s="1">
        <v>30</v>
      </c>
      <c r="D2405" s="1">
        <f>IF(PHACE_part4_GPP!E2405&lt;0,0,PHACE_part4_GPP!E2405)</f>
        <v>11.52</v>
      </c>
    </row>
    <row r="2406" spans="1:4" x14ac:dyDescent="0.25">
      <c r="A2406" s="1">
        <v>955</v>
      </c>
      <c r="B2406" s="1">
        <v>18</v>
      </c>
      <c r="C2406" s="1">
        <v>30</v>
      </c>
      <c r="D2406" s="1">
        <f>IF(PHACE_part4_GPP!E2406&lt;0,0,PHACE_part4_GPP!E2406)</f>
        <v>10.68</v>
      </c>
    </row>
    <row r="2407" spans="1:4" x14ac:dyDescent="0.25">
      <c r="A2407" s="1">
        <v>956</v>
      </c>
      <c r="B2407" s="1">
        <v>10</v>
      </c>
      <c r="C2407" s="1">
        <v>30</v>
      </c>
      <c r="D2407" s="1">
        <f>IF(PHACE_part4_GPP!E2407&lt;0,0,PHACE_part4_GPP!E2407)</f>
        <v>12.08</v>
      </c>
    </row>
    <row r="2408" spans="1:4" x14ac:dyDescent="0.25">
      <c r="A2408" s="1">
        <v>979</v>
      </c>
      <c r="B2408" s="1">
        <v>14</v>
      </c>
      <c r="C2408" s="1">
        <v>30</v>
      </c>
      <c r="D2408" s="1">
        <f>IF(PHACE_part4_GPP!E2408&lt;0,0,PHACE_part4_GPP!E2408)</f>
        <v>4.47</v>
      </c>
    </row>
    <row r="2409" spans="1:4" x14ac:dyDescent="0.25">
      <c r="A2409" s="1">
        <v>1004</v>
      </c>
      <c r="B2409" s="1">
        <v>14</v>
      </c>
      <c r="C2409" s="1">
        <v>30</v>
      </c>
      <c r="D2409" s="1">
        <f>IF(PHACE_part4_GPP!E2409&lt;0,0,PHACE_part4_GPP!E2409)</f>
        <v>8.3800000000000008</v>
      </c>
    </row>
    <row r="2410" spans="1:4" x14ac:dyDescent="0.25">
      <c r="A2410" s="1">
        <v>1194</v>
      </c>
      <c r="B2410" s="1">
        <v>13</v>
      </c>
      <c r="C2410" s="1">
        <v>30</v>
      </c>
      <c r="D2410" s="1">
        <f>IF(PHACE_part4_GPP!E2410&lt;0,0,PHACE_part4_GPP!E2410)</f>
        <v>0.31</v>
      </c>
    </row>
    <row r="2411" spans="1:4" x14ac:dyDescent="0.25">
      <c r="A2411" s="1">
        <v>1223</v>
      </c>
      <c r="B2411" s="1">
        <v>14</v>
      </c>
      <c r="C2411" s="1">
        <v>30</v>
      </c>
      <c r="D2411" s="1">
        <f>IF(PHACE_part4_GPP!E2411&lt;0,0,PHACE_part4_GPP!E2411)</f>
        <v>4.04</v>
      </c>
    </row>
    <row r="2412" spans="1:4" x14ac:dyDescent="0.25">
      <c r="A2412" s="1">
        <v>1230</v>
      </c>
      <c r="B2412" s="1">
        <v>14</v>
      </c>
      <c r="C2412" s="1">
        <v>30</v>
      </c>
      <c r="D2412" s="1">
        <f>IF(PHACE_part4_GPP!E2412&lt;0,0,PHACE_part4_GPP!E2412)</f>
        <v>6.71</v>
      </c>
    </row>
    <row r="2413" spans="1:4" x14ac:dyDescent="0.25">
      <c r="A2413" s="1">
        <v>1230</v>
      </c>
      <c r="B2413" s="1">
        <v>18</v>
      </c>
      <c r="C2413" s="1">
        <v>30</v>
      </c>
      <c r="D2413" s="1">
        <f>IF(PHACE_part4_GPP!E2413&lt;0,0,PHACE_part4_GPP!E2413)</f>
        <v>5.76</v>
      </c>
    </row>
    <row r="2414" spans="1:4" x14ac:dyDescent="0.25">
      <c r="A2414" s="1">
        <v>1231</v>
      </c>
      <c r="B2414" s="1">
        <v>11</v>
      </c>
      <c r="C2414" s="1">
        <v>30</v>
      </c>
      <c r="D2414" s="1">
        <f>IF(PHACE_part4_GPP!E2414&lt;0,0,PHACE_part4_GPP!E2414)</f>
        <v>7.63</v>
      </c>
    </row>
    <row r="2415" spans="1:4" x14ac:dyDescent="0.25">
      <c r="A2415" s="1">
        <v>1244</v>
      </c>
      <c r="B2415" s="1">
        <v>13</v>
      </c>
      <c r="C2415" s="1">
        <v>30</v>
      </c>
      <c r="D2415" s="1">
        <f>IF(PHACE_part4_GPP!E2415&lt;0,0,PHACE_part4_GPP!E2415)</f>
        <v>6.17</v>
      </c>
    </row>
    <row r="2416" spans="1:4" x14ac:dyDescent="0.25">
      <c r="A2416" s="1">
        <v>1251</v>
      </c>
      <c r="B2416" s="1">
        <v>13</v>
      </c>
      <c r="C2416" s="1">
        <v>30</v>
      </c>
      <c r="D2416" s="1">
        <f>IF(PHACE_part4_GPP!E2416&lt;0,0,PHACE_part4_GPP!E2416)</f>
        <v>16.02</v>
      </c>
    </row>
    <row r="2417" spans="1:4" x14ac:dyDescent="0.25">
      <c r="A2417" s="1">
        <v>1265</v>
      </c>
      <c r="B2417" s="1">
        <v>13</v>
      </c>
      <c r="C2417" s="1">
        <v>30</v>
      </c>
      <c r="D2417" s="1">
        <f>IF(PHACE_part4_GPP!E2417&lt;0,0,PHACE_part4_GPP!E2417)</f>
        <v>14.86</v>
      </c>
    </row>
    <row r="2418" spans="1:4" x14ac:dyDescent="0.25">
      <c r="A2418" s="1">
        <v>1271</v>
      </c>
      <c r="B2418" s="1">
        <v>12</v>
      </c>
      <c r="C2418" s="1">
        <v>30</v>
      </c>
      <c r="D2418" s="1">
        <f>IF(PHACE_part4_GPP!E2418&lt;0,0,PHACE_part4_GPP!E2418)</f>
        <v>16.86</v>
      </c>
    </row>
    <row r="2419" spans="1:4" x14ac:dyDescent="0.25">
      <c r="A2419" s="1">
        <v>1271</v>
      </c>
      <c r="B2419" s="1">
        <v>17</v>
      </c>
      <c r="C2419" s="1">
        <v>30</v>
      </c>
      <c r="D2419" s="1">
        <f>IF(PHACE_part4_GPP!E2419&lt;0,0,PHACE_part4_GPP!E2419)</f>
        <v>6.15</v>
      </c>
    </row>
    <row r="2420" spans="1:4" x14ac:dyDescent="0.25">
      <c r="A2420" s="1">
        <v>1272</v>
      </c>
      <c r="B2420" s="1">
        <v>10</v>
      </c>
      <c r="C2420" s="1">
        <v>30</v>
      </c>
      <c r="D2420" s="1">
        <f>IF(PHACE_part4_GPP!E2420&lt;0,0,PHACE_part4_GPP!E2420)</f>
        <v>16.47</v>
      </c>
    </row>
    <row r="2421" spans="1:4" x14ac:dyDescent="0.25">
      <c r="A2421" s="1">
        <v>1277</v>
      </c>
      <c r="B2421" s="1">
        <v>13</v>
      </c>
      <c r="C2421" s="1">
        <v>30</v>
      </c>
      <c r="D2421" s="1">
        <f>IF(PHACE_part4_GPP!E2421&lt;0,0,PHACE_part4_GPP!E2421)</f>
        <v>13.23</v>
      </c>
    </row>
    <row r="2422" spans="1:4" x14ac:dyDescent="0.25">
      <c r="A2422" s="1">
        <v>1294</v>
      </c>
      <c r="B2422" s="1">
        <v>13</v>
      </c>
      <c r="C2422" s="1">
        <v>30</v>
      </c>
      <c r="D2422" s="1">
        <f>IF(PHACE_part4_GPP!E2422&lt;0,0,PHACE_part4_GPP!E2422)</f>
        <v>8.58</v>
      </c>
    </row>
    <row r="2423" spans="1:4" x14ac:dyDescent="0.25">
      <c r="A2423" s="1">
        <v>1308</v>
      </c>
      <c r="B2423" s="1">
        <v>13</v>
      </c>
      <c r="C2423" s="1">
        <v>30</v>
      </c>
      <c r="D2423" s="1">
        <f>IF(PHACE_part4_GPP!E2423&lt;0,0,PHACE_part4_GPP!E2423)</f>
        <v>9.0299999999999994</v>
      </c>
    </row>
    <row r="2424" spans="1:4" x14ac:dyDescent="0.25">
      <c r="A2424" s="1">
        <v>1319</v>
      </c>
      <c r="B2424" s="1">
        <v>13</v>
      </c>
      <c r="C2424" s="1">
        <v>30</v>
      </c>
      <c r="D2424" s="1">
        <f>IF(PHACE_part4_GPP!E2424&lt;0,0,PHACE_part4_GPP!E2424)</f>
        <v>7.08</v>
      </c>
    </row>
    <row r="2425" spans="1:4" x14ac:dyDescent="0.25">
      <c r="A2425" s="1">
        <v>1326</v>
      </c>
      <c r="B2425" s="1">
        <v>13</v>
      </c>
      <c r="C2425" s="1">
        <v>30</v>
      </c>
      <c r="D2425" s="1">
        <f>IF(PHACE_part4_GPP!E2425&lt;0,0,PHACE_part4_GPP!E2425)</f>
        <v>4.54</v>
      </c>
    </row>
    <row r="2426" spans="1:4" x14ac:dyDescent="0.25">
      <c r="A2426" s="1">
        <v>1353</v>
      </c>
      <c r="B2426" s="1">
        <v>13</v>
      </c>
      <c r="C2426" s="1">
        <v>30</v>
      </c>
      <c r="D2426" s="1">
        <f>IF(PHACE_part4_GPP!E2426&lt;0,0,PHACE_part4_GPP!E2426)</f>
        <v>1.52</v>
      </c>
    </row>
    <row r="2427" spans="1:4" x14ac:dyDescent="0.25">
      <c r="A2427" s="1">
        <v>1598</v>
      </c>
      <c r="B2427" s="1">
        <v>12</v>
      </c>
      <c r="C2427" s="1">
        <v>30</v>
      </c>
      <c r="D2427" s="1">
        <f>IF(PHACE_part4_GPP!E2427&lt;0,0,PHACE_part4_GPP!E2427)</f>
        <v>4.2</v>
      </c>
    </row>
    <row r="2428" spans="1:4" x14ac:dyDescent="0.25">
      <c r="A2428" s="1">
        <v>1607</v>
      </c>
      <c r="B2428" s="1">
        <v>11</v>
      </c>
      <c r="C2428" s="1">
        <v>30</v>
      </c>
      <c r="D2428" s="1">
        <f>IF(PHACE_part4_GPP!E2428&lt;0,0,PHACE_part4_GPP!E2428)</f>
        <v>8.5500000000000007</v>
      </c>
    </row>
    <row r="2429" spans="1:4" x14ac:dyDescent="0.25">
      <c r="A2429" s="1">
        <v>1615</v>
      </c>
      <c r="B2429" s="1">
        <v>11</v>
      </c>
      <c r="C2429" s="1">
        <v>30</v>
      </c>
      <c r="D2429" s="1">
        <f>IF(PHACE_part4_GPP!E2429&lt;0,0,PHACE_part4_GPP!E2429)</f>
        <v>10.09</v>
      </c>
    </row>
    <row r="2430" spans="1:4" x14ac:dyDescent="0.25">
      <c r="A2430" s="1">
        <v>1615</v>
      </c>
      <c r="B2430" s="1">
        <v>16</v>
      </c>
      <c r="C2430" s="1">
        <v>30</v>
      </c>
      <c r="D2430" s="1">
        <f>IF(PHACE_part4_GPP!E2430&lt;0,0,PHACE_part4_GPP!E2430)</f>
        <v>7.29</v>
      </c>
    </row>
    <row r="2431" spans="1:4" x14ac:dyDescent="0.25">
      <c r="A2431" s="1">
        <v>1616</v>
      </c>
      <c r="B2431" s="1">
        <v>9</v>
      </c>
      <c r="C2431" s="1">
        <v>30</v>
      </c>
      <c r="D2431" s="1">
        <f>IF(PHACE_part4_GPP!E2431&lt;0,0,PHACE_part4_GPP!E2431)</f>
        <v>13.98</v>
      </c>
    </row>
    <row r="2432" spans="1:4" x14ac:dyDescent="0.25">
      <c r="A2432" s="1">
        <v>1621</v>
      </c>
      <c r="B2432" s="1">
        <v>13</v>
      </c>
      <c r="C2432" s="1">
        <v>30</v>
      </c>
      <c r="D2432" s="1">
        <f>IF(PHACE_part4_GPP!E2432&lt;0,0,PHACE_part4_GPP!E2432)</f>
        <v>21.45</v>
      </c>
    </row>
    <row r="2433" spans="1:4" x14ac:dyDescent="0.25">
      <c r="A2433" s="1">
        <v>1635</v>
      </c>
      <c r="B2433" s="1">
        <v>12</v>
      </c>
      <c r="C2433" s="1">
        <v>30</v>
      </c>
      <c r="D2433" s="1">
        <f>IF(PHACE_part4_GPP!E2433&lt;0,0,PHACE_part4_GPP!E2433)</f>
        <v>17.87</v>
      </c>
    </row>
    <row r="2434" spans="1:4" x14ac:dyDescent="0.25">
      <c r="A2434" s="1">
        <v>1635</v>
      </c>
      <c r="B2434" s="1">
        <v>18</v>
      </c>
      <c r="C2434" s="1">
        <v>30</v>
      </c>
      <c r="D2434" s="1">
        <f>IF(PHACE_part4_GPP!E2434&lt;0,0,PHACE_part4_GPP!E2434)</f>
        <v>14.72</v>
      </c>
    </row>
    <row r="2435" spans="1:4" x14ac:dyDescent="0.25">
      <c r="A2435" s="1">
        <v>1636</v>
      </c>
      <c r="B2435" s="1">
        <v>10</v>
      </c>
      <c r="C2435" s="1">
        <v>30</v>
      </c>
      <c r="D2435" s="1">
        <f>IF(PHACE_part4_GPP!E2435&lt;0,0,PHACE_part4_GPP!E2435)</f>
        <v>18</v>
      </c>
    </row>
    <row r="2436" spans="1:4" x14ac:dyDescent="0.25">
      <c r="A2436" s="1">
        <v>1677</v>
      </c>
      <c r="B2436" s="1">
        <v>13</v>
      </c>
      <c r="C2436" s="1">
        <v>30</v>
      </c>
      <c r="D2436" s="1">
        <f>IF(PHACE_part4_GPP!E2436&lt;0,0,PHACE_part4_GPP!E2436)</f>
        <v>4.47</v>
      </c>
    </row>
    <row r="2437" spans="1:4" x14ac:dyDescent="0.25">
      <c r="A2437" s="1">
        <v>1693</v>
      </c>
      <c r="B2437" s="1">
        <v>13</v>
      </c>
      <c r="C2437" s="1">
        <v>30</v>
      </c>
      <c r="D2437" s="1">
        <f>IF(PHACE_part4_GPP!E2437&lt;0,0,PHACE_part4_GPP!E2437)</f>
        <v>1.8</v>
      </c>
    </row>
    <row r="2438" spans="1:4" x14ac:dyDescent="0.25">
      <c r="A2438" s="1">
        <v>1707</v>
      </c>
      <c r="B2438" s="1">
        <v>14</v>
      </c>
      <c r="C2438" s="1">
        <v>30</v>
      </c>
      <c r="D2438" s="1">
        <f>IF(PHACE_part4_GPP!E2438&lt;0,0,PHACE_part4_GPP!E2438)</f>
        <v>1.44</v>
      </c>
    </row>
    <row r="2439" spans="1:4" x14ac:dyDescent="0.25">
      <c r="A2439" s="1">
        <v>1749</v>
      </c>
      <c r="B2439" s="1">
        <v>14</v>
      </c>
      <c r="C2439" s="1">
        <v>30</v>
      </c>
      <c r="D2439" s="1">
        <f>IF(PHACE_part4_GPP!E2439&lt;0,0,PHACE_part4_GPP!E2439)</f>
        <v>0</v>
      </c>
    </row>
    <row r="2440" spans="1:4" x14ac:dyDescent="0.25">
      <c r="A2440" s="1">
        <v>1948</v>
      </c>
      <c r="B2440" s="1">
        <v>12</v>
      </c>
      <c r="C2440" s="1">
        <v>30</v>
      </c>
      <c r="D2440" s="1">
        <f>IF(PHACE_part4_GPP!E2440&lt;0,0,PHACE_part4_GPP!E2440)</f>
        <v>1.66</v>
      </c>
    </row>
    <row r="2441" spans="1:4" x14ac:dyDescent="0.25">
      <c r="A2441" s="1">
        <v>1978</v>
      </c>
      <c r="B2441" s="1">
        <v>15</v>
      </c>
      <c r="C2441" s="1">
        <v>30</v>
      </c>
      <c r="D2441" s="1">
        <f>IF(PHACE_part4_GPP!E2441&lt;0,0,PHACE_part4_GPP!E2441)</f>
        <v>8.6199999999999992</v>
      </c>
    </row>
    <row r="2442" spans="1:4" x14ac:dyDescent="0.25">
      <c r="A2442" s="1">
        <v>2288</v>
      </c>
      <c r="B2442" s="1">
        <v>11</v>
      </c>
      <c r="C2442" s="1">
        <v>30</v>
      </c>
      <c r="D2442" s="1">
        <f>IF(PHACE_part4_GPP!E2442&lt;0,0,PHACE_part4_GPP!E2442)</f>
        <v>2.21</v>
      </c>
    </row>
    <row r="2443" spans="1:4" x14ac:dyDescent="0.25">
      <c r="A2443" s="1">
        <v>2329</v>
      </c>
      <c r="B2443" s="1">
        <v>18</v>
      </c>
      <c r="C2443" s="1">
        <v>30</v>
      </c>
      <c r="D2443" s="1">
        <f>IF(PHACE_part4_GPP!E2443&lt;0,0,PHACE_part4_GPP!E2443)</f>
        <v>0.74</v>
      </c>
    </row>
    <row r="2444" spans="1:4" x14ac:dyDescent="0.25">
      <c r="A2444" s="1">
        <v>2330</v>
      </c>
      <c r="B2444" s="1">
        <v>9</v>
      </c>
      <c r="C2444" s="1">
        <v>30</v>
      </c>
      <c r="D2444" s="1">
        <f>IF(PHACE_part4_GPP!E2444&lt;0,0,PHACE_part4_GPP!E2444)</f>
        <v>4.3600000000000003</v>
      </c>
    </row>
    <row r="2445" spans="1:4" x14ac:dyDescent="0.25">
      <c r="A2445" s="1">
        <v>2343</v>
      </c>
      <c r="B2445" s="1">
        <v>12</v>
      </c>
      <c r="C2445" s="1">
        <v>30</v>
      </c>
      <c r="D2445" s="1">
        <f>IF(PHACE_part4_GPP!E2445&lt;0,0,PHACE_part4_GPP!E2445)</f>
        <v>2.58</v>
      </c>
    </row>
    <row r="2446" spans="1:4" x14ac:dyDescent="0.25">
      <c r="A2446" s="1">
        <v>2357</v>
      </c>
      <c r="B2446" s="1">
        <v>11</v>
      </c>
      <c r="C2446" s="1">
        <v>30</v>
      </c>
      <c r="D2446" s="1">
        <f>IF(PHACE_part4_GPP!E2446&lt;0,0,PHACE_part4_GPP!E2446)</f>
        <v>5.09</v>
      </c>
    </row>
    <row r="2447" spans="1:4" x14ac:dyDescent="0.25">
      <c r="A2447" s="1">
        <v>2362</v>
      </c>
      <c r="B2447" s="1">
        <v>14</v>
      </c>
      <c r="C2447" s="1">
        <v>30</v>
      </c>
      <c r="D2447" s="1">
        <f>IF(PHACE_part4_GPP!E2447&lt;0,0,PHACE_part4_GPP!E2447)</f>
        <v>7.29</v>
      </c>
    </row>
    <row r="2448" spans="1:4" x14ac:dyDescent="0.25">
      <c r="A2448" s="1">
        <v>2362</v>
      </c>
      <c r="B2448" s="1">
        <v>17</v>
      </c>
      <c r="C2448" s="1">
        <v>30</v>
      </c>
      <c r="D2448" s="1">
        <f>IF(PHACE_part4_GPP!E2448&lt;0,0,PHACE_part4_GPP!E2448)</f>
        <v>5.27</v>
      </c>
    </row>
    <row r="2449" spans="1:4" x14ac:dyDescent="0.25">
      <c r="A2449" s="1">
        <v>2363</v>
      </c>
      <c r="B2449" s="1">
        <v>9</v>
      </c>
      <c r="C2449" s="1">
        <v>30</v>
      </c>
      <c r="D2449" s="1">
        <f>IF(PHACE_part4_GPP!E2449&lt;0,0,PHACE_part4_GPP!E2449)</f>
        <v>3.94</v>
      </c>
    </row>
    <row r="2450" spans="1:4" x14ac:dyDescent="0.25">
      <c r="A2450" s="1">
        <v>2383</v>
      </c>
      <c r="B2450" s="1">
        <v>12</v>
      </c>
      <c r="C2450" s="1">
        <v>30</v>
      </c>
      <c r="D2450" s="1">
        <f>IF(PHACE_part4_GPP!E2450&lt;0,0,PHACE_part4_GPP!E2450)</f>
        <v>9.6</v>
      </c>
    </row>
    <row r="2451" spans="1:4" x14ac:dyDescent="0.25">
      <c r="A2451" s="1">
        <v>2383</v>
      </c>
      <c r="B2451" s="1">
        <v>17</v>
      </c>
      <c r="C2451" s="1">
        <v>30</v>
      </c>
      <c r="D2451" s="1">
        <f>IF(PHACE_part4_GPP!E2451&lt;0,0,PHACE_part4_GPP!E2451)</f>
        <v>6.49</v>
      </c>
    </row>
    <row r="2452" spans="1:4" x14ac:dyDescent="0.25">
      <c r="A2452" s="1">
        <v>2384</v>
      </c>
      <c r="B2452" s="1">
        <v>9</v>
      </c>
      <c r="C2452" s="1">
        <v>30</v>
      </c>
      <c r="D2452" s="1">
        <f>IF(PHACE_part4_GPP!E2452&lt;0,0,PHACE_part4_GPP!E2452)</f>
        <v>7.4</v>
      </c>
    </row>
    <row r="2453" spans="1:4" x14ac:dyDescent="0.25">
      <c r="A2453" s="1">
        <v>2399</v>
      </c>
      <c r="B2453" s="1">
        <v>12</v>
      </c>
      <c r="C2453" s="1">
        <v>30</v>
      </c>
      <c r="D2453" s="1">
        <f>IF(PHACE_part4_GPP!E2453&lt;0,0,PHACE_part4_GPP!E2453)</f>
        <v>3.27</v>
      </c>
    </row>
    <row r="2454" spans="1:4" x14ac:dyDescent="0.25">
      <c r="A2454" s="1">
        <v>2425</v>
      </c>
      <c r="B2454" s="1">
        <v>13</v>
      </c>
      <c r="C2454" s="1">
        <v>30</v>
      </c>
      <c r="D2454" s="1">
        <f>IF(PHACE_part4_GPP!E2454&lt;0,0,PHACE_part4_GPP!E2454)</f>
        <v>0.45</v>
      </c>
    </row>
    <row r="2455" spans="1:4" x14ac:dyDescent="0.25">
      <c r="A2455" s="1">
        <v>2425</v>
      </c>
      <c r="B2455" s="1">
        <v>18</v>
      </c>
      <c r="C2455" s="1">
        <v>30</v>
      </c>
      <c r="D2455" s="1">
        <f>IF(PHACE_part4_GPP!E2455&lt;0,0,PHACE_part4_GPP!E2455)</f>
        <v>1.87</v>
      </c>
    </row>
    <row r="2456" spans="1:4" x14ac:dyDescent="0.25">
      <c r="A2456" s="1">
        <v>2426</v>
      </c>
      <c r="B2456" s="1">
        <v>9</v>
      </c>
      <c r="C2456" s="1">
        <v>30</v>
      </c>
      <c r="D2456" s="1">
        <f>IF(PHACE_part4_GPP!E2456&lt;0,0,PHACE_part4_GPP!E2456)</f>
        <v>3.06</v>
      </c>
    </row>
    <row r="2457" spans="1:4" x14ac:dyDescent="0.25">
      <c r="A2457" s="1">
        <v>2449</v>
      </c>
      <c r="B2457" s="1">
        <v>12</v>
      </c>
      <c r="C2457" s="1">
        <v>30</v>
      </c>
      <c r="D2457" s="1">
        <f>IF(PHACE_part4_GPP!E2457&lt;0,0,PHACE_part4_GPP!E2457)</f>
        <v>1.78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60"/>
  <sheetViews>
    <sheetView tabSelected="1" topLeftCell="A2426" workbookViewId="0">
      <selection activeCell="F2461" sqref="F2461"/>
    </sheetView>
  </sheetViews>
  <sheetFormatPr defaultRowHeight="15" x14ac:dyDescent="0.25"/>
  <cols>
    <col min="1" max="1" width="13.42578125" style="1" customWidth="1"/>
    <col min="2" max="2" width="14" style="1" customWidth="1"/>
    <col min="3" max="3" width="12.28515625" style="1" customWidth="1"/>
  </cols>
  <sheetData>
    <row r="1" spans="1:4" x14ac:dyDescent="0.25">
      <c r="A1" s="1" t="s">
        <v>0</v>
      </c>
      <c r="B1" s="1" t="s">
        <v>13</v>
      </c>
      <c r="C1" s="1" t="s">
        <v>4</v>
      </c>
      <c r="D1" s="1" t="s">
        <v>10</v>
      </c>
    </row>
    <row r="2" spans="1:4" x14ac:dyDescent="0.25">
      <c r="A2" s="1">
        <v>508</v>
      </c>
      <c r="B2" s="1">
        <v>13</v>
      </c>
      <c r="C2" s="1">
        <v>1</v>
      </c>
      <c r="D2">
        <f>IF(PHACE_GPP_allyears!D2=0,0.0001,PHACE_GPP_allyears!D2)</f>
        <v>14.54</v>
      </c>
    </row>
    <row r="3" spans="1:4" x14ac:dyDescent="0.25">
      <c r="A3" s="1">
        <v>508</v>
      </c>
      <c r="B3" s="1">
        <v>17</v>
      </c>
      <c r="C3" s="1">
        <v>1</v>
      </c>
      <c r="D3">
        <f>IF(PHACE_GPP_allyears!D3=0,0.0001,PHACE_GPP_allyears!D3)</f>
        <v>10.19</v>
      </c>
    </row>
    <row r="4" spans="1:4" x14ac:dyDescent="0.25">
      <c r="A4" s="1">
        <v>521</v>
      </c>
      <c r="B4" s="1">
        <v>14</v>
      </c>
      <c r="C4" s="1">
        <v>1</v>
      </c>
      <c r="D4">
        <f>IF(PHACE_GPP_allyears!D4=0,0.0001,PHACE_GPP_allyears!D4)</f>
        <v>6</v>
      </c>
    </row>
    <row r="5" spans="1:4" x14ac:dyDescent="0.25">
      <c r="A5" s="1">
        <v>521</v>
      </c>
      <c r="B5" s="1">
        <v>17</v>
      </c>
      <c r="C5" s="1">
        <v>1</v>
      </c>
      <c r="D5">
        <f>IF(PHACE_GPP_allyears!D5=0,0.0001,PHACE_GPP_allyears!D5)</f>
        <v>2.21</v>
      </c>
    </row>
    <row r="6" spans="1:4" x14ac:dyDescent="0.25">
      <c r="A6" s="1">
        <v>522</v>
      </c>
      <c r="B6" s="1">
        <v>10</v>
      </c>
      <c r="C6" s="1">
        <v>1</v>
      </c>
      <c r="D6">
        <f>IF(PHACE_GPP_allyears!D6=0,0.0001,PHACE_GPP_allyears!D6)</f>
        <v>9.8800000000000008</v>
      </c>
    </row>
    <row r="7" spans="1:4" x14ac:dyDescent="0.25">
      <c r="A7" s="1">
        <v>535</v>
      </c>
      <c r="B7" s="1">
        <v>13</v>
      </c>
      <c r="C7" s="1">
        <v>1</v>
      </c>
      <c r="D7">
        <f>IF(PHACE_GPP_allyears!D7=0,0.0001,PHACE_GPP_allyears!D7)</f>
        <v>2.41</v>
      </c>
    </row>
    <row r="8" spans="1:4" x14ac:dyDescent="0.25">
      <c r="A8" s="1">
        <v>536</v>
      </c>
      <c r="B8" s="1">
        <v>10</v>
      </c>
      <c r="C8" s="1">
        <v>1</v>
      </c>
      <c r="D8">
        <f>IF(PHACE_GPP_allyears!D8=0,0.0001,PHACE_GPP_allyears!D8)</f>
        <v>2.23</v>
      </c>
    </row>
    <row r="9" spans="1:4" x14ac:dyDescent="0.25">
      <c r="A9" s="1">
        <v>556</v>
      </c>
      <c r="B9" s="1">
        <v>13</v>
      </c>
      <c r="C9" s="1">
        <v>1</v>
      </c>
      <c r="D9">
        <f>IF(PHACE_GPP_allyears!D9=0,0.0001,PHACE_GPP_allyears!D9)</f>
        <v>8.86</v>
      </c>
    </row>
    <row r="10" spans="1:4" x14ac:dyDescent="0.25">
      <c r="A10" s="1">
        <v>557</v>
      </c>
      <c r="B10" s="1">
        <v>11</v>
      </c>
      <c r="C10" s="1">
        <v>1</v>
      </c>
      <c r="D10">
        <f>IF(PHACE_GPP_allyears!D10=0,0.0001,PHACE_GPP_allyears!D10)</f>
        <v>3.05</v>
      </c>
    </row>
    <row r="11" spans="1:4" x14ac:dyDescent="0.25">
      <c r="A11" s="2">
        <v>579</v>
      </c>
      <c r="B11" s="2">
        <v>12</v>
      </c>
      <c r="C11" s="2">
        <v>1</v>
      </c>
      <c r="D11">
        <f>IF(PHACE_GPP_allyears!D11=0,0.0001,PHACE_GPP_allyears!D11)</f>
        <v>16.37</v>
      </c>
    </row>
    <row r="12" spans="1:4" x14ac:dyDescent="0.25">
      <c r="A12" s="1">
        <v>579</v>
      </c>
      <c r="B12" s="1">
        <v>16</v>
      </c>
      <c r="C12" s="1">
        <v>1</v>
      </c>
      <c r="D12">
        <f>IF(PHACE_GPP_allyears!D12=0,0.0001,PHACE_GPP_allyears!D12)</f>
        <v>3.17</v>
      </c>
    </row>
    <row r="13" spans="1:4" x14ac:dyDescent="0.25">
      <c r="A13" s="1">
        <v>580</v>
      </c>
      <c r="B13" s="1">
        <v>10</v>
      </c>
      <c r="C13" s="1">
        <v>1</v>
      </c>
      <c r="D13">
        <f>IF(PHACE_GPP_allyears!D13=0,0.0001,PHACE_GPP_allyears!D13)</f>
        <v>7.74</v>
      </c>
    </row>
    <row r="14" spans="1:4" x14ac:dyDescent="0.25">
      <c r="A14" s="1">
        <v>599</v>
      </c>
      <c r="B14" s="1">
        <v>12</v>
      </c>
      <c r="C14" s="1">
        <v>1</v>
      </c>
      <c r="D14">
        <f>IF(PHACE_GPP_allyears!D14=0,0.0001,PHACE_GPP_allyears!D14)</f>
        <v>4.79</v>
      </c>
    </row>
    <row r="15" spans="1:4" x14ac:dyDescent="0.25">
      <c r="A15" s="1">
        <v>599</v>
      </c>
      <c r="B15" s="1">
        <v>17</v>
      </c>
      <c r="C15" s="1">
        <v>1</v>
      </c>
      <c r="D15">
        <f>IF(PHACE_GPP_allyears!D15=0,0.0001,PHACE_GPP_allyears!D15)</f>
        <v>1.1599999999999999</v>
      </c>
    </row>
    <row r="16" spans="1:4" x14ac:dyDescent="0.25">
      <c r="A16" s="1">
        <v>600</v>
      </c>
      <c r="B16" s="1">
        <v>12</v>
      </c>
      <c r="C16" s="1">
        <v>1</v>
      </c>
      <c r="D16">
        <f>IF(PHACE_GPP_allyears!D16=0,0.0001,PHACE_GPP_allyears!D16)</f>
        <v>10.91</v>
      </c>
    </row>
    <row r="17" spans="1:4" x14ac:dyDescent="0.25">
      <c r="A17" s="1">
        <v>635</v>
      </c>
      <c r="B17" s="1">
        <v>12</v>
      </c>
      <c r="C17" s="1">
        <v>1</v>
      </c>
      <c r="D17">
        <f>IF(PHACE_GPP_allyears!D17=0,0.0001,PHACE_GPP_allyears!D17)</f>
        <v>4.7699999999999996</v>
      </c>
    </row>
    <row r="18" spans="1:4" x14ac:dyDescent="0.25">
      <c r="A18" s="1">
        <v>663</v>
      </c>
      <c r="B18" s="1">
        <v>13</v>
      </c>
      <c r="C18" s="1">
        <v>1</v>
      </c>
      <c r="D18">
        <f>IF(PHACE_GPP_allyears!D18=0,0.0001,PHACE_GPP_allyears!D18)</f>
        <v>0.81</v>
      </c>
    </row>
    <row r="19" spans="1:4" x14ac:dyDescent="0.25">
      <c r="A19" s="1">
        <v>819</v>
      </c>
      <c r="B19" s="1">
        <v>15</v>
      </c>
      <c r="C19" s="1">
        <v>1</v>
      </c>
      <c r="D19">
        <f>IF(PHACE_GPP_allyears!D19=0,0.0001,PHACE_GPP_allyears!D19)</f>
        <v>0.02</v>
      </c>
    </row>
    <row r="20" spans="1:4" x14ac:dyDescent="0.25">
      <c r="A20" s="1">
        <v>860</v>
      </c>
      <c r="B20" s="1">
        <v>12</v>
      </c>
      <c r="C20" s="1">
        <v>1</v>
      </c>
      <c r="D20">
        <f>IF(PHACE_GPP_allyears!D20=0,0.0001,PHACE_GPP_allyears!D20)</f>
        <v>1.74</v>
      </c>
    </row>
    <row r="21" spans="1:4" x14ac:dyDescent="0.25">
      <c r="A21" s="1">
        <v>860</v>
      </c>
      <c r="B21" s="1">
        <v>12</v>
      </c>
      <c r="C21" s="1">
        <v>1</v>
      </c>
      <c r="D21">
        <f>IF(PHACE_GPP_allyears!D21=0,0.0001,PHACE_GPP_allyears!D21)</f>
        <v>0.82</v>
      </c>
    </row>
    <row r="22" spans="1:4" x14ac:dyDescent="0.25">
      <c r="A22" s="1">
        <v>871</v>
      </c>
      <c r="B22" s="1">
        <v>15</v>
      </c>
      <c r="C22" s="1">
        <v>1</v>
      </c>
      <c r="D22">
        <f>IF(PHACE_GPP_allyears!D22=0,0.0001,PHACE_GPP_allyears!D22)</f>
        <v>2.2999999999999998</v>
      </c>
    </row>
    <row r="23" spans="1:4" x14ac:dyDescent="0.25">
      <c r="A23" s="1">
        <v>885</v>
      </c>
      <c r="B23" s="1">
        <v>15</v>
      </c>
      <c r="C23" s="1">
        <v>1</v>
      </c>
      <c r="D23">
        <f>IF(PHACE_GPP_allyears!D23=0,0.0001,PHACE_GPP_allyears!D23)</f>
        <v>14.61</v>
      </c>
    </row>
    <row r="24" spans="1:4" x14ac:dyDescent="0.25">
      <c r="A24" s="1">
        <v>885</v>
      </c>
      <c r="B24" s="1">
        <v>19</v>
      </c>
      <c r="C24" s="1">
        <v>1</v>
      </c>
      <c r="D24">
        <f>IF(PHACE_GPP_allyears!D24=0,0.0001,PHACE_GPP_allyears!D24)</f>
        <v>0.48</v>
      </c>
    </row>
    <row r="25" spans="1:4" x14ac:dyDescent="0.25">
      <c r="A25" s="1">
        <v>888</v>
      </c>
      <c r="B25" s="1">
        <v>9</v>
      </c>
      <c r="C25" s="1">
        <v>1</v>
      </c>
      <c r="D25">
        <f>IF(PHACE_GPP_allyears!D25=0,0.0001,PHACE_GPP_allyears!D25)</f>
        <v>11.21</v>
      </c>
    </row>
    <row r="26" spans="1:4" x14ac:dyDescent="0.25">
      <c r="A26" s="1">
        <v>888</v>
      </c>
      <c r="B26" s="1">
        <v>13</v>
      </c>
      <c r="C26" s="1">
        <v>1</v>
      </c>
      <c r="D26">
        <f>IF(PHACE_GPP_allyears!D26=0,0.0001,PHACE_GPP_allyears!D26)</f>
        <v>8.94</v>
      </c>
    </row>
    <row r="27" spans="1:4" x14ac:dyDescent="0.25">
      <c r="A27" s="1">
        <v>899</v>
      </c>
      <c r="B27" s="1">
        <v>14</v>
      </c>
      <c r="C27" s="1">
        <v>1</v>
      </c>
      <c r="D27">
        <f>IF(PHACE_GPP_allyears!D27=0,0.0001,PHACE_GPP_allyears!D27)</f>
        <v>16.78</v>
      </c>
    </row>
    <row r="28" spans="1:4" x14ac:dyDescent="0.25">
      <c r="A28" s="1">
        <v>899</v>
      </c>
      <c r="B28" s="1">
        <v>18</v>
      </c>
      <c r="C28" s="1">
        <v>1</v>
      </c>
      <c r="D28">
        <f>IF(PHACE_GPP_allyears!D28=0,0.0001,PHACE_GPP_allyears!D28)</f>
        <v>14.91</v>
      </c>
    </row>
    <row r="29" spans="1:4" x14ac:dyDescent="0.25">
      <c r="A29" s="1">
        <v>900</v>
      </c>
      <c r="B29" s="1">
        <v>10</v>
      </c>
      <c r="C29" s="1">
        <v>1</v>
      </c>
      <c r="D29">
        <f>IF(PHACE_GPP_allyears!D29=0,0.0001,PHACE_GPP_allyears!D29)</f>
        <v>12.34</v>
      </c>
    </row>
    <row r="30" spans="1:4" x14ac:dyDescent="0.25">
      <c r="A30" s="1">
        <v>920</v>
      </c>
      <c r="B30" s="1">
        <v>15</v>
      </c>
      <c r="C30" s="1">
        <v>1</v>
      </c>
      <c r="D30">
        <f>IF(PHACE_GPP_allyears!D30=0,0.0001,PHACE_GPP_allyears!D30)</f>
        <v>2.66</v>
      </c>
    </row>
    <row r="31" spans="1:4" x14ac:dyDescent="0.25">
      <c r="A31" s="1">
        <v>920</v>
      </c>
      <c r="B31" s="1">
        <v>18</v>
      </c>
      <c r="C31" s="1">
        <v>1</v>
      </c>
      <c r="D31">
        <f>IF(PHACE_GPP_allyears!D31=0,0.0001,PHACE_GPP_allyears!D31)</f>
        <v>2.57</v>
      </c>
    </row>
    <row r="32" spans="1:4" x14ac:dyDescent="0.25">
      <c r="A32" s="1">
        <v>921</v>
      </c>
      <c r="B32" s="1">
        <v>10</v>
      </c>
      <c r="C32" s="1">
        <v>1</v>
      </c>
      <c r="D32">
        <f>IF(PHACE_GPP_allyears!D32=0,0.0001,PHACE_GPP_allyears!D32)</f>
        <v>3.32</v>
      </c>
    </row>
    <row r="33" spans="1:4" x14ac:dyDescent="0.25">
      <c r="A33" s="1">
        <v>936</v>
      </c>
      <c r="B33" s="1">
        <v>14</v>
      </c>
      <c r="C33" s="1">
        <v>1</v>
      </c>
      <c r="D33">
        <f>IF(PHACE_GPP_allyears!D33=0,0.0001,PHACE_GPP_allyears!D33)</f>
        <v>0.37</v>
      </c>
    </row>
    <row r="34" spans="1:4" x14ac:dyDescent="0.25">
      <c r="A34" s="1">
        <v>936</v>
      </c>
      <c r="B34" s="1">
        <v>18</v>
      </c>
      <c r="C34" s="1">
        <v>1</v>
      </c>
      <c r="D34">
        <f>IF(PHACE_GPP_allyears!D34=0,0.0001,PHACE_GPP_allyears!D34)</f>
        <v>0.12</v>
      </c>
    </row>
    <row r="35" spans="1:4" x14ac:dyDescent="0.25">
      <c r="A35" s="1">
        <v>937</v>
      </c>
      <c r="B35" s="1">
        <v>11</v>
      </c>
      <c r="C35" s="1">
        <v>1</v>
      </c>
      <c r="D35">
        <f>IF(PHACE_GPP_allyears!D35=0,0.0001,PHACE_GPP_allyears!D35)</f>
        <v>1E-4</v>
      </c>
    </row>
    <row r="36" spans="1:4" x14ac:dyDescent="0.25">
      <c r="A36" s="1">
        <v>955</v>
      </c>
      <c r="B36" s="1">
        <v>14</v>
      </c>
      <c r="C36" s="1">
        <v>1</v>
      </c>
      <c r="D36">
        <f>IF(PHACE_GPP_allyears!D36=0,0.0001,PHACE_GPP_allyears!D36)</f>
        <v>11.23</v>
      </c>
    </row>
    <row r="37" spans="1:4" x14ac:dyDescent="0.25">
      <c r="A37" s="1">
        <v>955</v>
      </c>
      <c r="B37" s="1">
        <v>18</v>
      </c>
      <c r="C37" s="1">
        <v>1</v>
      </c>
      <c r="D37">
        <f>IF(PHACE_GPP_allyears!D37=0,0.0001,PHACE_GPP_allyears!D37)</f>
        <v>7</v>
      </c>
    </row>
    <row r="38" spans="1:4" x14ac:dyDescent="0.25">
      <c r="A38" s="1">
        <v>956</v>
      </c>
      <c r="B38" s="1">
        <v>11</v>
      </c>
      <c r="C38" s="1">
        <v>1</v>
      </c>
      <c r="D38">
        <f>IF(PHACE_GPP_allyears!D38=0,0.0001,PHACE_GPP_allyears!D38)</f>
        <v>9.6999999999999993</v>
      </c>
    </row>
    <row r="39" spans="1:4" x14ac:dyDescent="0.25">
      <c r="A39" s="1">
        <v>979</v>
      </c>
      <c r="B39" s="1">
        <v>15</v>
      </c>
      <c r="C39" s="1">
        <v>1</v>
      </c>
      <c r="D39">
        <f>IF(PHACE_GPP_allyears!D39=0,0.0001,PHACE_GPP_allyears!D39)</f>
        <v>7.44</v>
      </c>
    </row>
    <row r="40" spans="1:4" x14ac:dyDescent="0.25">
      <c r="A40" s="1">
        <v>1004</v>
      </c>
      <c r="B40" s="1">
        <v>15</v>
      </c>
      <c r="C40" s="1">
        <v>1</v>
      </c>
      <c r="D40">
        <f>IF(PHACE_GPP_allyears!D40=0,0.0001,PHACE_GPP_allyears!D40)</f>
        <v>9.67</v>
      </c>
    </row>
    <row r="41" spans="1:4" x14ac:dyDescent="0.25">
      <c r="A41" s="1">
        <v>1194</v>
      </c>
      <c r="B41" s="1">
        <v>14</v>
      </c>
      <c r="C41" s="1">
        <v>1</v>
      </c>
      <c r="D41">
        <f>IF(PHACE_GPP_allyears!D41=0,0.0001,PHACE_GPP_allyears!D41)</f>
        <v>1E-4</v>
      </c>
    </row>
    <row r="42" spans="1:4" x14ac:dyDescent="0.25">
      <c r="A42" s="1">
        <v>1223</v>
      </c>
      <c r="B42" s="1">
        <v>14</v>
      </c>
      <c r="C42" s="1">
        <v>1</v>
      </c>
      <c r="D42">
        <f>IF(PHACE_GPP_allyears!D42=0,0.0001,PHACE_GPP_allyears!D42)</f>
        <v>5.08</v>
      </c>
    </row>
    <row r="43" spans="1:4" x14ac:dyDescent="0.25">
      <c r="A43" s="1">
        <v>1230</v>
      </c>
      <c r="B43" s="1">
        <v>14</v>
      </c>
      <c r="C43" s="1">
        <v>1</v>
      </c>
      <c r="D43">
        <f>IF(PHACE_GPP_allyears!D43=0,0.0001,PHACE_GPP_allyears!D43)</f>
        <v>8.7799999999999994</v>
      </c>
    </row>
    <row r="44" spans="1:4" x14ac:dyDescent="0.25">
      <c r="A44" s="1">
        <v>1230</v>
      </c>
      <c r="B44" s="1">
        <v>18</v>
      </c>
      <c r="C44" s="1">
        <v>1</v>
      </c>
      <c r="D44">
        <f>IF(PHACE_GPP_allyears!D44=0,0.0001,PHACE_GPP_allyears!D44)</f>
        <v>6.23</v>
      </c>
    </row>
    <row r="45" spans="1:4" x14ac:dyDescent="0.25">
      <c r="A45" s="1">
        <v>1231</v>
      </c>
      <c r="B45" s="1">
        <v>11</v>
      </c>
      <c r="C45" s="1">
        <v>1</v>
      </c>
      <c r="D45">
        <f>IF(PHACE_GPP_allyears!D45=0,0.0001,PHACE_GPP_allyears!D45)</f>
        <v>8.56</v>
      </c>
    </row>
    <row r="46" spans="1:4" x14ac:dyDescent="0.25">
      <c r="A46" s="1">
        <v>1244</v>
      </c>
      <c r="B46" s="1">
        <v>14</v>
      </c>
      <c r="C46" s="1">
        <v>1</v>
      </c>
      <c r="D46">
        <f>IF(PHACE_GPP_allyears!D46=0,0.0001,PHACE_GPP_allyears!D46)</f>
        <v>16.010000000000002</v>
      </c>
    </row>
    <row r="47" spans="1:4" x14ac:dyDescent="0.25">
      <c r="A47" s="1">
        <v>1251</v>
      </c>
      <c r="B47" s="1">
        <v>13</v>
      </c>
      <c r="C47" s="1">
        <v>1</v>
      </c>
      <c r="D47">
        <f>IF(PHACE_GPP_allyears!D47=0,0.0001,PHACE_GPP_allyears!D47)</f>
        <v>16.2</v>
      </c>
    </row>
    <row r="48" spans="1:4" x14ac:dyDescent="0.25">
      <c r="A48" s="1">
        <v>1265</v>
      </c>
      <c r="B48" s="1">
        <v>13</v>
      </c>
      <c r="C48" s="1">
        <v>1</v>
      </c>
      <c r="D48">
        <f>IF(PHACE_GPP_allyears!D48=0,0.0001,PHACE_GPP_allyears!D48)</f>
        <v>14.37</v>
      </c>
    </row>
    <row r="49" spans="1:4" x14ac:dyDescent="0.25">
      <c r="A49" s="1">
        <v>1271</v>
      </c>
      <c r="B49" s="1">
        <v>13</v>
      </c>
      <c r="C49" s="1">
        <v>1</v>
      </c>
      <c r="D49">
        <f>IF(PHACE_GPP_allyears!D49=0,0.0001,PHACE_GPP_allyears!D49)</f>
        <v>16.54</v>
      </c>
    </row>
    <row r="50" spans="1:4" x14ac:dyDescent="0.25">
      <c r="A50" s="1">
        <v>1271</v>
      </c>
      <c r="B50" s="1">
        <v>18</v>
      </c>
      <c r="C50" s="1">
        <v>1</v>
      </c>
      <c r="D50">
        <f>IF(PHACE_GPP_allyears!D50=0,0.0001,PHACE_GPP_allyears!D50)</f>
        <v>2.87</v>
      </c>
    </row>
    <row r="51" spans="1:4" x14ac:dyDescent="0.25">
      <c r="A51" s="1">
        <v>1272</v>
      </c>
      <c r="B51" s="1">
        <v>11</v>
      </c>
      <c r="C51" s="1">
        <v>1</v>
      </c>
      <c r="D51">
        <f>IF(PHACE_GPP_allyears!D51=0,0.0001,PHACE_GPP_allyears!D51)</f>
        <v>15.57</v>
      </c>
    </row>
    <row r="52" spans="1:4" x14ac:dyDescent="0.25">
      <c r="A52" s="1">
        <v>1277</v>
      </c>
      <c r="B52" s="1">
        <v>14</v>
      </c>
      <c r="C52" s="1">
        <v>1</v>
      </c>
      <c r="D52">
        <f>IF(PHACE_GPP_allyears!D52=0,0.0001,PHACE_GPP_allyears!D52)</f>
        <v>19.89</v>
      </c>
    </row>
    <row r="53" spans="1:4" x14ac:dyDescent="0.25">
      <c r="A53" s="1">
        <v>1294</v>
      </c>
      <c r="B53" s="1">
        <v>13</v>
      </c>
      <c r="C53" s="1">
        <v>1</v>
      </c>
      <c r="D53">
        <f>IF(PHACE_GPP_allyears!D53=0,0.0001,PHACE_GPP_allyears!D53)</f>
        <v>20</v>
      </c>
    </row>
    <row r="54" spans="1:4" x14ac:dyDescent="0.25">
      <c r="A54" s="1">
        <v>1308</v>
      </c>
      <c r="B54" s="1">
        <v>14</v>
      </c>
      <c r="C54" s="1">
        <v>1</v>
      </c>
      <c r="D54">
        <f>IF(PHACE_GPP_allyears!D54=0,0.0001,PHACE_GPP_allyears!D54)</f>
        <v>9.67</v>
      </c>
    </row>
    <row r="55" spans="1:4" x14ac:dyDescent="0.25">
      <c r="A55" s="1">
        <v>1319</v>
      </c>
      <c r="B55" s="1">
        <v>13</v>
      </c>
      <c r="C55" s="1">
        <v>1</v>
      </c>
      <c r="D55">
        <f>IF(PHACE_GPP_allyears!D55=0,0.0001,PHACE_GPP_allyears!D55)</f>
        <v>2.98</v>
      </c>
    </row>
    <row r="56" spans="1:4" x14ac:dyDescent="0.25">
      <c r="A56" s="1">
        <v>1320</v>
      </c>
      <c r="B56" s="1">
        <v>10</v>
      </c>
      <c r="C56" s="1">
        <v>1</v>
      </c>
      <c r="D56">
        <f>IF(PHACE_GPP_allyears!D56=0,0.0001,PHACE_GPP_allyears!D56)</f>
        <v>3.27</v>
      </c>
    </row>
    <row r="57" spans="1:4" x14ac:dyDescent="0.25">
      <c r="A57" s="1">
        <v>1326</v>
      </c>
      <c r="B57" s="1">
        <v>13</v>
      </c>
      <c r="C57" s="1">
        <v>1</v>
      </c>
      <c r="D57">
        <f>IF(PHACE_GPP_allyears!D57=0,0.0001,PHACE_GPP_allyears!D57)</f>
        <v>1.64</v>
      </c>
    </row>
    <row r="58" spans="1:4" x14ac:dyDescent="0.25">
      <c r="A58" s="1">
        <v>1371</v>
      </c>
      <c r="B58" s="1">
        <v>13</v>
      </c>
      <c r="C58" s="1">
        <v>1</v>
      </c>
      <c r="D58">
        <f>IF(PHACE_GPP_allyears!D58=0,0.0001,PHACE_GPP_allyears!D58)</f>
        <v>1E-4</v>
      </c>
    </row>
    <row r="59" spans="1:4" x14ac:dyDescent="0.25">
      <c r="A59" s="1">
        <v>1598</v>
      </c>
      <c r="B59" s="1">
        <v>13</v>
      </c>
      <c r="C59" s="1">
        <v>1</v>
      </c>
      <c r="D59">
        <f>IF(PHACE_GPP_allyears!D59=0,0.0001,PHACE_GPP_allyears!D59)</f>
        <v>6.38</v>
      </c>
    </row>
    <row r="60" spans="1:4" x14ac:dyDescent="0.25">
      <c r="A60" s="1">
        <v>1607</v>
      </c>
      <c r="B60" s="1">
        <v>12</v>
      </c>
      <c r="C60" s="1">
        <v>1</v>
      </c>
      <c r="D60">
        <f>IF(PHACE_GPP_allyears!D60=0,0.0001,PHACE_GPP_allyears!D60)</f>
        <v>12.67</v>
      </c>
    </row>
    <row r="61" spans="1:4" x14ac:dyDescent="0.25">
      <c r="A61" s="1">
        <v>1615</v>
      </c>
      <c r="B61" s="1">
        <v>11</v>
      </c>
      <c r="C61" s="1">
        <v>1</v>
      </c>
      <c r="D61">
        <f>IF(PHACE_GPP_allyears!D61=0,0.0001,PHACE_GPP_allyears!D61)</f>
        <v>11.58</v>
      </c>
    </row>
    <row r="62" spans="1:4" x14ac:dyDescent="0.25">
      <c r="A62" s="1">
        <v>1615</v>
      </c>
      <c r="B62" s="1">
        <v>17</v>
      </c>
      <c r="C62" s="1">
        <v>1</v>
      </c>
      <c r="D62">
        <f>IF(PHACE_GPP_allyears!D62=0,0.0001,PHACE_GPP_allyears!D62)</f>
        <v>6.29</v>
      </c>
    </row>
    <row r="63" spans="1:4" x14ac:dyDescent="0.25">
      <c r="A63" s="1">
        <v>1616</v>
      </c>
      <c r="B63" s="1">
        <v>9</v>
      </c>
      <c r="C63" s="1">
        <v>1</v>
      </c>
      <c r="D63">
        <f>IF(PHACE_GPP_allyears!D63=0,0.0001,PHACE_GPP_allyears!D63)</f>
        <v>14.96</v>
      </c>
    </row>
    <row r="64" spans="1:4" x14ac:dyDescent="0.25">
      <c r="A64" s="1">
        <v>1621</v>
      </c>
      <c r="B64" s="1">
        <v>14</v>
      </c>
      <c r="C64" s="1">
        <v>1</v>
      </c>
      <c r="D64">
        <f>IF(PHACE_GPP_allyears!D64=0,0.0001,PHACE_GPP_allyears!D64)</f>
        <v>21.79</v>
      </c>
    </row>
    <row r="65" spans="1:4" x14ac:dyDescent="0.25">
      <c r="A65" s="1">
        <v>1635</v>
      </c>
      <c r="B65" s="1">
        <v>13</v>
      </c>
      <c r="C65" s="1">
        <v>1</v>
      </c>
      <c r="D65">
        <f>IF(PHACE_GPP_allyears!D65=0,0.0001,PHACE_GPP_allyears!D65)</f>
        <v>18.010000000000002</v>
      </c>
    </row>
    <row r="66" spans="1:4" x14ac:dyDescent="0.25">
      <c r="A66" s="1">
        <v>1635</v>
      </c>
      <c r="B66" s="1">
        <v>18</v>
      </c>
      <c r="C66" s="1">
        <v>1</v>
      </c>
      <c r="D66">
        <f>IF(PHACE_GPP_allyears!D66=0,0.0001,PHACE_GPP_allyears!D66)</f>
        <v>13.7</v>
      </c>
    </row>
    <row r="67" spans="1:4" x14ac:dyDescent="0.25">
      <c r="A67" s="1">
        <v>1636</v>
      </c>
      <c r="B67" s="1">
        <v>11</v>
      </c>
      <c r="C67" s="1">
        <v>1</v>
      </c>
      <c r="D67">
        <f>IF(PHACE_GPP_allyears!D67=0,0.0001,PHACE_GPP_allyears!D67)</f>
        <v>16.59</v>
      </c>
    </row>
    <row r="68" spans="1:4" x14ac:dyDescent="0.25">
      <c r="A68" s="1">
        <v>1650</v>
      </c>
      <c r="B68" s="1">
        <v>14</v>
      </c>
      <c r="C68" s="1">
        <v>1</v>
      </c>
      <c r="D68">
        <f>IF(PHACE_GPP_allyears!D68=0,0.0001,PHACE_GPP_allyears!D68)</f>
        <v>16.829999999999998</v>
      </c>
    </row>
    <row r="69" spans="1:4" x14ac:dyDescent="0.25">
      <c r="A69" s="1">
        <v>1664</v>
      </c>
      <c r="B69" s="1">
        <v>10</v>
      </c>
      <c r="C69" s="1">
        <v>1</v>
      </c>
      <c r="D69">
        <f>IF(PHACE_GPP_allyears!D69=0,0.0001,PHACE_GPP_allyears!D69)</f>
        <v>11.81</v>
      </c>
    </row>
    <row r="70" spans="1:4" x14ac:dyDescent="0.25">
      <c r="A70" s="1">
        <v>1664</v>
      </c>
      <c r="B70" s="1">
        <v>14</v>
      </c>
      <c r="C70" s="1">
        <v>1</v>
      </c>
      <c r="D70">
        <f>IF(PHACE_GPP_allyears!D70=0,0.0001,PHACE_GPP_allyears!D70)</f>
        <v>9.84</v>
      </c>
    </row>
    <row r="71" spans="1:4" x14ac:dyDescent="0.25">
      <c r="A71" s="1">
        <v>1664</v>
      </c>
      <c r="B71" s="1">
        <v>17</v>
      </c>
      <c r="C71" s="1">
        <v>1</v>
      </c>
      <c r="D71">
        <f>IF(PHACE_GPP_allyears!D71=0,0.0001,PHACE_GPP_allyears!D71)</f>
        <v>11.42</v>
      </c>
    </row>
    <row r="72" spans="1:4" x14ac:dyDescent="0.25">
      <c r="A72" s="1">
        <v>1693</v>
      </c>
      <c r="B72" s="1">
        <v>14</v>
      </c>
      <c r="C72" s="1">
        <v>1</v>
      </c>
      <c r="D72">
        <f>IF(PHACE_GPP_allyears!D72=0,0.0001,PHACE_GPP_allyears!D72)</f>
        <v>2.12</v>
      </c>
    </row>
    <row r="73" spans="1:4" x14ac:dyDescent="0.25">
      <c r="A73" s="1">
        <v>1707</v>
      </c>
      <c r="B73" s="1">
        <v>15</v>
      </c>
      <c r="C73" s="1">
        <v>1</v>
      </c>
      <c r="D73">
        <f>IF(PHACE_GPP_allyears!D73=0,0.0001,PHACE_GPP_allyears!D73)</f>
        <v>0.21</v>
      </c>
    </row>
    <row r="74" spans="1:4" x14ac:dyDescent="0.25">
      <c r="A74" s="1">
        <v>1948</v>
      </c>
      <c r="B74" s="1">
        <v>13</v>
      </c>
      <c r="C74" s="1">
        <v>1</v>
      </c>
      <c r="D74">
        <f>IF(PHACE_GPP_allyears!D74=0,0.0001,PHACE_GPP_allyears!D74)</f>
        <v>1.9</v>
      </c>
    </row>
    <row r="75" spans="1:4" x14ac:dyDescent="0.25">
      <c r="A75" s="1">
        <v>1978</v>
      </c>
      <c r="B75" s="1">
        <v>15</v>
      </c>
      <c r="C75" s="1">
        <v>1</v>
      </c>
      <c r="D75">
        <f>IF(PHACE_GPP_allyears!D75=0,0.0001,PHACE_GPP_allyears!D75)</f>
        <v>11.94</v>
      </c>
    </row>
    <row r="76" spans="1:4" x14ac:dyDescent="0.25">
      <c r="A76" s="1">
        <v>1987</v>
      </c>
      <c r="B76" s="1">
        <v>13</v>
      </c>
      <c r="C76" s="1">
        <v>1</v>
      </c>
      <c r="D76">
        <f>IF(PHACE_GPP_allyears!D76=0,0.0001,PHACE_GPP_allyears!D76)</f>
        <v>9.42</v>
      </c>
    </row>
    <row r="77" spans="1:4" x14ac:dyDescent="0.25">
      <c r="A77" s="1">
        <v>2021</v>
      </c>
      <c r="B77" s="1">
        <v>13</v>
      </c>
      <c r="C77" s="1">
        <v>1</v>
      </c>
      <c r="D77">
        <f>IF(PHACE_GPP_allyears!D77=0,0.0001,PHACE_GPP_allyears!D77)</f>
        <v>9.8000000000000007</v>
      </c>
    </row>
    <row r="78" spans="1:4" x14ac:dyDescent="0.25">
      <c r="A78" s="1">
        <v>2036</v>
      </c>
      <c r="B78" s="1">
        <v>14</v>
      </c>
      <c r="C78" s="1">
        <v>1</v>
      </c>
      <c r="D78">
        <f>IF(PHACE_GPP_allyears!D78=0,0.0001,PHACE_GPP_allyears!D78)</f>
        <v>2.1</v>
      </c>
    </row>
    <row r="79" spans="1:4" x14ac:dyDescent="0.25">
      <c r="A79" s="1">
        <v>2049</v>
      </c>
      <c r="B79" s="1">
        <v>13</v>
      </c>
      <c r="C79" s="1">
        <v>1</v>
      </c>
      <c r="D79">
        <f>IF(PHACE_GPP_allyears!D79=0,0.0001,PHACE_GPP_allyears!D79)</f>
        <v>5.37</v>
      </c>
    </row>
    <row r="80" spans="1:4" x14ac:dyDescent="0.25">
      <c r="A80" s="1">
        <v>2288</v>
      </c>
      <c r="B80" s="1">
        <v>13</v>
      </c>
      <c r="C80" s="1">
        <v>1</v>
      </c>
      <c r="D80">
        <f>IF(PHACE_GPP_allyears!D80=0,0.0001,PHACE_GPP_allyears!D80)</f>
        <v>1.1200000000000001</v>
      </c>
    </row>
    <row r="81" spans="1:4" x14ac:dyDescent="0.25">
      <c r="A81" s="1">
        <v>2329</v>
      </c>
      <c r="B81" s="1">
        <v>18</v>
      </c>
      <c r="C81" s="1">
        <v>1</v>
      </c>
      <c r="D81">
        <f>IF(PHACE_GPP_allyears!D81=0,0.0001,PHACE_GPP_allyears!D81)</f>
        <v>2.66</v>
      </c>
    </row>
    <row r="82" spans="1:4" x14ac:dyDescent="0.25">
      <c r="A82" s="1">
        <v>2330</v>
      </c>
      <c r="B82" s="1">
        <v>10</v>
      </c>
      <c r="C82" s="1">
        <v>1</v>
      </c>
      <c r="D82">
        <f>IF(PHACE_GPP_allyears!D82=0,0.0001,PHACE_GPP_allyears!D82)</f>
        <v>3.21</v>
      </c>
    </row>
    <row r="83" spans="1:4" x14ac:dyDescent="0.25">
      <c r="A83" s="1">
        <v>2343</v>
      </c>
      <c r="B83" s="1">
        <v>12</v>
      </c>
      <c r="C83" s="1">
        <v>1</v>
      </c>
      <c r="D83">
        <f>IF(PHACE_GPP_allyears!D83=0,0.0001,PHACE_GPP_allyears!D83)</f>
        <v>2.89</v>
      </c>
    </row>
    <row r="84" spans="1:4" x14ac:dyDescent="0.25">
      <c r="A84" s="1">
        <v>2357</v>
      </c>
      <c r="B84" s="1">
        <v>12</v>
      </c>
      <c r="C84" s="1">
        <v>1</v>
      </c>
      <c r="D84">
        <f>IF(PHACE_GPP_allyears!D84=0,0.0001,PHACE_GPP_allyears!D84)</f>
        <v>3.45</v>
      </c>
    </row>
    <row r="85" spans="1:4" x14ac:dyDescent="0.25">
      <c r="A85" s="1">
        <v>2362</v>
      </c>
      <c r="B85" s="1">
        <v>14</v>
      </c>
      <c r="C85" s="1">
        <v>1</v>
      </c>
      <c r="D85">
        <f>IF(PHACE_GPP_allyears!D85=0,0.0001,PHACE_GPP_allyears!D85)</f>
        <v>6.6</v>
      </c>
    </row>
    <row r="86" spans="1:4" x14ac:dyDescent="0.25">
      <c r="A86" s="1">
        <v>2362</v>
      </c>
      <c r="B86" s="1">
        <v>18</v>
      </c>
      <c r="C86" s="1">
        <v>1</v>
      </c>
      <c r="D86">
        <f>IF(PHACE_GPP_allyears!D86=0,0.0001,PHACE_GPP_allyears!D86)</f>
        <v>6.65</v>
      </c>
    </row>
    <row r="87" spans="1:4" x14ac:dyDescent="0.25">
      <c r="A87" s="1">
        <v>2363</v>
      </c>
      <c r="B87" s="1">
        <v>10</v>
      </c>
      <c r="C87" s="1">
        <v>1</v>
      </c>
      <c r="D87">
        <f>IF(PHACE_GPP_allyears!D87=0,0.0001,PHACE_GPP_allyears!D87)</f>
        <v>3.68</v>
      </c>
    </row>
    <row r="88" spans="1:4" x14ac:dyDescent="0.25">
      <c r="A88" s="1">
        <v>2383</v>
      </c>
      <c r="B88" s="1">
        <v>13</v>
      </c>
      <c r="C88" s="1">
        <v>1</v>
      </c>
      <c r="D88">
        <f>IF(PHACE_GPP_allyears!D88=0,0.0001,PHACE_GPP_allyears!D88)</f>
        <v>6.34</v>
      </c>
    </row>
    <row r="89" spans="1:4" x14ac:dyDescent="0.25">
      <c r="A89" s="1">
        <v>2383</v>
      </c>
      <c r="B89" s="1">
        <v>18</v>
      </c>
      <c r="C89" s="1">
        <v>1</v>
      </c>
      <c r="D89">
        <f>IF(PHACE_GPP_allyears!D89=0,0.0001,PHACE_GPP_allyears!D89)</f>
        <v>4.87</v>
      </c>
    </row>
    <row r="90" spans="1:4" x14ac:dyDescent="0.25">
      <c r="A90" s="1">
        <v>2384</v>
      </c>
      <c r="B90" s="1">
        <v>10</v>
      </c>
      <c r="C90" s="1">
        <v>1</v>
      </c>
      <c r="D90">
        <f>IF(PHACE_GPP_allyears!D90=0,0.0001,PHACE_GPP_allyears!D90)</f>
        <v>7</v>
      </c>
    </row>
    <row r="91" spans="1:4" x14ac:dyDescent="0.25">
      <c r="A91" s="1">
        <v>2399</v>
      </c>
      <c r="B91" s="1">
        <v>13</v>
      </c>
      <c r="C91" s="1">
        <v>1</v>
      </c>
      <c r="D91">
        <f>IF(PHACE_GPP_allyears!D91=0,0.0001,PHACE_GPP_allyears!D91)</f>
        <v>2.4900000000000002</v>
      </c>
    </row>
    <row r="92" spans="1:4" x14ac:dyDescent="0.25">
      <c r="A92" s="1">
        <v>2425</v>
      </c>
      <c r="B92" s="1">
        <v>17</v>
      </c>
      <c r="C92" s="1">
        <v>1</v>
      </c>
      <c r="D92">
        <f>IF(PHACE_GPP_allyears!D92=0,0.0001,PHACE_GPP_allyears!D92)</f>
        <v>7.0000000000000007E-2</v>
      </c>
    </row>
    <row r="93" spans="1:4" x14ac:dyDescent="0.25">
      <c r="A93" s="1">
        <v>2426</v>
      </c>
      <c r="B93" s="1">
        <v>10</v>
      </c>
      <c r="C93" s="1">
        <v>1</v>
      </c>
      <c r="D93">
        <f>IF(PHACE_GPP_allyears!D93=0,0.0001,PHACE_GPP_allyears!D93)</f>
        <v>0.67</v>
      </c>
    </row>
    <row r="94" spans="1:4" x14ac:dyDescent="0.25">
      <c r="A94" s="1">
        <v>494</v>
      </c>
      <c r="B94" s="1">
        <v>11</v>
      </c>
      <c r="C94" s="1">
        <v>2</v>
      </c>
      <c r="D94">
        <f>IF(PHACE_GPP_allyears!D94=0,0.0001,PHACE_GPP_allyears!D94)</f>
        <v>11.12</v>
      </c>
    </row>
    <row r="95" spans="1:4" x14ac:dyDescent="0.25">
      <c r="A95" s="1">
        <v>508</v>
      </c>
      <c r="B95" s="1">
        <v>13</v>
      </c>
      <c r="C95" s="1">
        <v>2</v>
      </c>
      <c r="D95">
        <f>IF(PHACE_GPP_allyears!D95=0,0.0001,PHACE_GPP_allyears!D95)</f>
        <v>14.61</v>
      </c>
    </row>
    <row r="96" spans="1:4" x14ac:dyDescent="0.25">
      <c r="A96" s="1">
        <v>508</v>
      </c>
      <c r="B96" s="1">
        <v>17</v>
      </c>
      <c r="C96" s="1">
        <v>2</v>
      </c>
      <c r="D96">
        <f>IF(PHACE_GPP_allyears!D96=0,0.0001,PHACE_GPP_allyears!D96)</f>
        <v>10.74</v>
      </c>
    </row>
    <row r="97" spans="1:4" x14ac:dyDescent="0.25">
      <c r="A97" s="1">
        <v>521</v>
      </c>
      <c r="B97" s="1">
        <v>17</v>
      </c>
      <c r="C97" s="1">
        <v>2</v>
      </c>
      <c r="D97">
        <f>IF(PHACE_GPP_allyears!D97=0,0.0001,PHACE_GPP_allyears!D97)</f>
        <v>1.62</v>
      </c>
    </row>
    <row r="98" spans="1:4" x14ac:dyDescent="0.25">
      <c r="A98" s="1">
        <v>522</v>
      </c>
      <c r="B98" s="1">
        <v>10</v>
      </c>
      <c r="C98" s="1">
        <v>2</v>
      </c>
      <c r="D98">
        <f>IF(PHACE_GPP_allyears!D98=0,0.0001,PHACE_GPP_allyears!D98)</f>
        <v>11.51</v>
      </c>
    </row>
    <row r="99" spans="1:4" x14ac:dyDescent="0.25">
      <c r="A99" s="1">
        <v>535</v>
      </c>
      <c r="B99" s="1">
        <v>13</v>
      </c>
      <c r="C99" s="1">
        <v>2</v>
      </c>
      <c r="D99">
        <f>IF(PHACE_GPP_allyears!D99=0,0.0001,PHACE_GPP_allyears!D99)</f>
        <v>3.65</v>
      </c>
    </row>
    <row r="100" spans="1:4" x14ac:dyDescent="0.25">
      <c r="A100" s="1">
        <v>536</v>
      </c>
      <c r="B100" s="1">
        <v>10</v>
      </c>
      <c r="C100" s="1">
        <v>2</v>
      </c>
      <c r="D100">
        <f>IF(PHACE_GPP_allyears!D100=0,0.0001,PHACE_GPP_allyears!D100)</f>
        <v>3.42</v>
      </c>
    </row>
    <row r="101" spans="1:4" x14ac:dyDescent="0.25">
      <c r="A101" s="1">
        <v>556</v>
      </c>
      <c r="B101" s="1">
        <v>13</v>
      </c>
      <c r="C101" s="1">
        <v>2</v>
      </c>
      <c r="D101">
        <f>IF(PHACE_GPP_allyears!D101=0,0.0001,PHACE_GPP_allyears!D101)</f>
        <v>9.35</v>
      </c>
    </row>
    <row r="102" spans="1:4" x14ac:dyDescent="0.25">
      <c r="A102" s="1">
        <v>556</v>
      </c>
      <c r="B102" s="1">
        <v>17</v>
      </c>
      <c r="C102" s="1">
        <v>2</v>
      </c>
      <c r="D102">
        <f>IF(PHACE_GPP_allyears!D102=0,0.0001,PHACE_GPP_allyears!D102)</f>
        <v>5.68</v>
      </c>
    </row>
    <row r="103" spans="1:4" x14ac:dyDescent="0.25">
      <c r="A103" s="1">
        <v>557</v>
      </c>
      <c r="B103" s="1">
        <v>11</v>
      </c>
      <c r="C103" s="1">
        <v>2</v>
      </c>
      <c r="D103">
        <f>IF(PHACE_GPP_allyears!D103=0,0.0001,PHACE_GPP_allyears!D103)</f>
        <v>5.21</v>
      </c>
    </row>
    <row r="104" spans="1:4" x14ac:dyDescent="0.25">
      <c r="A104" s="1">
        <v>557</v>
      </c>
      <c r="B104" s="1">
        <v>11</v>
      </c>
      <c r="C104" s="1">
        <v>2</v>
      </c>
      <c r="D104">
        <f>IF(PHACE_GPP_allyears!D104=0,0.0001,PHACE_GPP_allyears!D104)</f>
        <v>6.08</v>
      </c>
    </row>
    <row r="105" spans="1:4" x14ac:dyDescent="0.25">
      <c r="A105" s="1">
        <v>579</v>
      </c>
      <c r="B105" s="1">
        <v>13</v>
      </c>
      <c r="C105" s="1">
        <v>2</v>
      </c>
      <c r="D105">
        <f>IF(PHACE_GPP_allyears!D105=0,0.0001,PHACE_GPP_allyears!D105)</f>
        <v>9.3000000000000007</v>
      </c>
    </row>
    <row r="106" spans="1:4" x14ac:dyDescent="0.25">
      <c r="A106" s="1">
        <v>579</v>
      </c>
      <c r="B106" s="1">
        <v>17</v>
      </c>
      <c r="C106" s="1">
        <v>2</v>
      </c>
      <c r="D106">
        <f>IF(PHACE_GPP_allyears!D106=0,0.0001,PHACE_GPP_allyears!D106)</f>
        <v>2.95</v>
      </c>
    </row>
    <row r="107" spans="1:4" x14ac:dyDescent="0.25">
      <c r="A107" s="1">
        <v>580</v>
      </c>
      <c r="B107" s="1">
        <v>10</v>
      </c>
      <c r="C107" s="1">
        <v>2</v>
      </c>
      <c r="D107">
        <f>IF(PHACE_GPP_allyears!D107=0,0.0001,PHACE_GPP_allyears!D107)</f>
        <v>9.49</v>
      </c>
    </row>
    <row r="108" spans="1:4" x14ac:dyDescent="0.25">
      <c r="A108" s="1">
        <v>580</v>
      </c>
      <c r="B108" s="1">
        <v>10</v>
      </c>
      <c r="C108" s="1">
        <v>2</v>
      </c>
      <c r="D108">
        <f>IF(PHACE_GPP_allyears!D108=0,0.0001,PHACE_GPP_allyears!D108)</f>
        <v>9.25</v>
      </c>
    </row>
    <row r="109" spans="1:4" x14ac:dyDescent="0.25">
      <c r="A109" s="1">
        <v>599</v>
      </c>
      <c r="B109" s="1">
        <v>13</v>
      </c>
      <c r="C109" s="1">
        <v>2</v>
      </c>
      <c r="D109">
        <f>IF(PHACE_GPP_allyears!D109=0,0.0001,PHACE_GPP_allyears!D109)</f>
        <v>5.98</v>
      </c>
    </row>
    <row r="110" spans="1:4" x14ac:dyDescent="0.25">
      <c r="A110" s="1">
        <v>599</v>
      </c>
      <c r="B110" s="1">
        <v>17</v>
      </c>
      <c r="C110" s="1">
        <v>2</v>
      </c>
      <c r="D110">
        <f>IF(PHACE_GPP_allyears!D110=0,0.0001,PHACE_GPP_allyears!D110)</f>
        <v>2.6</v>
      </c>
    </row>
    <row r="111" spans="1:4" x14ac:dyDescent="0.25">
      <c r="A111" s="1">
        <v>600</v>
      </c>
      <c r="B111" s="1">
        <v>12</v>
      </c>
      <c r="C111" s="1">
        <v>2</v>
      </c>
      <c r="D111">
        <f>IF(PHACE_GPP_allyears!D111=0,0.0001,PHACE_GPP_allyears!D111)</f>
        <v>11.14</v>
      </c>
    </row>
    <row r="112" spans="1:4" x14ac:dyDescent="0.25">
      <c r="A112" s="1">
        <v>635</v>
      </c>
      <c r="B112" s="1">
        <v>12</v>
      </c>
      <c r="C112" s="1">
        <v>2</v>
      </c>
      <c r="D112">
        <f>IF(PHACE_GPP_allyears!D112=0,0.0001,PHACE_GPP_allyears!D112)</f>
        <v>4.6399999999999997</v>
      </c>
    </row>
    <row r="113" spans="1:4" x14ac:dyDescent="0.25">
      <c r="A113" s="1">
        <v>663</v>
      </c>
      <c r="B113" s="1">
        <v>13</v>
      </c>
      <c r="C113" s="1">
        <v>2</v>
      </c>
      <c r="D113">
        <f>IF(PHACE_GPP_allyears!D113=0,0.0001,PHACE_GPP_allyears!D113)</f>
        <v>0.82</v>
      </c>
    </row>
    <row r="114" spans="1:4" x14ac:dyDescent="0.25">
      <c r="A114" s="1">
        <v>819</v>
      </c>
      <c r="B114" s="1">
        <v>15</v>
      </c>
      <c r="C114" s="1">
        <v>2</v>
      </c>
      <c r="D114">
        <f>IF(PHACE_GPP_allyears!D114=0,0.0001,PHACE_GPP_allyears!D114)</f>
        <v>1E-4</v>
      </c>
    </row>
    <row r="115" spans="1:4" x14ac:dyDescent="0.25">
      <c r="A115" s="1">
        <v>860</v>
      </c>
      <c r="B115" s="1">
        <v>12</v>
      </c>
      <c r="C115" s="1">
        <v>2</v>
      </c>
      <c r="D115">
        <f>IF(PHACE_GPP_allyears!D115=0,0.0001,PHACE_GPP_allyears!D115)</f>
        <v>2.79</v>
      </c>
    </row>
    <row r="116" spans="1:4" x14ac:dyDescent="0.25">
      <c r="A116" s="1">
        <v>860</v>
      </c>
      <c r="B116" s="1">
        <v>13</v>
      </c>
      <c r="C116" s="1">
        <v>2</v>
      </c>
      <c r="D116">
        <f>IF(PHACE_GPP_allyears!D116=0,0.0001,PHACE_GPP_allyears!D116)</f>
        <v>1.24</v>
      </c>
    </row>
    <row r="117" spans="1:4" x14ac:dyDescent="0.25">
      <c r="A117" s="1">
        <v>871</v>
      </c>
      <c r="B117" s="1">
        <v>13</v>
      </c>
      <c r="C117" s="1">
        <v>2</v>
      </c>
      <c r="D117">
        <f>IF(PHACE_GPP_allyears!D117=0,0.0001,PHACE_GPP_allyears!D117)</f>
        <v>3.72</v>
      </c>
    </row>
    <row r="118" spans="1:4" x14ac:dyDescent="0.25">
      <c r="A118" s="1">
        <v>871</v>
      </c>
      <c r="B118" s="1">
        <v>13</v>
      </c>
      <c r="C118" s="1">
        <v>2</v>
      </c>
      <c r="D118">
        <f>IF(PHACE_GPP_allyears!D118=0,0.0001,PHACE_GPP_allyears!D118)</f>
        <v>1.36</v>
      </c>
    </row>
    <row r="119" spans="1:4" x14ac:dyDescent="0.25">
      <c r="A119" s="1">
        <v>871</v>
      </c>
      <c r="B119" s="1">
        <v>17</v>
      </c>
      <c r="C119" s="1">
        <v>2</v>
      </c>
      <c r="D119">
        <f>IF(PHACE_GPP_allyears!D119=0,0.0001,PHACE_GPP_allyears!D119)</f>
        <v>1.19</v>
      </c>
    </row>
    <row r="120" spans="1:4" x14ac:dyDescent="0.25">
      <c r="A120" s="1">
        <v>872</v>
      </c>
      <c r="B120" s="1">
        <v>9</v>
      </c>
      <c r="C120" s="1">
        <v>2</v>
      </c>
      <c r="D120">
        <f>IF(PHACE_GPP_allyears!D120=0,0.0001,PHACE_GPP_allyears!D120)</f>
        <v>2.12</v>
      </c>
    </row>
    <row r="121" spans="1:4" x14ac:dyDescent="0.25">
      <c r="A121" s="1">
        <v>885</v>
      </c>
      <c r="B121" s="1">
        <v>13</v>
      </c>
      <c r="C121" s="1">
        <v>2</v>
      </c>
      <c r="D121">
        <f>IF(PHACE_GPP_allyears!D121=0,0.0001,PHACE_GPP_allyears!D121)</f>
        <v>7.11</v>
      </c>
    </row>
    <row r="122" spans="1:4" x14ac:dyDescent="0.25">
      <c r="A122" s="1">
        <v>885</v>
      </c>
      <c r="B122" s="1">
        <v>14</v>
      </c>
      <c r="C122" s="1">
        <v>2</v>
      </c>
      <c r="D122">
        <f>IF(PHACE_GPP_allyears!D122=0,0.0001,PHACE_GPP_allyears!D122)</f>
        <v>7.89</v>
      </c>
    </row>
    <row r="123" spans="1:4" x14ac:dyDescent="0.25">
      <c r="A123" s="1">
        <v>885</v>
      </c>
      <c r="B123" s="1">
        <v>18</v>
      </c>
      <c r="C123" s="1">
        <v>2</v>
      </c>
      <c r="D123">
        <f>IF(PHACE_GPP_allyears!D123=0,0.0001,PHACE_GPP_allyears!D123)</f>
        <v>2.44</v>
      </c>
    </row>
    <row r="124" spans="1:4" x14ac:dyDescent="0.25">
      <c r="A124" s="1">
        <v>885</v>
      </c>
      <c r="B124" s="1">
        <v>18</v>
      </c>
      <c r="C124" s="1">
        <v>2</v>
      </c>
      <c r="D124">
        <f>IF(PHACE_GPP_allyears!D124=0,0.0001,PHACE_GPP_allyears!D124)</f>
        <v>1.66</v>
      </c>
    </row>
    <row r="125" spans="1:4" x14ac:dyDescent="0.25">
      <c r="A125" s="1">
        <v>888</v>
      </c>
      <c r="B125" s="1">
        <v>9</v>
      </c>
      <c r="C125" s="1">
        <v>2</v>
      </c>
      <c r="D125">
        <f>IF(PHACE_GPP_allyears!D125=0,0.0001,PHACE_GPP_allyears!D125)</f>
        <v>12.1</v>
      </c>
    </row>
    <row r="126" spans="1:4" x14ac:dyDescent="0.25">
      <c r="A126" s="1">
        <v>888</v>
      </c>
      <c r="B126" s="1">
        <v>14</v>
      </c>
      <c r="C126" s="1">
        <v>2</v>
      </c>
      <c r="D126">
        <f>IF(PHACE_GPP_allyears!D126=0,0.0001,PHACE_GPP_allyears!D126)</f>
        <v>15.43</v>
      </c>
    </row>
    <row r="127" spans="1:4" x14ac:dyDescent="0.25">
      <c r="A127" s="1">
        <v>899</v>
      </c>
      <c r="B127" s="1">
        <v>12</v>
      </c>
      <c r="C127" s="1">
        <v>2</v>
      </c>
      <c r="D127">
        <f>IF(PHACE_GPP_allyears!D127=0,0.0001,PHACE_GPP_allyears!D127)</f>
        <v>16.850000000000001</v>
      </c>
    </row>
    <row r="128" spans="1:4" x14ac:dyDescent="0.25">
      <c r="A128" s="1">
        <v>899</v>
      </c>
      <c r="B128" s="1">
        <v>12</v>
      </c>
      <c r="C128" s="1">
        <v>2</v>
      </c>
      <c r="D128">
        <f>IF(PHACE_GPP_allyears!D128=0,0.0001,PHACE_GPP_allyears!D128)</f>
        <v>7.81</v>
      </c>
    </row>
    <row r="129" spans="1:4" x14ac:dyDescent="0.25">
      <c r="A129" s="1">
        <v>899</v>
      </c>
      <c r="B129" s="1">
        <v>17</v>
      </c>
      <c r="C129" s="1">
        <v>2</v>
      </c>
      <c r="D129">
        <f>IF(PHACE_GPP_allyears!D129=0,0.0001,PHACE_GPP_allyears!D129)</f>
        <v>17.77</v>
      </c>
    </row>
    <row r="130" spans="1:4" x14ac:dyDescent="0.25">
      <c r="A130" s="1">
        <v>900</v>
      </c>
      <c r="B130" s="1">
        <v>9</v>
      </c>
      <c r="C130" s="1">
        <v>2</v>
      </c>
      <c r="D130">
        <f>IF(PHACE_GPP_allyears!D130=0,0.0001,PHACE_GPP_allyears!D130)</f>
        <v>9.09</v>
      </c>
    </row>
    <row r="131" spans="1:4" x14ac:dyDescent="0.25">
      <c r="A131" s="1">
        <v>920</v>
      </c>
      <c r="B131" s="1">
        <v>13</v>
      </c>
      <c r="C131" s="1">
        <v>2</v>
      </c>
      <c r="D131">
        <f>IF(PHACE_GPP_allyears!D131=0,0.0001,PHACE_GPP_allyears!D131)</f>
        <v>3.46</v>
      </c>
    </row>
    <row r="132" spans="1:4" x14ac:dyDescent="0.25">
      <c r="A132" s="1">
        <v>920</v>
      </c>
      <c r="B132" s="1">
        <v>17</v>
      </c>
      <c r="C132" s="1">
        <v>2</v>
      </c>
      <c r="D132">
        <f>IF(PHACE_GPP_allyears!D132=0,0.0001,PHACE_GPP_allyears!D132)</f>
        <v>4</v>
      </c>
    </row>
    <row r="133" spans="1:4" x14ac:dyDescent="0.25">
      <c r="A133" s="1">
        <v>920</v>
      </c>
      <c r="B133" s="1">
        <v>17</v>
      </c>
      <c r="C133" s="1">
        <v>2</v>
      </c>
      <c r="D133">
        <f>IF(PHACE_GPP_allyears!D133=0,0.0001,PHACE_GPP_allyears!D133)</f>
        <v>2.0299999999999998</v>
      </c>
    </row>
    <row r="134" spans="1:4" x14ac:dyDescent="0.25">
      <c r="A134" s="1">
        <v>921</v>
      </c>
      <c r="B134" s="1">
        <v>9</v>
      </c>
      <c r="C134" s="1">
        <v>2</v>
      </c>
      <c r="D134">
        <f>IF(PHACE_GPP_allyears!D134=0,0.0001,PHACE_GPP_allyears!D134)</f>
        <v>6.23</v>
      </c>
    </row>
    <row r="135" spans="1:4" x14ac:dyDescent="0.25">
      <c r="A135" s="1">
        <v>936</v>
      </c>
      <c r="B135" s="1">
        <v>13</v>
      </c>
      <c r="C135" s="1">
        <v>2</v>
      </c>
      <c r="D135">
        <f>IF(PHACE_GPP_allyears!D135=0,0.0001,PHACE_GPP_allyears!D135)</f>
        <v>1.03</v>
      </c>
    </row>
    <row r="136" spans="1:4" x14ac:dyDescent="0.25">
      <c r="A136" s="1">
        <v>936</v>
      </c>
      <c r="B136" s="1">
        <v>16</v>
      </c>
      <c r="C136" s="1">
        <v>2</v>
      </c>
      <c r="D136">
        <f>IF(PHACE_GPP_allyears!D136=0,0.0001,PHACE_GPP_allyears!D136)</f>
        <v>0.13</v>
      </c>
    </row>
    <row r="137" spans="1:4" x14ac:dyDescent="0.25">
      <c r="A137" s="1">
        <v>936</v>
      </c>
      <c r="B137" s="1">
        <v>16</v>
      </c>
      <c r="C137" s="1">
        <v>2</v>
      </c>
      <c r="D137">
        <f>IF(PHACE_GPP_allyears!D137=0,0.0001,PHACE_GPP_allyears!D137)</f>
        <v>0.43</v>
      </c>
    </row>
    <row r="138" spans="1:4" x14ac:dyDescent="0.25">
      <c r="A138" s="1">
        <v>937</v>
      </c>
      <c r="B138" s="1">
        <v>9</v>
      </c>
      <c r="C138" s="1">
        <v>2</v>
      </c>
      <c r="D138">
        <f>IF(PHACE_GPP_allyears!D138=0,0.0001,PHACE_GPP_allyears!D138)</f>
        <v>2.54</v>
      </c>
    </row>
    <row r="139" spans="1:4" x14ac:dyDescent="0.25">
      <c r="A139" s="1">
        <v>955</v>
      </c>
      <c r="B139" s="1">
        <v>13</v>
      </c>
      <c r="C139" s="1">
        <v>2</v>
      </c>
      <c r="D139">
        <f>IF(PHACE_GPP_allyears!D139=0,0.0001,PHACE_GPP_allyears!D139)</f>
        <v>12.12</v>
      </c>
    </row>
    <row r="140" spans="1:4" x14ac:dyDescent="0.25">
      <c r="A140" s="1">
        <v>955</v>
      </c>
      <c r="B140" s="1">
        <v>13</v>
      </c>
      <c r="C140" s="1">
        <v>2</v>
      </c>
      <c r="D140">
        <f>IF(PHACE_GPP_allyears!D140=0,0.0001,PHACE_GPP_allyears!D140)</f>
        <v>7.14</v>
      </c>
    </row>
    <row r="141" spans="1:4" x14ac:dyDescent="0.25">
      <c r="A141" s="1">
        <v>955</v>
      </c>
      <c r="B141" s="1">
        <v>17</v>
      </c>
      <c r="C141" s="1">
        <v>2</v>
      </c>
      <c r="D141">
        <f>IF(PHACE_GPP_allyears!D141=0,0.0001,PHACE_GPP_allyears!D141)</f>
        <v>12.22</v>
      </c>
    </row>
    <row r="142" spans="1:4" x14ac:dyDescent="0.25">
      <c r="A142" s="1">
        <v>955</v>
      </c>
      <c r="B142" s="1">
        <v>17</v>
      </c>
      <c r="C142" s="1">
        <v>2</v>
      </c>
      <c r="D142">
        <f>IF(PHACE_GPP_allyears!D142=0,0.0001,PHACE_GPP_allyears!D142)</f>
        <v>4.13</v>
      </c>
    </row>
    <row r="143" spans="1:4" x14ac:dyDescent="0.25">
      <c r="A143" s="1">
        <v>956</v>
      </c>
      <c r="B143" s="1">
        <v>9</v>
      </c>
      <c r="C143" s="1">
        <v>2</v>
      </c>
      <c r="D143">
        <f>IF(PHACE_GPP_allyears!D143=0,0.0001,PHACE_GPP_allyears!D143)</f>
        <v>9.39</v>
      </c>
    </row>
    <row r="144" spans="1:4" x14ac:dyDescent="0.25">
      <c r="A144" s="1">
        <v>956</v>
      </c>
      <c r="B144" s="1">
        <v>9</v>
      </c>
      <c r="C144" s="1">
        <v>2</v>
      </c>
      <c r="D144">
        <f>IF(PHACE_GPP_allyears!D144=0,0.0001,PHACE_GPP_allyears!D144)</f>
        <v>6.33</v>
      </c>
    </row>
    <row r="145" spans="1:4" x14ac:dyDescent="0.25">
      <c r="A145" s="1">
        <v>979</v>
      </c>
      <c r="B145" s="1">
        <v>14</v>
      </c>
      <c r="C145" s="1">
        <v>2</v>
      </c>
      <c r="D145">
        <f>IF(PHACE_GPP_allyears!D145=0,0.0001,PHACE_GPP_allyears!D145)</f>
        <v>11.49</v>
      </c>
    </row>
    <row r="146" spans="1:4" x14ac:dyDescent="0.25">
      <c r="A146" s="1">
        <v>979</v>
      </c>
      <c r="B146" s="1">
        <v>14</v>
      </c>
      <c r="C146" s="1">
        <v>2</v>
      </c>
      <c r="D146">
        <f>IF(PHACE_GPP_allyears!D146=0,0.0001,PHACE_GPP_allyears!D146)</f>
        <v>7.19</v>
      </c>
    </row>
    <row r="147" spans="1:4" x14ac:dyDescent="0.25">
      <c r="A147" s="1">
        <v>1004</v>
      </c>
      <c r="B147" s="1">
        <v>13</v>
      </c>
      <c r="C147" s="1">
        <v>2</v>
      </c>
      <c r="D147">
        <f>IF(PHACE_GPP_allyears!D147=0,0.0001,PHACE_GPP_allyears!D147)</f>
        <v>11.79</v>
      </c>
    </row>
    <row r="148" spans="1:4" x14ac:dyDescent="0.25">
      <c r="A148" s="1">
        <v>1004</v>
      </c>
      <c r="B148" s="1">
        <v>13</v>
      </c>
      <c r="C148" s="1">
        <v>2</v>
      </c>
      <c r="D148">
        <f>IF(PHACE_GPP_allyears!D148=0,0.0001,PHACE_GPP_allyears!D148)</f>
        <v>9.36</v>
      </c>
    </row>
    <row r="149" spans="1:4" x14ac:dyDescent="0.25">
      <c r="A149" s="1">
        <v>1194</v>
      </c>
      <c r="B149" s="1">
        <v>12</v>
      </c>
      <c r="C149" s="1">
        <v>2</v>
      </c>
      <c r="D149">
        <f>IF(PHACE_GPP_allyears!D149=0,0.0001,PHACE_GPP_allyears!D149)</f>
        <v>0.55000000000000004</v>
      </c>
    </row>
    <row r="150" spans="1:4" x14ac:dyDescent="0.25">
      <c r="A150" s="1">
        <v>1194</v>
      </c>
      <c r="B150" s="1">
        <v>12</v>
      </c>
      <c r="C150" s="1">
        <v>2</v>
      </c>
      <c r="D150">
        <f>IF(PHACE_GPP_allyears!D150=0,0.0001,PHACE_GPP_allyears!D150)</f>
        <v>0.02</v>
      </c>
    </row>
    <row r="151" spans="1:4" x14ac:dyDescent="0.25">
      <c r="A151" s="1">
        <v>1209</v>
      </c>
      <c r="B151" s="1">
        <v>12</v>
      </c>
      <c r="C151" s="1">
        <v>2</v>
      </c>
      <c r="D151">
        <f>IF(PHACE_GPP_allyears!D151=0,0.0001,PHACE_GPP_allyears!D151)</f>
        <v>2.67</v>
      </c>
    </row>
    <row r="152" spans="1:4" x14ac:dyDescent="0.25">
      <c r="A152" s="1">
        <v>1223</v>
      </c>
      <c r="B152" s="1">
        <v>13</v>
      </c>
      <c r="C152" s="1">
        <v>2</v>
      </c>
      <c r="D152">
        <f>IF(PHACE_GPP_allyears!D152=0,0.0001,PHACE_GPP_allyears!D152)</f>
        <v>5.53</v>
      </c>
    </row>
    <row r="153" spans="1:4" x14ac:dyDescent="0.25">
      <c r="A153" s="1">
        <v>1230</v>
      </c>
      <c r="B153" s="1">
        <v>13</v>
      </c>
      <c r="C153" s="1">
        <v>2</v>
      </c>
      <c r="D153">
        <f>IF(PHACE_GPP_allyears!D153=0,0.0001,PHACE_GPP_allyears!D153)</f>
        <v>7.4</v>
      </c>
    </row>
    <row r="154" spans="1:4" x14ac:dyDescent="0.25">
      <c r="A154" s="1">
        <v>1230</v>
      </c>
      <c r="B154" s="1">
        <v>17</v>
      </c>
      <c r="C154" s="1">
        <v>2</v>
      </c>
      <c r="D154">
        <f>IF(PHACE_GPP_allyears!D154=0,0.0001,PHACE_GPP_allyears!D154)</f>
        <v>7.71</v>
      </c>
    </row>
    <row r="155" spans="1:4" x14ac:dyDescent="0.25">
      <c r="A155" s="1">
        <v>1231</v>
      </c>
      <c r="B155" s="1">
        <v>10</v>
      </c>
      <c r="C155" s="1">
        <v>2</v>
      </c>
      <c r="D155">
        <f>IF(PHACE_GPP_allyears!D155=0,0.0001,PHACE_GPP_allyears!D155)</f>
        <v>6.81</v>
      </c>
    </row>
    <row r="156" spans="1:4" x14ac:dyDescent="0.25">
      <c r="A156" s="1">
        <v>1244</v>
      </c>
      <c r="B156" s="1">
        <v>12</v>
      </c>
      <c r="C156" s="1">
        <v>2</v>
      </c>
      <c r="D156">
        <f>IF(PHACE_GPP_allyears!D156=0,0.0001,PHACE_GPP_allyears!D156)</f>
        <v>13.17</v>
      </c>
    </row>
    <row r="157" spans="1:4" x14ac:dyDescent="0.25">
      <c r="A157" s="1">
        <v>1244</v>
      </c>
      <c r="B157" s="1">
        <v>12</v>
      </c>
      <c r="C157" s="1">
        <v>2</v>
      </c>
      <c r="D157">
        <f>IF(PHACE_GPP_allyears!D157=0,0.0001,PHACE_GPP_allyears!D157)</f>
        <v>8.0399999999999991</v>
      </c>
    </row>
    <row r="158" spans="1:4" x14ac:dyDescent="0.25">
      <c r="A158" s="1">
        <v>1251</v>
      </c>
      <c r="B158" s="1">
        <v>12</v>
      </c>
      <c r="C158" s="1">
        <v>2</v>
      </c>
      <c r="D158">
        <f>IF(PHACE_GPP_allyears!D158=0,0.0001,PHACE_GPP_allyears!D158)</f>
        <v>14.08</v>
      </c>
    </row>
    <row r="159" spans="1:4" x14ac:dyDescent="0.25">
      <c r="A159" s="1">
        <v>1265</v>
      </c>
      <c r="B159" s="1">
        <v>12</v>
      </c>
      <c r="C159" s="1">
        <v>2</v>
      </c>
      <c r="D159">
        <f>IF(PHACE_GPP_allyears!D159=0,0.0001,PHACE_GPP_allyears!D159)</f>
        <v>18.22</v>
      </c>
    </row>
    <row r="160" spans="1:4" x14ac:dyDescent="0.25">
      <c r="A160" s="1">
        <v>1265</v>
      </c>
      <c r="B160" s="1">
        <v>12</v>
      </c>
      <c r="C160" s="1">
        <v>2</v>
      </c>
      <c r="D160">
        <f>IF(PHACE_GPP_allyears!D160=0,0.0001,PHACE_GPP_allyears!D160)</f>
        <v>10.51</v>
      </c>
    </row>
    <row r="161" spans="1:4" x14ac:dyDescent="0.25">
      <c r="A161" s="1">
        <v>1271</v>
      </c>
      <c r="B161" s="1">
        <v>11</v>
      </c>
      <c r="C161" s="1">
        <v>2</v>
      </c>
      <c r="D161">
        <f>IF(PHACE_GPP_allyears!D161=0,0.0001,PHACE_GPP_allyears!D161)</f>
        <v>20.53</v>
      </c>
    </row>
    <row r="162" spans="1:4" x14ac:dyDescent="0.25">
      <c r="A162" s="1">
        <v>1271</v>
      </c>
      <c r="B162" s="1">
        <v>16</v>
      </c>
      <c r="C162" s="1">
        <v>2</v>
      </c>
      <c r="D162">
        <f>IF(PHACE_GPP_allyears!D162=0,0.0001,PHACE_GPP_allyears!D162)</f>
        <v>8.7899999999999991</v>
      </c>
    </row>
    <row r="163" spans="1:4" x14ac:dyDescent="0.25">
      <c r="A163" s="1">
        <v>1272</v>
      </c>
      <c r="B163" s="1">
        <v>10</v>
      </c>
      <c r="C163" s="1">
        <v>2</v>
      </c>
      <c r="D163">
        <f>IF(PHACE_GPP_allyears!D163=0,0.0001,PHACE_GPP_allyears!D163)</f>
        <v>19.850000000000001</v>
      </c>
    </row>
    <row r="164" spans="1:4" x14ac:dyDescent="0.25">
      <c r="A164" s="1">
        <v>1277</v>
      </c>
      <c r="B164" s="1">
        <v>12</v>
      </c>
      <c r="C164" s="1">
        <v>2</v>
      </c>
      <c r="D164">
        <f>IF(PHACE_GPP_allyears!D164=0,0.0001,PHACE_GPP_allyears!D164)</f>
        <v>20.84</v>
      </c>
    </row>
    <row r="165" spans="1:4" x14ac:dyDescent="0.25">
      <c r="A165" s="1">
        <v>1294</v>
      </c>
      <c r="B165" s="1">
        <v>12</v>
      </c>
      <c r="C165" s="1">
        <v>2</v>
      </c>
      <c r="D165">
        <f>IF(PHACE_GPP_allyears!D165=0,0.0001,PHACE_GPP_allyears!D165)</f>
        <v>10.58</v>
      </c>
    </row>
    <row r="166" spans="1:4" x14ac:dyDescent="0.25">
      <c r="A166" s="1">
        <v>1308</v>
      </c>
      <c r="B166" s="1">
        <v>12</v>
      </c>
      <c r="C166" s="1">
        <v>2</v>
      </c>
      <c r="D166">
        <f>IF(PHACE_GPP_allyears!D166=0,0.0001,PHACE_GPP_allyears!D166)</f>
        <v>10.130000000000001</v>
      </c>
    </row>
    <row r="167" spans="1:4" x14ac:dyDescent="0.25">
      <c r="A167" s="1">
        <v>1308</v>
      </c>
      <c r="B167" s="1">
        <v>12</v>
      </c>
      <c r="C167" s="1">
        <v>2</v>
      </c>
      <c r="D167">
        <f>IF(PHACE_GPP_allyears!D167=0,0.0001,PHACE_GPP_allyears!D167)</f>
        <v>2.52</v>
      </c>
    </row>
    <row r="168" spans="1:4" x14ac:dyDescent="0.25">
      <c r="A168" s="1">
        <v>1319</v>
      </c>
      <c r="B168" s="1">
        <v>12</v>
      </c>
      <c r="C168" s="1">
        <v>2</v>
      </c>
      <c r="D168">
        <f>IF(PHACE_GPP_allyears!D168=0,0.0001,PHACE_GPP_allyears!D168)</f>
        <v>3.27</v>
      </c>
    </row>
    <row r="169" spans="1:4" x14ac:dyDescent="0.25">
      <c r="A169" s="1">
        <v>1320</v>
      </c>
      <c r="B169" s="1">
        <v>9</v>
      </c>
      <c r="C169" s="1">
        <v>2</v>
      </c>
      <c r="D169">
        <f>IF(PHACE_GPP_allyears!D169=0,0.0001,PHACE_GPP_allyears!D169)</f>
        <v>4.18</v>
      </c>
    </row>
    <row r="170" spans="1:4" x14ac:dyDescent="0.25">
      <c r="A170" s="1">
        <v>1326</v>
      </c>
      <c r="B170" s="1">
        <v>12</v>
      </c>
      <c r="C170" s="1">
        <v>2</v>
      </c>
      <c r="D170">
        <f>IF(PHACE_GPP_allyears!D170=0,0.0001,PHACE_GPP_allyears!D170)</f>
        <v>2.52</v>
      </c>
    </row>
    <row r="171" spans="1:4" x14ac:dyDescent="0.25">
      <c r="A171" s="1">
        <v>1326</v>
      </c>
      <c r="B171" s="1">
        <v>12</v>
      </c>
      <c r="C171" s="1">
        <v>2</v>
      </c>
      <c r="D171">
        <f>IF(PHACE_GPP_allyears!D171=0,0.0001,PHACE_GPP_allyears!D171)</f>
        <v>2.5499999999999998</v>
      </c>
    </row>
    <row r="172" spans="1:4" x14ac:dyDescent="0.25">
      <c r="A172" s="1">
        <v>1339</v>
      </c>
      <c r="B172" s="1">
        <v>13</v>
      </c>
      <c r="C172" s="1">
        <v>2</v>
      </c>
      <c r="D172">
        <f>IF(PHACE_GPP_allyears!D172=0,0.0001,PHACE_GPP_allyears!D172)</f>
        <v>3.07</v>
      </c>
    </row>
    <row r="173" spans="1:4" x14ac:dyDescent="0.25">
      <c r="A173" s="1">
        <v>1353</v>
      </c>
      <c r="B173" s="1">
        <v>12</v>
      </c>
      <c r="C173" s="1">
        <v>2</v>
      </c>
      <c r="D173">
        <f>IF(PHACE_GPP_allyears!D173=0,0.0001,PHACE_GPP_allyears!D173)</f>
        <v>1.67</v>
      </c>
    </row>
    <row r="174" spans="1:4" x14ac:dyDescent="0.25">
      <c r="A174" s="1">
        <v>1353</v>
      </c>
      <c r="B174" s="1">
        <v>12</v>
      </c>
      <c r="C174" s="1">
        <v>2</v>
      </c>
      <c r="D174">
        <f>IF(PHACE_GPP_allyears!D174=0,0.0001,PHACE_GPP_allyears!D174)</f>
        <v>0.44</v>
      </c>
    </row>
    <row r="175" spans="1:4" x14ac:dyDescent="0.25">
      <c r="A175" s="1">
        <v>1371</v>
      </c>
      <c r="B175" s="1">
        <v>13</v>
      </c>
      <c r="C175" s="1">
        <v>2</v>
      </c>
      <c r="D175">
        <f>IF(PHACE_GPP_allyears!D175=0,0.0001,PHACE_GPP_allyears!D175)</f>
        <v>1.1100000000000001</v>
      </c>
    </row>
    <row r="176" spans="1:4" x14ac:dyDescent="0.25">
      <c r="A176" s="1">
        <v>1551</v>
      </c>
      <c r="B176" s="1">
        <v>12</v>
      </c>
      <c r="C176" s="1">
        <v>2</v>
      </c>
      <c r="D176">
        <f>IF(PHACE_GPP_allyears!D176=0,0.0001,PHACE_GPP_allyears!D176)</f>
        <v>1E-4</v>
      </c>
    </row>
    <row r="177" spans="1:4" x14ac:dyDescent="0.25">
      <c r="A177" s="1">
        <v>1565</v>
      </c>
      <c r="B177" s="1">
        <v>12</v>
      </c>
      <c r="C177" s="1">
        <v>2</v>
      </c>
      <c r="D177">
        <f>IF(PHACE_GPP_allyears!D177=0,0.0001,PHACE_GPP_allyears!D177)</f>
        <v>1E-4</v>
      </c>
    </row>
    <row r="178" spans="1:4" x14ac:dyDescent="0.25">
      <c r="A178" s="1">
        <v>1579</v>
      </c>
      <c r="B178" s="1">
        <v>12</v>
      </c>
      <c r="C178" s="1">
        <v>2</v>
      </c>
      <c r="D178">
        <f>IF(PHACE_GPP_allyears!D178=0,0.0001,PHACE_GPP_allyears!D178)</f>
        <v>2.27</v>
      </c>
    </row>
    <row r="179" spans="1:4" x14ac:dyDescent="0.25">
      <c r="A179" s="1">
        <v>1598</v>
      </c>
      <c r="B179" s="1">
        <v>11</v>
      </c>
      <c r="C179" s="1">
        <v>2</v>
      </c>
      <c r="D179">
        <f>IF(PHACE_GPP_allyears!D179=0,0.0001,PHACE_GPP_allyears!D179)</f>
        <v>3.75</v>
      </c>
    </row>
    <row r="180" spans="1:4" x14ac:dyDescent="0.25">
      <c r="A180" s="1">
        <v>1598</v>
      </c>
      <c r="B180" s="1">
        <v>13</v>
      </c>
      <c r="C180" s="1">
        <v>2</v>
      </c>
      <c r="D180">
        <f>IF(PHACE_GPP_allyears!D180=0,0.0001,PHACE_GPP_allyears!D180)</f>
        <v>3.75</v>
      </c>
    </row>
    <row r="181" spans="1:4" x14ac:dyDescent="0.25">
      <c r="A181" s="1">
        <v>1607</v>
      </c>
      <c r="B181" s="1">
        <v>10</v>
      </c>
      <c r="C181" s="1">
        <v>2</v>
      </c>
      <c r="D181">
        <f>IF(PHACE_GPP_allyears!D181=0,0.0001,PHACE_GPP_allyears!D181)</f>
        <v>10.87</v>
      </c>
    </row>
    <row r="182" spans="1:4" x14ac:dyDescent="0.25">
      <c r="A182" s="1">
        <v>1607</v>
      </c>
      <c r="B182" s="1">
        <v>12</v>
      </c>
      <c r="C182" s="1">
        <v>2</v>
      </c>
      <c r="D182">
        <f>IF(PHACE_GPP_allyears!D182=0,0.0001,PHACE_GPP_allyears!D182)</f>
        <v>7.68</v>
      </c>
    </row>
    <row r="183" spans="1:4" x14ac:dyDescent="0.25">
      <c r="A183" s="1">
        <v>1615</v>
      </c>
      <c r="B183" s="1">
        <v>10</v>
      </c>
      <c r="C183" s="1">
        <v>2</v>
      </c>
      <c r="D183">
        <f>IF(PHACE_GPP_allyears!D183=0,0.0001,PHACE_GPP_allyears!D183)</f>
        <v>9.25</v>
      </c>
    </row>
    <row r="184" spans="1:4" x14ac:dyDescent="0.25">
      <c r="A184" s="1">
        <v>1615</v>
      </c>
      <c r="B184" s="1">
        <v>15</v>
      </c>
      <c r="C184" s="1">
        <v>2</v>
      </c>
      <c r="D184">
        <f>IF(PHACE_GPP_allyears!D184=0,0.0001,PHACE_GPP_allyears!D184)</f>
        <v>5.7</v>
      </c>
    </row>
    <row r="185" spans="1:4" x14ac:dyDescent="0.25">
      <c r="A185" s="1">
        <v>1615</v>
      </c>
      <c r="B185" s="1">
        <v>17</v>
      </c>
      <c r="C185" s="1">
        <v>2</v>
      </c>
      <c r="D185">
        <f>IF(PHACE_GPP_allyears!D185=0,0.0001,PHACE_GPP_allyears!D185)</f>
        <v>4.16</v>
      </c>
    </row>
    <row r="186" spans="1:4" x14ac:dyDescent="0.25">
      <c r="A186" s="1">
        <v>1616</v>
      </c>
      <c r="B186" s="1">
        <v>9</v>
      </c>
      <c r="C186" s="1">
        <v>2</v>
      </c>
      <c r="D186">
        <f>IF(PHACE_GPP_allyears!D186=0,0.0001,PHACE_GPP_allyears!D186)</f>
        <v>8.75</v>
      </c>
    </row>
    <row r="187" spans="1:4" x14ac:dyDescent="0.25">
      <c r="A187" s="1">
        <v>1621</v>
      </c>
      <c r="B187" s="1">
        <v>12</v>
      </c>
      <c r="C187" s="1">
        <v>2</v>
      </c>
      <c r="D187">
        <f>IF(PHACE_GPP_allyears!D187=0,0.0001,PHACE_GPP_allyears!D187)</f>
        <v>23.68</v>
      </c>
    </row>
    <row r="188" spans="1:4" x14ac:dyDescent="0.25">
      <c r="A188" s="1">
        <v>1621</v>
      </c>
      <c r="B188" s="1">
        <v>12</v>
      </c>
      <c r="C188" s="1">
        <v>2</v>
      </c>
      <c r="D188">
        <f>IF(PHACE_GPP_allyears!D188=0,0.0001,PHACE_GPP_allyears!D188)</f>
        <v>16.61</v>
      </c>
    </row>
    <row r="189" spans="1:4" x14ac:dyDescent="0.25">
      <c r="A189" s="1">
        <v>1635</v>
      </c>
      <c r="B189" s="1">
        <v>12</v>
      </c>
      <c r="C189" s="1">
        <v>2</v>
      </c>
      <c r="D189">
        <f>IF(PHACE_GPP_allyears!D189=0,0.0001,PHACE_GPP_allyears!D189)</f>
        <v>10.36</v>
      </c>
    </row>
    <row r="190" spans="1:4" x14ac:dyDescent="0.25">
      <c r="A190" s="1">
        <v>1635</v>
      </c>
      <c r="B190" s="1">
        <v>17</v>
      </c>
      <c r="C190" s="1">
        <v>2</v>
      </c>
      <c r="D190">
        <f>IF(PHACE_GPP_allyears!D190=0,0.0001,PHACE_GPP_allyears!D190)</f>
        <v>8.39</v>
      </c>
    </row>
    <row r="191" spans="1:4" x14ac:dyDescent="0.25">
      <c r="A191" s="1">
        <v>1636</v>
      </c>
      <c r="B191" s="1">
        <v>9</v>
      </c>
      <c r="C191" s="1">
        <v>2</v>
      </c>
      <c r="D191">
        <f>IF(PHACE_GPP_allyears!D191=0,0.0001,PHACE_GPP_allyears!D191)</f>
        <v>13.4</v>
      </c>
    </row>
    <row r="192" spans="1:4" x14ac:dyDescent="0.25">
      <c r="A192" s="1">
        <v>1650</v>
      </c>
      <c r="B192" s="1">
        <v>12</v>
      </c>
      <c r="C192" s="1">
        <v>2</v>
      </c>
      <c r="D192">
        <f>IF(PHACE_GPP_allyears!D192=0,0.0001,PHACE_GPP_allyears!D192)</f>
        <v>7.97</v>
      </c>
    </row>
    <row r="193" spans="1:4" x14ac:dyDescent="0.25">
      <c r="A193" s="1">
        <v>1664</v>
      </c>
      <c r="B193" s="1">
        <v>9</v>
      </c>
      <c r="C193" s="1">
        <v>2</v>
      </c>
      <c r="D193">
        <f>IF(PHACE_GPP_allyears!D193=0,0.0001,PHACE_GPP_allyears!D193)</f>
        <v>16.260000000000002</v>
      </c>
    </row>
    <row r="194" spans="1:4" x14ac:dyDescent="0.25">
      <c r="A194" s="1">
        <v>1664</v>
      </c>
      <c r="B194" s="1">
        <v>9</v>
      </c>
      <c r="C194" s="1">
        <v>2</v>
      </c>
      <c r="D194">
        <f>IF(PHACE_GPP_allyears!D194=0,0.0001,PHACE_GPP_allyears!D194)</f>
        <v>7.62</v>
      </c>
    </row>
    <row r="195" spans="1:4" x14ac:dyDescent="0.25">
      <c r="A195" s="1">
        <v>1664</v>
      </c>
      <c r="B195" s="1">
        <v>12</v>
      </c>
      <c r="C195" s="1">
        <v>2</v>
      </c>
      <c r="D195">
        <f>IF(PHACE_GPP_allyears!D195=0,0.0001,PHACE_GPP_allyears!D195)</f>
        <v>7.08</v>
      </c>
    </row>
    <row r="196" spans="1:4" x14ac:dyDescent="0.25">
      <c r="A196" s="1">
        <v>1664</v>
      </c>
      <c r="B196" s="1">
        <v>12</v>
      </c>
      <c r="C196" s="1">
        <v>2</v>
      </c>
      <c r="D196">
        <f>IF(PHACE_GPP_allyears!D196=0,0.0001,PHACE_GPP_allyears!D196)</f>
        <v>5.31</v>
      </c>
    </row>
    <row r="197" spans="1:4" x14ac:dyDescent="0.25">
      <c r="A197" s="1">
        <v>1664</v>
      </c>
      <c r="B197" s="1">
        <v>16</v>
      </c>
      <c r="C197" s="1">
        <v>2</v>
      </c>
      <c r="D197">
        <f>IF(PHACE_GPP_allyears!D197=0,0.0001,PHACE_GPP_allyears!D197)</f>
        <v>5</v>
      </c>
    </row>
    <row r="198" spans="1:4" x14ac:dyDescent="0.25">
      <c r="A198" s="1">
        <v>1677</v>
      </c>
      <c r="B198" s="1">
        <v>11</v>
      </c>
      <c r="C198" s="1">
        <v>2</v>
      </c>
      <c r="D198">
        <f>IF(PHACE_GPP_allyears!D198=0,0.0001,PHACE_GPP_allyears!D198)</f>
        <v>4.26</v>
      </c>
    </row>
    <row r="199" spans="1:4" x14ac:dyDescent="0.25">
      <c r="A199" s="1">
        <v>1677</v>
      </c>
      <c r="B199" s="1">
        <v>12</v>
      </c>
      <c r="C199" s="1">
        <v>2</v>
      </c>
      <c r="D199">
        <f>IF(PHACE_GPP_allyears!D199=0,0.0001,PHACE_GPP_allyears!D199)</f>
        <v>3.11</v>
      </c>
    </row>
    <row r="200" spans="1:4" x14ac:dyDescent="0.25">
      <c r="A200" s="1">
        <v>1693</v>
      </c>
      <c r="B200" s="1">
        <v>12</v>
      </c>
      <c r="C200" s="1">
        <v>2</v>
      </c>
      <c r="D200">
        <f>IF(PHACE_GPP_allyears!D200=0,0.0001,PHACE_GPP_allyears!D200)</f>
        <v>2.2599999999999998</v>
      </c>
    </row>
    <row r="201" spans="1:4" x14ac:dyDescent="0.25">
      <c r="A201" s="1">
        <v>1693</v>
      </c>
      <c r="B201" s="1">
        <v>12</v>
      </c>
      <c r="C201" s="1">
        <v>2</v>
      </c>
      <c r="D201">
        <f>IF(PHACE_GPP_allyears!D201=0,0.0001,PHACE_GPP_allyears!D201)</f>
        <v>0.28000000000000003</v>
      </c>
    </row>
    <row r="202" spans="1:4" x14ac:dyDescent="0.25">
      <c r="A202" s="1">
        <v>1707</v>
      </c>
      <c r="B202" s="1">
        <v>13</v>
      </c>
      <c r="C202" s="1">
        <v>2</v>
      </c>
      <c r="D202">
        <f>IF(PHACE_GPP_allyears!D202=0,0.0001,PHACE_GPP_allyears!D202)</f>
        <v>0.56000000000000005</v>
      </c>
    </row>
    <row r="203" spans="1:4" x14ac:dyDescent="0.25">
      <c r="A203" s="1">
        <v>1707</v>
      </c>
      <c r="B203" s="1">
        <v>13</v>
      </c>
      <c r="C203" s="1">
        <v>2</v>
      </c>
      <c r="D203">
        <f>IF(PHACE_GPP_allyears!D203=0,0.0001,PHACE_GPP_allyears!D203)</f>
        <v>1E-4</v>
      </c>
    </row>
    <row r="204" spans="1:4" x14ac:dyDescent="0.25">
      <c r="A204" s="1">
        <v>1749</v>
      </c>
      <c r="B204" s="1">
        <v>13</v>
      </c>
      <c r="C204" s="1">
        <v>2</v>
      </c>
      <c r="D204">
        <f>IF(PHACE_GPP_allyears!D204=0,0.0001,PHACE_GPP_allyears!D204)</f>
        <v>1E-4</v>
      </c>
    </row>
    <row r="205" spans="1:4" x14ac:dyDescent="0.25">
      <c r="A205" s="1">
        <v>1948</v>
      </c>
      <c r="B205" s="1">
        <v>13</v>
      </c>
      <c r="C205" s="1">
        <v>2</v>
      </c>
      <c r="D205">
        <f>IF(PHACE_GPP_allyears!D205=0,0.0001,PHACE_GPP_allyears!D205)</f>
        <v>1.1499999999999999</v>
      </c>
    </row>
    <row r="206" spans="1:4" x14ac:dyDescent="0.25">
      <c r="A206" s="1">
        <v>1959</v>
      </c>
      <c r="B206" s="1">
        <v>15</v>
      </c>
      <c r="C206" s="1">
        <v>2</v>
      </c>
      <c r="D206">
        <f>IF(PHACE_GPP_allyears!D206=0,0.0001,PHACE_GPP_allyears!D206)</f>
        <v>3.96</v>
      </c>
    </row>
    <row r="207" spans="1:4" x14ac:dyDescent="0.25">
      <c r="A207" s="1">
        <v>1978</v>
      </c>
      <c r="B207" s="1">
        <v>12</v>
      </c>
      <c r="C207" s="1">
        <v>2</v>
      </c>
      <c r="D207">
        <f>IF(PHACE_GPP_allyears!D207=0,0.0001,PHACE_GPP_allyears!D207)</f>
        <v>11.2</v>
      </c>
    </row>
    <row r="208" spans="1:4" x14ac:dyDescent="0.25">
      <c r="A208" s="1">
        <v>1987</v>
      </c>
      <c r="B208" s="1">
        <v>13</v>
      </c>
      <c r="C208" s="1">
        <v>2</v>
      </c>
      <c r="D208">
        <f>IF(PHACE_GPP_allyears!D208=0,0.0001,PHACE_GPP_allyears!D208)</f>
        <v>7.2</v>
      </c>
    </row>
    <row r="209" spans="1:4" x14ac:dyDescent="0.25">
      <c r="A209" s="1">
        <v>2021</v>
      </c>
      <c r="B209" s="1">
        <v>12</v>
      </c>
      <c r="C209" s="1">
        <v>2</v>
      </c>
      <c r="D209">
        <f>IF(PHACE_GPP_allyears!D209=0,0.0001,PHACE_GPP_allyears!D209)</f>
        <v>8.85</v>
      </c>
    </row>
    <row r="210" spans="1:4" x14ac:dyDescent="0.25">
      <c r="A210" s="1">
        <v>2036</v>
      </c>
      <c r="B210" s="1">
        <v>14</v>
      </c>
      <c r="C210" s="1">
        <v>2</v>
      </c>
      <c r="D210">
        <f>IF(PHACE_GPP_allyears!D210=0,0.0001,PHACE_GPP_allyears!D210)</f>
        <v>1.1100000000000001</v>
      </c>
    </row>
    <row r="211" spans="1:4" x14ac:dyDescent="0.25">
      <c r="A211" s="1">
        <v>2049</v>
      </c>
      <c r="B211" s="1">
        <v>13</v>
      </c>
      <c r="C211" s="1">
        <v>2</v>
      </c>
      <c r="D211">
        <f>IF(PHACE_GPP_allyears!D211=0,0.0001,PHACE_GPP_allyears!D211)</f>
        <v>6</v>
      </c>
    </row>
    <row r="212" spans="1:4" x14ac:dyDescent="0.25">
      <c r="A212" s="1">
        <v>2288</v>
      </c>
      <c r="B212" s="1">
        <v>13</v>
      </c>
      <c r="C212" s="1">
        <v>2</v>
      </c>
      <c r="D212">
        <f>IF(PHACE_GPP_allyears!D212=0,0.0001,PHACE_GPP_allyears!D212)</f>
        <v>0.92</v>
      </c>
    </row>
    <row r="213" spans="1:4" x14ac:dyDescent="0.25">
      <c r="A213" s="1">
        <v>2329</v>
      </c>
      <c r="B213" s="1">
        <v>13</v>
      </c>
      <c r="C213" s="1">
        <v>2</v>
      </c>
      <c r="D213">
        <f>IF(PHACE_GPP_allyears!D213=0,0.0001,PHACE_GPP_allyears!D213)</f>
        <v>1.1000000000000001</v>
      </c>
    </row>
    <row r="214" spans="1:4" x14ac:dyDescent="0.25">
      <c r="A214" s="1">
        <v>2329</v>
      </c>
      <c r="B214" s="1">
        <v>18</v>
      </c>
      <c r="C214" s="1">
        <v>2</v>
      </c>
      <c r="D214">
        <f>IF(PHACE_GPP_allyears!D214=0,0.0001,PHACE_GPP_allyears!D214)</f>
        <v>1.07</v>
      </c>
    </row>
    <row r="215" spans="1:4" x14ac:dyDescent="0.25">
      <c r="A215" s="1">
        <v>2330</v>
      </c>
      <c r="B215" s="1">
        <v>10</v>
      </c>
      <c r="C215" s="1">
        <v>2</v>
      </c>
      <c r="D215">
        <f>IF(PHACE_GPP_allyears!D215=0,0.0001,PHACE_GPP_allyears!D215)</f>
        <v>1.18</v>
      </c>
    </row>
    <row r="216" spans="1:4" x14ac:dyDescent="0.25">
      <c r="A216" s="1">
        <v>2343</v>
      </c>
      <c r="B216" s="1">
        <v>12</v>
      </c>
      <c r="C216" s="1">
        <v>2</v>
      </c>
      <c r="D216">
        <f>IF(PHACE_GPP_allyears!D216=0,0.0001,PHACE_GPP_allyears!D216)</f>
        <v>0.37</v>
      </c>
    </row>
    <row r="217" spans="1:4" x14ac:dyDescent="0.25">
      <c r="A217" s="1">
        <v>2356</v>
      </c>
      <c r="B217" s="1">
        <v>12</v>
      </c>
      <c r="C217" s="1">
        <v>2</v>
      </c>
      <c r="D217">
        <f>IF(PHACE_GPP_allyears!D217=0,0.0001,PHACE_GPP_allyears!D217)</f>
        <v>4.5999999999999996</v>
      </c>
    </row>
    <row r="218" spans="1:4" x14ac:dyDescent="0.25">
      <c r="A218" s="1">
        <v>2357</v>
      </c>
      <c r="B218" s="1">
        <v>12</v>
      </c>
      <c r="C218" s="1">
        <v>2</v>
      </c>
      <c r="D218">
        <f>IF(PHACE_GPP_allyears!D218=0,0.0001,PHACE_GPP_allyears!D218)</f>
        <v>5.54</v>
      </c>
    </row>
    <row r="219" spans="1:4" x14ac:dyDescent="0.25">
      <c r="A219" s="1">
        <v>2362</v>
      </c>
      <c r="B219" s="1">
        <v>15</v>
      </c>
      <c r="C219" s="1">
        <v>2</v>
      </c>
      <c r="D219">
        <f>IF(PHACE_GPP_allyears!D219=0,0.0001,PHACE_GPP_allyears!D219)</f>
        <v>5.03</v>
      </c>
    </row>
    <row r="220" spans="1:4" x14ac:dyDescent="0.25">
      <c r="A220" s="1">
        <v>2362</v>
      </c>
      <c r="B220" s="1">
        <v>18</v>
      </c>
      <c r="C220" s="1">
        <v>2</v>
      </c>
      <c r="D220">
        <f>IF(PHACE_GPP_allyears!D220=0,0.0001,PHACE_GPP_allyears!D220)</f>
        <v>5.93</v>
      </c>
    </row>
    <row r="221" spans="1:4" x14ac:dyDescent="0.25">
      <c r="A221" s="1">
        <v>2363</v>
      </c>
      <c r="B221" s="1">
        <v>11</v>
      </c>
      <c r="C221" s="1">
        <v>2</v>
      </c>
      <c r="D221">
        <f>IF(PHACE_GPP_allyears!D221=0,0.0001,PHACE_GPP_allyears!D221)</f>
        <v>4.71</v>
      </c>
    </row>
    <row r="222" spans="1:4" x14ac:dyDescent="0.25">
      <c r="A222" s="1">
        <v>2383</v>
      </c>
      <c r="B222" s="1">
        <v>13</v>
      </c>
      <c r="C222" s="1">
        <v>2</v>
      </c>
      <c r="D222">
        <f>IF(PHACE_GPP_allyears!D222=0,0.0001,PHACE_GPP_allyears!D222)</f>
        <v>7.32</v>
      </c>
    </row>
    <row r="223" spans="1:4" x14ac:dyDescent="0.25">
      <c r="A223" s="1">
        <v>2383</v>
      </c>
      <c r="B223" s="1">
        <v>18</v>
      </c>
      <c r="C223" s="1">
        <v>2</v>
      </c>
      <c r="D223">
        <f>IF(PHACE_GPP_allyears!D223=0,0.0001,PHACE_GPP_allyears!D223)</f>
        <v>6.39</v>
      </c>
    </row>
    <row r="224" spans="1:4" x14ac:dyDescent="0.25">
      <c r="A224" s="1">
        <v>2384</v>
      </c>
      <c r="B224" s="1">
        <v>10</v>
      </c>
      <c r="C224" s="1">
        <v>2</v>
      </c>
      <c r="D224">
        <f>IF(PHACE_GPP_allyears!D224=0,0.0001,PHACE_GPP_allyears!D224)</f>
        <v>6.95</v>
      </c>
    </row>
    <row r="225" spans="1:4" x14ac:dyDescent="0.25">
      <c r="A225" s="1">
        <v>2399</v>
      </c>
      <c r="B225" s="1">
        <v>13</v>
      </c>
      <c r="C225" s="1">
        <v>2</v>
      </c>
      <c r="D225">
        <f>IF(PHACE_GPP_allyears!D225=0,0.0001,PHACE_GPP_allyears!D225)</f>
        <v>2.34</v>
      </c>
    </row>
    <row r="226" spans="1:4" x14ac:dyDescent="0.25">
      <c r="A226" s="1">
        <v>2425</v>
      </c>
      <c r="B226" s="1">
        <v>17</v>
      </c>
      <c r="C226" s="1">
        <v>2</v>
      </c>
      <c r="D226">
        <f>IF(PHACE_GPP_allyears!D226=0,0.0001,PHACE_GPP_allyears!D226)</f>
        <v>0.26</v>
      </c>
    </row>
    <row r="227" spans="1:4" x14ac:dyDescent="0.25">
      <c r="A227" s="1">
        <v>2426</v>
      </c>
      <c r="B227" s="1">
        <v>9</v>
      </c>
      <c r="C227" s="1">
        <v>2</v>
      </c>
      <c r="D227">
        <f>IF(PHACE_GPP_allyears!D227=0,0.0001,PHACE_GPP_allyears!D227)</f>
        <v>1E-4</v>
      </c>
    </row>
    <row r="228" spans="1:4" x14ac:dyDescent="0.25">
      <c r="A228" s="1">
        <v>2449</v>
      </c>
      <c r="B228" s="1">
        <v>13</v>
      </c>
      <c r="C228" s="1">
        <v>2</v>
      </c>
      <c r="D228">
        <f>IF(PHACE_GPP_allyears!D228=0,0.0001,PHACE_GPP_allyears!D228)</f>
        <v>0.01</v>
      </c>
    </row>
    <row r="229" spans="1:4" x14ac:dyDescent="0.25">
      <c r="A229" s="1">
        <v>556</v>
      </c>
      <c r="B229" s="1">
        <v>13</v>
      </c>
      <c r="C229" s="1">
        <v>3</v>
      </c>
      <c r="D229">
        <f>IF(PHACE_GPP_allyears!D229=0,0.0001,PHACE_GPP_allyears!D229)</f>
        <v>7.61</v>
      </c>
    </row>
    <row r="230" spans="1:4" x14ac:dyDescent="0.25">
      <c r="A230" s="1">
        <v>556</v>
      </c>
      <c r="B230" s="1">
        <v>16</v>
      </c>
      <c r="C230" s="1">
        <v>3</v>
      </c>
      <c r="D230">
        <f>IF(PHACE_GPP_allyears!D230=0,0.0001,PHACE_GPP_allyears!D230)</f>
        <v>6.73</v>
      </c>
    </row>
    <row r="231" spans="1:4" x14ac:dyDescent="0.25">
      <c r="A231" s="1">
        <v>557</v>
      </c>
      <c r="B231" s="1">
        <v>10</v>
      </c>
      <c r="C231" s="1">
        <v>3</v>
      </c>
      <c r="D231">
        <f>IF(PHACE_GPP_allyears!D231=0,0.0001,PHACE_GPP_allyears!D231)</f>
        <v>3.87</v>
      </c>
    </row>
    <row r="232" spans="1:4" x14ac:dyDescent="0.25">
      <c r="A232" s="1">
        <v>579</v>
      </c>
      <c r="B232" s="1">
        <v>12</v>
      </c>
      <c r="C232" s="1">
        <v>3</v>
      </c>
      <c r="D232">
        <f>IF(PHACE_GPP_allyears!D232=0,0.0001,PHACE_GPP_allyears!D232)</f>
        <v>8.67</v>
      </c>
    </row>
    <row r="233" spans="1:4" x14ac:dyDescent="0.25">
      <c r="A233" s="1">
        <v>579</v>
      </c>
      <c r="B233" s="1">
        <v>16</v>
      </c>
      <c r="C233" s="1">
        <v>3</v>
      </c>
      <c r="D233">
        <f>IF(PHACE_GPP_allyears!D233=0,0.0001,PHACE_GPP_allyears!D233)</f>
        <v>2.0299999999999998</v>
      </c>
    </row>
    <row r="234" spans="1:4" x14ac:dyDescent="0.25">
      <c r="A234" s="1">
        <v>580</v>
      </c>
      <c r="B234" s="1">
        <v>10</v>
      </c>
      <c r="C234" s="1">
        <v>3</v>
      </c>
      <c r="D234">
        <f>IF(PHACE_GPP_allyears!D234=0,0.0001,PHACE_GPP_allyears!D234)</f>
        <v>9.06</v>
      </c>
    </row>
    <row r="235" spans="1:4" x14ac:dyDescent="0.25">
      <c r="A235" s="1">
        <v>860</v>
      </c>
      <c r="B235" s="1">
        <v>14</v>
      </c>
      <c r="C235" s="1">
        <v>3</v>
      </c>
      <c r="D235">
        <f>IF(PHACE_GPP_allyears!D235=0,0.0001,PHACE_GPP_allyears!D235)</f>
        <v>1.21</v>
      </c>
    </row>
    <row r="236" spans="1:4" x14ac:dyDescent="0.25">
      <c r="A236" s="1">
        <v>860</v>
      </c>
      <c r="B236" s="1">
        <v>14</v>
      </c>
      <c r="C236" s="1">
        <v>3</v>
      </c>
      <c r="D236">
        <f>IF(PHACE_GPP_allyears!D236=0,0.0001,PHACE_GPP_allyears!D236)</f>
        <v>0.22</v>
      </c>
    </row>
    <row r="237" spans="1:4" x14ac:dyDescent="0.25">
      <c r="A237" s="1">
        <v>871</v>
      </c>
      <c r="B237" s="1">
        <v>14</v>
      </c>
      <c r="C237" s="1">
        <v>3</v>
      </c>
      <c r="D237">
        <f>IF(PHACE_GPP_allyears!D237=0,0.0001,PHACE_GPP_allyears!D237)</f>
        <v>2.2999999999999998</v>
      </c>
    </row>
    <row r="238" spans="1:4" x14ac:dyDescent="0.25">
      <c r="A238" s="1">
        <v>871</v>
      </c>
      <c r="B238" s="1">
        <v>18</v>
      </c>
      <c r="C238" s="1">
        <v>3</v>
      </c>
      <c r="D238">
        <f>IF(PHACE_GPP_allyears!D238=0,0.0001,PHACE_GPP_allyears!D238)</f>
        <v>2.8</v>
      </c>
    </row>
    <row r="239" spans="1:4" x14ac:dyDescent="0.25">
      <c r="A239" s="1">
        <v>872</v>
      </c>
      <c r="B239" s="1">
        <v>10</v>
      </c>
      <c r="C239" s="1">
        <v>3</v>
      </c>
      <c r="D239">
        <f>IF(PHACE_GPP_allyears!D239=0,0.0001,PHACE_GPP_allyears!D239)</f>
        <v>3.2</v>
      </c>
    </row>
    <row r="240" spans="1:4" x14ac:dyDescent="0.25">
      <c r="A240" s="1">
        <v>885</v>
      </c>
      <c r="B240" s="1">
        <v>15</v>
      </c>
      <c r="C240" s="1">
        <v>3</v>
      </c>
      <c r="D240">
        <f>IF(PHACE_GPP_allyears!D240=0,0.0001,PHACE_GPP_allyears!D240)</f>
        <v>13.94</v>
      </c>
    </row>
    <row r="241" spans="1:4" x14ac:dyDescent="0.25">
      <c r="A241" s="1">
        <v>899</v>
      </c>
      <c r="B241" s="1">
        <v>13</v>
      </c>
      <c r="C241" s="1">
        <v>3</v>
      </c>
      <c r="D241">
        <f>IF(PHACE_GPP_allyears!D241=0,0.0001,PHACE_GPP_allyears!D241)</f>
        <v>12.04</v>
      </c>
    </row>
    <row r="242" spans="1:4" x14ac:dyDescent="0.25">
      <c r="A242" s="1">
        <v>899</v>
      </c>
      <c r="B242" s="1">
        <v>18</v>
      </c>
      <c r="C242" s="1">
        <v>3</v>
      </c>
      <c r="D242">
        <f>IF(PHACE_GPP_allyears!D242=0,0.0001,PHACE_GPP_allyears!D242)</f>
        <v>11.78</v>
      </c>
    </row>
    <row r="243" spans="1:4" x14ac:dyDescent="0.25">
      <c r="A243" s="1">
        <v>900</v>
      </c>
      <c r="B243" s="1">
        <v>10</v>
      </c>
      <c r="C243" s="1">
        <v>3</v>
      </c>
      <c r="D243">
        <f>IF(PHACE_GPP_allyears!D243=0,0.0001,PHACE_GPP_allyears!D243)</f>
        <v>4.72</v>
      </c>
    </row>
    <row r="244" spans="1:4" x14ac:dyDescent="0.25">
      <c r="A244" s="1">
        <v>920</v>
      </c>
      <c r="B244" s="1">
        <v>18</v>
      </c>
      <c r="C244" s="1">
        <v>3</v>
      </c>
      <c r="D244">
        <f>IF(PHACE_GPP_allyears!D244=0,0.0001,PHACE_GPP_allyears!D244)</f>
        <v>4.07</v>
      </c>
    </row>
    <row r="245" spans="1:4" x14ac:dyDescent="0.25">
      <c r="A245" s="1">
        <v>921</v>
      </c>
      <c r="B245" s="1">
        <v>10</v>
      </c>
      <c r="C245" s="1">
        <v>3</v>
      </c>
      <c r="D245">
        <f>IF(PHACE_GPP_allyears!D245=0,0.0001,PHACE_GPP_allyears!D245)</f>
        <v>6.61</v>
      </c>
    </row>
    <row r="246" spans="1:4" x14ac:dyDescent="0.25">
      <c r="A246" s="1">
        <v>936</v>
      </c>
      <c r="B246" s="1">
        <v>17</v>
      </c>
      <c r="C246" s="1">
        <v>3</v>
      </c>
      <c r="D246">
        <f>IF(PHACE_GPP_allyears!D246=0,0.0001,PHACE_GPP_allyears!D246)</f>
        <v>0.26</v>
      </c>
    </row>
    <row r="247" spans="1:4" x14ac:dyDescent="0.25">
      <c r="A247" s="1">
        <v>937</v>
      </c>
      <c r="B247" s="1">
        <v>10</v>
      </c>
      <c r="C247" s="1">
        <v>3</v>
      </c>
      <c r="D247">
        <f>IF(PHACE_GPP_allyears!D247=0,0.0001,PHACE_GPP_allyears!D247)</f>
        <v>0.67</v>
      </c>
    </row>
    <row r="248" spans="1:4" x14ac:dyDescent="0.25">
      <c r="A248" s="1">
        <v>955</v>
      </c>
      <c r="B248" s="1">
        <v>14</v>
      </c>
      <c r="C248" s="1">
        <v>3</v>
      </c>
      <c r="D248">
        <f>IF(PHACE_GPP_allyears!D248=0,0.0001,PHACE_GPP_allyears!D248)</f>
        <v>12.11</v>
      </c>
    </row>
    <row r="249" spans="1:4" x14ac:dyDescent="0.25">
      <c r="A249" s="1">
        <v>955</v>
      </c>
      <c r="B249" s="1">
        <v>18</v>
      </c>
      <c r="C249" s="1">
        <v>3</v>
      </c>
      <c r="D249">
        <f>IF(PHACE_GPP_allyears!D249=0,0.0001,PHACE_GPP_allyears!D249)</f>
        <v>5.0599999999999996</v>
      </c>
    </row>
    <row r="250" spans="1:4" x14ac:dyDescent="0.25">
      <c r="A250" s="1">
        <v>956</v>
      </c>
      <c r="B250" s="1">
        <v>10</v>
      </c>
      <c r="C250" s="1">
        <v>3</v>
      </c>
      <c r="D250">
        <f>IF(PHACE_GPP_allyears!D250=0,0.0001,PHACE_GPP_allyears!D250)</f>
        <v>10.5</v>
      </c>
    </row>
    <row r="251" spans="1:4" x14ac:dyDescent="0.25">
      <c r="A251" s="1">
        <v>979</v>
      </c>
      <c r="B251" s="1">
        <v>15</v>
      </c>
      <c r="C251" s="1">
        <v>3</v>
      </c>
      <c r="D251">
        <f>IF(PHACE_GPP_allyears!D251=0,0.0001,PHACE_GPP_allyears!D251)</f>
        <v>4.71</v>
      </c>
    </row>
    <row r="252" spans="1:4" x14ac:dyDescent="0.25">
      <c r="A252" s="1">
        <v>1004</v>
      </c>
      <c r="B252" s="1">
        <v>14</v>
      </c>
      <c r="C252" s="1">
        <v>3</v>
      </c>
      <c r="D252">
        <f>IF(PHACE_GPP_allyears!D252=0,0.0001,PHACE_GPP_allyears!D252)</f>
        <v>9.8000000000000007</v>
      </c>
    </row>
    <row r="253" spans="1:4" x14ac:dyDescent="0.25">
      <c r="A253" s="1">
        <v>1209</v>
      </c>
      <c r="B253" s="1">
        <v>13</v>
      </c>
      <c r="C253" s="1">
        <v>3</v>
      </c>
      <c r="D253">
        <f>IF(PHACE_GPP_allyears!D253=0,0.0001,PHACE_GPP_allyears!D253)</f>
        <v>1.67</v>
      </c>
    </row>
    <row r="254" spans="1:4" x14ac:dyDescent="0.25">
      <c r="A254" s="1">
        <v>1223</v>
      </c>
      <c r="B254" s="1">
        <v>13</v>
      </c>
      <c r="C254" s="1">
        <v>3</v>
      </c>
      <c r="D254">
        <f>IF(PHACE_GPP_allyears!D254=0,0.0001,PHACE_GPP_allyears!D254)</f>
        <v>5.5</v>
      </c>
    </row>
    <row r="255" spans="1:4" x14ac:dyDescent="0.25">
      <c r="A255" s="1">
        <v>1244</v>
      </c>
      <c r="B255" s="1">
        <v>13</v>
      </c>
      <c r="C255" s="1">
        <v>3</v>
      </c>
      <c r="D255">
        <f>IF(PHACE_GPP_allyears!D255=0,0.0001,PHACE_GPP_allyears!D255)</f>
        <v>16.66</v>
      </c>
    </row>
    <row r="256" spans="1:4" x14ac:dyDescent="0.25">
      <c r="A256" s="1">
        <v>1265</v>
      </c>
      <c r="B256" s="1">
        <v>13</v>
      </c>
      <c r="C256" s="1">
        <v>3</v>
      </c>
      <c r="D256">
        <f>IF(PHACE_GPP_allyears!D256=0,0.0001,PHACE_GPP_allyears!D256)</f>
        <v>15.71</v>
      </c>
    </row>
    <row r="257" spans="1:4" x14ac:dyDescent="0.25">
      <c r="A257" s="1">
        <v>1294</v>
      </c>
      <c r="B257" s="1">
        <v>13</v>
      </c>
      <c r="C257" s="1">
        <v>3</v>
      </c>
      <c r="D257">
        <f>IF(PHACE_GPP_allyears!D257=0,0.0001,PHACE_GPP_allyears!D257)</f>
        <v>15.05</v>
      </c>
    </row>
    <row r="258" spans="1:4" x14ac:dyDescent="0.25">
      <c r="A258" s="1">
        <v>1308</v>
      </c>
      <c r="B258" s="1">
        <v>13</v>
      </c>
      <c r="C258" s="1">
        <v>3</v>
      </c>
      <c r="D258">
        <f>IF(PHACE_GPP_allyears!D258=0,0.0001,PHACE_GPP_allyears!D258)</f>
        <v>8.2200000000000006</v>
      </c>
    </row>
    <row r="259" spans="1:4" x14ac:dyDescent="0.25">
      <c r="A259" s="1">
        <v>1326</v>
      </c>
      <c r="B259" s="1">
        <v>13</v>
      </c>
      <c r="C259" s="1">
        <v>3</v>
      </c>
      <c r="D259">
        <f>IF(PHACE_GPP_allyears!D259=0,0.0001,PHACE_GPP_allyears!D259)</f>
        <v>1.5</v>
      </c>
    </row>
    <row r="260" spans="1:4" x14ac:dyDescent="0.25">
      <c r="A260" s="1">
        <v>1339</v>
      </c>
      <c r="B260" s="1">
        <v>14</v>
      </c>
      <c r="C260" s="1">
        <v>3</v>
      </c>
      <c r="D260">
        <f>IF(PHACE_GPP_allyears!D260=0,0.0001,PHACE_GPP_allyears!D260)</f>
        <v>1.48</v>
      </c>
    </row>
    <row r="261" spans="1:4" x14ac:dyDescent="0.25">
      <c r="A261" s="1">
        <v>1343</v>
      </c>
      <c r="B261" s="1">
        <v>12</v>
      </c>
      <c r="C261" s="1">
        <v>3</v>
      </c>
      <c r="D261">
        <f>IF(PHACE_GPP_allyears!D261=0,0.0001,PHACE_GPP_allyears!D261)</f>
        <v>1.79</v>
      </c>
    </row>
    <row r="262" spans="1:4" x14ac:dyDescent="0.25">
      <c r="A262" s="1">
        <v>1353</v>
      </c>
      <c r="B262" s="1">
        <v>13</v>
      </c>
      <c r="C262" s="1">
        <v>3</v>
      </c>
      <c r="D262">
        <f>IF(PHACE_GPP_allyears!D262=0,0.0001,PHACE_GPP_allyears!D262)</f>
        <v>1.27</v>
      </c>
    </row>
    <row r="263" spans="1:4" x14ac:dyDescent="0.25">
      <c r="A263" s="1">
        <v>1565</v>
      </c>
      <c r="B263" s="1">
        <v>12</v>
      </c>
      <c r="C263" s="1">
        <v>3</v>
      </c>
      <c r="D263">
        <f>IF(PHACE_GPP_allyears!D263=0,0.0001,PHACE_GPP_allyears!D263)</f>
        <v>2.38</v>
      </c>
    </row>
    <row r="264" spans="1:4" x14ac:dyDescent="0.25">
      <c r="A264" s="1">
        <v>1579</v>
      </c>
      <c r="B264" s="1">
        <v>13</v>
      </c>
      <c r="C264" s="1">
        <v>3</v>
      </c>
      <c r="D264">
        <f>IF(PHACE_GPP_allyears!D264=0,0.0001,PHACE_GPP_allyears!D264)</f>
        <v>1.1499999999999999</v>
      </c>
    </row>
    <row r="265" spans="1:4" x14ac:dyDescent="0.25">
      <c r="A265" s="1">
        <v>1598</v>
      </c>
      <c r="B265" s="1">
        <v>14</v>
      </c>
      <c r="C265" s="1">
        <v>3</v>
      </c>
      <c r="D265">
        <f>IF(PHACE_GPP_allyears!D265=0,0.0001,PHACE_GPP_allyears!D265)</f>
        <v>4.17</v>
      </c>
    </row>
    <row r="266" spans="1:4" x14ac:dyDescent="0.25">
      <c r="A266" s="1">
        <v>1607</v>
      </c>
      <c r="B266" s="1">
        <v>13</v>
      </c>
      <c r="C266" s="1">
        <v>3</v>
      </c>
      <c r="D266">
        <f>IF(PHACE_GPP_allyears!D266=0,0.0001,PHACE_GPP_allyears!D266)</f>
        <v>9.48</v>
      </c>
    </row>
    <row r="267" spans="1:4" x14ac:dyDescent="0.25">
      <c r="A267" s="1">
        <v>1615</v>
      </c>
      <c r="B267" s="1">
        <v>12</v>
      </c>
      <c r="C267" s="1">
        <v>3</v>
      </c>
      <c r="D267">
        <f>IF(PHACE_GPP_allyears!D267=0,0.0001,PHACE_GPP_allyears!D267)</f>
        <v>11.87</v>
      </c>
    </row>
    <row r="268" spans="1:4" x14ac:dyDescent="0.25">
      <c r="A268" s="1">
        <v>1615</v>
      </c>
      <c r="B268" s="1">
        <v>18</v>
      </c>
      <c r="C268" s="1">
        <v>3</v>
      </c>
      <c r="D268">
        <f>IF(PHACE_GPP_allyears!D268=0,0.0001,PHACE_GPP_allyears!D268)</f>
        <v>6.34</v>
      </c>
    </row>
    <row r="269" spans="1:4" x14ac:dyDescent="0.25">
      <c r="A269" s="1">
        <v>1616</v>
      </c>
      <c r="B269" s="1">
        <v>10</v>
      </c>
      <c r="C269" s="1">
        <v>3</v>
      </c>
      <c r="D269">
        <f>IF(PHACE_GPP_allyears!D269=0,0.0001,PHACE_GPP_allyears!D269)</f>
        <v>15.07</v>
      </c>
    </row>
    <row r="270" spans="1:4" x14ac:dyDescent="0.25">
      <c r="A270" s="1">
        <v>1621</v>
      </c>
      <c r="B270" s="1">
        <v>13</v>
      </c>
      <c r="C270" s="1">
        <v>3</v>
      </c>
      <c r="D270">
        <f>IF(PHACE_GPP_allyears!D270=0,0.0001,PHACE_GPP_allyears!D270)</f>
        <v>10.81</v>
      </c>
    </row>
    <row r="271" spans="1:4" x14ac:dyDescent="0.25">
      <c r="A271" s="1">
        <v>1635</v>
      </c>
      <c r="B271" s="1">
        <v>12</v>
      </c>
      <c r="C271" s="1">
        <v>3</v>
      </c>
      <c r="D271">
        <f>IF(PHACE_GPP_allyears!D271=0,0.0001,PHACE_GPP_allyears!D271)</f>
        <v>19.73</v>
      </c>
    </row>
    <row r="272" spans="1:4" x14ac:dyDescent="0.25">
      <c r="A272" s="1">
        <v>1635</v>
      </c>
      <c r="B272" s="1">
        <v>18</v>
      </c>
      <c r="C272" s="1">
        <v>3</v>
      </c>
      <c r="D272">
        <f>IF(PHACE_GPP_allyears!D272=0,0.0001,PHACE_GPP_allyears!D272)</f>
        <v>17.23</v>
      </c>
    </row>
    <row r="273" spans="1:4" x14ac:dyDescent="0.25">
      <c r="A273" s="1">
        <v>1636</v>
      </c>
      <c r="B273" s="1">
        <v>10</v>
      </c>
      <c r="C273" s="1">
        <v>3</v>
      </c>
      <c r="D273">
        <f>IF(PHACE_GPP_allyears!D273=0,0.0001,PHACE_GPP_allyears!D273)</f>
        <v>19.399999999999999</v>
      </c>
    </row>
    <row r="274" spans="1:4" x14ac:dyDescent="0.25">
      <c r="A274" s="1">
        <v>1650</v>
      </c>
      <c r="B274" s="1">
        <v>13</v>
      </c>
      <c r="C274" s="1">
        <v>3</v>
      </c>
      <c r="D274">
        <f>IF(PHACE_GPP_allyears!D274=0,0.0001,PHACE_GPP_allyears!D274)</f>
        <v>19.66</v>
      </c>
    </row>
    <row r="275" spans="1:4" x14ac:dyDescent="0.25">
      <c r="A275" s="1">
        <v>1664</v>
      </c>
      <c r="B275" s="1">
        <v>10</v>
      </c>
      <c r="C275" s="1">
        <v>3</v>
      </c>
      <c r="D275">
        <f>IF(PHACE_GPP_allyears!D275=0,0.0001,PHACE_GPP_allyears!D275)</f>
        <v>15.76</v>
      </c>
    </row>
    <row r="276" spans="1:4" x14ac:dyDescent="0.25">
      <c r="A276" s="1">
        <v>1664</v>
      </c>
      <c r="B276" s="1">
        <v>13</v>
      </c>
      <c r="C276" s="1">
        <v>3</v>
      </c>
      <c r="D276">
        <f>IF(PHACE_GPP_allyears!D276=0,0.0001,PHACE_GPP_allyears!D276)</f>
        <v>15.92</v>
      </c>
    </row>
    <row r="277" spans="1:4" x14ac:dyDescent="0.25">
      <c r="A277" s="1">
        <v>1677</v>
      </c>
      <c r="B277" s="1">
        <v>12</v>
      </c>
      <c r="C277" s="1">
        <v>3</v>
      </c>
      <c r="D277">
        <f>IF(PHACE_GPP_allyears!D277=0,0.0001,PHACE_GPP_allyears!D277)</f>
        <v>6.76</v>
      </c>
    </row>
    <row r="278" spans="1:4" x14ac:dyDescent="0.25">
      <c r="A278" s="1">
        <v>1693</v>
      </c>
      <c r="B278" s="1">
        <v>13</v>
      </c>
      <c r="C278" s="1">
        <v>3</v>
      </c>
      <c r="D278">
        <f>IF(PHACE_GPP_allyears!D278=0,0.0001,PHACE_GPP_allyears!D278)</f>
        <v>2.56</v>
      </c>
    </row>
    <row r="279" spans="1:4" x14ac:dyDescent="0.25">
      <c r="A279" s="1">
        <v>1707</v>
      </c>
      <c r="B279" s="1">
        <v>14</v>
      </c>
      <c r="C279" s="1">
        <v>3</v>
      </c>
      <c r="D279">
        <f>IF(PHACE_GPP_allyears!D279=0,0.0001,PHACE_GPP_allyears!D279)</f>
        <v>0.97</v>
      </c>
    </row>
    <row r="280" spans="1:4" x14ac:dyDescent="0.25">
      <c r="A280" s="1">
        <v>2021</v>
      </c>
      <c r="B280" s="1">
        <v>14</v>
      </c>
      <c r="C280" s="1">
        <v>3</v>
      </c>
      <c r="D280">
        <f>IF(PHACE_GPP_allyears!D280=0,0.0001,PHACE_GPP_allyears!D280)</f>
        <v>7.82</v>
      </c>
    </row>
    <row r="281" spans="1:4" x14ac:dyDescent="0.25">
      <c r="A281" s="1">
        <v>2329</v>
      </c>
      <c r="B281" s="1">
        <v>14</v>
      </c>
      <c r="C281" s="1">
        <v>3</v>
      </c>
      <c r="D281">
        <f>IF(PHACE_GPP_allyears!D281=0,0.0001,PHACE_GPP_allyears!D281)</f>
        <v>0.89</v>
      </c>
    </row>
    <row r="282" spans="1:4" x14ac:dyDescent="0.25">
      <c r="A282" s="1">
        <v>2329</v>
      </c>
      <c r="B282" s="1">
        <v>18</v>
      </c>
      <c r="C282" s="1">
        <v>3</v>
      </c>
      <c r="D282">
        <f>IF(PHACE_GPP_allyears!D282=0,0.0001,PHACE_GPP_allyears!D282)</f>
        <v>1.04</v>
      </c>
    </row>
    <row r="283" spans="1:4" x14ac:dyDescent="0.25">
      <c r="A283" s="1">
        <v>2330</v>
      </c>
      <c r="B283" s="1">
        <v>10</v>
      </c>
      <c r="C283" s="1">
        <v>3</v>
      </c>
      <c r="D283">
        <f>IF(PHACE_GPP_allyears!D283=0,0.0001,PHACE_GPP_allyears!D283)</f>
        <v>1.82</v>
      </c>
    </row>
    <row r="284" spans="1:4" x14ac:dyDescent="0.25">
      <c r="A284" s="1">
        <v>2356</v>
      </c>
      <c r="B284" s="1">
        <v>13</v>
      </c>
      <c r="C284" s="1">
        <v>3</v>
      </c>
      <c r="D284">
        <f>IF(PHACE_GPP_allyears!D284=0,0.0001,PHACE_GPP_allyears!D284)</f>
        <v>6.93</v>
      </c>
    </row>
    <row r="285" spans="1:4" x14ac:dyDescent="0.25">
      <c r="A285" s="1">
        <v>2399</v>
      </c>
      <c r="B285" s="1">
        <v>13</v>
      </c>
      <c r="C285" s="1">
        <v>3</v>
      </c>
      <c r="D285">
        <f>IF(PHACE_GPP_allyears!D285=0,0.0001,PHACE_GPP_allyears!D285)</f>
        <v>3.03</v>
      </c>
    </row>
    <row r="286" spans="1:4" x14ac:dyDescent="0.25">
      <c r="A286" s="1">
        <v>2425</v>
      </c>
      <c r="B286" s="1">
        <v>14</v>
      </c>
      <c r="C286" s="1">
        <v>3</v>
      </c>
      <c r="D286">
        <f>IF(PHACE_GPP_allyears!D286=0,0.0001,PHACE_GPP_allyears!D286)</f>
        <v>0.03</v>
      </c>
    </row>
    <row r="287" spans="1:4" x14ac:dyDescent="0.25">
      <c r="A287" s="1">
        <v>2425</v>
      </c>
      <c r="B287" s="1">
        <v>18</v>
      </c>
      <c r="C287" s="1">
        <v>3</v>
      </c>
      <c r="D287">
        <f>IF(PHACE_GPP_allyears!D287=0,0.0001,PHACE_GPP_allyears!D287)</f>
        <v>1E-4</v>
      </c>
    </row>
    <row r="288" spans="1:4" x14ac:dyDescent="0.25">
      <c r="A288" s="1">
        <v>2426</v>
      </c>
      <c r="B288" s="1">
        <v>9</v>
      </c>
      <c r="C288" s="1">
        <v>3</v>
      </c>
      <c r="D288">
        <f>IF(PHACE_GPP_allyears!D288=0,0.0001,PHACE_GPP_allyears!D288)</f>
        <v>0.44</v>
      </c>
    </row>
    <row r="289" spans="1:4" x14ac:dyDescent="0.25">
      <c r="A289" s="1">
        <v>556</v>
      </c>
      <c r="B289" s="1">
        <v>13</v>
      </c>
      <c r="C289" s="1">
        <v>4</v>
      </c>
      <c r="D289">
        <f>IF(PHACE_GPP_allyears!D289=0,0.0001,PHACE_GPP_allyears!D289)</f>
        <v>6.3</v>
      </c>
    </row>
    <row r="290" spans="1:4" x14ac:dyDescent="0.25">
      <c r="A290" s="1">
        <v>556</v>
      </c>
      <c r="B290" s="1">
        <v>17</v>
      </c>
      <c r="C290" s="1">
        <v>4</v>
      </c>
      <c r="D290">
        <f>IF(PHACE_GPP_allyears!D290=0,0.0001,PHACE_GPP_allyears!D290)</f>
        <v>7.41</v>
      </c>
    </row>
    <row r="291" spans="1:4" x14ac:dyDescent="0.25">
      <c r="A291" s="1">
        <v>557</v>
      </c>
      <c r="B291" s="1">
        <v>10</v>
      </c>
      <c r="C291" s="1">
        <v>4</v>
      </c>
      <c r="D291">
        <f>IF(PHACE_GPP_allyears!D291=0,0.0001,PHACE_GPP_allyears!D291)</f>
        <v>3.03</v>
      </c>
    </row>
    <row r="292" spans="1:4" x14ac:dyDescent="0.25">
      <c r="A292" s="1">
        <v>579</v>
      </c>
      <c r="B292" s="1">
        <v>12</v>
      </c>
      <c r="C292" s="1">
        <v>4</v>
      </c>
      <c r="D292">
        <f>IF(PHACE_GPP_allyears!D292=0,0.0001,PHACE_GPP_allyears!D292)</f>
        <v>11.82</v>
      </c>
    </row>
    <row r="293" spans="1:4" x14ac:dyDescent="0.25">
      <c r="A293" s="1">
        <v>579</v>
      </c>
      <c r="B293" s="1">
        <v>16</v>
      </c>
      <c r="C293" s="1">
        <v>4</v>
      </c>
      <c r="D293">
        <f>IF(PHACE_GPP_allyears!D293=0,0.0001,PHACE_GPP_allyears!D293)</f>
        <v>3.19</v>
      </c>
    </row>
    <row r="294" spans="1:4" x14ac:dyDescent="0.25">
      <c r="A294" s="1">
        <v>580</v>
      </c>
      <c r="B294" s="1">
        <v>9</v>
      </c>
      <c r="C294" s="1">
        <v>4</v>
      </c>
      <c r="D294">
        <f>IF(PHACE_GPP_allyears!D294=0,0.0001,PHACE_GPP_allyears!D294)</f>
        <v>11.25</v>
      </c>
    </row>
    <row r="295" spans="1:4" x14ac:dyDescent="0.25">
      <c r="A295" s="1">
        <v>871</v>
      </c>
      <c r="B295" s="1">
        <v>14</v>
      </c>
      <c r="C295" s="1">
        <v>4</v>
      </c>
      <c r="D295">
        <f>IF(PHACE_GPP_allyears!D295=0,0.0001,PHACE_GPP_allyears!D295)</f>
        <v>1.24</v>
      </c>
    </row>
    <row r="296" spans="1:4" x14ac:dyDescent="0.25">
      <c r="A296" s="1">
        <v>871</v>
      </c>
      <c r="B296" s="1">
        <v>18</v>
      </c>
      <c r="C296" s="1">
        <v>4</v>
      </c>
      <c r="D296">
        <f>IF(PHACE_GPP_allyears!D296=0,0.0001,PHACE_GPP_allyears!D296)</f>
        <v>0.71</v>
      </c>
    </row>
    <row r="297" spans="1:4" x14ac:dyDescent="0.25">
      <c r="A297" s="1">
        <v>872</v>
      </c>
      <c r="B297" s="1">
        <v>10</v>
      </c>
      <c r="C297" s="1">
        <v>4</v>
      </c>
      <c r="D297">
        <f>IF(PHACE_GPP_allyears!D297=0,0.0001,PHACE_GPP_allyears!D297)</f>
        <v>2.04</v>
      </c>
    </row>
    <row r="298" spans="1:4" x14ac:dyDescent="0.25">
      <c r="A298" s="1">
        <v>885</v>
      </c>
      <c r="B298" s="1">
        <v>19</v>
      </c>
      <c r="C298" s="1">
        <v>4</v>
      </c>
      <c r="D298">
        <f>IF(PHACE_GPP_allyears!D298=0,0.0001,PHACE_GPP_allyears!D298)</f>
        <v>0.3</v>
      </c>
    </row>
    <row r="299" spans="1:4" x14ac:dyDescent="0.25">
      <c r="A299" s="1">
        <v>899</v>
      </c>
      <c r="B299" s="1">
        <v>14</v>
      </c>
      <c r="C299" s="1">
        <v>4</v>
      </c>
      <c r="D299">
        <f>IF(PHACE_GPP_allyears!D299=0,0.0001,PHACE_GPP_allyears!D299)</f>
        <v>13.3</v>
      </c>
    </row>
    <row r="300" spans="1:4" x14ac:dyDescent="0.25">
      <c r="A300" s="1">
        <v>899</v>
      </c>
      <c r="B300" s="1">
        <v>18</v>
      </c>
      <c r="C300" s="1">
        <v>4</v>
      </c>
      <c r="D300">
        <f>IF(PHACE_GPP_allyears!D300=0,0.0001,PHACE_GPP_allyears!D300)</f>
        <v>11.79</v>
      </c>
    </row>
    <row r="301" spans="1:4" x14ac:dyDescent="0.25">
      <c r="A301" s="1">
        <v>900</v>
      </c>
      <c r="B301" s="1">
        <v>10</v>
      </c>
      <c r="C301" s="1">
        <v>4</v>
      </c>
      <c r="D301">
        <f>IF(PHACE_GPP_allyears!D301=0,0.0001,PHACE_GPP_allyears!D301)</f>
        <v>5.54</v>
      </c>
    </row>
    <row r="302" spans="1:4" x14ac:dyDescent="0.25">
      <c r="A302" s="1">
        <v>920</v>
      </c>
      <c r="B302" s="1">
        <v>14</v>
      </c>
      <c r="C302" s="1">
        <v>4</v>
      </c>
      <c r="D302">
        <f>IF(PHACE_GPP_allyears!D302=0,0.0001,PHACE_GPP_allyears!D302)</f>
        <v>2.0099999999999998</v>
      </c>
    </row>
    <row r="303" spans="1:4" x14ac:dyDescent="0.25">
      <c r="A303" s="1">
        <v>920</v>
      </c>
      <c r="B303" s="1">
        <v>18</v>
      </c>
      <c r="C303" s="1">
        <v>4</v>
      </c>
      <c r="D303">
        <f>IF(PHACE_GPP_allyears!D303=0,0.0001,PHACE_GPP_allyears!D303)</f>
        <v>2.04</v>
      </c>
    </row>
    <row r="304" spans="1:4" x14ac:dyDescent="0.25">
      <c r="A304" s="1">
        <v>921</v>
      </c>
      <c r="B304" s="1">
        <v>10</v>
      </c>
      <c r="C304" s="1">
        <v>4</v>
      </c>
      <c r="D304">
        <f>IF(PHACE_GPP_allyears!D304=0,0.0001,PHACE_GPP_allyears!D304)</f>
        <v>3.05</v>
      </c>
    </row>
    <row r="305" spans="1:4" x14ac:dyDescent="0.25">
      <c r="A305" s="1">
        <v>936</v>
      </c>
      <c r="B305" s="1">
        <v>17</v>
      </c>
      <c r="C305" s="1">
        <v>4</v>
      </c>
      <c r="D305">
        <f>IF(PHACE_GPP_allyears!D305=0,0.0001,PHACE_GPP_allyears!D305)</f>
        <v>1E-4</v>
      </c>
    </row>
    <row r="306" spans="1:4" x14ac:dyDescent="0.25">
      <c r="A306" s="1">
        <v>937</v>
      </c>
      <c r="B306" s="1">
        <v>10</v>
      </c>
      <c r="C306" s="1">
        <v>4</v>
      </c>
      <c r="D306">
        <f>IF(PHACE_GPP_allyears!D306=0,0.0001,PHACE_GPP_allyears!D306)</f>
        <v>1E-4</v>
      </c>
    </row>
    <row r="307" spans="1:4" x14ac:dyDescent="0.25">
      <c r="A307" s="1">
        <v>955</v>
      </c>
      <c r="B307" s="1">
        <v>14</v>
      </c>
      <c r="C307" s="1">
        <v>4</v>
      </c>
      <c r="D307">
        <f>IF(PHACE_GPP_allyears!D307=0,0.0001,PHACE_GPP_allyears!D307)</f>
        <v>9.65</v>
      </c>
    </row>
    <row r="308" spans="1:4" x14ac:dyDescent="0.25">
      <c r="A308" s="1">
        <v>955</v>
      </c>
      <c r="B308" s="1">
        <v>18</v>
      </c>
      <c r="C308" s="1">
        <v>4</v>
      </c>
      <c r="D308">
        <f>IF(PHACE_GPP_allyears!D308=0,0.0001,PHACE_GPP_allyears!D308)</f>
        <v>7.14</v>
      </c>
    </row>
    <row r="309" spans="1:4" x14ac:dyDescent="0.25">
      <c r="A309" s="1">
        <v>956</v>
      </c>
      <c r="B309" s="1">
        <v>10</v>
      </c>
      <c r="C309" s="1">
        <v>4</v>
      </c>
      <c r="D309">
        <f>IF(PHACE_GPP_allyears!D309=0,0.0001,PHACE_GPP_allyears!D309)</f>
        <v>7.94</v>
      </c>
    </row>
    <row r="310" spans="1:4" x14ac:dyDescent="0.25">
      <c r="A310" s="1">
        <v>1194</v>
      </c>
      <c r="B310" s="1">
        <v>13</v>
      </c>
      <c r="C310" s="1">
        <v>4</v>
      </c>
      <c r="D310">
        <f>IF(PHACE_GPP_allyears!D310=0,0.0001,PHACE_GPP_allyears!D310)</f>
        <v>0.56000000000000005</v>
      </c>
    </row>
    <row r="311" spans="1:4" x14ac:dyDescent="0.25">
      <c r="A311" s="1">
        <v>1209</v>
      </c>
      <c r="B311" s="1">
        <v>14</v>
      </c>
      <c r="C311" s="1">
        <v>4</v>
      </c>
      <c r="D311">
        <f>IF(PHACE_GPP_allyears!D311=0,0.0001,PHACE_GPP_allyears!D311)</f>
        <v>3.42</v>
      </c>
    </row>
    <row r="312" spans="1:4" x14ac:dyDescent="0.25">
      <c r="A312" s="1">
        <v>1223</v>
      </c>
      <c r="B312" s="1">
        <v>14</v>
      </c>
      <c r="C312" s="1">
        <v>4</v>
      </c>
      <c r="D312">
        <f>IF(PHACE_GPP_allyears!D312=0,0.0001,PHACE_GPP_allyears!D312)</f>
        <v>7.41</v>
      </c>
    </row>
    <row r="313" spans="1:4" x14ac:dyDescent="0.25">
      <c r="A313" s="1">
        <v>1244</v>
      </c>
      <c r="B313" s="1">
        <v>13</v>
      </c>
      <c r="C313" s="1">
        <v>4</v>
      </c>
      <c r="D313">
        <f>IF(PHACE_GPP_allyears!D313=0,0.0001,PHACE_GPP_allyears!D313)</f>
        <v>23.84</v>
      </c>
    </row>
    <row r="314" spans="1:4" x14ac:dyDescent="0.25">
      <c r="A314" s="1">
        <v>1265</v>
      </c>
      <c r="B314" s="1">
        <v>13</v>
      </c>
      <c r="C314" s="1">
        <v>4</v>
      </c>
      <c r="D314">
        <f>IF(PHACE_GPP_allyears!D314=0,0.0001,PHACE_GPP_allyears!D314)</f>
        <v>13.66</v>
      </c>
    </row>
    <row r="315" spans="1:4" x14ac:dyDescent="0.25">
      <c r="A315" s="1">
        <v>1277</v>
      </c>
      <c r="B315" s="1">
        <v>13</v>
      </c>
      <c r="C315" s="1">
        <v>4</v>
      </c>
      <c r="D315">
        <f>IF(PHACE_GPP_allyears!D315=0,0.0001,PHACE_GPP_allyears!D315)</f>
        <v>9.2899999999999991</v>
      </c>
    </row>
    <row r="316" spans="1:4" x14ac:dyDescent="0.25">
      <c r="A316" s="1">
        <v>1294</v>
      </c>
      <c r="B316" s="1">
        <v>13</v>
      </c>
      <c r="C316" s="1">
        <v>4</v>
      </c>
      <c r="D316">
        <f>IF(PHACE_GPP_allyears!D316=0,0.0001,PHACE_GPP_allyears!D316)</f>
        <v>7.8</v>
      </c>
    </row>
    <row r="317" spans="1:4" x14ac:dyDescent="0.25">
      <c r="A317" s="1">
        <v>1308</v>
      </c>
      <c r="B317" s="1">
        <v>13</v>
      </c>
      <c r="C317" s="1">
        <v>4</v>
      </c>
      <c r="D317">
        <f>IF(PHACE_GPP_allyears!D317=0,0.0001,PHACE_GPP_allyears!D317)</f>
        <v>7.56</v>
      </c>
    </row>
    <row r="318" spans="1:4" x14ac:dyDescent="0.25">
      <c r="A318" s="1">
        <v>1326</v>
      </c>
      <c r="B318" s="1">
        <v>13</v>
      </c>
      <c r="C318" s="1">
        <v>4</v>
      </c>
      <c r="D318">
        <f>IF(PHACE_GPP_allyears!D318=0,0.0001,PHACE_GPP_allyears!D318)</f>
        <v>0.12</v>
      </c>
    </row>
    <row r="319" spans="1:4" x14ac:dyDescent="0.25">
      <c r="A319" s="1">
        <v>1339</v>
      </c>
      <c r="B319" s="1">
        <v>14</v>
      </c>
      <c r="C319" s="1">
        <v>4</v>
      </c>
      <c r="D319">
        <f>IF(PHACE_GPP_allyears!D319=0,0.0001,PHACE_GPP_allyears!D319)</f>
        <v>1.17</v>
      </c>
    </row>
    <row r="320" spans="1:4" x14ac:dyDescent="0.25">
      <c r="A320" s="1">
        <v>1343</v>
      </c>
      <c r="B320" s="1">
        <v>12</v>
      </c>
      <c r="C320" s="1">
        <v>4</v>
      </c>
      <c r="D320">
        <f>IF(PHACE_GPP_allyears!D320=0,0.0001,PHACE_GPP_allyears!D320)</f>
        <v>0.85</v>
      </c>
    </row>
    <row r="321" spans="1:4" x14ac:dyDescent="0.25">
      <c r="A321" s="1">
        <v>1353</v>
      </c>
      <c r="B321" s="1">
        <v>13</v>
      </c>
      <c r="C321" s="1">
        <v>4</v>
      </c>
      <c r="D321">
        <f>IF(PHACE_GPP_allyears!D321=0,0.0001,PHACE_GPP_allyears!D321)</f>
        <v>0.18</v>
      </c>
    </row>
    <row r="322" spans="1:4" x14ac:dyDescent="0.25">
      <c r="A322" s="1">
        <v>1551</v>
      </c>
      <c r="B322" s="1">
        <v>13</v>
      </c>
      <c r="C322" s="1">
        <v>4</v>
      </c>
      <c r="D322">
        <f>IF(PHACE_GPP_allyears!D322=0,0.0001,PHACE_GPP_allyears!D322)</f>
        <v>1E-4</v>
      </c>
    </row>
    <row r="323" spans="1:4" x14ac:dyDescent="0.25">
      <c r="A323" s="1">
        <v>1565</v>
      </c>
      <c r="B323" s="1">
        <v>13</v>
      </c>
      <c r="C323" s="1">
        <v>4</v>
      </c>
      <c r="D323">
        <f>IF(PHACE_GPP_allyears!D323=0,0.0001,PHACE_GPP_allyears!D323)</f>
        <v>0.8</v>
      </c>
    </row>
    <row r="324" spans="1:4" x14ac:dyDescent="0.25">
      <c r="A324" s="1">
        <v>1579</v>
      </c>
      <c r="B324" s="1">
        <v>13</v>
      </c>
      <c r="C324" s="1">
        <v>4</v>
      </c>
      <c r="D324">
        <f>IF(PHACE_GPP_allyears!D324=0,0.0001,PHACE_GPP_allyears!D324)</f>
        <v>2.79</v>
      </c>
    </row>
    <row r="325" spans="1:4" x14ac:dyDescent="0.25">
      <c r="A325" s="1">
        <v>1598</v>
      </c>
      <c r="B325" s="1">
        <v>14</v>
      </c>
      <c r="C325" s="1">
        <v>4</v>
      </c>
      <c r="D325">
        <f>IF(PHACE_GPP_allyears!D325=0,0.0001,PHACE_GPP_allyears!D325)</f>
        <v>8.16</v>
      </c>
    </row>
    <row r="326" spans="1:4" x14ac:dyDescent="0.25">
      <c r="A326" s="1">
        <v>1607</v>
      </c>
      <c r="B326" s="1">
        <v>13</v>
      </c>
      <c r="C326" s="1">
        <v>4</v>
      </c>
      <c r="D326">
        <f>IF(PHACE_GPP_allyears!D326=0,0.0001,PHACE_GPP_allyears!D326)</f>
        <v>17.54</v>
      </c>
    </row>
    <row r="327" spans="1:4" x14ac:dyDescent="0.25">
      <c r="A327" s="1">
        <v>1615</v>
      </c>
      <c r="B327" s="1">
        <v>13</v>
      </c>
      <c r="C327" s="1">
        <v>4</v>
      </c>
      <c r="D327">
        <f>IF(PHACE_GPP_allyears!D327=0,0.0001,PHACE_GPP_allyears!D327)</f>
        <v>13.32</v>
      </c>
    </row>
    <row r="328" spans="1:4" x14ac:dyDescent="0.25">
      <c r="A328" s="1">
        <v>1615</v>
      </c>
      <c r="B328" s="1">
        <v>18</v>
      </c>
      <c r="C328" s="1">
        <v>4</v>
      </c>
      <c r="D328">
        <f>IF(PHACE_GPP_allyears!D328=0,0.0001,PHACE_GPP_allyears!D328)</f>
        <v>8.43</v>
      </c>
    </row>
    <row r="329" spans="1:4" x14ac:dyDescent="0.25">
      <c r="A329" s="1">
        <v>1616</v>
      </c>
      <c r="B329" s="1">
        <v>10</v>
      </c>
      <c r="C329" s="1">
        <v>4</v>
      </c>
      <c r="D329">
        <f>IF(PHACE_GPP_allyears!D329=0,0.0001,PHACE_GPP_allyears!D329)</f>
        <v>20.309999999999999</v>
      </c>
    </row>
    <row r="330" spans="1:4" x14ac:dyDescent="0.25">
      <c r="A330" s="1">
        <v>1621</v>
      </c>
      <c r="B330" s="1">
        <v>13</v>
      </c>
      <c r="C330" s="1">
        <v>4</v>
      </c>
      <c r="D330">
        <f>IF(PHACE_GPP_allyears!D330=0,0.0001,PHACE_GPP_allyears!D330)</f>
        <v>24.96</v>
      </c>
    </row>
    <row r="331" spans="1:4" x14ac:dyDescent="0.25">
      <c r="A331" s="1">
        <v>1635</v>
      </c>
      <c r="B331" s="1">
        <v>13</v>
      </c>
      <c r="C331" s="1">
        <v>4</v>
      </c>
      <c r="D331">
        <f>IF(PHACE_GPP_allyears!D331=0,0.0001,PHACE_GPP_allyears!D331)</f>
        <v>23.87</v>
      </c>
    </row>
    <row r="332" spans="1:4" x14ac:dyDescent="0.25">
      <c r="A332" s="1">
        <v>1635</v>
      </c>
      <c r="B332" s="1">
        <v>18</v>
      </c>
      <c r="C332" s="1">
        <v>4</v>
      </c>
      <c r="D332">
        <f>IF(PHACE_GPP_allyears!D332=0,0.0001,PHACE_GPP_allyears!D332)</f>
        <v>20.87</v>
      </c>
    </row>
    <row r="333" spans="1:4" x14ac:dyDescent="0.25">
      <c r="A333" s="1">
        <v>1636</v>
      </c>
      <c r="B333" s="1">
        <v>10</v>
      </c>
      <c r="C333" s="1">
        <v>4</v>
      </c>
      <c r="D333">
        <f>IF(PHACE_GPP_allyears!D333=0,0.0001,PHACE_GPP_allyears!D333)</f>
        <v>23.12</v>
      </c>
    </row>
    <row r="334" spans="1:4" x14ac:dyDescent="0.25">
      <c r="A334" s="1">
        <v>1650</v>
      </c>
      <c r="B334" s="1">
        <v>13</v>
      </c>
      <c r="C334" s="1">
        <v>4</v>
      </c>
      <c r="D334">
        <f>IF(PHACE_GPP_allyears!D334=0,0.0001,PHACE_GPP_allyears!D334)</f>
        <v>19.71</v>
      </c>
    </row>
    <row r="335" spans="1:4" x14ac:dyDescent="0.25">
      <c r="A335" s="1">
        <v>1664</v>
      </c>
      <c r="B335" s="1">
        <v>10</v>
      </c>
      <c r="C335" s="1">
        <v>4</v>
      </c>
      <c r="D335">
        <f>IF(PHACE_GPP_allyears!D335=0,0.0001,PHACE_GPP_allyears!D335)</f>
        <v>14.04</v>
      </c>
    </row>
    <row r="336" spans="1:4" x14ac:dyDescent="0.25">
      <c r="A336" s="1">
        <v>1664</v>
      </c>
      <c r="B336" s="1">
        <v>13</v>
      </c>
      <c r="C336" s="1">
        <v>4</v>
      </c>
      <c r="D336">
        <f>IF(PHACE_GPP_allyears!D336=0,0.0001,PHACE_GPP_allyears!D336)</f>
        <v>12.69</v>
      </c>
    </row>
    <row r="337" spans="1:4" x14ac:dyDescent="0.25">
      <c r="A337" s="1">
        <v>1677</v>
      </c>
      <c r="B337" s="1">
        <v>12</v>
      </c>
      <c r="C337" s="1">
        <v>4</v>
      </c>
      <c r="D337">
        <f>IF(PHACE_GPP_allyears!D337=0,0.0001,PHACE_GPP_allyears!D337)</f>
        <v>4.29</v>
      </c>
    </row>
    <row r="338" spans="1:4" x14ac:dyDescent="0.25">
      <c r="A338" s="1">
        <v>1693</v>
      </c>
      <c r="B338" s="1">
        <v>13</v>
      </c>
      <c r="C338" s="1">
        <v>4</v>
      </c>
      <c r="D338">
        <f>IF(PHACE_GPP_allyears!D338=0,0.0001,PHACE_GPP_allyears!D338)</f>
        <v>1.94</v>
      </c>
    </row>
    <row r="339" spans="1:4" x14ac:dyDescent="0.25">
      <c r="A339" s="1">
        <v>1707</v>
      </c>
      <c r="B339" s="1">
        <v>14</v>
      </c>
      <c r="C339" s="1">
        <v>4</v>
      </c>
      <c r="D339">
        <f>IF(PHACE_GPP_allyears!D339=0,0.0001,PHACE_GPP_allyears!D339)</f>
        <v>0.28000000000000003</v>
      </c>
    </row>
    <row r="340" spans="1:4" x14ac:dyDescent="0.25">
      <c r="A340" s="1">
        <v>2021</v>
      </c>
      <c r="B340" s="1">
        <v>15</v>
      </c>
      <c r="C340" s="1">
        <v>4</v>
      </c>
      <c r="D340">
        <f>IF(PHACE_GPP_allyears!D340=0,0.0001,PHACE_GPP_allyears!D340)</f>
        <v>10.45</v>
      </c>
    </row>
    <row r="341" spans="1:4" x14ac:dyDescent="0.25">
      <c r="A341" s="1">
        <v>2329</v>
      </c>
      <c r="B341" s="1">
        <v>15</v>
      </c>
      <c r="C341" s="1">
        <v>4</v>
      </c>
      <c r="D341">
        <f>IF(PHACE_GPP_allyears!D341=0,0.0001,PHACE_GPP_allyears!D341)</f>
        <v>0.56000000000000005</v>
      </c>
    </row>
    <row r="342" spans="1:4" x14ac:dyDescent="0.25">
      <c r="A342" s="1">
        <v>2329</v>
      </c>
      <c r="B342" s="1">
        <v>18</v>
      </c>
      <c r="C342" s="1">
        <v>4</v>
      </c>
      <c r="D342">
        <f>IF(PHACE_GPP_allyears!D342=0,0.0001,PHACE_GPP_allyears!D342)</f>
        <v>0.4</v>
      </c>
    </row>
    <row r="343" spans="1:4" x14ac:dyDescent="0.25">
      <c r="A343" s="1">
        <v>2330</v>
      </c>
      <c r="B343" s="1">
        <v>9</v>
      </c>
      <c r="C343" s="1">
        <v>4</v>
      </c>
      <c r="D343">
        <f>IF(PHACE_GPP_allyears!D343=0,0.0001,PHACE_GPP_allyears!D343)</f>
        <v>0.78</v>
      </c>
    </row>
    <row r="344" spans="1:4" x14ac:dyDescent="0.25">
      <c r="A344" s="1">
        <v>2356</v>
      </c>
      <c r="B344" s="1">
        <v>13</v>
      </c>
      <c r="C344" s="1">
        <v>4</v>
      </c>
      <c r="D344">
        <f>IF(PHACE_GPP_allyears!D344=0,0.0001,PHACE_GPP_allyears!D344)</f>
        <v>5.56</v>
      </c>
    </row>
    <row r="345" spans="1:4" x14ac:dyDescent="0.25">
      <c r="A345" s="1">
        <v>2399</v>
      </c>
      <c r="B345" s="1">
        <v>13</v>
      </c>
      <c r="C345" s="1">
        <v>4</v>
      </c>
      <c r="D345">
        <f>IF(PHACE_GPP_allyears!D345=0,0.0001,PHACE_GPP_allyears!D345)</f>
        <v>1.94</v>
      </c>
    </row>
    <row r="346" spans="1:4" x14ac:dyDescent="0.25">
      <c r="A346" s="1">
        <v>2425</v>
      </c>
      <c r="B346" s="1">
        <v>18</v>
      </c>
      <c r="C346" s="1">
        <v>4</v>
      </c>
      <c r="D346">
        <f>IF(PHACE_GPP_allyears!D346=0,0.0001,PHACE_GPP_allyears!D346)</f>
        <v>0.71</v>
      </c>
    </row>
    <row r="347" spans="1:4" x14ac:dyDescent="0.25">
      <c r="A347" s="1">
        <v>2426</v>
      </c>
      <c r="B347" s="1">
        <v>9</v>
      </c>
      <c r="C347" s="1">
        <v>4</v>
      </c>
      <c r="D347">
        <f>IF(PHACE_GPP_allyears!D347=0,0.0001,PHACE_GPP_allyears!D347)</f>
        <v>1E-4</v>
      </c>
    </row>
    <row r="348" spans="1:4" x14ac:dyDescent="0.25">
      <c r="A348" s="1">
        <v>508</v>
      </c>
      <c r="B348" s="1">
        <v>13</v>
      </c>
      <c r="C348" s="1">
        <v>5</v>
      </c>
      <c r="D348">
        <f>IF(PHACE_GPP_allyears!D348=0,0.0001,PHACE_GPP_allyears!D348)</f>
        <v>16.04</v>
      </c>
    </row>
    <row r="349" spans="1:4" x14ac:dyDescent="0.25">
      <c r="A349" s="1">
        <v>508</v>
      </c>
      <c r="B349" s="1">
        <v>16</v>
      </c>
      <c r="C349" s="1">
        <v>5</v>
      </c>
      <c r="D349">
        <f>IF(PHACE_GPP_allyears!D349=0,0.0001,PHACE_GPP_allyears!D349)</f>
        <v>10.56</v>
      </c>
    </row>
    <row r="350" spans="1:4" x14ac:dyDescent="0.25">
      <c r="A350" s="1">
        <v>521</v>
      </c>
      <c r="B350" s="1">
        <v>13</v>
      </c>
      <c r="C350" s="1">
        <v>5</v>
      </c>
      <c r="D350">
        <f>IF(PHACE_GPP_allyears!D350=0,0.0001,PHACE_GPP_allyears!D350)</f>
        <v>10.85</v>
      </c>
    </row>
    <row r="351" spans="1:4" x14ac:dyDescent="0.25">
      <c r="A351" s="1">
        <v>521</v>
      </c>
      <c r="B351" s="1">
        <v>17</v>
      </c>
      <c r="C351" s="1">
        <v>5</v>
      </c>
      <c r="D351">
        <f>IF(PHACE_GPP_allyears!D351=0,0.0001,PHACE_GPP_allyears!D351)</f>
        <v>8.83</v>
      </c>
    </row>
    <row r="352" spans="1:4" x14ac:dyDescent="0.25">
      <c r="A352" s="1">
        <v>522</v>
      </c>
      <c r="B352" s="1">
        <v>10</v>
      </c>
      <c r="C352" s="1">
        <v>5</v>
      </c>
      <c r="D352">
        <f>IF(PHACE_GPP_allyears!D352=0,0.0001,PHACE_GPP_allyears!D352)</f>
        <v>9.39</v>
      </c>
    </row>
    <row r="353" spans="1:4" x14ac:dyDescent="0.25">
      <c r="A353" s="1">
        <v>535</v>
      </c>
      <c r="B353" s="1">
        <v>12</v>
      </c>
      <c r="C353" s="1">
        <v>5</v>
      </c>
      <c r="D353">
        <f>IF(PHACE_GPP_allyears!D353=0,0.0001,PHACE_GPP_allyears!D353)</f>
        <v>2.11</v>
      </c>
    </row>
    <row r="354" spans="1:4" x14ac:dyDescent="0.25">
      <c r="A354" s="1">
        <v>536</v>
      </c>
      <c r="B354" s="1">
        <v>10</v>
      </c>
      <c r="C354" s="1">
        <v>5</v>
      </c>
      <c r="D354">
        <f>IF(PHACE_GPP_allyears!D354=0,0.0001,PHACE_GPP_allyears!D354)</f>
        <v>2.4900000000000002</v>
      </c>
    </row>
    <row r="355" spans="1:4" x14ac:dyDescent="0.25">
      <c r="A355" s="1">
        <v>556</v>
      </c>
      <c r="B355" s="1">
        <v>13</v>
      </c>
      <c r="C355" s="1">
        <v>5</v>
      </c>
      <c r="D355">
        <f>IF(PHACE_GPP_allyears!D355=0,0.0001,PHACE_GPP_allyears!D355)</f>
        <v>8.16</v>
      </c>
    </row>
    <row r="356" spans="1:4" x14ac:dyDescent="0.25">
      <c r="A356" s="1">
        <v>557</v>
      </c>
      <c r="B356" s="1">
        <v>10</v>
      </c>
      <c r="C356" s="1">
        <v>5</v>
      </c>
      <c r="D356">
        <f>IF(PHACE_GPP_allyears!D356=0,0.0001,PHACE_GPP_allyears!D356)</f>
        <v>3.63</v>
      </c>
    </row>
    <row r="357" spans="1:4" x14ac:dyDescent="0.25">
      <c r="A357" s="1">
        <v>579</v>
      </c>
      <c r="B357" s="1">
        <v>12</v>
      </c>
      <c r="C357" s="1">
        <v>5</v>
      </c>
      <c r="D357">
        <f>IF(PHACE_GPP_allyears!D357=0,0.0001,PHACE_GPP_allyears!D357)</f>
        <v>8.51</v>
      </c>
    </row>
    <row r="358" spans="1:4" x14ac:dyDescent="0.25">
      <c r="A358" s="1">
        <v>579</v>
      </c>
      <c r="B358" s="1">
        <v>16</v>
      </c>
      <c r="C358" s="1">
        <v>5</v>
      </c>
      <c r="D358">
        <f>IF(PHACE_GPP_allyears!D358=0,0.0001,PHACE_GPP_allyears!D358)</f>
        <v>2.87</v>
      </c>
    </row>
    <row r="359" spans="1:4" x14ac:dyDescent="0.25">
      <c r="A359" s="1">
        <v>580</v>
      </c>
      <c r="B359" s="1">
        <v>9</v>
      </c>
      <c r="C359" s="1">
        <v>5</v>
      </c>
      <c r="D359">
        <f>IF(PHACE_GPP_allyears!D359=0,0.0001,PHACE_GPP_allyears!D359)</f>
        <v>13.35</v>
      </c>
    </row>
    <row r="360" spans="1:4" x14ac:dyDescent="0.25">
      <c r="A360" s="1">
        <v>599</v>
      </c>
      <c r="B360" s="1">
        <v>12</v>
      </c>
      <c r="C360" s="1">
        <v>5</v>
      </c>
      <c r="D360">
        <f>IF(PHACE_GPP_allyears!D360=0,0.0001,PHACE_GPP_allyears!D360)</f>
        <v>4.78</v>
      </c>
    </row>
    <row r="361" spans="1:4" x14ac:dyDescent="0.25">
      <c r="A361" s="1">
        <v>599</v>
      </c>
      <c r="B361" s="1">
        <v>16</v>
      </c>
      <c r="C361" s="1">
        <v>5</v>
      </c>
      <c r="D361">
        <f>IF(PHACE_GPP_allyears!D361=0,0.0001,PHACE_GPP_allyears!D361)</f>
        <v>4.17</v>
      </c>
    </row>
    <row r="362" spans="1:4" x14ac:dyDescent="0.25">
      <c r="A362" s="1">
        <v>600</v>
      </c>
      <c r="B362" s="1">
        <v>11</v>
      </c>
      <c r="C362" s="1">
        <v>5</v>
      </c>
      <c r="D362">
        <f>IF(PHACE_GPP_allyears!D362=0,0.0001,PHACE_GPP_allyears!D362)</f>
        <v>7.6</v>
      </c>
    </row>
    <row r="363" spans="1:4" x14ac:dyDescent="0.25">
      <c r="A363" s="1">
        <v>635</v>
      </c>
      <c r="B363" s="1">
        <v>12</v>
      </c>
      <c r="C363" s="1">
        <v>5</v>
      </c>
      <c r="D363">
        <f>IF(PHACE_GPP_allyears!D363=0,0.0001,PHACE_GPP_allyears!D363)</f>
        <v>3.64</v>
      </c>
    </row>
    <row r="364" spans="1:4" x14ac:dyDescent="0.25">
      <c r="A364" s="1">
        <v>663</v>
      </c>
      <c r="B364" s="1">
        <v>13</v>
      </c>
      <c r="C364" s="1">
        <v>5</v>
      </c>
      <c r="D364">
        <f>IF(PHACE_GPP_allyears!D364=0,0.0001,PHACE_GPP_allyears!D364)</f>
        <v>1.38</v>
      </c>
    </row>
    <row r="365" spans="1:4" x14ac:dyDescent="0.25">
      <c r="A365" s="1">
        <v>819</v>
      </c>
      <c r="B365" s="1">
        <v>14</v>
      </c>
      <c r="C365" s="1">
        <v>5</v>
      </c>
      <c r="D365">
        <f>IF(PHACE_GPP_allyears!D365=0,0.0001,PHACE_GPP_allyears!D365)</f>
        <v>1E-4</v>
      </c>
    </row>
    <row r="366" spans="1:4" x14ac:dyDescent="0.25">
      <c r="A366" s="1">
        <v>871</v>
      </c>
      <c r="B366" s="1">
        <v>14</v>
      </c>
      <c r="C366" s="1">
        <v>5</v>
      </c>
      <c r="D366">
        <f>IF(PHACE_GPP_allyears!D366=0,0.0001,PHACE_GPP_allyears!D366)</f>
        <v>2.27</v>
      </c>
    </row>
    <row r="367" spans="1:4" x14ac:dyDescent="0.25">
      <c r="A367" s="1">
        <v>885</v>
      </c>
      <c r="B367" s="1">
        <v>15</v>
      </c>
      <c r="C367" s="1">
        <v>5</v>
      </c>
      <c r="D367">
        <f>IF(PHACE_GPP_allyears!D367=0,0.0001,PHACE_GPP_allyears!D367)</f>
        <v>13.01</v>
      </c>
    </row>
    <row r="368" spans="1:4" x14ac:dyDescent="0.25">
      <c r="A368" s="1">
        <v>885</v>
      </c>
      <c r="B368" s="1">
        <v>19</v>
      </c>
      <c r="C368" s="1">
        <v>5</v>
      </c>
      <c r="D368">
        <f>IF(PHACE_GPP_allyears!D368=0,0.0001,PHACE_GPP_allyears!D368)</f>
        <v>0.93</v>
      </c>
    </row>
    <row r="369" spans="1:4" x14ac:dyDescent="0.25">
      <c r="A369" s="1">
        <v>888</v>
      </c>
      <c r="B369" s="1">
        <v>9</v>
      </c>
      <c r="C369" s="1">
        <v>5</v>
      </c>
      <c r="D369">
        <f>IF(PHACE_GPP_allyears!D369=0,0.0001,PHACE_GPP_allyears!D369)</f>
        <v>10.58</v>
      </c>
    </row>
    <row r="370" spans="1:4" x14ac:dyDescent="0.25">
      <c r="A370" s="1">
        <v>888</v>
      </c>
      <c r="B370" s="1">
        <v>13</v>
      </c>
      <c r="C370" s="1">
        <v>5</v>
      </c>
      <c r="D370">
        <f>IF(PHACE_GPP_allyears!D370=0,0.0001,PHACE_GPP_allyears!D370)</f>
        <v>13.04</v>
      </c>
    </row>
    <row r="371" spans="1:4" x14ac:dyDescent="0.25">
      <c r="A371" s="1">
        <v>899</v>
      </c>
      <c r="B371" s="1">
        <v>14</v>
      </c>
      <c r="C371" s="1">
        <v>5</v>
      </c>
      <c r="D371">
        <f>IF(PHACE_GPP_allyears!D371=0,0.0001,PHACE_GPP_allyears!D371)</f>
        <v>15</v>
      </c>
    </row>
    <row r="372" spans="1:4" x14ac:dyDescent="0.25">
      <c r="A372" s="1">
        <v>899</v>
      </c>
      <c r="B372" s="1">
        <v>18</v>
      </c>
      <c r="C372" s="1">
        <v>5</v>
      </c>
      <c r="D372">
        <f>IF(PHACE_GPP_allyears!D372=0,0.0001,PHACE_GPP_allyears!D372)</f>
        <v>11.7</v>
      </c>
    </row>
    <row r="373" spans="1:4" x14ac:dyDescent="0.25">
      <c r="A373" s="1">
        <v>900</v>
      </c>
      <c r="B373" s="1">
        <v>10</v>
      </c>
      <c r="C373" s="1">
        <v>5</v>
      </c>
      <c r="D373">
        <f>IF(PHACE_GPP_allyears!D373=0,0.0001,PHACE_GPP_allyears!D373)</f>
        <v>5.76</v>
      </c>
    </row>
    <row r="374" spans="1:4" x14ac:dyDescent="0.25">
      <c r="A374" s="1">
        <v>920</v>
      </c>
      <c r="B374" s="1">
        <v>14</v>
      </c>
      <c r="C374" s="1">
        <v>5</v>
      </c>
      <c r="D374">
        <f>IF(PHACE_GPP_allyears!D374=0,0.0001,PHACE_GPP_allyears!D374)</f>
        <v>2.96</v>
      </c>
    </row>
    <row r="375" spans="1:4" x14ac:dyDescent="0.25">
      <c r="A375" s="1">
        <v>920</v>
      </c>
      <c r="B375" s="1">
        <v>18</v>
      </c>
      <c r="C375" s="1">
        <v>5</v>
      </c>
      <c r="D375">
        <f>IF(PHACE_GPP_allyears!D375=0,0.0001,PHACE_GPP_allyears!D375)</f>
        <v>2.21</v>
      </c>
    </row>
    <row r="376" spans="1:4" x14ac:dyDescent="0.25">
      <c r="A376" s="1">
        <v>921</v>
      </c>
      <c r="B376" s="1">
        <v>10</v>
      </c>
      <c r="C376" s="1">
        <v>5</v>
      </c>
      <c r="D376">
        <f>IF(PHACE_GPP_allyears!D376=0,0.0001,PHACE_GPP_allyears!D376)</f>
        <v>4.2</v>
      </c>
    </row>
    <row r="377" spans="1:4" x14ac:dyDescent="0.25">
      <c r="A377" s="1">
        <v>936</v>
      </c>
      <c r="B377" s="1">
        <v>14</v>
      </c>
      <c r="C377" s="1">
        <v>5</v>
      </c>
      <c r="D377">
        <f>IF(PHACE_GPP_allyears!D377=0,0.0001,PHACE_GPP_allyears!D377)</f>
        <v>0.22</v>
      </c>
    </row>
    <row r="378" spans="1:4" x14ac:dyDescent="0.25">
      <c r="A378" s="1">
        <v>936</v>
      </c>
      <c r="B378" s="1">
        <v>17</v>
      </c>
      <c r="C378" s="1">
        <v>5</v>
      </c>
      <c r="D378">
        <f>IF(PHACE_GPP_allyears!D378=0,0.0001,PHACE_GPP_allyears!D378)</f>
        <v>7.0000000000000007E-2</v>
      </c>
    </row>
    <row r="379" spans="1:4" x14ac:dyDescent="0.25">
      <c r="A379" s="1">
        <v>937</v>
      </c>
      <c r="B379" s="1">
        <v>10</v>
      </c>
      <c r="C379" s="1">
        <v>5</v>
      </c>
      <c r="D379">
        <f>IF(PHACE_GPP_allyears!D379=0,0.0001,PHACE_GPP_allyears!D379)</f>
        <v>0.18</v>
      </c>
    </row>
    <row r="380" spans="1:4" x14ac:dyDescent="0.25">
      <c r="A380" s="1">
        <v>955</v>
      </c>
      <c r="B380" s="1">
        <v>14</v>
      </c>
      <c r="C380" s="1">
        <v>5</v>
      </c>
      <c r="D380">
        <f>IF(PHACE_GPP_allyears!D380=0,0.0001,PHACE_GPP_allyears!D380)</f>
        <v>9.39</v>
      </c>
    </row>
    <row r="381" spans="1:4" x14ac:dyDescent="0.25">
      <c r="A381" s="1">
        <v>955</v>
      </c>
      <c r="B381" s="1">
        <v>18</v>
      </c>
      <c r="C381" s="1">
        <v>5</v>
      </c>
      <c r="D381">
        <f>IF(PHACE_GPP_allyears!D381=0,0.0001,PHACE_GPP_allyears!D381)</f>
        <v>8.17</v>
      </c>
    </row>
    <row r="382" spans="1:4" x14ac:dyDescent="0.25">
      <c r="A382" s="1">
        <v>956</v>
      </c>
      <c r="B382" s="1">
        <v>10</v>
      </c>
      <c r="C382" s="1">
        <v>5</v>
      </c>
      <c r="D382">
        <f>IF(PHACE_GPP_allyears!D382=0,0.0001,PHACE_GPP_allyears!D382)</f>
        <v>9.1300000000000008</v>
      </c>
    </row>
    <row r="383" spans="1:4" x14ac:dyDescent="0.25">
      <c r="A383" s="1">
        <v>979</v>
      </c>
      <c r="B383" s="1">
        <v>15</v>
      </c>
      <c r="C383" s="1">
        <v>5</v>
      </c>
      <c r="D383">
        <f>IF(PHACE_GPP_allyears!D383=0,0.0001,PHACE_GPP_allyears!D383)</f>
        <v>5.0599999999999996</v>
      </c>
    </row>
    <row r="384" spans="1:4" x14ac:dyDescent="0.25">
      <c r="A384" s="1">
        <v>1004</v>
      </c>
      <c r="B384" s="1">
        <v>14</v>
      </c>
      <c r="C384" s="1">
        <v>5</v>
      </c>
      <c r="D384">
        <f>IF(PHACE_GPP_allyears!D384=0,0.0001,PHACE_GPP_allyears!D384)</f>
        <v>9.52</v>
      </c>
    </row>
    <row r="385" spans="1:4" x14ac:dyDescent="0.25">
      <c r="A385" s="1">
        <v>1194</v>
      </c>
      <c r="B385" s="1">
        <v>13</v>
      </c>
      <c r="C385" s="1">
        <v>5</v>
      </c>
      <c r="D385">
        <f>IF(PHACE_GPP_allyears!D385=0,0.0001,PHACE_GPP_allyears!D385)</f>
        <v>0.02</v>
      </c>
    </row>
    <row r="386" spans="1:4" x14ac:dyDescent="0.25">
      <c r="A386" s="1">
        <v>1223</v>
      </c>
      <c r="B386" s="1">
        <v>14</v>
      </c>
      <c r="C386" s="1">
        <v>5</v>
      </c>
      <c r="D386">
        <f>IF(PHACE_GPP_allyears!D386=0,0.0001,PHACE_GPP_allyears!D386)</f>
        <v>4.5</v>
      </c>
    </row>
    <row r="387" spans="1:4" x14ac:dyDescent="0.25">
      <c r="A387" s="1">
        <v>1230</v>
      </c>
      <c r="B387" s="1">
        <v>14</v>
      </c>
      <c r="C387" s="1">
        <v>5</v>
      </c>
      <c r="D387">
        <f>IF(PHACE_GPP_allyears!D387=0,0.0001,PHACE_GPP_allyears!D387)</f>
        <v>8.6300000000000008</v>
      </c>
    </row>
    <row r="388" spans="1:4" x14ac:dyDescent="0.25">
      <c r="A388" s="1">
        <v>1230</v>
      </c>
      <c r="B388" s="1">
        <v>18</v>
      </c>
      <c r="C388" s="1">
        <v>5</v>
      </c>
      <c r="D388">
        <f>IF(PHACE_GPP_allyears!D388=0,0.0001,PHACE_GPP_allyears!D388)</f>
        <v>6.73</v>
      </c>
    </row>
    <row r="389" spans="1:4" x14ac:dyDescent="0.25">
      <c r="A389" s="1">
        <v>1231</v>
      </c>
      <c r="B389" s="1">
        <v>11</v>
      </c>
      <c r="C389" s="1">
        <v>5</v>
      </c>
      <c r="D389">
        <f>IF(PHACE_GPP_allyears!D389=0,0.0001,PHACE_GPP_allyears!D389)</f>
        <v>8.9</v>
      </c>
    </row>
    <row r="390" spans="1:4" x14ac:dyDescent="0.25">
      <c r="A390" s="1">
        <v>1244</v>
      </c>
      <c r="B390" s="1">
        <v>13</v>
      </c>
      <c r="C390" s="1">
        <v>5</v>
      </c>
      <c r="D390">
        <f>IF(PHACE_GPP_allyears!D390=0,0.0001,PHACE_GPP_allyears!D390)</f>
        <v>17.77</v>
      </c>
    </row>
    <row r="391" spans="1:4" x14ac:dyDescent="0.25">
      <c r="A391" s="1">
        <v>1251</v>
      </c>
      <c r="B391" s="1">
        <v>13</v>
      </c>
      <c r="C391" s="1">
        <v>5</v>
      </c>
      <c r="D391">
        <f>IF(PHACE_GPP_allyears!D391=0,0.0001,PHACE_GPP_allyears!D391)</f>
        <v>17.27</v>
      </c>
    </row>
    <row r="392" spans="1:4" x14ac:dyDescent="0.25">
      <c r="A392" s="1">
        <v>1265</v>
      </c>
      <c r="B392" s="1">
        <v>13</v>
      </c>
      <c r="C392" s="1">
        <v>5</v>
      </c>
      <c r="D392">
        <f>IF(PHACE_GPP_allyears!D392=0,0.0001,PHACE_GPP_allyears!D392)</f>
        <v>10.28</v>
      </c>
    </row>
    <row r="393" spans="1:4" x14ac:dyDescent="0.25">
      <c r="A393" s="1">
        <v>1271</v>
      </c>
      <c r="B393" s="1">
        <v>12</v>
      </c>
      <c r="C393" s="1">
        <v>5</v>
      </c>
      <c r="D393">
        <f>IF(PHACE_GPP_allyears!D393=0,0.0001,PHACE_GPP_allyears!D393)</f>
        <v>21.16</v>
      </c>
    </row>
    <row r="394" spans="1:4" x14ac:dyDescent="0.25">
      <c r="A394" s="1">
        <v>1271</v>
      </c>
      <c r="B394" s="1">
        <v>17</v>
      </c>
      <c r="C394" s="1">
        <v>5</v>
      </c>
      <c r="D394">
        <f>IF(PHACE_GPP_allyears!D394=0,0.0001,PHACE_GPP_allyears!D394)</f>
        <v>12.53</v>
      </c>
    </row>
    <row r="395" spans="1:4" x14ac:dyDescent="0.25">
      <c r="A395" s="1">
        <v>1272</v>
      </c>
      <c r="B395" s="1">
        <v>11</v>
      </c>
      <c r="C395" s="1">
        <v>5</v>
      </c>
      <c r="D395">
        <f>IF(PHACE_GPP_allyears!D395=0,0.0001,PHACE_GPP_allyears!D395)</f>
        <v>14.71</v>
      </c>
    </row>
    <row r="396" spans="1:4" x14ac:dyDescent="0.25">
      <c r="A396" s="1">
        <v>1277</v>
      </c>
      <c r="B396" s="1">
        <v>13</v>
      </c>
      <c r="C396" s="1">
        <v>5</v>
      </c>
      <c r="D396">
        <f>IF(PHACE_GPP_allyears!D396=0,0.0001,PHACE_GPP_allyears!D396)</f>
        <v>13.8</v>
      </c>
    </row>
    <row r="397" spans="1:4" x14ac:dyDescent="0.25">
      <c r="A397" s="1">
        <v>1294</v>
      </c>
      <c r="B397" s="1">
        <v>13</v>
      </c>
      <c r="C397" s="1">
        <v>5</v>
      </c>
      <c r="D397">
        <f>IF(PHACE_GPP_allyears!D397=0,0.0001,PHACE_GPP_allyears!D397)</f>
        <v>21.9</v>
      </c>
    </row>
    <row r="398" spans="1:4" x14ac:dyDescent="0.25">
      <c r="A398" s="1">
        <v>1308</v>
      </c>
      <c r="B398" s="1">
        <v>13</v>
      </c>
      <c r="C398" s="1">
        <v>5</v>
      </c>
      <c r="D398">
        <f>IF(PHACE_GPP_allyears!D398=0,0.0001,PHACE_GPP_allyears!D398)</f>
        <v>8.4700000000000006</v>
      </c>
    </row>
    <row r="399" spans="1:4" x14ac:dyDescent="0.25">
      <c r="A399" s="1">
        <v>1319</v>
      </c>
      <c r="B399" s="1">
        <v>13</v>
      </c>
      <c r="C399" s="1">
        <v>5</v>
      </c>
      <c r="D399">
        <f>IF(PHACE_GPP_allyears!D399=0,0.0001,PHACE_GPP_allyears!D399)</f>
        <v>1.81</v>
      </c>
    </row>
    <row r="400" spans="1:4" x14ac:dyDescent="0.25">
      <c r="A400" s="1">
        <v>1320</v>
      </c>
      <c r="B400" s="1">
        <v>10</v>
      </c>
      <c r="C400" s="1">
        <v>5</v>
      </c>
      <c r="D400">
        <f>IF(PHACE_GPP_allyears!D400=0,0.0001,PHACE_GPP_allyears!D400)</f>
        <v>3.13</v>
      </c>
    </row>
    <row r="401" spans="1:4" x14ac:dyDescent="0.25">
      <c r="A401" s="1">
        <v>1326</v>
      </c>
      <c r="B401" s="1">
        <v>13</v>
      </c>
      <c r="C401" s="1">
        <v>5</v>
      </c>
      <c r="D401">
        <f>IF(PHACE_GPP_allyears!D401=0,0.0001,PHACE_GPP_allyears!D401)</f>
        <v>1.02</v>
      </c>
    </row>
    <row r="402" spans="1:4" x14ac:dyDescent="0.25">
      <c r="A402" s="1">
        <v>1598</v>
      </c>
      <c r="B402" s="1">
        <v>13</v>
      </c>
      <c r="C402" s="1">
        <v>5</v>
      </c>
      <c r="D402">
        <f>IF(PHACE_GPP_allyears!D402=0,0.0001,PHACE_GPP_allyears!D402)</f>
        <v>3.46</v>
      </c>
    </row>
    <row r="403" spans="1:4" x14ac:dyDescent="0.25">
      <c r="A403" s="1">
        <v>1607</v>
      </c>
      <c r="B403" s="1">
        <v>12</v>
      </c>
      <c r="C403" s="1">
        <v>5</v>
      </c>
      <c r="D403">
        <f>IF(PHACE_GPP_allyears!D403=0,0.0001,PHACE_GPP_allyears!D403)</f>
        <v>9.48</v>
      </c>
    </row>
    <row r="404" spans="1:4" x14ac:dyDescent="0.25">
      <c r="A404" s="1">
        <v>1615</v>
      </c>
      <c r="B404" s="1">
        <v>11</v>
      </c>
      <c r="C404" s="1">
        <v>5</v>
      </c>
      <c r="D404">
        <f>IF(PHACE_GPP_allyears!D404=0,0.0001,PHACE_GPP_allyears!D404)</f>
        <v>11.11</v>
      </c>
    </row>
    <row r="405" spans="1:4" x14ac:dyDescent="0.25">
      <c r="A405" s="1">
        <v>1615</v>
      </c>
      <c r="B405" s="1">
        <v>16</v>
      </c>
      <c r="C405" s="1">
        <v>5</v>
      </c>
      <c r="D405">
        <f>IF(PHACE_GPP_allyears!D405=0,0.0001,PHACE_GPP_allyears!D405)</f>
        <v>5.22</v>
      </c>
    </row>
    <row r="406" spans="1:4" x14ac:dyDescent="0.25">
      <c r="A406" s="1">
        <v>1616</v>
      </c>
      <c r="B406" s="1">
        <v>9</v>
      </c>
      <c r="C406" s="1">
        <v>5</v>
      </c>
      <c r="D406">
        <f>IF(PHACE_GPP_allyears!D406=0,0.0001,PHACE_GPP_allyears!D406)</f>
        <v>14.6</v>
      </c>
    </row>
    <row r="407" spans="1:4" x14ac:dyDescent="0.25">
      <c r="A407" s="1">
        <v>1635</v>
      </c>
      <c r="B407" s="1">
        <v>18</v>
      </c>
      <c r="C407" s="1">
        <v>5</v>
      </c>
      <c r="D407">
        <f>IF(PHACE_GPP_allyears!D407=0,0.0001,PHACE_GPP_allyears!D407)</f>
        <v>14.97</v>
      </c>
    </row>
    <row r="408" spans="1:4" x14ac:dyDescent="0.25">
      <c r="A408" s="1">
        <v>1636</v>
      </c>
      <c r="B408" s="1">
        <v>11</v>
      </c>
      <c r="C408" s="1">
        <v>5</v>
      </c>
      <c r="D408">
        <f>IF(PHACE_GPP_allyears!D408=0,0.0001,PHACE_GPP_allyears!D408)</f>
        <v>19.32</v>
      </c>
    </row>
    <row r="409" spans="1:4" x14ac:dyDescent="0.25">
      <c r="A409" s="1">
        <v>1650</v>
      </c>
      <c r="B409" s="1">
        <v>13</v>
      </c>
      <c r="C409" s="1">
        <v>5</v>
      </c>
      <c r="D409">
        <f>IF(PHACE_GPP_allyears!D409=0,0.0001,PHACE_GPP_allyears!D409)</f>
        <v>20.14</v>
      </c>
    </row>
    <row r="410" spans="1:4" x14ac:dyDescent="0.25">
      <c r="A410" s="1">
        <v>1664</v>
      </c>
      <c r="B410" s="1">
        <v>10</v>
      </c>
      <c r="C410" s="1">
        <v>5</v>
      </c>
      <c r="D410">
        <f>IF(PHACE_GPP_allyears!D410=0,0.0001,PHACE_GPP_allyears!D410)</f>
        <v>11.68</v>
      </c>
    </row>
    <row r="411" spans="1:4" x14ac:dyDescent="0.25">
      <c r="A411" s="1">
        <v>1664</v>
      </c>
      <c r="B411" s="1">
        <v>13</v>
      </c>
      <c r="C411" s="1">
        <v>5</v>
      </c>
      <c r="D411">
        <f>IF(PHACE_GPP_allyears!D411=0,0.0001,PHACE_GPP_allyears!D411)</f>
        <v>7.32</v>
      </c>
    </row>
    <row r="412" spans="1:4" x14ac:dyDescent="0.25">
      <c r="A412" s="1">
        <v>1664</v>
      </c>
      <c r="B412" s="1">
        <v>18</v>
      </c>
      <c r="C412" s="1">
        <v>5</v>
      </c>
      <c r="D412">
        <f>IF(PHACE_GPP_allyears!D412=0,0.0001,PHACE_GPP_allyears!D412)</f>
        <v>7.69</v>
      </c>
    </row>
    <row r="413" spans="1:4" x14ac:dyDescent="0.25">
      <c r="A413" s="1">
        <v>1693</v>
      </c>
      <c r="B413" s="1">
        <v>14</v>
      </c>
      <c r="C413" s="1">
        <v>5</v>
      </c>
      <c r="D413">
        <f>IF(PHACE_GPP_allyears!D413=0,0.0001,PHACE_GPP_allyears!D413)</f>
        <v>0.28000000000000003</v>
      </c>
    </row>
    <row r="414" spans="1:4" x14ac:dyDescent="0.25">
      <c r="A414" s="1">
        <v>1948</v>
      </c>
      <c r="B414" s="1">
        <v>13</v>
      </c>
      <c r="C414" s="1">
        <v>5</v>
      </c>
      <c r="D414">
        <f>IF(PHACE_GPP_allyears!D414=0,0.0001,PHACE_GPP_allyears!D414)</f>
        <v>1</v>
      </c>
    </row>
    <row r="415" spans="1:4" x14ac:dyDescent="0.25">
      <c r="A415" s="1">
        <v>1978</v>
      </c>
      <c r="B415" s="1">
        <v>15</v>
      </c>
      <c r="C415" s="1">
        <v>5</v>
      </c>
      <c r="D415">
        <f>IF(PHACE_GPP_allyears!D415=0,0.0001,PHACE_GPP_allyears!D415)</f>
        <v>11.19</v>
      </c>
    </row>
    <row r="416" spans="1:4" x14ac:dyDescent="0.25">
      <c r="A416" s="1">
        <v>1987</v>
      </c>
      <c r="B416" s="1">
        <v>13</v>
      </c>
      <c r="C416" s="1">
        <v>5</v>
      </c>
      <c r="D416">
        <f>IF(PHACE_GPP_allyears!D416=0,0.0001,PHACE_GPP_allyears!D416)</f>
        <v>6.98</v>
      </c>
    </row>
    <row r="417" spans="1:4" x14ac:dyDescent="0.25">
      <c r="A417" s="1">
        <v>2021</v>
      </c>
      <c r="B417" s="1">
        <v>13</v>
      </c>
      <c r="C417" s="1">
        <v>5</v>
      </c>
      <c r="D417">
        <f>IF(PHACE_GPP_allyears!D417=0,0.0001,PHACE_GPP_allyears!D417)</f>
        <v>7.69</v>
      </c>
    </row>
    <row r="418" spans="1:4" x14ac:dyDescent="0.25">
      <c r="A418" s="1">
        <v>2036</v>
      </c>
      <c r="B418" s="1">
        <v>14</v>
      </c>
      <c r="C418" s="1">
        <v>5</v>
      </c>
      <c r="D418">
        <f>IF(PHACE_GPP_allyears!D418=0,0.0001,PHACE_GPP_allyears!D418)</f>
        <v>1.46</v>
      </c>
    </row>
    <row r="419" spans="1:4" x14ac:dyDescent="0.25">
      <c r="A419" s="1">
        <v>2288</v>
      </c>
      <c r="B419" s="1">
        <v>13</v>
      </c>
      <c r="C419" s="1">
        <v>5</v>
      </c>
      <c r="D419">
        <f>IF(PHACE_GPP_allyears!D419=0,0.0001,PHACE_GPP_allyears!D419)</f>
        <v>2.0299999999999998</v>
      </c>
    </row>
    <row r="420" spans="1:4" x14ac:dyDescent="0.25">
      <c r="A420" s="1">
        <v>2329</v>
      </c>
      <c r="B420" s="1">
        <v>18</v>
      </c>
      <c r="C420" s="1">
        <v>5</v>
      </c>
      <c r="D420">
        <f>IF(PHACE_GPP_allyears!D420=0,0.0001,PHACE_GPP_allyears!D420)</f>
        <v>0.62</v>
      </c>
    </row>
    <row r="421" spans="1:4" x14ac:dyDescent="0.25">
      <c r="A421" s="1">
        <v>2330</v>
      </c>
      <c r="B421" s="1">
        <v>10</v>
      </c>
      <c r="C421" s="1">
        <v>5</v>
      </c>
      <c r="D421">
        <f>IF(PHACE_GPP_allyears!D421=0,0.0001,PHACE_GPP_allyears!D421)</f>
        <v>1.61</v>
      </c>
    </row>
    <row r="422" spans="1:4" x14ac:dyDescent="0.25">
      <c r="A422" s="1">
        <v>2343</v>
      </c>
      <c r="B422" s="1">
        <v>12</v>
      </c>
      <c r="C422" s="1">
        <v>5</v>
      </c>
      <c r="D422">
        <f>IF(PHACE_GPP_allyears!D422=0,0.0001,PHACE_GPP_allyears!D422)</f>
        <v>0.56999999999999995</v>
      </c>
    </row>
    <row r="423" spans="1:4" x14ac:dyDescent="0.25">
      <c r="A423" s="1">
        <v>2357</v>
      </c>
      <c r="B423" s="1">
        <v>12</v>
      </c>
      <c r="C423" s="1">
        <v>5</v>
      </c>
      <c r="D423">
        <f>IF(PHACE_GPP_allyears!D423=0,0.0001,PHACE_GPP_allyears!D423)</f>
        <v>6.97</v>
      </c>
    </row>
    <row r="424" spans="1:4" x14ac:dyDescent="0.25">
      <c r="A424" s="1">
        <v>2362</v>
      </c>
      <c r="B424" s="1">
        <v>15</v>
      </c>
      <c r="C424" s="1">
        <v>5</v>
      </c>
      <c r="D424">
        <f>IF(PHACE_GPP_allyears!D424=0,0.0001,PHACE_GPP_allyears!D424)</f>
        <v>8.36</v>
      </c>
    </row>
    <row r="425" spans="1:4" x14ac:dyDescent="0.25">
      <c r="A425" s="1">
        <v>2362</v>
      </c>
      <c r="B425" s="1">
        <v>18</v>
      </c>
      <c r="C425" s="1">
        <v>5</v>
      </c>
      <c r="D425">
        <f>IF(PHACE_GPP_allyears!D425=0,0.0001,PHACE_GPP_allyears!D425)</f>
        <v>6.13</v>
      </c>
    </row>
    <row r="426" spans="1:4" x14ac:dyDescent="0.25">
      <c r="A426" s="1">
        <v>2363</v>
      </c>
      <c r="B426" s="1">
        <v>11</v>
      </c>
      <c r="C426" s="1">
        <v>5</v>
      </c>
      <c r="D426">
        <f>IF(PHACE_GPP_allyears!D426=0,0.0001,PHACE_GPP_allyears!D426)</f>
        <v>8.77</v>
      </c>
    </row>
    <row r="427" spans="1:4" x14ac:dyDescent="0.25">
      <c r="A427" s="1">
        <v>2383</v>
      </c>
      <c r="B427" s="1">
        <v>13</v>
      </c>
      <c r="C427" s="1">
        <v>5</v>
      </c>
      <c r="D427">
        <f>IF(PHACE_GPP_allyears!D427=0,0.0001,PHACE_GPP_allyears!D427)</f>
        <v>8.68</v>
      </c>
    </row>
    <row r="428" spans="1:4" x14ac:dyDescent="0.25">
      <c r="A428" s="1">
        <v>2383</v>
      </c>
      <c r="B428" s="1">
        <v>18</v>
      </c>
      <c r="C428" s="1">
        <v>5</v>
      </c>
      <c r="D428">
        <f>IF(PHACE_GPP_allyears!D428=0,0.0001,PHACE_GPP_allyears!D428)</f>
        <v>5.76</v>
      </c>
    </row>
    <row r="429" spans="1:4" x14ac:dyDescent="0.25">
      <c r="A429" s="1">
        <v>2384</v>
      </c>
      <c r="B429" s="1">
        <v>10</v>
      </c>
      <c r="C429" s="1">
        <v>5</v>
      </c>
      <c r="D429">
        <f>IF(PHACE_GPP_allyears!D429=0,0.0001,PHACE_GPP_allyears!D429)</f>
        <v>8.2899999999999991</v>
      </c>
    </row>
    <row r="430" spans="1:4" x14ac:dyDescent="0.25">
      <c r="A430" s="1">
        <v>2399</v>
      </c>
      <c r="B430" s="1">
        <v>14</v>
      </c>
      <c r="C430" s="1">
        <v>5</v>
      </c>
      <c r="D430">
        <f>IF(PHACE_GPP_allyears!D430=0,0.0001,PHACE_GPP_allyears!D430)</f>
        <v>1.92</v>
      </c>
    </row>
    <row r="431" spans="1:4" x14ac:dyDescent="0.25">
      <c r="A431" s="1">
        <v>2425</v>
      </c>
      <c r="B431" s="1">
        <v>14</v>
      </c>
      <c r="C431" s="1">
        <v>5</v>
      </c>
      <c r="D431">
        <f>IF(PHACE_GPP_allyears!D431=0,0.0001,PHACE_GPP_allyears!D431)</f>
        <v>1E-4</v>
      </c>
    </row>
    <row r="432" spans="1:4" x14ac:dyDescent="0.25">
      <c r="A432" s="1">
        <v>2425</v>
      </c>
      <c r="B432" s="1">
        <v>17</v>
      </c>
      <c r="C432" s="1">
        <v>5</v>
      </c>
      <c r="D432">
        <f>IF(PHACE_GPP_allyears!D432=0,0.0001,PHACE_GPP_allyears!D432)</f>
        <v>0.09</v>
      </c>
    </row>
    <row r="433" spans="1:4" x14ac:dyDescent="0.25">
      <c r="A433" s="1">
        <v>2426</v>
      </c>
      <c r="B433" s="1">
        <v>10</v>
      </c>
      <c r="C433" s="1">
        <v>5</v>
      </c>
      <c r="D433">
        <f>IF(PHACE_GPP_allyears!D433=0,0.0001,PHACE_GPP_allyears!D433)</f>
        <v>1E-4</v>
      </c>
    </row>
    <row r="434" spans="1:4" x14ac:dyDescent="0.25">
      <c r="A434" s="1">
        <v>494</v>
      </c>
      <c r="B434" s="1">
        <v>9</v>
      </c>
      <c r="C434" s="1">
        <v>6</v>
      </c>
      <c r="D434">
        <f>IF(PHACE_GPP_allyears!D434=0,0.0001,PHACE_GPP_allyears!D434)</f>
        <v>10.199999999999999</v>
      </c>
    </row>
    <row r="435" spans="1:4" x14ac:dyDescent="0.25">
      <c r="A435" s="1">
        <v>508</v>
      </c>
      <c r="B435" s="1">
        <v>12</v>
      </c>
      <c r="C435" s="1">
        <v>6</v>
      </c>
      <c r="D435">
        <f>IF(PHACE_GPP_allyears!D435=0,0.0001,PHACE_GPP_allyears!D435)</f>
        <v>15.83</v>
      </c>
    </row>
    <row r="436" spans="1:4" x14ac:dyDescent="0.25">
      <c r="A436" s="1">
        <v>508</v>
      </c>
      <c r="B436" s="1">
        <v>15</v>
      </c>
      <c r="C436" s="1">
        <v>6</v>
      </c>
      <c r="D436">
        <f>IF(PHACE_GPP_allyears!D436=0,0.0001,PHACE_GPP_allyears!D436)</f>
        <v>12.94</v>
      </c>
    </row>
    <row r="437" spans="1:4" x14ac:dyDescent="0.25">
      <c r="A437" s="1">
        <v>521</v>
      </c>
      <c r="B437" s="1">
        <v>13</v>
      </c>
      <c r="C437" s="1">
        <v>6</v>
      </c>
      <c r="D437">
        <f>IF(PHACE_GPP_allyears!D437=0,0.0001,PHACE_GPP_allyears!D437)</f>
        <v>9.5</v>
      </c>
    </row>
    <row r="438" spans="1:4" x14ac:dyDescent="0.25">
      <c r="A438" s="1">
        <v>522</v>
      </c>
      <c r="B438" s="1">
        <v>9</v>
      </c>
      <c r="C438" s="1">
        <v>6</v>
      </c>
      <c r="D438">
        <f>IF(PHACE_GPP_allyears!D438=0,0.0001,PHACE_GPP_allyears!D438)</f>
        <v>12.51</v>
      </c>
    </row>
    <row r="439" spans="1:4" x14ac:dyDescent="0.25">
      <c r="A439" s="1">
        <v>535</v>
      </c>
      <c r="B439" s="1">
        <v>12</v>
      </c>
      <c r="C439" s="1">
        <v>6</v>
      </c>
      <c r="D439">
        <f>IF(PHACE_GPP_allyears!D439=0,0.0001,PHACE_GPP_allyears!D439)</f>
        <v>1.89</v>
      </c>
    </row>
    <row r="440" spans="1:4" x14ac:dyDescent="0.25">
      <c r="A440" s="1">
        <v>556</v>
      </c>
      <c r="B440" s="1">
        <v>12</v>
      </c>
      <c r="C440" s="1">
        <v>6</v>
      </c>
      <c r="D440">
        <f>IF(PHACE_GPP_allyears!D440=0,0.0001,PHACE_GPP_allyears!D440)</f>
        <v>5.82</v>
      </c>
    </row>
    <row r="441" spans="1:4" x14ac:dyDescent="0.25">
      <c r="A441" s="1">
        <v>557</v>
      </c>
      <c r="B441" s="1">
        <v>9</v>
      </c>
      <c r="C441" s="1">
        <v>6</v>
      </c>
      <c r="D441">
        <f>IF(PHACE_GPP_allyears!D441=0,0.0001,PHACE_GPP_allyears!D441)</f>
        <v>2.39</v>
      </c>
    </row>
    <row r="442" spans="1:4" x14ac:dyDescent="0.25">
      <c r="A442" s="1">
        <v>579</v>
      </c>
      <c r="B442" s="1">
        <v>15</v>
      </c>
      <c r="C442" s="1">
        <v>6</v>
      </c>
      <c r="D442">
        <f>IF(PHACE_GPP_allyears!D442=0,0.0001,PHACE_GPP_allyears!D442)</f>
        <v>7.7</v>
      </c>
    </row>
    <row r="443" spans="1:4" x14ac:dyDescent="0.25">
      <c r="A443" s="1">
        <v>580</v>
      </c>
      <c r="B443" s="1">
        <v>9</v>
      </c>
      <c r="C443" s="1">
        <v>6</v>
      </c>
      <c r="D443">
        <f>IF(PHACE_GPP_allyears!D443=0,0.0001,PHACE_GPP_allyears!D443)</f>
        <v>4.0999999999999996</v>
      </c>
    </row>
    <row r="444" spans="1:4" x14ac:dyDescent="0.25">
      <c r="A444" s="1">
        <v>599</v>
      </c>
      <c r="B444" s="1">
        <v>11</v>
      </c>
      <c r="C444" s="1">
        <v>6</v>
      </c>
      <c r="D444">
        <f>IF(PHACE_GPP_allyears!D444=0,0.0001,PHACE_GPP_allyears!D444)</f>
        <v>2.86</v>
      </c>
    </row>
    <row r="445" spans="1:4" x14ac:dyDescent="0.25">
      <c r="A445" s="1">
        <v>599</v>
      </c>
      <c r="B445" s="1">
        <v>16</v>
      </c>
      <c r="C445" s="1">
        <v>6</v>
      </c>
      <c r="D445">
        <f>IF(PHACE_GPP_allyears!D445=0,0.0001,PHACE_GPP_allyears!D445)</f>
        <v>2.84</v>
      </c>
    </row>
    <row r="446" spans="1:4" x14ac:dyDescent="0.25">
      <c r="A446" s="1">
        <v>635</v>
      </c>
      <c r="B446" s="1">
        <v>11</v>
      </c>
      <c r="C446" s="1">
        <v>6</v>
      </c>
      <c r="D446">
        <f>IF(PHACE_GPP_allyears!D446=0,0.0001,PHACE_GPP_allyears!D446)</f>
        <v>5.36</v>
      </c>
    </row>
    <row r="447" spans="1:4" x14ac:dyDescent="0.25">
      <c r="A447" s="1">
        <v>663</v>
      </c>
      <c r="B447" s="1">
        <v>13</v>
      </c>
      <c r="C447" s="1">
        <v>6</v>
      </c>
      <c r="D447">
        <f>IF(PHACE_GPP_allyears!D447=0,0.0001,PHACE_GPP_allyears!D447)</f>
        <v>1.88</v>
      </c>
    </row>
    <row r="448" spans="1:4" x14ac:dyDescent="0.25">
      <c r="A448" s="1">
        <v>860</v>
      </c>
      <c r="B448" s="1">
        <v>11</v>
      </c>
      <c r="C448" s="1">
        <v>6</v>
      </c>
      <c r="D448">
        <f>IF(PHACE_GPP_allyears!D448=0,0.0001,PHACE_GPP_allyears!D448)</f>
        <v>2.0499999999999998</v>
      </c>
    </row>
    <row r="449" spans="1:4" x14ac:dyDescent="0.25">
      <c r="A449" s="1">
        <v>860</v>
      </c>
      <c r="B449" s="1">
        <v>11</v>
      </c>
      <c r="C449" s="1">
        <v>6</v>
      </c>
      <c r="D449">
        <f>IF(PHACE_GPP_allyears!D449=0,0.0001,PHACE_GPP_allyears!D449)</f>
        <v>0.74</v>
      </c>
    </row>
    <row r="450" spans="1:4" x14ac:dyDescent="0.25">
      <c r="A450" s="1">
        <v>871</v>
      </c>
      <c r="B450" s="1">
        <v>13</v>
      </c>
      <c r="C450" s="1">
        <v>6</v>
      </c>
      <c r="D450">
        <f>IF(PHACE_GPP_allyears!D450=0,0.0001,PHACE_GPP_allyears!D450)</f>
        <v>1.88</v>
      </c>
    </row>
    <row r="451" spans="1:4" x14ac:dyDescent="0.25">
      <c r="A451" s="1">
        <v>885</v>
      </c>
      <c r="B451" s="1">
        <v>14</v>
      </c>
      <c r="C451" s="1">
        <v>6</v>
      </c>
      <c r="D451">
        <f>IF(PHACE_GPP_allyears!D451=0,0.0001,PHACE_GPP_allyears!D451)</f>
        <v>16.55</v>
      </c>
    </row>
    <row r="452" spans="1:4" x14ac:dyDescent="0.25">
      <c r="A452" s="1">
        <v>885</v>
      </c>
      <c r="B452" s="1">
        <v>18</v>
      </c>
      <c r="C452" s="1">
        <v>6</v>
      </c>
      <c r="D452">
        <f>IF(PHACE_GPP_allyears!D452=0,0.0001,PHACE_GPP_allyears!D452)</f>
        <v>1.56</v>
      </c>
    </row>
    <row r="453" spans="1:4" x14ac:dyDescent="0.25">
      <c r="A453" s="1">
        <v>888</v>
      </c>
      <c r="B453" s="1">
        <v>8</v>
      </c>
      <c r="C453" s="1">
        <v>6</v>
      </c>
      <c r="D453">
        <f>IF(PHACE_GPP_allyears!D453=0,0.0001,PHACE_GPP_allyears!D453)</f>
        <v>10.28</v>
      </c>
    </row>
    <row r="454" spans="1:4" x14ac:dyDescent="0.25">
      <c r="A454" s="1">
        <v>888</v>
      </c>
      <c r="B454" s="1">
        <v>13</v>
      </c>
      <c r="C454" s="1">
        <v>6</v>
      </c>
      <c r="D454">
        <f>IF(PHACE_GPP_allyears!D454=0,0.0001,PHACE_GPP_allyears!D454)</f>
        <v>16.600000000000001</v>
      </c>
    </row>
    <row r="455" spans="1:4" x14ac:dyDescent="0.25">
      <c r="A455" s="1">
        <v>899</v>
      </c>
      <c r="B455" s="1">
        <v>13</v>
      </c>
      <c r="C455" s="1">
        <v>6</v>
      </c>
      <c r="D455">
        <f>IF(PHACE_GPP_allyears!D455=0,0.0001,PHACE_GPP_allyears!D455)</f>
        <v>14.57</v>
      </c>
    </row>
    <row r="456" spans="1:4" x14ac:dyDescent="0.25">
      <c r="A456" s="1">
        <v>899</v>
      </c>
      <c r="B456" s="1">
        <v>17</v>
      </c>
      <c r="C456" s="1">
        <v>6</v>
      </c>
      <c r="D456">
        <f>IF(PHACE_GPP_allyears!D456=0,0.0001,PHACE_GPP_allyears!D456)</f>
        <v>15.46</v>
      </c>
    </row>
    <row r="457" spans="1:4" x14ac:dyDescent="0.25">
      <c r="A457" s="1">
        <v>900</v>
      </c>
      <c r="B457" s="1">
        <v>9</v>
      </c>
      <c r="C457" s="1">
        <v>6</v>
      </c>
      <c r="D457">
        <f>IF(PHACE_GPP_allyears!D457=0,0.0001,PHACE_GPP_allyears!D457)</f>
        <v>5.48</v>
      </c>
    </row>
    <row r="458" spans="1:4" x14ac:dyDescent="0.25">
      <c r="A458" s="1">
        <v>920</v>
      </c>
      <c r="B458" s="1">
        <v>14</v>
      </c>
      <c r="C458" s="1">
        <v>6</v>
      </c>
      <c r="D458">
        <f>IF(PHACE_GPP_allyears!D458=0,0.0001,PHACE_GPP_allyears!D458)</f>
        <v>1.35</v>
      </c>
    </row>
    <row r="459" spans="1:4" x14ac:dyDescent="0.25">
      <c r="A459" s="1">
        <v>920</v>
      </c>
      <c r="B459" s="1">
        <v>17</v>
      </c>
      <c r="C459" s="1">
        <v>6</v>
      </c>
      <c r="D459">
        <f>IF(PHACE_GPP_allyears!D459=0,0.0001,PHACE_GPP_allyears!D459)</f>
        <v>0.67</v>
      </c>
    </row>
    <row r="460" spans="1:4" x14ac:dyDescent="0.25">
      <c r="A460" s="1">
        <v>921</v>
      </c>
      <c r="B460" s="1">
        <v>9</v>
      </c>
      <c r="C460" s="1">
        <v>6</v>
      </c>
      <c r="D460">
        <f>IF(PHACE_GPP_allyears!D460=0,0.0001,PHACE_GPP_allyears!D460)</f>
        <v>1.8</v>
      </c>
    </row>
    <row r="461" spans="1:4" x14ac:dyDescent="0.25">
      <c r="A461" s="1">
        <v>936</v>
      </c>
      <c r="B461" s="1">
        <v>13</v>
      </c>
      <c r="C461" s="1">
        <v>6</v>
      </c>
      <c r="D461">
        <f>IF(PHACE_GPP_allyears!D461=0,0.0001,PHACE_GPP_allyears!D461)</f>
        <v>1E-4</v>
      </c>
    </row>
    <row r="462" spans="1:4" x14ac:dyDescent="0.25">
      <c r="A462" s="1">
        <v>936</v>
      </c>
      <c r="B462" s="1">
        <v>17</v>
      </c>
      <c r="C462" s="1">
        <v>6</v>
      </c>
      <c r="D462">
        <f>IF(PHACE_GPP_allyears!D462=0,0.0001,PHACE_GPP_allyears!D462)</f>
        <v>1E-4</v>
      </c>
    </row>
    <row r="463" spans="1:4" x14ac:dyDescent="0.25">
      <c r="A463" s="1">
        <v>937</v>
      </c>
      <c r="B463" s="1">
        <v>10</v>
      </c>
      <c r="C463" s="1">
        <v>6</v>
      </c>
      <c r="D463">
        <f>IF(PHACE_GPP_allyears!D463=0,0.0001,PHACE_GPP_allyears!D463)</f>
        <v>0.08</v>
      </c>
    </row>
    <row r="464" spans="1:4" x14ac:dyDescent="0.25">
      <c r="A464" s="1">
        <v>955</v>
      </c>
      <c r="B464" s="1">
        <v>13</v>
      </c>
      <c r="C464" s="1">
        <v>6</v>
      </c>
      <c r="D464">
        <f>IF(PHACE_GPP_allyears!D464=0,0.0001,PHACE_GPP_allyears!D464)</f>
        <v>3.92</v>
      </c>
    </row>
    <row r="465" spans="1:4" x14ac:dyDescent="0.25">
      <c r="A465" s="1">
        <v>955</v>
      </c>
      <c r="B465" s="1">
        <v>17</v>
      </c>
      <c r="C465" s="1">
        <v>6</v>
      </c>
      <c r="D465">
        <f>IF(PHACE_GPP_allyears!D465=0,0.0001,PHACE_GPP_allyears!D465)</f>
        <v>2.94</v>
      </c>
    </row>
    <row r="466" spans="1:4" x14ac:dyDescent="0.25">
      <c r="A466" s="1">
        <v>956</v>
      </c>
      <c r="B466" s="1">
        <v>10</v>
      </c>
      <c r="C466" s="1">
        <v>6</v>
      </c>
      <c r="D466">
        <f>IF(PHACE_GPP_allyears!D466=0,0.0001,PHACE_GPP_allyears!D466)</f>
        <v>3.07</v>
      </c>
    </row>
    <row r="467" spans="1:4" x14ac:dyDescent="0.25">
      <c r="A467" s="1">
        <v>979</v>
      </c>
      <c r="B467" s="1">
        <v>14</v>
      </c>
      <c r="C467" s="1">
        <v>6</v>
      </c>
      <c r="D467">
        <f>IF(PHACE_GPP_allyears!D467=0,0.0001,PHACE_GPP_allyears!D467)</f>
        <v>7.62</v>
      </c>
    </row>
    <row r="468" spans="1:4" x14ac:dyDescent="0.25">
      <c r="A468" s="1">
        <v>1004</v>
      </c>
      <c r="B468" s="1">
        <v>14</v>
      </c>
      <c r="C468" s="1">
        <v>6</v>
      </c>
      <c r="D468">
        <f>IF(PHACE_GPP_allyears!D468=0,0.0001,PHACE_GPP_allyears!D468)</f>
        <v>8.6999999999999993</v>
      </c>
    </row>
    <row r="469" spans="1:4" x14ac:dyDescent="0.25">
      <c r="A469" s="1">
        <v>1223</v>
      </c>
      <c r="B469" s="1">
        <v>13</v>
      </c>
      <c r="C469" s="1">
        <v>6</v>
      </c>
      <c r="D469">
        <f>IF(PHACE_GPP_allyears!D469=0,0.0001,PHACE_GPP_allyears!D469)</f>
        <v>6.26</v>
      </c>
    </row>
    <row r="470" spans="1:4" x14ac:dyDescent="0.25">
      <c r="A470" s="1">
        <v>1230</v>
      </c>
      <c r="B470" s="1">
        <v>13</v>
      </c>
      <c r="C470" s="1">
        <v>6</v>
      </c>
      <c r="D470">
        <f>IF(PHACE_GPP_allyears!D470=0,0.0001,PHACE_GPP_allyears!D470)</f>
        <v>11.6</v>
      </c>
    </row>
    <row r="471" spans="1:4" x14ac:dyDescent="0.25">
      <c r="A471" s="1">
        <v>1230</v>
      </c>
      <c r="B471" s="1">
        <v>18</v>
      </c>
      <c r="C471" s="1">
        <v>6</v>
      </c>
      <c r="D471">
        <f>IF(PHACE_GPP_allyears!D471=0,0.0001,PHACE_GPP_allyears!D471)</f>
        <v>10.86</v>
      </c>
    </row>
    <row r="472" spans="1:4" x14ac:dyDescent="0.25">
      <c r="A472" s="1">
        <v>1231</v>
      </c>
      <c r="B472" s="1">
        <v>10</v>
      </c>
      <c r="C472" s="1">
        <v>6</v>
      </c>
      <c r="D472">
        <f>IF(PHACE_GPP_allyears!D472=0,0.0001,PHACE_GPP_allyears!D472)</f>
        <v>9.5399999999999991</v>
      </c>
    </row>
    <row r="473" spans="1:4" x14ac:dyDescent="0.25">
      <c r="A473" s="1">
        <v>1244</v>
      </c>
      <c r="B473" s="1">
        <v>13</v>
      </c>
      <c r="C473" s="1">
        <v>6</v>
      </c>
      <c r="D473">
        <f>IF(PHACE_GPP_allyears!D473=0,0.0001,PHACE_GPP_allyears!D473)</f>
        <v>17.8</v>
      </c>
    </row>
    <row r="474" spans="1:4" x14ac:dyDescent="0.25">
      <c r="A474" s="1">
        <v>1251</v>
      </c>
      <c r="B474" s="1">
        <v>12</v>
      </c>
      <c r="C474" s="1">
        <v>6</v>
      </c>
      <c r="D474">
        <f>IF(PHACE_GPP_allyears!D474=0,0.0001,PHACE_GPP_allyears!D474)</f>
        <v>18.03</v>
      </c>
    </row>
    <row r="475" spans="1:4" x14ac:dyDescent="0.25">
      <c r="A475" s="1">
        <v>1265</v>
      </c>
      <c r="B475" s="1">
        <v>12</v>
      </c>
      <c r="C475" s="1">
        <v>6</v>
      </c>
      <c r="D475">
        <f>IF(PHACE_GPP_allyears!D475=0,0.0001,PHACE_GPP_allyears!D475)</f>
        <v>16.260000000000002</v>
      </c>
    </row>
    <row r="476" spans="1:4" x14ac:dyDescent="0.25">
      <c r="A476" s="1">
        <v>1271</v>
      </c>
      <c r="B476" s="1">
        <v>12</v>
      </c>
      <c r="C476" s="1">
        <v>6</v>
      </c>
      <c r="D476">
        <f>IF(PHACE_GPP_allyears!D476=0,0.0001,PHACE_GPP_allyears!D476)</f>
        <v>20.87</v>
      </c>
    </row>
    <row r="477" spans="1:4" x14ac:dyDescent="0.25">
      <c r="A477" s="1">
        <v>1271</v>
      </c>
      <c r="B477" s="1">
        <v>17</v>
      </c>
      <c r="C477" s="1">
        <v>6</v>
      </c>
      <c r="D477">
        <f>IF(PHACE_GPP_allyears!D477=0,0.0001,PHACE_GPP_allyears!D477)</f>
        <v>13.38</v>
      </c>
    </row>
    <row r="478" spans="1:4" x14ac:dyDescent="0.25">
      <c r="A478" s="1">
        <v>1272</v>
      </c>
      <c r="B478" s="1">
        <v>10</v>
      </c>
      <c r="C478" s="1">
        <v>6</v>
      </c>
      <c r="D478">
        <f>IF(PHACE_GPP_allyears!D478=0,0.0001,PHACE_GPP_allyears!D478)</f>
        <v>16.77</v>
      </c>
    </row>
    <row r="479" spans="1:4" x14ac:dyDescent="0.25">
      <c r="A479" s="1">
        <v>1277</v>
      </c>
      <c r="B479" s="1">
        <v>13</v>
      </c>
      <c r="C479" s="1">
        <v>6</v>
      </c>
      <c r="D479">
        <f>IF(PHACE_GPP_allyears!D479=0,0.0001,PHACE_GPP_allyears!D479)</f>
        <v>14.07</v>
      </c>
    </row>
    <row r="480" spans="1:4" x14ac:dyDescent="0.25">
      <c r="A480" s="1">
        <v>1294</v>
      </c>
      <c r="B480" s="1">
        <v>12</v>
      </c>
      <c r="C480" s="1">
        <v>6</v>
      </c>
      <c r="D480">
        <f>IF(PHACE_GPP_allyears!D480=0,0.0001,PHACE_GPP_allyears!D480)</f>
        <v>7.46</v>
      </c>
    </row>
    <row r="481" spans="1:4" x14ac:dyDescent="0.25">
      <c r="A481" s="1">
        <v>1308</v>
      </c>
      <c r="B481" s="1">
        <v>13</v>
      </c>
      <c r="C481" s="1">
        <v>6</v>
      </c>
      <c r="D481">
        <f>IF(PHACE_GPP_allyears!D481=0,0.0001,PHACE_GPP_allyears!D481)</f>
        <v>5.22</v>
      </c>
    </row>
    <row r="482" spans="1:4" x14ac:dyDescent="0.25">
      <c r="A482" s="1">
        <v>1319</v>
      </c>
      <c r="B482" s="1">
        <v>12</v>
      </c>
      <c r="C482" s="1">
        <v>6</v>
      </c>
      <c r="D482">
        <f>IF(PHACE_GPP_allyears!D482=0,0.0001,PHACE_GPP_allyears!D482)</f>
        <v>0.38</v>
      </c>
    </row>
    <row r="483" spans="1:4" x14ac:dyDescent="0.25">
      <c r="A483" s="1">
        <v>1320</v>
      </c>
      <c r="B483" s="1">
        <v>10</v>
      </c>
      <c r="C483" s="1">
        <v>6</v>
      </c>
      <c r="D483">
        <f>IF(PHACE_GPP_allyears!D483=0,0.0001,PHACE_GPP_allyears!D483)</f>
        <v>0.16</v>
      </c>
    </row>
    <row r="484" spans="1:4" x14ac:dyDescent="0.25">
      <c r="A484" s="1">
        <v>1326</v>
      </c>
      <c r="B484" s="1">
        <v>12</v>
      </c>
      <c r="C484" s="1">
        <v>6</v>
      </c>
      <c r="D484">
        <f>IF(PHACE_GPP_allyears!D484=0,0.0001,PHACE_GPP_allyears!D484)</f>
        <v>0.25</v>
      </c>
    </row>
    <row r="485" spans="1:4" x14ac:dyDescent="0.25">
      <c r="A485" s="1">
        <v>1353</v>
      </c>
      <c r="B485" s="1">
        <v>12</v>
      </c>
      <c r="C485" s="1">
        <v>6</v>
      </c>
      <c r="D485">
        <f>IF(PHACE_GPP_allyears!D485=0,0.0001,PHACE_GPP_allyears!D485)</f>
        <v>1E-4</v>
      </c>
    </row>
    <row r="486" spans="1:4" x14ac:dyDescent="0.25">
      <c r="A486" s="1">
        <v>1371</v>
      </c>
      <c r="B486" s="1">
        <v>12</v>
      </c>
      <c r="C486" s="1">
        <v>6</v>
      </c>
      <c r="D486">
        <f>IF(PHACE_GPP_allyears!D486=0,0.0001,PHACE_GPP_allyears!D486)</f>
        <v>1E-4</v>
      </c>
    </row>
    <row r="487" spans="1:4" x14ac:dyDescent="0.25">
      <c r="A487" s="1">
        <v>1598</v>
      </c>
      <c r="B487" s="1">
        <v>12</v>
      </c>
      <c r="C487" s="1">
        <v>6</v>
      </c>
      <c r="D487">
        <f>IF(PHACE_GPP_allyears!D487=0,0.0001,PHACE_GPP_allyears!D487)</f>
        <v>8.2799999999999994</v>
      </c>
    </row>
    <row r="488" spans="1:4" x14ac:dyDescent="0.25">
      <c r="A488" s="1">
        <v>1607</v>
      </c>
      <c r="B488" s="1">
        <v>11</v>
      </c>
      <c r="C488" s="1">
        <v>6</v>
      </c>
      <c r="D488">
        <f>IF(PHACE_GPP_allyears!D488=0,0.0001,PHACE_GPP_allyears!D488)</f>
        <v>13.8</v>
      </c>
    </row>
    <row r="489" spans="1:4" x14ac:dyDescent="0.25">
      <c r="A489" s="1">
        <v>1615</v>
      </c>
      <c r="B489" s="1">
        <v>10</v>
      </c>
      <c r="C489" s="1">
        <v>6</v>
      </c>
      <c r="D489">
        <f>IF(PHACE_GPP_allyears!D489=0,0.0001,PHACE_GPP_allyears!D489)</f>
        <v>11.41</v>
      </c>
    </row>
    <row r="490" spans="1:4" x14ac:dyDescent="0.25">
      <c r="A490" s="1">
        <v>1615</v>
      </c>
      <c r="B490" s="1">
        <v>16</v>
      </c>
      <c r="C490" s="1">
        <v>6</v>
      </c>
      <c r="D490">
        <f>IF(PHACE_GPP_allyears!D490=0,0.0001,PHACE_GPP_allyears!D490)</f>
        <v>12.19</v>
      </c>
    </row>
    <row r="491" spans="1:4" x14ac:dyDescent="0.25">
      <c r="A491" s="1">
        <v>1616</v>
      </c>
      <c r="B491" s="1">
        <v>8</v>
      </c>
      <c r="C491" s="1">
        <v>6</v>
      </c>
      <c r="D491">
        <f>IF(PHACE_GPP_allyears!D491=0,0.0001,PHACE_GPP_allyears!D491)</f>
        <v>16.37</v>
      </c>
    </row>
    <row r="492" spans="1:4" x14ac:dyDescent="0.25">
      <c r="A492" s="1">
        <v>1621</v>
      </c>
      <c r="B492" s="1">
        <v>12</v>
      </c>
      <c r="C492" s="1">
        <v>6</v>
      </c>
      <c r="D492">
        <f>IF(PHACE_GPP_allyears!D492=0,0.0001,PHACE_GPP_allyears!D492)</f>
        <v>6.96</v>
      </c>
    </row>
    <row r="493" spans="1:4" x14ac:dyDescent="0.25">
      <c r="A493" s="1">
        <v>1635</v>
      </c>
      <c r="B493" s="1">
        <v>12</v>
      </c>
      <c r="C493" s="1">
        <v>6</v>
      </c>
      <c r="D493">
        <f>IF(PHACE_GPP_allyears!D493=0,0.0001,PHACE_GPP_allyears!D493)</f>
        <v>20.73</v>
      </c>
    </row>
    <row r="494" spans="1:4" x14ac:dyDescent="0.25">
      <c r="A494" s="1">
        <v>1635</v>
      </c>
      <c r="B494" s="1">
        <v>17</v>
      </c>
      <c r="C494" s="1">
        <v>6</v>
      </c>
      <c r="D494">
        <f>IF(PHACE_GPP_allyears!D494=0,0.0001,PHACE_GPP_allyears!D494)</f>
        <v>18.84</v>
      </c>
    </row>
    <row r="495" spans="1:4" x14ac:dyDescent="0.25">
      <c r="A495" s="1">
        <v>1636</v>
      </c>
      <c r="B495" s="1">
        <v>10</v>
      </c>
      <c r="C495" s="1">
        <v>6</v>
      </c>
      <c r="D495">
        <f>IF(PHACE_GPP_allyears!D495=0,0.0001,PHACE_GPP_allyears!D495)</f>
        <v>17.899999999999999</v>
      </c>
    </row>
    <row r="496" spans="1:4" x14ac:dyDescent="0.25">
      <c r="A496" s="1">
        <v>1650</v>
      </c>
      <c r="B496" s="1">
        <v>13</v>
      </c>
      <c r="C496" s="1">
        <v>6</v>
      </c>
      <c r="D496">
        <f>IF(PHACE_GPP_allyears!D496=0,0.0001,PHACE_GPP_allyears!D496)</f>
        <v>7.2</v>
      </c>
    </row>
    <row r="497" spans="1:4" x14ac:dyDescent="0.25">
      <c r="A497" s="1">
        <v>1664</v>
      </c>
      <c r="B497" s="1">
        <v>10</v>
      </c>
      <c r="C497" s="1">
        <v>6</v>
      </c>
      <c r="D497">
        <f>IF(PHACE_GPP_allyears!D497=0,0.0001,PHACE_GPP_allyears!D497)</f>
        <v>4.96</v>
      </c>
    </row>
    <row r="498" spans="1:4" x14ac:dyDescent="0.25">
      <c r="A498" s="1">
        <v>1664</v>
      </c>
      <c r="B498" s="1">
        <v>13</v>
      </c>
      <c r="C498" s="1">
        <v>6</v>
      </c>
      <c r="D498">
        <f>IF(PHACE_GPP_allyears!D498=0,0.0001,PHACE_GPP_allyears!D498)</f>
        <v>4.37</v>
      </c>
    </row>
    <row r="499" spans="1:4" x14ac:dyDescent="0.25">
      <c r="A499" s="1">
        <v>1664</v>
      </c>
      <c r="B499" s="1">
        <v>17</v>
      </c>
      <c r="C499" s="1">
        <v>6</v>
      </c>
      <c r="D499">
        <f>IF(PHACE_GPP_allyears!D499=0,0.0001,PHACE_GPP_allyears!D499)</f>
        <v>3.34</v>
      </c>
    </row>
    <row r="500" spans="1:4" x14ac:dyDescent="0.25">
      <c r="A500" s="1">
        <v>1677</v>
      </c>
      <c r="B500" s="1">
        <v>12</v>
      </c>
      <c r="C500" s="1">
        <v>6</v>
      </c>
      <c r="D500">
        <f>IF(PHACE_GPP_allyears!D500=0,0.0001,PHACE_GPP_allyears!D500)</f>
        <v>0.64</v>
      </c>
    </row>
    <row r="501" spans="1:4" x14ac:dyDescent="0.25">
      <c r="A501" s="1">
        <v>1707</v>
      </c>
      <c r="B501" s="1">
        <v>14</v>
      </c>
      <c r="C501" s="1">
        <v>6</v>
      </c>
      <c r="D501">
        <f>IF(PHACE_GPP_allyears!D501=0,0.0001,PHACE_GPP_allyears!D501)</f>
        <v>1E-4</v>
      </c>
    </row>
    <row r="502" spans="1:4" x14ac:dyDescent="0.25">
      <c r="A502" s="1">
        <v>1749</v>
      </c>
      <c r="B502" s="1">
        <v>14</v>
      </c>
      <c r="C502" s="1">
        <v>6</v>
      </c>
      <c r="D502">
        <f>IF(PHACE_GPP_allyears!D502=0,0.0001,PHACE_GPP_allyears!D502)</f>
        <v>1E-4</v>
      </c>
    </row>
    <row r="503" spans="1:4" x14ac:dyDescent="0.25">
      <c r="A503" s="1">
        <v>1948</v>
      </c>
      <c r="B503" s="1">
        <v>12</v>
      </c>
      <c r="C503" s="1">
        <v>6</v>
      </c>
      <c r="D503">
        <f>IF(PHACE_GPP_allyears!D503=0,0.0001,PHACE_GPP_allyears!D503)</f>
        <v>4.1399999999999997</v>
      </c>
    </row>
    <row r="504" spans="1:4" x14ac:dyDescent="0.25">
      <c r="A504" s="1">
        <v>1978</v>
      </c>
      <c r="B504" s="1">
        <v>13</v>
      </c>
      <c r="C504" s="1">
        <v>6</v>
      </c>
      <c r="D504">
        <f>IF(PHACE_GPP_allyears!D504=0,0.0001,PHACE_GPP_allyears!D504)</f>
        <v>16.52</v>
      </c>
    </row>
    <row r="505" spans="1:4" x14ac:dyDescent="0.25">
      <c r="A505" s="1">
        <v>1987</v>
      </c>
      <c r="B505" s="1">
        <v>12</v>
      </c>
      <c r="C505" s="1">
        <v>6</v>
      </c>
      <c r="D505">
        <f>IF(PHACE_GPP_allyears!D505=0,0.0001,PHACE_GPP_allyears!D505)</f>
        <v>12.84</v>
      </c>
    </row>
    <row r="506" spans="1:4" x14ac:dyDescent="0.25">
      <c r="A506" s="1">
        <v>2049</v>
      </c>
      <c r="B506" s="1">
        <v>12</v>
      </c>
      <c r="C506" s="1">
        <v>6</v>
      </c>
      <c r="D506">
        <f>IF(PHACE_GPP_allyears!D506=0,0.0001,PHACE_GPP_allyears!D506)</f>
        <v>9.4700000000000006</v>
      </c>
    </row>
    <row r="507" spans="1:4" x14ac:dyDescent="0.25">
      <c r="A507" s="1">
        <v>2329</v>
      </c>
      <c r="B507" s="1">
        <v>19</v>
      </c>
      <c r="C507" s="1">
        <v>6</v>
      </c>
      <c r="D507">
        <f>IF(PHACE_GPP_allyears!D507=0,0.0001,PHACE_GPP_allyears!D507)</f>
        <v>1.1200000000000001</v>
      </c>
    </row>
    <row r="508" spans="1:4" x14ac:dyDescent="0.25">
      <c r="A508" s="1">
        <v>2330</v>
      </c>
      <c r="B508" s="1">
        <v>9</v>
      </c>
      <c r="C508" s="1">
        <v>6</v>
      </c>
      <c r="D508">
        <f>IF(PHACE_GPP_allyears!D508=0,0.0001,PHACE_GPP_allyears!D508)</f>
        <v>2.5499999999999998</v>
      </c>
    </row>
    <row r="509" spans="1:4" x14ac:dyDescent="0.25">
      <c r="A509" s="1">
        <v>2343</v>
      </c>
      <c r="B509" s="1">
        <v>11</v>
      </c>
      <c r="C509" s="1">
        <v>6</v>
      </c>
      <c r="D509">
        <f>IF(PHACE_GPP_allyears!D509=0,0.0001,PHACE_GPP_allyears!D509)</f>
        <v>0.94</v>
      </c>
    </row>
    <row r="510" spans="1:4" x14ac:dyDescent="0.25">
      <c r="A510" s="1">
        <v>2357</v>
      </c>
      <c r="B510" s="1">
        <v>11</v>
      </c>
      <c r="C510" s="1">
        <v>6</v>
      </c>
      <c r="D510">
        <f>IF(PHACE_GPP_allyears!D510=0,0.0001,PHACE_GPP_allyears!D510)</f>
        <v>5.92</v>
      </c>
    </row>
    <row r="511" spans="1:4" x14ac:dyDescent="0.25">
      <c r="A511" s="1">
        <v>2362</v>
      </c>
      <c r="B511" s="1">
        <v>13</v>
      </c>
      <c r="C511" s="1">
        <v>6</v>
      </c>
      <c r="D511">
        <f>IF(PHACE_GPP_allyears!D511=0,0.0001,PHACE_GPP_allyears!D511)</f>
        <v>7.39</v>
      </c>
    </row>
    <row r="512" spans="1:4" x14ac:dyDescent="0.25">
      <c r="A512" s="1">
        <v>2362</v>
      </c>
      <c r="B512" s="1">
        <v>17</v>
      </c>
      <c r="C512" s="1">
        <v>6</v>
      </c>
      <c r="D512">
        <f>IF(PHACE_GPP_allyears!D512=0,0.0001,PHACE_GPP_allyears!D512)</f>
        <v>8.83</v>
      </c>
    </row>
    <row r="513" spans="1:4" x14ac:dyDescent="0.25">
      <c r="A513" s="1">
        <v>2363</v>
      </c>
      <c r="B513" s="1">
        <v>9</v>
      </c>
      <c r="C513" s="1">
        <v>6</v>
      </c>
      <c r="D513">
        <f>IF(PHACE_GPP_allyears!D513=0,0.0001,PHACE_GPP_allyears!D513)</f>
        <v>5.83</v>
      </c>
    </row>
    <row r="514" spans="1:4" x14ac:dyDescent="0.25">
      <c r="A514" s="1">
        <v>2383</v>
      </c>
      <c r="B514" s="1">
        <v>12</v>
      </c>
      <c r="C514" s="1">
        <v>6</v>
      </c>
      <c r="D514">
        <f>IF(PHACE_GPP_allyears!D514=0,0.0001,PHACE_GPP_allyears!D514)</f>
        <v>8.59</v>
      </c>
    </row>
    <row r="515" spans="1:4" x14ac:dyDescent="0.25">
      <c r="A515" s="1">
        <v>2399</v>
      </c>
      <c r="B515" s="1">
        <v>12</v>
      </c>
      <c r="C515" s="1">
        <v>6</v>
      </c>
      <c r="D515">
        <f>IF(PHACE_GPP_allyears!D515=0,0.0001,PHACE_GPP_allyears!D515)</f>
        <v>1.1000000000000001</v>
      </c>
    </row>
    <row r="516" spans="1:4" x14ac:dyDescent="0.25">
      <c r="A516" s="1">
        <v>2425</v>
      </c>
      <c r="B516" s="1">
        <v>18</v>
      </c>
      <c r="C516" s="1">
        <v>6</v>
      </c>
      <c r="D516">
        <f>IF(PHACE_GPP_allyears!D516=0,0.0001,PHACE_GPP_allyears!D516)</f>
        <v>1E-4</v>
      </c>
    </row>
    <row r="517" spans="1:4" x14ac:dyDescent="0.25">
      <c r="A517" s="1">
        <v>2426</v>
      </c>
      <c r="B517" s="1">
        <v>8</v>
      </c>
      <c r="C517" s="1">
        <v>6</v>
      </c>
      <c r="D517">
        <f>IF(PHACE_GPP_allyears!D517=0,0.0001,PHACE_GPP_allyears!D517)</f>
        <v>0.02</v>
      </c>
    </row>
    <row r="518" spans="1:4" x14ac:dyDescent="0.25">
      <c r="A518" s="1">
        <v>2449</v>
      </c>
      <c r="B518" s="1">
        <v>12</v>
      </c>
      <c r="C518" s="1">
        <v>6</v>
      </c>
      <c r="D518">
        <f>IF(PHACE_GPP_allyears!D518=0,0.0001,PHACE_GPP_allyears!D518)</f>
        <v>1E-4</v>
      </c>
    </row>
    <row r="519" spans="1:4" x14ac:dyDescent="0.25">
      <c r="A519" s="1">
        <v>493</v>
      </c>
      <c r="B519" s="1">
        <v>6</v>
      </c>
      <c r="C519" s="1">
        <v>7</v>
      </c>
      <c r="D519">
        <f>IF(PHACE_GPP_allyears!D519=0,0.0001,PHACE_GPP_allyears!D519)</f>
        <v>13.61</v>
      </c>
    </row>
    <row r="520" spans="1:4" x14ac:dyDescent="0.25">
      <c r="A520" s="1">
        <v>494</v>
      </c>
      <c r="B520" s="1">
        <v>11</v>
      </c>
      <c r="C520" s="1">
        <v>7</v>
      </c>
      <c r="D520">
        <f>IF(PHACE_GPP_allyears!D520=0,0.0001,PHACE_GPP_allyears!D520)</f>
        <v>16.28</v>
      </c>
    </row>
    <row r="521" spans="1:4" x14ac:dyDescent="0.25">
      <c r="A521" s="1">
        <v>508</v>
      </c>
      <c r="B521" s="1">
        <v>13</v>
      </c>
      <c r="C521" s="1">
        <v>7</v>
      </c>
      <c r="D521">
        <f>IF(PHACE_GPP_allyears!D521=0,0.0001,PHACE_GPP_allyears!D521)</f>
        <v>18.059999999999999</v>
      </c>
    </row>
    <row r="522" spans="1:4" x14ac:dyDescent="0.25">
      <c r="A522" s="1">
        <v>508</v>
      </c>
      <c r="B522" s="1">
        <v>17</v>
      </c>
      <c r="C522" s="1">
        <v>7</v>
      </c>
      <c r="D522">
        <f>IF(PHACE_GPP_allyears!D522=0,0.0001,PHACE_GPP_allyears!D522)</f>
        <v>13.2</v>
      </c>
    </row>
    <row r="523" spans="1:4" x14ac:dyDescent="0.25">
      <c r="A523" s="1">
        <v>521</v>
      </c>
      <c r="B523" s="1">
        <v>14</v>
      </c>
      <c r="C523" s="1">
        <v>7</v>
      </c>
      <c r="D523">
        <f>IF(PHACE_GPP_allyears!D523=0,0.0001,PHACE_GPP_allyears!D523)</f>
        <v>4.03</v>
      </c>
    </row>
    <row r="524" spans="1:4" x14ac:dyDescent="0.25">
      <c r="A524" s="1">
        <v>521</v>
      </c>
      <c r="B524" s="1">
        <v>17</v>
      </c>
      <c r="C524" s="1">
        <v>7</v>
      </c>
      <c r="D524">
        <f>IF(PHACE_GPP_allyears!D524=0,0.0001,PHACE_GPP_allyears!D524)</f>
        <v>1.62</v>
      </c>
    </row>
    <row r="525" spans="1:4" x14ac:dyDescent="0.25">
      <c r="A525" s="1">
        <v>522</v>
      </c>
      <c r="B525" s="1">
        <v>10</v>
      </c>
      <c r="C525" s="1">
        <v>7</v>
      </c>
      <c r="D525">
        <f>IF(PHACE_GPP_allyears!D525=0,0.0001,PHACE_GPP_allyears!D525)</f>
        <v>8.76</v>
      </c>
    </row>
    <row r="526" spans="1:4" x14ac:dyDescent="0.25">
      <c r="A526" s="1">
        <v>535</v>
      </c>
      <c r="B526" s="1">
        <v>13</v>
      </c>
      <c r="C526" s="1">
        <v>7</v>
      </c>
      <c r="D526">
        <f>IF(PHACE_GPP_allyears!D526=0,0.0001,PHACE_GPP_allyears!D526)</f>
        <v>2.25</v>
      </c>
    </row>
    <row r="527" spans="1:4" x14ac:dyDescent="0.25">
      <c r="A527" s="1">
        <v>536</v>
      </c>
      <c r="B527" s="1">
        <v>10</v>
      </c>
      <c r="C527" s="1">
        <v>7</v>
      </c>
      <c r="D527">
        <f>IF(PHACE_GPP_allyears!D527=0,0.0001,PHACE_GPP_allyears!D527)</f>
        <v>1.66</v>
      </c>
    </row>
    <row r="528" spans="1:4" x14ac:dyDescent="0.25">
      <c r="A528" s="1">
        <v>556</v>
      </c>
      <c r="B528" s="1">
        <v>13</v>
      </c>
      <c r="C528" s="1">
        <v>7</v>
      </c>
      <c r="D528">
        <f>IF(PHACE_GPP_allyears!D528=0,0.0001,PHACE_GPP_allyears!D528)</f>
        <v>6.39</v>
      </c>
    </row>
    <row r="529" spans="1:4" x14ac:dyDescent="0.25">
      <c r="A529" s="1">
        <v>557</v>
      </c>
      <c r="B529" s="1">
        <v>11</v>
      </c>
      <c r="C529" s="1">
        <v>7</v>
      </c>
      <c r="D529">
        <f>IF(PHACE_GPP_allyears!D529=0,0.0001,PHACE_GPP_allyears!D529)</f>
        <v>2.96</v>
      </c>
    </row>
    <row r="530" spans="1:4" x14ac:dyDescent="0.25">
      <c r="A530" s="1">
        <v>579</v>
      </c>
      <c r="B530" s="1">
        <v>13</v>
      </c>
      <c r="C530" s="1">
        <v>7</v>
      </c>
      <c r="D530">
        <f>IF(PHACE_GPP_allyears!D530=0,0.0001,PHACE_GPP_allyears!D530)</f>
        <v>7.13</v>
      </c>
    </row>
    <row r="531" spans="1:4" x14ac:dyDescent="0.25">
      <c r="A531" s="1">
        <v>579</v>
      </c>
      <c r="B531" s="1">
        <v>17</v>
      </c>
      <c r="C531" s="1">
        <v>7</v>
      </c>
      <c r="D531">
        <f>IF(PHACE_GPP_allyears!D531=0,0.0001,PHACE_GPP_allyears!D531)</f>
        <v>3.28</v>
      </c>
    </row>
    <row r="532" spans="1:4" x14ac:dyDescent="0.25">
      <c r="A532" s="1">
        <v>580</v>
      </c>
      <c r="B532" s="1">
        <v>10</v>
      </c>
      <c r="C532" s="1">
        <v>7</v>
      </c>
      <c r="D532">
        <f>IF(PHACE_GPP_allyears!D532=0,0.0001,PHACE_GPP_allyears!D532)</f>
        <v>5.25</v>
      </c>
    </row>
    <row r="533" spans="1:4" x14ac:dyDescent="0.25">
      <c r="A533" s="1">
        <v>599</v>
      </c>
      <c r="B533" s="1">
        <v>13</v>
      </c>
      <c r="C533" s="1">
        <v>7</v>
      </c>
      <c r="D533">
        <f>IF(PHACE_GPP_allyears!D533=0,0.0001,PHACE_GPP_allyears!D533)</f>
        <v>4.3600000000000003</v>
      </c>
    </row>
    <row r="534" spans="1:4" x14ac:dyDescent="0.25">
      <c r="A534" s="1">
        <v>599</v>
      </c>
      <c r="B534" s="1">
        <v>17</v>
      </c>
      <c r="C534" s="1">
        <v>7</v>
      </c>
      <c r="D534">
        <f>IF(PHACE_GPP_allyears!D534=0,0.0001,PHACE_GPP_allyears!D534)</f>
        <v>1.31</v>
      </c>
    </row>
    <row r="535" spans="1:4" x14ac:dyDescent="0.25">
      <c r="A535" s="1">
        <v>600</v>
      </c>
      <c r="B535" s="1">
        <v>12</v>
      </c>
      <c r="C535" s="1">
        <v>7</v>
      </c>
      <c r="D535">
        <f>IF(PHACE_GPP_allyears!D535=0,0.0001,PHACE_GPP_allyears!D535)</f>
        <v>10.08</v>
      </c>
    </row>
    <row r="536" spans="1:4" x14ac:dyDescent="0.25">
      <c r="A536" s="1">
        <v>635</v>
      </c>
      <c r="B536" s="1">
        <v>12</v>
      </c>
      <c r="C536" s="1">
        <v>7</v>
      </c>
      <c r="D536">
        <f>IF(PHACE_GPP_allyears!D536=0,0.0001,PHACE_GPP_allyears!D536)</f>
        <v>3.89</v>
      </c>
    </row>
    <row r="537" spans="1:4" x14ac:dyDescent="0.25">
      <c r="A537" s="1">
        <v>663</v>
      </c>
      <c r="B537" s="1">
        <v>13</v>
      </c>
      <c r="C537" s="1">
        <v>7</v>
      </c>
      <c r="D537">
        <f>IF(PHACE_GPP_allyears!D537=0,0.0001,PHACE_GPP_allyears!D537)</f>
        <v>1.29</v>
      </c>
    </row>
    <row r="538" spans="1:4" x14ac:dyDescent="0.25">
      <c r="A538" s="1">
        <v>819</v>
      </c>
      <c r="B538" s="1">
        <v>15</v>
      </c>
      <c r="C538" s="1">
        <v>7</v>
      </c>
      <c r="D538">
        <f>IF(PHACE_GPP_allyears!D538=0,0.0001,PHACE_GPP_allyears!D538)</f>
        <v>0.82</v>
      </c>
    </row>
    <row r="539" spans="1:4" x14ac:dyDescent="0.25">
      <c r="A539" s="1">
        <v>860</v>
      </c>
      <c r="B539" s="1">
        <v>12</v>
      </c>
      <c r="C539" s="1">
        <v>7</v>
      </c>
      <c r="D539">
        <f>IF(PHACE_GPP_allyears!D539=0,0.0001,PHACE_GPP_allyears!D539)</f>
        <v>1.31</v>
      </c>
    </row>
    <row r="540" spans="1:4" x14ac:dyDescent="0.25">
      <c r="A540" s="1">
        <v>860</v>
      </c>
      <c r="B540" s="1">
        <v>12</v>
      </c>
      <c r="C540" s="1">
        <v>7</v>
      </c>
      <c r="D540">
        <f>IF(PHACE_GPP_allyears!D540=0,0.0001,PHACE_GPP_allyears!D540)</f>
        <v>1.24</v>
      </c>
    </row>
    <row r="541" spans="1:4" x14ac:dyDescent="0.25">
      <c r="A541" s="1">
        <v>871</v>
      </c>
      <c r="B541" s="1">
        <v>13</v>
      </c>
      <c r="C541" s="1">
        <v>7</v>
      </c>
      <c r="D541">
        <f>IF(PHACE_GPP_allyears!D541=0,0.0001,PHACE_GPP_allyears!D541)</f>
        <v>1.95</v>
      </c>
    </row>
    <row r="542" spans="1:4" x14ac:dyDescent="0.25">
      <c r="A542" s="1">
        <v>871</v>
      </c>
      <c r="B542" s="1">
        <v>13</v>
      </c>
      <c r="C542" s="1">
        <v>7</v>
      </c>
      <c r="D542">
        <f>IF(PHACE_GPP_allyears!D542=0,0.0001,PHACE_GPP_allyears!D542)</f>
        <v>0.48</v>
      </c>
    </row>
    <row r="543" spans="1:4" x14ac:dyDescent="0.25">
      <c r="A543" s="1">
        <v>871</v>
      </c>
      <c r="B543" s="1">
        <v>17</v>
      </c>
      <c r="C543" s="1">
        <v>7</v>
      </c>
      <c r="D543">
        <f>IF(PHACE_GPP_allyears!D543=0,0.0001,PHACE_GPP_allyears!D543)</f>
        <v>0.33</v>
      </c>
    </row>
    <row r="544" spans="1:4" x14ac:dyDescent="0.25">
      <c r="A544" s="1">
        <v>872</v>
      </c>
      <c r="B544" s="1">
        <v>9</v>
      </c>
      <c r="C544" s="1">
        <v>7</v>
      </c>
      <c r="D544">
        <f>IF(PHACE_GPP_allyears!D544=0,0.0001,PHACE_GPP_allyears!D544)</f>
        <v>1</v>
      </c>
    </row>
    <row r="545" spans="1:4" x14ac:dyDescent="0.25">
      <c r="A545" s="1">
        <v>885</v>
      </c>
      <c r="B545" s="1">
        <v>13</v>
      </c>
      <c r="C545" s="1">
        <v>7</v>
      </c>
      <c r="D545">
        <f>IF(PHACE_GPP_allyears!D545=0,0.0001,PHACE_GPP_allyears!D545)</f>
        <v>11.39</v>
      </c>
    </row>
    <row r="546" spans="1:4" x14ac:dyDescent="0.25">
      <c r="A546" s="1">
        <v>885</v>
      </c>
      <c r="B546" s="1">
        <v>18</v>
      </c>
      <c r="C546" s="1">
        <v>7</v>
      </c>
      <c r="D546">
        <f>IF(PHACE_GPP_allyears!D546=0,0.0001,PHACE_GPP_allyears!D546)</f>
        <v>2.82</v>
      </c>
    </row>
    <row r="547" spans="1:4" x14ac:dyDescent="0.25">
      <c r="A547" s="1">
        <v>885</v>
      </c>
      <c r="B547" s="1">
        <v>18</v>
      </c>
      <c r="C547" s="1">
        <v>7</v>
      </c>
      <c r="D547">
        <f>IF(PHACE_GPP_allyears!D547=0,0.0001,PHACE_GPP_allyears!D547)</f>
        <v>2.89</v>
      </c>
    </row>
    <row r="548" spans="1:4" x14ac:dyDescent="0.25">
      <c r="A548" s="1">
        <v>888</v>
      </c>
      <c r="B548" s="1">
        <v>9</v>
      </c>
      <c r="C548" s="1">
        <v>7</v>
      </c>
      <c r="D548">
        <f>IF(PHACE_GPP_allyears!D548=0,0.0001,PHACE_GPP_allyears!D548)</f>
        <v>15.37</v>
      </c>
    </row>
    <row r="549" spans="1:4" x14ac:dyDescent="0.25">
      <c r="A549" s="1">
        <v>888</v>
      </c>
      <c r="B549" s="1">
        <v>14</v>
      </c>
      <c r="C549" s="1">
        <v>7</v>
      </c>
      <c r="D549">
        <f>IF(PHACE_GPP_allyears!D549=0,0.0001,PHACE_GPP_allyears!D549)</f>
        <v>21.1</v>
      </c>
    </row>
    <row r="550" spans="1:4" x14ac:dyDescent="0.25">
      <c r="A550" s="1">
        <v>899</v>
      </c>
      <c r="B550" s="1">
        <v>12</v>
      </c>
      <c r="C550" s="1">
        <v>7</v>
      </c>
      <c r="D550">
        <f>IF(PHACE_GPP_allyears!D550=0,0.0001,PHACE_GPP_allyears!D550)</f>
        <v>14.72</v>
      </c>
    </row>
    <row r="551" spans="1:4" x14ac:dyDescent="0.25">
      <c r="A551" s="1">
        <v>899</v>
      </c>
      <c r="B551" s="1">
        <v>12</v>
      </c>
      <c r="C551" s="1">
        <v>7</v>
      </c>
      <c r="D551">
        <f>IF(PHACE_GPP_allyears!D551=0,0.0001,PHACE_GPP_allyears!D551)</f>
        <v>11.7</v>
      </c>
    </row>
    <row r="552" spans="1:4" x14ac:dyDescent="0.25">
      <c r="A552" s="1">
        <v>899</v>
      </c>
      <c r="B552" s="1">
        <v>17</v>
      </c>
      <c r="C552" s="1">
        <v>7</v>
      </c>
      <c r="D552">
        <f>IF(PHACE_GPP_allyears!D552=0,0.0001,PHACE_GPP_allyears!D552)</f>
        <v>14.21</v>
      </c>
    </row>
    <row r="553" spans="1:4" x14ac:dyDescent="0.25">
      <c r="A553" s="1">
        <v>899</v>
      </c>
      <c r="B553" s="1">
        <v>17</v>
      </c>
      <c r="C553" s="1">
        <v>7</v>
      </c>
      <c r="D553">
        <f>IF(PHACE_GPP_allyears!D553=0,0.0001,PHACE_GPP_allyears!D553)</f>
        <v>13.71</v>
      </c>
    </row>
    <row r="554" spans="1:4" x14ac:dyDescent="0.25">
      <c r="A554" s="1">
        <v>900</v>
      </c>
      <c r="B554" s="1">
        <v>9</v>
      </c>
      <c r="C554" s="1">
        <v>7</v>
      </c>
      <c r="D554">
        <f>IF(PHACE_GPP_allyears!D554=0,0.0001,PHACE_GPP_allyears!D554)</f>
        <v>10</v>
      </c>
    </row>
    <row r="555" spans="1:4" x14ac:dyDescent="0.25">
      <c r="A555" s="1">
        <v>900</v>
      </c>
      <c r="B555" s="1">
        <v>9</v>
      </c>
      <c r="C555" s="1">
        <v>7</v>
      </c>
      <c r="D555">
        <f>IF(PHACE_GPP_allyears!D555=0,0.0001,PHACE_GPP_allyears!D555)</f>
        <v>7.9</v>
      </c>
    </row>
    <row r="556" spans="1:4" x14ac:dyDescent="0.25">
      <c r="A556" s="1">
        <v>920</v>
      </c>
      <c r="B556" s="1">
        <v>13</v>
      </c>
      <c r="C556" s="1">
        <v>7</v>
      </c>
      <c r="D556">
        <f>IF(PHACE_GPP_allyears!D556=0,0.0001,PHACE_GPP_allyears!D556)</f>
        <v>1.21</v>
      </c>
    </row>
    <row r="557" spans="1:4" x14ac:dyDescent="0.25">
      <c r="A557" s="1">
        <v>920</v>
      </c>
      <c r="B557" s="1">
        <v>17</v>
      </c>
      <c r="C557" s="1">
        <v>7</v>
      </c>
      <c r="D557">
        <f>IF(PHACE_GPP_allyears!D557=0,0.0001,PHACE_GPP_allyears!D557)</f>
        <v>1.6</v>
      </c>
    </row>
    <row r="558" spans="1:4" x14ac:dyDescent="0.25">
      <c r="A558" s="1">
        <v>920</v>
      </c>
      <c r="B558" s="1">
        <v>17</v>
      </c>
      <c r="C558" s="1">
        <v>7</v>
      </c>
      <c r="D558">
        <f>IF(PHACE_GPP_allyears!D558=0,0.0001,PHACE_GPP_allyears!D558)</f>
        <v>0.56999999999999995</v>
      </c>
    </row>
    <row r="559" spans="1:4" x14ac:dyDescent="0.25">
      <c r="A559" s="1">
        <v>921</v>
      </c>
      <c r="B559" s="1">
        <v>9</v>
      </c>
      <c r="C559" s="1">
        <v>7</v>
      </c>
      <c r="D559">
        <f>IF(PHACE_GPP_allyears!D559=0,0.0001,PHACE_GPP_allyears!D559)</f>
        <v>1.78</v>
      </c>
    </row>
    <row r="560" spans="1:4" x14ac:dyDescent="0.25">
      <c r="A560" s="1">
        <v>936</v>
      </c>
      <c r="B560" s="1">
        <v>13</v>
      </c>
      <c r="C560" s="1">
        <v>7</v>
      </c>
      <c r="D560">
        <f>IF(PHACE_GPP_allyears!D560=0,0.0001,PHACE_GPP_allyears!D560)</f>
        <v>1E-4</v>
      </c>
    </row>
    <row r="561" spans="1:4" x14ac:dyDescent="0.25">
      <c r="A561" s="1">
        <v>936</v>
      </c>
      <c r="B561" s="1">
        <v>16</v>
      </c>
      <c r="C561" s="1">
        <v>7</v>
      </c>
      <c r="D561">
        <f>IF(PHACE_GPP_allyears!D561=0,0.0001,PHACE_GPP_allyears!D561)</f>
        <v>0.06</v>
      </c>
    </row>
    <row r="562" spans="1:4" x14ac:dyDescent="0.25">
      <c r="A562" s="1">
        <v>936</v>
      </c>
      <c r="B562" s="1">
        <v>16</v>
      </c>
      <c r="C562" s="1">
        <v>7</v>
      </c>
      <c r="D562">
        <f>IF(PHACE_GPP_allyears!D562=0,0.0001,PHACE_GPP_allyears!D562)</f>
        <v>0.11</v>
      </c>
    </row>
    <row r="563" spans="1:4" x14ac:dyDescent="0.25">
      <c r="A563" s="1">
        <v>937</v>
      </c>
      <c r="B563" s="1">
        <v>9</v>
      </c>
      <c r="C563" s="1">
        <v>7</v>
      </c>
      <c r="D563">
        <f>IF(PHACE_GPP_allyears!D563=0,0.0001,PHACE_GPP_allyears!D563)</f>
        <v>0.34</v>
      </c>
    </row>
    <row r="564" spans="1:4" x14ac:dyDescent="0.25">
      <c r="A564" s="1">
        <v>937</v>
      </c>
      <c r="B564" s="1">
        <v>9</v>
      </c>
      <c r="C564" s="1">
        <v>7</v>
      </c>
      <c r="D564">
        <f>IF(PHACE_GPP_allyears!D564=0,0.0001,PHACE_GPP_allyears!D564)</f>
        <v>0.35</v>
      </c>
    </row>
    <row r="565" spans="1:4" x14ac:dyDescent="0.25">
      <c r="A565" s="1">
        <v>955</v>
      </c>
      <c r="B565" s="1">
        <v>13</v>
      </c>
      <c r="C565" s="1">
        <v>7</v>
      </c>
      <c r="D565">
        <f>IF(PHACE_GPP_allyears!D565=0,0.0001,PHACE_GPP_allyears!D565)</f>
        <v>4.72</v>
      </c>
    </row>
    <row r="566" spans="1:4" x14ac:dyDescent="0.25">
      <c r="A566" s="1">
        <v>955</v>
      </c>
      <c r="B566" s="1">
        <v>13</v>
      </c>
      <c r="C566" s="1">
        <v>7</v>
      </c>
      <c r="D566">
        <f>IF(PHACE_GPP_allyears!D566=0,0.0001,PHACE_GPP_allyears!D566)</f>
        <v>3.81</v>
      </c>
    </row>
    <row r="567" spans="1:4" x14ac:dyDescent="0.25">
      <c r="A567" s="1">
        <v>955</v>
      </c>
      <c r="B567" s="1">
        <v>17</v>
      </c>
      <c r="C567" s="1">
        <v>7</v>
      </c>
      <c r="D567">
        <f>IF(PHACE_GPP_allyears!D567=0,0.0001,PHACE_GPP_allyears!D567)</f>
        <v>5.37</v>
      </c>
    </row>
    <row r="568" spans="1:4" x14ac:dyDescent="0.25">
      <c r="A568" s="1">
        <v>955</v>
      </c>
      <c r="B568" s="1">
        <v>17</v>
      </c>
      <c r="C568" s="1">
        <v>7</v>
      </c>
      <c r="D568">
        <f>IF(PHACE_GPP_allyears!D568=0,0.0001,PHACE_GPP_allyears!D568)</f>
        <v>3.54</v>
      </c>
    </row>
    <row r="569" spans="1:4" x14ac:dyDescent="0.25">
      <c r="A569" s="1">
        <v>956</v>
      </c>
      <c r="B569" s="1">
        <v>9</v>
      </c>
      <c r="C569" s="1">
        <v>7</v>
      </c>
      <c r="D569">
        <f>IF(PHACE_GPP_allyears!D569=0,0.0001,PHACE_GPP_allyears!D569)</f>
        <v>3.56</v>
      </c>
    </row>
    <row r="570" spans="1:4" x14ac:dyDescent="0.25">
      <c r="A570" s="1">
        <v>979</v>
      </c>
      <c r="B570" s="1">
        <v>14</v>
      </c>
      <c r="C570" s="1">
        <v>7</v>
      </c>
      <c r="D570">
        <f>IF(PHACE_GPP_allyears!D570=0,0.0001,PHACE_GPP_allyears!D570)</f>
        <v>13.16</v>
      </c>
    </row>
    <row r="571" spans="1:4" x14ac:dyDescent="0.25">
      <c r="A571" s="1">
        <v>1004</v>
      </c>
      <c r="B571" s="1">
        <v>13</v>
      </c>
      <c r="C571" s="1">
        <v>7</v>
      </c>
      <c r="D571">
        <f>IF(PHACE_GPP_allyears!D571=0,0.0001,PHACE_GPP_allyears!D571)</f>
        <v>10.3</v>
      </c>
    </row>
    <row r="572" spans="1:4" x14ac:dyDescent="0.25">
      <c r="A572" s="1">
        <v>1004</v>
      </c>
      <c r="B572" s="1">
        <v>13</v>
      </c>
      <c r="C572" s="1">
        <v>7</v>
      </c>
      <c r="D572">
        <f>IF(PHACE_GPP_allyears!D572=0,0.0001,PHACE_GPP_allyears!D572)</f>
        <v>8.8699999999999992</v>
      </c>
    </row>
    <row r="573" spans="1:4" x14ac:dyDescent="0.25">
      <c r="A573" s="1">
        <v>1194</v>
      </c>
      <c r="B573" s="1">
        <v>12</v>
      </c>
      <c r="C573" s="1">
        <v>7</v>
      </c>
      <c r="D573">
        <f>IF(PHACE_GPP_allyears!D573=0,0.0001,PHACE_GPP_allyears!D573)</f>
        <v>1E-4</v>
      </c>
    </row>
    <row r="574" spans="1:4" x14ac:dyDescent="0.25">
      <c r="A574" s="1">
        <v>1209</v>
      </c>
      <c r="B574" s="1">
        <v>12</v>
      </c>
      <c r="C574" s="1">
        <v>7</v>
      </c>
      <c r="D574">
        <f>IF(PHACE_GPP_allyears!D574=0,0.0001,PHACE_GPP_allyears!D574)</f>
        <v>2.42</v>
      </c>
    </row>
    <row r="575" spans="1:4" x14ac:dyDescent="0.25">
      <c r="A575" s="1">
        <v>1223</v>
      </c>
      <c r="B575" s="1">
        <v>12</v>
      </c>
      <c r="C575" s="1">
        <v>7</v>
      </c>
      <c r="D575">
        <f>IF(PHACE_GPP_allyears!D575=0,0.0001,PHACE_GPP_allyears!D575)</f>
        <v>7.41</v>
      </c>
    </row>
    <row r="576" spans="1:4" x14ac:dyDescent="0.25">
      <c r="A576" s="1">
        <v>1230</v>
      </c>
      <c r="B576" s="1">
        <v>13</v>
      </c>
      <c r="C576" s="1">
        <v>7</v>
      </c>
      <c r="D576">
        <f>IF(PHACE_GPP_allyears!D576=0,0.0001,PHACE_GPP_allyears!D576)</f>
        <v>10.14</v>
      </c>
    </row>
    <row r="577" spans="1:4" x14ac:dyDescent="0.25">
      <c r="A577" s="1">
        <v>1230</v>
      </c>
      <c r="B577" s="1">
        <v>17</v>
      </c>
      <c r="C577" s="1">
        <v>7</v>
      </c>
      <c r="D577">
        <f>IF(PHACE_GPP_allyears!D577=0,0.0001,PHACE_GPP_allyears!D577)</f>
        <v>11.94</v>
      </c>
    </row>
    <row r="578" spans="1:4" x14ac:dyDescent="0.25">
      <c r="A578" s="1">
        <v>1231</v>
      </c>
      <c r="B578" s="1">
        <v>10</v>
      </c>
      <c r="C578" s="1">
        <v>7</v>
      </c>
      <c r="D578">
        <f>IF(PHACE_GPP_allyears!D578=0,0.0001,PHACE_GPP_allyears!D578)</f>
        <v>11.39</v>
      </c>
    </row>
    <row r="579" spans="1:4" x14ac:dyDescent="0.25">
      <c r="A579" s="1">
        <v>1244</v>
      </c>
      <c r="B579" s="1">
        <v>12</v>
      </c>
      <c r="C579" s="1">
        <v>7</v>
      </c>
      <c r="D579">
        <f>IF(PHACE_GPP_allyears!D579=0,0.0001,PHACE_GPP_allyears!D579)</f>
        <v>20.45</v>
      </c>
    </row>
    <row r="580" spans="1:4" x14ac:dyDescent="0.25">
      <c r="A580" s="1">
        <v>1244</v>
      </c>
      <c r="B580" s="1">
        <v>12</v>
      </c>
      <c r="C580" s="1">
        <v>7</v>
      </c>
      <c r="D580">
        <f>IF(PHACE_GPP_allyears!D580=0,0.0001,PHACE_GPP_allyears!D580)</f>
        <v>11.74</v>
      </c>
    </row>
    <row r="581" spans="1:4" x14ac:dyDescent="0.25">
      <c r="A581" s="1">
        <v>1251</v>
      </c>
      <c r="B581" s="1">
        <v>12</v>
      </c>
      <c r="C581" s="1">
        <v>7</v>
      </c>
      <c r="D581">
        <f>IF(PHACE_GPP_allyears!D581=0,0.0001,PHACE_GPP_allyears!D581)</f>
        <v>15.44</v>
      </c>
    </row>
    <row r="582" spans="1:4" x14ac:dyDescent="0.25">
      <c r="A582" s="1">
        <v>1265</v>
      </c>
      <c r="B582" s="1">
        <v>12</v>
      </c>
      <c r="C582" s="1">
        <v>7</v>
      </c>
      <c r="D582">
        <f>IF(PHACE_GPP_allyears!D582=0,0.0001,PHACE_GPP_allyears!D582)</f>
        <v>26.28</v>
      </c>
    </row>
    <row r="583" spans="1:4" x14ac:dyDescent="0.25">
      <c r="A583" s="1">
        <v>1265</v>
      </c>
      <c r="B583" s="1">
        <v>12</v>
      </c>
      <c r="C583" s="1">
        <v>7</v>
      </c>
      <c r="D583">
        <f>IF(PHACE_GPP_allyears!D583=0,0.0001,PHACE_GPP_allyears!D583)</f>
        <v>20.07</v>
      </c>
    </row>
    <row r="584" spans="1:4" x14ac:dyDescent="0.25">
      <c r="A584" s="1">
        <v>1271</v>
      </c>
      <c r="B584" s="1">
        <v>11</v>
      </c>
      <c r="C584" s="1">
        <v>7</v>
      </c>
      <c r="D584">
        <f>IF(PHACE_GPP_allyears!D584=0,0.0001,PHACE_GPP_allyears!D584)</f>
        <v>24.47</v>
      </c>
    </row>
    <row r="585" spans="1:4" x14ac:dyDescent="0.25">
      <c r="A585" s="1">
        <v>1277</v>
      </c>
      <c r="B585" s="1">
        <v>12</v>
      </c>
      <c r="C585" s="1">
        <v>7</v>
      </c>
      <c r="D585">
        <f>IF(PHACE_GPP_allyears!D585=0,0.0001,PHACE_GPP_allyears!D585)</f>
        <v>22.96</v>
      </c>
    </row>
    <row r="586" spans="1:4" x14ac:dyDescent="0.25">
      <c r="A586" s="1">
        <v>1294</v>
      </c>
      <c r="B586" s="1">
        <v>12</v>
      </c>
      <c r="C586" s="1">
        <v>7</v>
      </c>
      <c r="D586">
        <f>IF(PHACE_GPP_allyears!D586=0,0.0001,PHACE_GPP_allyears!D586)</f>
        <v>11.8</v>
      </c>
    </row>
    <row r="587" spans="1:4" x14ac:dyDescent="0.25">
      <c r="A587" s="1">
        <v>1294</v>
      </c>
      <c r="B587" s="1">
        <v>12</v>
      </c>
      <c r="C587" s="1">
        <v>7</v>
      </c>
      <c r="D587">
        <f>IF(PHACE_GPP_allyears!D587=0,0.0001,PHACE_GPP_allyears!D587)</f>
        <v>6.48</v>
      </c>
    </row>
    <row r="588" spans="1:4" x14ac:dyDescent="0.25">
      <c r="A588" s="1">
        <v>1308</v>
      </c>
      <c r="B588" s="1">
        <v>12</v>
      </c>
      <c r="C588" s="1">
        <v>7</v>
      </c>
      <c r="D588">
        <f>IF(PHACE_GPP_allyears!D588=0,0.0001,PHACE_GPP_allyears!D588)</f>
        <v>6.25</v>
      </c>
    </row>
    <row r="589" spans="1:4" x14ac:dyDescent="0.25">
      <c r="A589" s="1">
        <v>1308</v>
      </c>
      <c r="B589" s="1">
        <v>12</v>
      </c>
      <c r="C589" s="1">
        <v>7</v>
      </c>
      <c r="D589">
        <f>IF(PHACE_GPP_allyears!D589=0,0.0001,PHACE_GPP_allyears!D589)</f>
        <v>3.14</v>
      </c>
    </row>
    <row r="590" spans="1:4" x14ac:dyDescent="0.25">
      <c r="A590" s="1">
        <v>1319</v>
      </c>
      <c r="B590" s="1">
        <v>12</v>
      </c>
      <c r="C590" s="1">
        <v>7</v>
      </c>
      <c r="D590">
        <f>IF(PHACE_GPP_allyears!D590=0,0.0001,PHACE_GPP_allyears!D590)</f>
        <v>0.78</v>
      </c>
    </row>
    <row r="591" spans="1:4" x14ac:dyDescent="0.25">
      <c r="A591" s="1">
        <v>1320</v>
      </c>
      <c r="B591" s="1">
        <v>9</v>
      </c>
      <c r="C591" s="1">
        <v>7</v>
      </c>
      <c r="D591">
        <f>IF(PHACE_GPP_allyears!D591=0,0.0001,PHACE_GPP_allyears!D591)</f>
        <v>1.1100000000000001</v>
      </c>
    </row>
    <row r="592" spans="1:4" x14ac:dyDescent="0.25">
      <c r="A592" s="1">
        <v>1326</v>
      </c>
      <c r="B592" s="1">
        <v>12</v>
      </c>
      <c r="C592" s="1">
        <v>7</v>
      </c>
      <c r="D592">
        <f>IF(PHACE_GPP_allyears!D592=0,0.0001,PHACE_GPP_allyears!D592)</f>
        <v>0.53</v>
      </c>
    </row>
    <row r="593" spans="1:4" x14ac:dyDescent="0.25">
      <c r="A593" s="1">
        <v>1326</v>
      </c>
      <c r="B593" s="1">
        <v>12</v>
      </c>
      <c r="C593" s="1">
        <v>7</v>
      </c>
      <c r="D593">
        <f>IF(PHACE_GPP_allyears!D593=0,0.0001,PHACE_GPP_allyears!D593)</f>
        <v>1.23</v>
      </c>
    </row>
    <row r="594" spans="1:4" x14ac:dyDescent="0.25">
      <c r="A594" s="1">
        <v>1339</v>
      </c>
      <c r="B594" s="1">
        <v>13</v>
      </c>
      <c r="C594" s="1">
        <v>7</v>
      </c>
      <c r="D594">
        <f>IF(PHACE_GPP_allyears!D594=0,0.0001,PHACE_GPP_allyears!D594)</f>
        <v>1.47</v>
      </c>
    </row>
    <row r="595" spans="1:4" x14ac:dyDescent="0.25">
      <c r="A595" s="1">
        <v>1371</v>
      </c>
      <c r="B595" s="1">
        <v>13</v>
      </c>
      <c r="C595" s="1">
        <v>7</v>
      </c>
      <c r="D595">
        <f>IF(PHACE_GPP_allyears!D595=0,0.0001,PHACE_GPP_allyears!D595)</f>
        <v>0.1</v>
      </c>
    </row>
    <row r="596" spans="1:4" x14ac:dyDescent="0.25">
      <c r="A596" s="1">
        <v>1551</v>
      </c>
      <c r="B596" s="1">
        <v>12</v>
      </c>
      <c r="C596" s="1">
        <v>7</v>
      </c>
      <c r="D596">
        <f>IF(PHACE_GPP_allyears!D596=0,0.0001,PHACE_GPP_allyears!D596)</f>
        <v>0.47</v>
      </c>
    </row>
    <row r="597" spans="1:4" x14ac:dyDescent="0.25">
      <c r="A597" s="1">
        <v>1565</v>
      </c>
      <c r="B597" s="1">
        <v>12</v>
      </c>
      <c r="C597" s="1">
        <v>7</v>
      </c>
      <c r="D597">
        <f>IF(PHACE_GPP_allyears!D597=0,0.0001,PHACE_GPP_allyears!D597)</f>
        <v>3.29</v>
      </c>
    </row>
    <row r="598" spans="1:4" x14ac:dyDescent="0.25">
      <c r="A598" s="1">
        <v>1579</v>
      </c>
      <c r="B598" s="1">
        <v>12</v>
      </c>
      <c r="C598" s="1">
        <v>7</v>
      </c>
      <c r="D598">
        <f>IF(PHACE_GPP_allyears!D598=0,0.0001,PHACE_GPP_allyears!D598)</f>
        <v>7.42</v>
      </c>
    </row>
    <row r="599" spans="1:4" x14ac:dyDescent="0.25">
      <c r="A599" s="1">
        <v>1607</v>
      </c>
      <c r="B599" s="1">
        <v>12</v>
      </c>
      <c r="C599" s="1">
        <v>7</v>
      </c>
      <c r="D599">
        <f>IF(PHACE_GPP_allyears!D599=0,0.0001,PHACE_GPP_allyears!D599)</f>
        <v>19.190000000000001</v>
      </c>
    </row>
    <row r="600" spans="1:4" x14ac:dyDescent="0.25">
      <c r="A600" s="1">
        <v>1615</v>
      </c>
      <c r="B600" s="1">
        <v>10</v>
      </c>
      <c r="C600" s="1">
        <v>7</v>
      </c>
      <c r="D600">
        <f>IF(PHACE_GPP_allyears!D600=0,0.0001,PHACE_GPP_allyears!D600)</f>
        <v>16.25</v>
      </c>
    </row>
    <row r="601" spans="1:4" x14ac:dyDescent="0.25">
      <c r="A601" s="1">
        <v>1615</v>
      </c>
      <c r="B601" s="1">
        <v>11</v>
      </c>
      <c r="C601" s="1">
        <v>7</v>
      </c>
      <c r="D601">
        <f>IF(PHACE_GPP_allyears!D601=0,0.0001,PHACE_GPP_allyears!D601)</f>
        <v>12.57</v>
      </c>
    </row>
    <row r="602" spans="1:4" x14ac:dyDescent="0.25">
      <c r="A602" s="1">
        <v>1615</v>
      </c>
      <c r="B602" s="1">
        <v>15</v>
      </c>
      <c r="C602" s="1">
        <v>7</v>
      </c>
      <c r="D602">
        <f>IF(PHACE_GPP_allyears!D602=0,0.0001,PHACE_GPP_allyears!D602)</f>
        <v>9.77</v>
      </c>
    </row>
    <row r="603" spans="1:4" x14ac:dyDescent="0.25">
      <c r="A603" s="1">
        <v>1615</v>
      </c>
      <c r="B603" s="1">
        <v>17</v>
      </c>
      <c r="C603" s="1">
        <v>7</v>
      </c>
      <c r="D603">
        <f>IF(PHACE_GPP_allyears!D603=0,0.0001,PHACE_GPP_allyears!D603)</f>
        <v>7.44</v>
      </c>
    </row>
    <row r="604" spans="1:4" x14ac:dyDescent="0.25">
      <c r="A604" s="1">
        <v>1621</v>
      </c>
      <c r="B604" s="1">
        <v>12</v>
      </c>
      <c r="C604" s="1">
        <v>7</v>
      </c>
      <c r="D604">
        <f>IF(PHACE_GPP_allyears!D604=0,0.0001,PHACE_GPP_allyears!D604)</f>
        <v>14.82</v>
      </c>
    </row>
    <row r="605" spans="1:4" x14ac:dyDescent="0.25">
      <c r="A605" s="1">
        <v>1621</v>
      </c>
      <c r="B605" s="1">
        <v>12</v>
      </c>
      <c r="C605" s="1">
        <v>7</v>
      </c>
      <c r="D605">
        <f>IF(PHACE_GPP_allyears!D605=0,0.0001,PHACE_GPP_allyears!D605)</f>
        <v>17.84</v>
      </c>
    </row>
    <row r="606" spans="1:4" x14ac:dyDescent="0.25">
      <c r="A606" s="1">
        <v>1635</v>
      </c>
      <c r="B606" s="1">
        <v>11</v>
      </c>
      <c r="C606" s="1">
        <v>7</v>
      </c>
      <c r="D606">
        <f>IF(PHACE_GPP_allyears!D606=0,0.0001,PHACE_GPP_allyears!D606)</f>
        <v>23.53</v>
      </c>
    </row>
    <row r="607" spans="1:4" x14ac:dyDescent="0.25">
      <c r="A607" s="1">
        <v>1650</v>
      </c>
      <c r="B607" s="1">
        <v>12</v>
      </c>
      <c r="C607" s="1">
        <v>7</v>
      </c>
      <c r="D607">
        <f>IF(PHACE_GPP_allyears!D607=0,0.0001,PHACE_GPP_allyears!D607)</f>
        <v>6.78</v>
      </c>
    </row>
    <row r="608" spans="1:4" x14ac:dyDescent="0.25">
      <c r="A608" s="1">
        <v>1664</v>
      </c>
      <c r="B608" s="1">
        <v>9</v>
      </c>
      <c r="C608" s="1">
        <v>7</v>
      </c>
      <c r="D608">
        <f>IF(PHACE_GPP_allyears!D608=0,0.0001,PHACE_GPP_allyears!D608)</f>
        <v>8.2200000000000006</v>
      </c>
    </row>
    <row r="609" spans="1:4" x14ac:dyDescent="0.25">
      <c r="A609" s="1">
        <v>1664</v>
      </c>
      <c r="B609" s="1">
        <v>12</v>
      </c>
      <c r="C609" s="1">
        <v>7</v>
      </c>
      <c r="D609">
        <f>IF(PHACE_GPP_allyears!D609=0,0.0001,PHACE_GPP_allyears!D609)</f>
        <v>4.75</v>
      </c>
    </row>
    <row r="610" spans="1:4" x14ac:dyDescent="0.25">
      <c r="A610" s="1">
        <v>1664</v>
      </c>
      <c r="B610" s="1">
        <v>16</v>
      </c>
      <c r="C610" s="1">
        <v>7</v>
      </c>
      <c r="D610">
        <f>IF(PHACE_GPP_allyears!D610=0,0.0001,PHACE_GPP_allyears!D610)</f>
        <v>3.89</v>
      </c>
    </row>
    <row r="611" spans="1:4" x14ac:dyDescent="0.25">
      <c r="A611" s="1">
        <v>1677</v>
      </c>
      <c r="B611" s="1">
        <v>11</v>
      </c>
      <c r="C611" s="1">
        <v>7</v>
      </c>
      <c r="D611">
        <f>IF(PHACE_GPP_allyears!D611=0,0.0001,PHACE_GPP_allyears!D611)</f>
        <v>0.93</v>
      </c>
    </row>
    <row r="612" spans="1:4" x14ac:dyDescent="0.25">
      <c r="A612" s="1">
        <v>1693</v>
      </c>
      <c r="B612" s="1">
        <v>12</v>
      </c>
      <c r="C612" s="1">
        <v>7</v>
      </c>
      <c r="D612">
        <f>IF(PHACE_GPP_allyears!D612=0,0.0001,PHACE_GPP_allyears!D612)</f>
        <v>0.21</v>
      </c>
    </row>
    <row r="613" spans="1:4" x14ac:dyDescent="0.25">
      <c r="A613" s="1">
        <v>1948</v>
      </c>
      <c r="B613" s="1">
        <v>13</v>
      </c>
      <c r="C613" s="1">
        <v>7</v>
      </c>
      <c r="D613">
        <f>IF(PHACE_GPP_allyears!D613=0,0.0001,PHACE_GPP_allyears!D613)</f>
        <v>2.4900000000000002</v>
      </c>
    </row>
    <row r="614" spans="1:4" x14ac:dyDescent="0.25">
      <c r="A614" s="1">
        <v>1959</v>
      </c>
      <c r="B614" s="1">
        <v>16</v>
      </c>
      <c r="C614" s="1">
        <v>7</v>
      </c>
      <c r="D614">
        <f>IF(PHACE_GPP_allyears!D614=0,0.0001,PHACE_GPP_allyears!D614)</f>
        <v>7.15</v>
      </c>
    </row>
    <row r="615" spans="1:4" x14ac:dyDescent="0.25">
      <c r="A615" s="1">
        <v>1978</v>
      </c>
      <c r="B615" s="1">
        <v>12</v>
      </c>
      <c r="C615" s="1">
        <v>7</v>
      </c>
      <c r="D615">
        <f>IF(PHACE_GPP_allyears!D615=0,0.0001,PHACE_GPP_allyears!D615)</f>
        <v>17.68</v>
      </c>
    </row>
    <row r="616" spans="1:4" x14ac:dyDescent="0.25">
      <c r="A616" s="1">
        <v>1987</v>
      </c>
      <c r="B616" s="1">
        <v>13</v>
      </c>
      <c r="C616" s="1">
        <v>7</v>
      </c>
      <c r="D616">
        <f>IF(PHACE_GPP_allyears!D616=0,0.0001,PHACE_GPP_allyears!D616)</f>
        <v>11.19</v>
      </c>
    </row>
    <row r="617" spans="1:4" x14ac:dyDescent="0.25">
      <c r="A617" s="1">
        <v>2021</v>
      </c>
      <c r="B617" s="1">
        <v>13</v>
      </c>
      <c r="C617" s="1">
        <v>7</v>
      </c>
      <c r="D617">
        <f>IF(PHACE_GPP_allyears!D617=0,0.0001,PHACE_GPP_allyears!D617)</f>
        <v>11.49</v>
      </c>
    </row>
    <row r="618" spans="1:4" x14ac:dyDescent="0.25">
      <c r="A618" s="1">
        <v>2036</v>
      </c>
      <c r="B618" s="1">
        <v>14</v>
      </c>
      <c r="C618" s="1">
        <v>7</v>
      </c>
      <c r="D618">
        <f>IF(PHACE_GPP_allyears!D618=0,0.0001,PHACE_GPP_allyears!D618)</f>
        <v>0.41</v>
      </c>
    </row>
    <row r="619" spans="1:4" x14ac:dyDescent="0.25">
      <c r="A619" s="1">
        <v>2049</v>
      </c>
      <c r="B619" s="1">
        <v>13</v>
      </c>
      <c r="C619" s="1">
        <v>7</v>
      </c>
      <c r="D619">
        <f>IF(PHACE_GPP_allyears!D619=0,0.0001,PHACE_GPP_allyears!D619)</f>
        <v>4.55</v>
      </c>
    </row>
    <row r="620" spans="1:4" x14ac:dyDescent="0.25">
      <c r="A620" s="1">
        <v>2288</v>
      </c>
      <c r="B620" s="1">
        <v>13</v>
      </c>
      <c r="C620" s="1">
        <v>7</v>
      </c>
      <c r="D620">
        <f>IF(PHACE_GPP_allyears!D620=0,0.0001,PHACE_GPP_allyears!D620)</f>
        <v>3.18</v>
      </c>
    </row>
    <row r="621" spans="1:4" x14ac:dyDescent="0.25">
      <c r="A621" s="1">
        <v>2329</v>
      </c>
      <c r="B621" s="1">
        <v>13</v>
      </c>
      <c r="C621" s="1">
        <v>7</v>
      </c>
      <c r="D621">
        <f>IF(PHACE_GPP_allyears!D621=0,0.0001,PHACE_GPP_allyears!D621)</f>
        <v>0.62</v>
      </c>
    </row>
    <row r="622" spans="1:4" x14ac:dyDescent="0.25">
      <c r="A622" s="1">
        <v>2329</v>
      </c>
      <c r="B622" s="1">
        <v>17</v>
      </c>
      <c r="C622" s="1">
        <v>7</v>
      </c>
      <c r="D622">
        <f>IF(PHACE_GPP_allyears!D622=0,0.0001,PHACE_GPP_allyears!D622)</f>
        <v>1E-4</v>
      </c>
    </row>
    <row r="623" spans="1:4" x14ac:dyDescent="0.25">
      <c r="A623" s="1">
        <v>2330</v>
      </c>
      <c r="B623" s="1">
        <v>10</v>
      </c>
      <c r="C623" s="1">
        <v>7</v>
      </c>
      <c r="D623">
        <f>IF(PHACE_GPP_allyears!D623=0,0.0001,PHACE_GPP_allyears!D623)</f>
        <v>1.18</v>
      </c>
    </row>
    <row r="624" spans="1:4" x14ac:dyDescent="0.25">
      <c r="A624" s="1">
        <v>2343</v>
      </c>
      <c r="B624" s="1">
        <v>12</v>
      </c>
      <c r="C624" s="1">
        <v>7</v>
      </c>
      <c r="D624">
        <f>IF(PHACE_GPP_allyears!D624=0,0.0001,PHACE_GPP_allyears!D624)</f>
        <v>0.41</v>
      </c>
    </row>
    <row r="625" spans="1:4" x14ac:dyDescent="0.25">
      <c r="A625" s="1">
        <v>2356</v>
      </c>
      <c r="B625" s="1">
        <v>12</v>
      </c>
      <c r="C625" s="1">
        <v>7</v>
      </c>
      <c r="D625">
        <f>IF(PHACE_GPP_allyears!D625=0,0.0001,PHACE_GPP_allyears!D625)</f>
        <v>6.24</v>
      </c>
    </row>
    <row r="626" spans="1:4" x14ac:dyDescent="0.25">
      <c r="A626" s="1">
        <v>2357</v>
      </c>
      <c r="B626" s="1">
        <v>12</v>
      </c>
      <c r="C626" s="1">
        <v>7</v>
      </c>
      <c r="D626">
        <f>IF(PHACE_GPP_allyears!D626=0,0.0001,PHACE_GPP_allyears!D626)</f>
        <v>8.35</v>
      </c>
    </row>
    <row r="627" spans="1:4" x14ac:dyDescent="0.25">
      <c r="A627" s="1">
        <v>2362</v>
      </c>
      <c r="B627" s="1">
        <v>15</v>
      </c>
      <c r="C627" s="1">
        <v>7</v>
      </c>
      <c r="D627">
        <f>IF(PHACE_GPP_allyears!D627=0,0.0001,PHACE_GPP_allyears!D627)</f>
        <v>4.88</v>
      </c>
    </row>
    <row r="628" spans="1:4" x14ac:dyDescent="0.25">
      <c r="A628" s="1">
        <v>2362</v>
      </c>
      <c r="B628" s="1">
        <v>18</v>
      </c>
      <c r="C628" s="1">
        <v>7</v>
      </c>
      <c r="D628">
        <f>IF(PHACE_GPP_allyears!D628=0,0.0001,PHACE_GPP_allyears!D628)</f>
        <v>6.35</v>
      </c>
    </row>
    <row r="629" spans="1:4" x14ac:dyDescent="0.25">
      <c r="A629" s="1">
        <v>2363</v>
      </c>
      <c r="B629" s="1">
        <v>10</v>
      </c>
      <c r="C629" s="1">
        <v>7</v>
      </c>
      <c r="D629">
        <f>IF(PHACE_GPP_allyears!D629=0,0.0001,PHACE_GPP_allyears!D629)</f>
        <v>3.74</v>
      </c>
    </row>
    <row r="630" spans="1:4" x14ac:dyDescent="0.25">
      <c r="A630" s="1">
        <v>2383</v>
      </c>
      <c r="B630" s="1">
        <v>13</v>
      </c>
      <c r="C630" s="1">
        <v>7</v>
      </c>
      <c r="D630">
        <f>IF(PHACE_GPP_allyears!D630=0,0.0001,PHACE_GPP_allyears!D630)</f>
        <v>9.8000000000000007</v>
      </c>
    </row>
    <row r="631" spans="1:4" x14ac:dyDescent="0.25">
      <c r="A631" s="1">
        <v>2383</v>
      </c>
      <c r="B631" s="1">
        <v>18</v>
      </c>
      <c r="C631" s="1">
        <v>7</v>
      </c>
      <c r="D631">
        <f>IF(PHACE_GPP_allyears!D631=0,0.0001,PHACE_GPP_allyears!D631)</f>
        <v>7.28</v>
      </c>
    </row>
    <row r="632" spans="1:4" x14ac:dyDescent="0.25">
      <c r="A632" s="1">
        <v>2384</v>
      </c>
      <c r="B632" s="1">
        <v>10</v>
      </c>
      <c r="C632" s="1">
        <v>7</v>
      </c>
      <c r="D632">
        <f>IF(PHACE_GPP_allyears!D632=0,0.0001,PHACE_GPP_allyears!D632)</f>
        <v>9.58</v>
      </c>
    </row>
    <row r="633" spans="1:4" x14ac:dyDescent="0.25">
      <c r="A633" s="1">
        <v>2399</v>
      </c>
      <c r="B633" s="1">
        <v>13</v>
      </c>
      <c r="C633" s="1">
        <v>7</v>
      </c>
      <c r="D633">
        <f>IF(PHACE_GPP_allyears!D633=0,0.0001,PHACE_GPP_allyears!D633)</f>
        <v>0.91</v>
      </c>
    </row>
    <row r="634" spans="1:4" x14ac:dyDescent="0.25">
      <c r="A634" s="1">
        <v>2425</v>
      </c>
      <c r="B634" s="1">
        <v>17</v>
      </c>
      <c r="C634" s="1">
        <v>7</v>
      </c>
      <c r="D634">
        <f>IF(PHACE_GPP_allyears!D634=0,0.0001,PHACE_GPP_allyears!D634)</f>
        <v>0.08</v>
      </c>
    </row>
    <row r="635" spans="1:4" x14ac:dyDescent="0.25">
      <c r="A635" s="1">
        <v>2426</v>
      </c>
      <c r="B635" s="1">
        <v>10</v>
      </c>
      <c r="C635" s="1">
        <v>7</v>
      </c>
      <c r="D635">
        <f>IF(PHACE_GPP_allyears!D635=0,0.0001,PHACE_GPP_allyears!D635)</f>
        <v>1E-4</v>
      </c>
    </row>
    <row r="636" spans="1:4" x14ac:dyDescent="0.25">
      <c r="A636" s="1">
        <v>556</v>
      </c>
      <c r="B636" s="1">
        <v>13</v>
      </c>
      <c r="C636" s="1">
        <v>8</v>
      </c>
      <c r="D636">
        <f>IF(PHACE_GPP_allyears!D636=0,0.0001,PHACE_GPP_allyears!D636)</f>
        <v>7.78</v>
      </c>
    </row>
    <row r="637" spans="1:4" x14ac:dyDescent="0.25">
      <c r="A637" s="1">
        <v>556</v>
      </c>
      <c r="B637" s="1">
        <v>16</v>
      </c>
      <c r="C637" s="1">
        <v>8</v>
      </c>
      <c r="D637">
        <f>IF(PHACE_GPP_allyears!D637=0,0.0001,PHACE_GPP_allyears!D637)</f>
        <v>7.36</v>
      </c>
    </row>
    <row r="638" spans="1:4" x14ac:dyDescent="0.25">
      <c r="A638" s="1">
        <v>557</v>
      </c>
      <c r="B638" s="1">
        <v>10</v>
      </c>
      <c r="C638" s="1">
        <v>8</v>
      </c>
      <c r="D638">
        <f>IF(PHACE_GPP_allyears!D638=0,0.0001,PHACE_GPP_allyears!D638)</f>
        <v>4.1399999999999997</v>
      </c>
    </row>
    <row r="639" spans="1:4" x14ac:dyDescent="0.25">
      <c r="A639" s="1">
        <v>579</v>
      </c>
      <c r="B639" s="1">
        <v>12</v>
      </c>
      <c r="C639" s="1">
        <v>8</v>
      </c>
      <c r="D639">
        <f>IF(PHACE_GPP_allyears!D639=0,0.0001,PHACE_GPP_allyears!D639)</f>
        <v>8.7100000000000009</v>
      </c>
    </row>
    <row r="640" spans="1:4" x14ac:dyDescent="0.25">
      <c r="A640" s="1">
        <v>579</v>
      </c>
      <c r="B640" s="1">
        <v>16</v>
      </c>
      <c r="C640" s="1">
        <v>8</v>
      </c>
      <c r="D640">
        <f>IF(PHACE_GPP_allyears!D640=0,0.0001,PHACE_GPP_allyears!D640)</f>
        <v>2</v>
      </c>
    </row>
    <row r="641" spans="1:4" x14ac:dyDescent="0.25">
      <c r="A641" s="1">
        <v>580</v>
      </c>
      <c r="B641" s="1">
        <v>10</v>
      </c>
      <c r="C641" s="1">
        <v>8</v>
      </c>
      <c r="D641">
        <f>IF(PHACE_GPP_allyears!D641=0,0.0001,PHACE_GPP_allyears!D641)</f>
        <v>8.51</v>
      </c>
    </row>
    <row r="642" spans="1:4" x14ac:dyDescent="0.25">
      <c r="A642" s="1">
        <v>860</v>
      </c>
      <c r="B642" s="1">
        <v>13</v>
      </c>
      <c r="C642" s="1">
        <v>8</v>
      </c>
      <c r="D642">
        <f>IF(PHACE_GPP_allyears!D642=0,0.0001,PHACE_GPP_allyears!D642)</f>
        <v>3.27</v>
      </c>
    </row>
    <row r="643" spans="1:4" x14ac:dyDescent="0.25">
      <c r="A643" s="1">
        <v>860</v>
      </c>
      <c r="B643" s="1">
        <v>14</v>
      </c>
      <c r="C643" s="1">
        <v>8</v>
      </c>
      <c r="D643">
        <f>IF(PHACE_GPP_allyears!D643=0,0.0001,PHACE_GPP_allyears!D643)</f>
        <v>1.6</v>
      </c>
    </row>
    <row r="644" spans="1:4" x14ac:dyDescent="0.25">
      <c r="A644" s="1">
        <v>871</v>
      </c>
      <c r="B644" s="1">
        <v>14</v>
      </c>
      <c r="C644" s="1">
        <v>8</v>
      </c>
      <c r="D644">
        <f>IF(PHACE_GPP_allyears!D644=0,0.0001,PHACE_GPP_allyears!D644)</f>
        <v>1.28</v>
      </c>
    </row>
    <row r="645" spans="1:4" x14ac:dyDescent="0.25">
      <c r="A645" s="1">
        <v>871</v>
      </c>
      <c r="B645" s="1">
        <v>17</v>
      </c>
      <c r="C645" s="1">
        <v>8</v>
      </c>
      <c r="D645">
        <f>IF(PHACE_GPP_allyears!D645=0,0.0001,PHACE_GPP_allyears!D645)</f>
        <v>1.1200000000000001</v>
      </c>
    </row>
    <row r="646" spans="1:4" x14ac:dyDescent="0.25">
      <c r="A646" s="1">
        <v>872</v>
      </c>
      <c r="B646" s="1">
        <v>10</v>
      </c>
      <c r="C646" s="1">
        <v>8</v>
      </c>
      <c r="D646">
        <f>IF(PHACE_GPP_allyears!D646=0,0.0001,PHACE_GPP_allyears!D646)</f>
        <v>2.36</v>
      </c>
    </row>
    <row r="647" spans="1:4" x14ac:dyDescent="0.25">
      <c r="A647" s="1">
        <v>885</v>
      </c>
      <c r="B647" s="1">
        <v>15</v>
      </c>
      <c r="C647" s="1">
        <v>8</v>
      </c>
      <c r="D647">
        <f>IF(PHACE_GPP_allyears!D647=0,0.0001,PHACE_GPP_allyears!D647)</f>
        <v>12.29</v>
      </c>
    </row>
    <row r="648" spans="1:4" x14ac:dyDescent="0.25">
      <c r="A648" s="1">
        <v>885</v>
      </c>
      <c r="B648" s="1">
        <v>18</v>
      </c>
      <c r="C648" s="1">
        <v>8</v>
      </c>
      <c r="D648">
        <f>IF(PHACE_GPP_allyears!D648=0,0.0001,PHACE_GPP_allyears!D648)</f>
        <v>0.97</v>
      </c>
    </row>
    <row r="649" spans="1:4" x14ac:dyDescent="0.25">
      <c r="A649" s="1">
        <v>899</v>
      </c>
      <c r="B649" s="1">
        <v>13</v>
      </c>
      <c r="C649" s="1">
        <v>8</v>
      </c>
      <c r="D649">
        <f>IF(PHACE_GPP_allyears!D649=0,0.0001,PHACE_GPP_allyears!D649)</f>
        <v>12.12</v>
      </c>
    </row>
    <row r="650" spans="1:4" x14ac:dyDescent="0.25">
      <c r="A650" s="1">
        <v>899</v>
      </c>
      <c r="B650" s="1">
        <v>17</v>
      </c>
      <c r="C650" s="1">
        <v>8</v>
      </c>
      <c r="D650">
        <f>IF(PHACE_GPP_allyears!D650=0,0.0001,PHACE_GPP_allyears!D650)</f>
        <v>12.54</v>
      </c>
    </row>
    <row r="651" spans="1:4" x14ac:dyDescent="0.25">
      <c r="A651" s="1">
        <v>900</v>
      </c>
      <c r="B651" s="1">
        <v>9</v>
      </c>
      <c r="C651" s="1">
        <v>8</v>
      </c>
      <c r="D651">
        <f>IF(PHACE_GPP_allyears!D651=0,0.0001,PHACE_GPP_allyears!D651)</f>
        <v>5.16</v>
      </c>
    </row>
    <row r="652" spans="1:4" x14ac:dyDescent="0.25">
      <c r="A652" s="1">
        <v>920</v>
      </c>
      <c r="B652" s="1">
        <v>14</v>
      </c>
      <c r="C652" s="1">
        <v>8</v>
      </c>
      <c r="D652">
        <f>IF(PHACE_GPP_allyears!D652=0,0.0001,PHACE_GPP_allyears!D652)</f>
        <v>0.8</v>
      </c>
    </row>
    <row r="653" spans="1:4" x14ac:dyDescent="0.25">
      <c r="A653" s="1">
        <v>920</v>
      </c>
      <c r="B653" s="1">
        <v>18</v>
      </c>
      <c r="C653" s="1">
        <v>8</v>
      </c>
      <c r="D653">
        <f>IF(PHACE_GPP_allyears!D653=0,0.0001,PHACE_GPP_allyears!D653)</f>
        <v>1.47</v>
      </c>
    </row>
    <row r="654" spans="1:4" x14ac:dyDescent="0.25">
      <c r="A654" s="1">
        <v>921</v>
      </c>
      <c r="B654" s="1">
        <v>10</v>
      </c>
      <c r="C654" s="1">
        <v>8</v>
      </c>
      <c r="D654">
        <f>IF(PHACE_GPP_allyears!D654=0,0.0001,PHACE_GPP_allyears!D654)</f>
        <v>2.63</v>
      </c>
    </row>
    <row r="655" spans="1:4" x14ac:dyDescent="0.25">
      <c r="A655" s="1">
        <v>937</v>
      </c>
      <c r="B655" s="1">
        <v>10</v>
      </c>
      <c r="C655" s="1">
        <v>8</v>
      </c>
      <c r="D655">
        <f>IF(PHACE_GPP_allyears!D655=0,0.0001,PHACE_GPP_allyears!D655)</f>
        <v>1E-4</v>
      </c>
    </row>
    <row r="656" spans="1:4" x14ac:dyDescent="0.25">
      <c r="A656" s="1">
        <v>955</v>
      </c>
      <c r="B656" s="1">
        <v>13</v>
      </c>
      <c r="C656" s="1">
        <v>8</v>
      </c>
      <c r="D656">
        <f>IF(PHACE_GPP_allyears!D656=0,0.0001,PHACE_GPP_allyears!D656)</f>
        <v>8.6</v>
      </c>
    </row>
    <row r="657" spans="1:4" x14ac:dyDescent="0.25">
      <c r="A657" s="1">
        <v>955</v>
      </c>
      <c r="B657" s="1">
        <v>17</v>
      </c>
      <c r="C657" s="1">
        <v>8</v>
      </c>
      <c r="D657">
        <f>IF(PHACE_GPP_allyears!D657=0,0.0001,PHACE_GPP_allyears!D657)</f>
        <v>8.39</v>
      </c>
    </row>
    <row r="658" spans="1:4" x14ac:dyDescent="0.25">
      <c r="A658" s="1">
        <v>956</v>
      </c>
      <c r="B658" s="1">
        <v>10</v>
      </c>
      <c r="C658" s="1">
        <v>8</v>
      </c>
      <c r="D658">
        <f>IF(PHACE_GPP_allyears!D658=0,0.0001,PHACE_GPP_allyears!D658)</f>
        <v>7.58</v>
      </c>
    </row>
    <row r="659" spans="1:4" x14ac:dyDescent="0.25">
      <c r="A659" s="1">
        <v>979</v>
      </c>
      <c r="B659" s="1">
        <v>15</v>
      </c>
      <c r="C659" s="1">
        <v>8</v>
      </c>
      <c r="D659">
        <f>IF(PHACE_GPP_allyears!D659=0,0.0001,PHACE_GPP_allyears!D659)</f>
        <v>4.13</v>
      </c>
    </row>
    <row r="660" spans="1:4" x14ac:dyDescent="0.25">
      <c r="A660" s="1">
        <v>1004</v>
      </c>
      <c r="B660" s="1">
        <v>14</v>
      </c>
      <c r="C660" s="1">
        <v>8</v>
      </c>
      <c r="D660">
        <f>IF(PHACE_GPP_allyears!D660=0,0.0001,PHACE_GPP_allyears!D660)</f>
        <v>4.4400000000000004</v>
      </c>
    </row>
    <row r="661" spans="1:4" x14ac:dyDescent="0.25">
      <c r="A661" s="1">
        <v>1194</v>
      </c>
      <c r="B661" s="1">
        <v>13</v>
      </c>
      <c r="C661" s="1">
        <v>8</v>
      </c>
      <c r="D661">
        <f>IF(PHACE_GPP_allyears!D661=0,0.0001,PHACE_GPP_allyears!D661)</f>
        <v>1.1000000000000001</v>
      </c>
    </row>
    <row r="662" spans="1:4" x14ac:dyDescent="0.25">
      <c r="A662" s="1">
        <v>1209</v>
      </c>
      <c r="B662" s="1">
        <v>13</v>
      </c>
      <c r="C662" s="1">
        <v>8</v>
      </c>
      <c r="D662">
        <f>IF(PHACE_GPP_allyears!D662=0,0.0001,PHACE_GPP_allyears!D662)</f>
        <v>3.36</v>
      </c>
    </row>
    <row r="663" spans="1:4" x14ac:dyDescent="0.25">
      <c r="A663" s="1">
        <v>1223</v>
      </c>
      <c r="B663" s="1">
        <v>13</v>
      </c>
      <c r="C663" s="1">
        <v>8</v>
      </c>
      <c r="D663">
        <f>IF(PHACE_GPP_allyears!D663=0,0.0001,PHACE_GPP_allyears!D663)</f>
        <v>8.1199999999999992</v>
      </c>
    </row>
    <row r="664" spans="1:4" x14ac:dyDescent="0.25">
      <c r="A664" s="1">
        <v>1244</v>
      </c>
      <c r="B664" s="1">
        <v>13</v>
      </c>
      <c r="C664" s="1">
        <v>8</v>
      </c>
      <c r="D664">
        <f>IF(PHACE_GPP_allyears!D664=0,0.0001,PHACE_GPP_allyears!D664)</f>
        <v>16.16</v>
      </c>
    </row>
    <row r="665" spans="1:4" x14ac:dyDescent="0.25">
      <c r="A665" s="1">
        <v>1265</v>
      </c>
      <c r="B665" s="1">
        <v>13</v>
      </c>
      <c r="C665" s="1">
        <v>8</v>
      </c>
      <c r="D665">
        <f>IF(PHACE_GPP_allyears!D665=0,0.0001,PHACE_GPP_allyears!D665)</f>
        <v>14.88</v>
      </c>
    </row>
    <row r="666" spans="1:4" x14ac:dyDescent="0.25">
      <c r="A666" s="1">
        <v>1277</v>
      </c>
      <c r="B666" s="1">
        <v>14</v>
      </c>
      <c r="C666" s="1">
        <v>8</v>
      </c>
      <c r="D666">
        <f>IF(PHACE_GPP_allyears!D666=0,0.0001,PHACE_GPP_allyears!D666)</f>
        <v>15.82</v>
      </c>
    </row>
    <row r="667" spans="1:4" x14ac:dyDescent="0.25">
      <c r="A667" s="1">
        <v>1294</v>
      </c>
      <c r="B667" s="1">
        <v>13</v>
      </c>
      <c r="C667" s="1">
        <v>8</v>
      </c>
      <c r="D667">
        <f>IF(PHACE_GPP_allyears!D667=0,0.0001,PHACE_GPP_allyears!D667)</f>
        <v>7.08</v>
      </c>
    </row>
    <row r="668" spans="1:4" x14ac:dyDescent="0.25">
      <c r="A668" s="1">
        <v>1308</v>
      </c>
      <c r="B668" s="1">
        <v>13</v>
      </c>
      <c r="C668" s="1">
        <v>8</v>
      </c>
      <c r="D668">
        <f>IF(PHACE_GPP_allyears!D668=0,0.0001,PHACE_GPP_allyears!D668)</f>
        <v>5.67</v>
      </c>
    </row>
    <row r="669" spans="1:4" x14ac:dyDescent="0.25">
      <c r="A669" s="1">
        <v>1326</v>
      </c>
      <c r="B669" s="1">
        <v>13</v>
      </c>
      <c r="C669" s="1">
        <v>8</v>
      </c>
      <c r="D669">
        <f>IF(PHACE_GPP_allyears!D669=0,0.0001,PHACE_GPP_allyears!D669)</f>
        <v>1.23</v>
      </c>
    </row>
    <row r="670" spans="1:4" x14ac:dyDescent="0.25">
      <c r="A670" s="1">
        <v>1339</v>
      </c>
      <c r="B670" s="1">
        <v>14</v>
      </c>
      <c r="C670" s="1">
        <v>8</v>
      </c>
      <c r="D670">
        <f>IF(PHACE_GPP_allyears!D670=0,0.0001,PHACE_GPP_allyears!D670)</f>
        <v>1.52</v>
      </c>
    </row>
    <row r="671" spans="1:4" x14ac:dyDescent="0.25">
      <c r="A671" s="1">
        <v>1343</v>
      </c>
      <c r="B671" s="1">
        <v>12</v>
      </c>
      <c r="C671" s="1">
        <v>8</v>
      </c>
      <c r="D671">
        <f>IF(PHACE_GPP_allyears!D671=0,0.0001,PHACE_GPP_allyears!D671)</f>
        <v>1.83</v>
      </c>
    </row>
    <row r="672" spans="1:4" x14ac:dyDescent="0.25">
      <c r="A672" s="1">
        <v>1353</v>
      </c>
      <c r="B672" s="1">
        <v>13</v>
      </c>
      <c r="C672" s="1">
        <v>8</v>
      </c>
      <c r="D672">
        <f>IF(PHACE_GPP_allyears!D672=0,0.0001,PHACE_GPP_allyears!D672)</f>
        <v>1.06</v>
      </c>
    </row>
    <row r="673" spans="1:4" x14ac:dyDescent="0.25">
      <c r="A673" s="1">
        <v>1371</v>
      </c>
      <c r="B673" s="1">
        <v>14</v>
      </c>
      <c r="C673" s="1">
        <v>8</v>
      </c>
      <c r="D673">
        <f>IF(PHACE_GPP_allyears!D673=0,0.0001,PHACE_GPP_allyears!D673)</f>
        <v>0.81</v>
      </c>
    </row>
    <row r="674" spans="1:4" x14ac:dyDescent="0.25">
      <c r="A674" s="1">
        <v>1551</v>
      </c>
      <c r="B674" s="1">
        <v>12</v>
      </c>
      <c r="C674" s="1">
        <v>8</v>
      </c>
      <c r="D674">
        <f>IF(PHACE_GPP_allyears!D674=0,0.0001,PHACE_GPP_allyears!D674)</f>
        <v>0.35</v>
      </c>
    </row>
    <row r="675" spans="1:4" x14ac:dyDescent="0.25">
      <c r="A675" s="1">
        <v>1565</v>
      </c>
      <c r="B675" s="1">
        <v>12</v>
      </c>
      <c r="C675" s="1">
        <v>8</v>
      </c>
      <c r="D675">
        <f>IF(PHACE_GPP_allyears!D675=0,0.0001,PHACE_GPP_allyears!D675)</f>
        <v>2.16</v>
      </c>
    </row>
    <row r="676" spans="1:4" x14ac:dyDescent="0.25">
      <c r="A676" s="1">
        <v>1579</v>
      </c>
      <c r="B676" s="1">
        <v>12</v>
      </c>
      <c r="C676" s="1">
        <v>8</v>
      </c>
      <c r="D676">
        <f>IF(PHACE_GPP_allyears!D676=0,0.0001,PHACE_GPP_allyears!D676)</f>
        <v>4.6399999999999997</v>
      </c>
    </row>
    <row r="677" spans="1:4" x14ac:dyDescent="0.25">
      <c r="A677" s="1">
        <v>1598</v>
      </c>
      <c r="B677" s="1">
        <v>13</v>
      </c>
      <c r="C677" s="1">
        <v>8</v>
      </c>
      <c r="D677">
        <f>IF(PHACE_GPP_allyears!D677=0,0.0001,PHACE_GPP_allyears!D677)</f>
        <v>7.26</v>
      </c>
    </row>
    <row r="678" spans="1:4" x14ac:dyDescent="0.25">
      <c r="A678" s="1">
        <v>1607</v>
      </c>
      <c r="B678" s="1">
        <v>13</v>
      </c>
      <c r="C678" s="1">
        <v>8</v>
      </c>
      <c r="D678">
        <f>IF(PHACE_GPP_allyears!D678=0,0.0001,PHACE_GPP_allyears!D678)</f>
        <v>14.6</v>
      </c>
    </row>
    <row r="679" spans="1:4" x14ac:dyDescent="0.25">
      <c r="A679" s="1">
        <v>1615</v>
      </c>
      <c r="B679" s="1">
        <v>12</v>
      </c>
      <c r="C679" s="1">
        <v>8</v>
      </c>
      <c r="D679">
        <f>IF(PHACE_GPP_allyears!D679=0,0.0001,PHACE_GPP_allyears!D679)</f>
        <v>10.29</v>
      </c>
    </row>
    <row r="680" spans="1:4" x14ac:dyDescent="0.25">
      <c r="A680" s="1">
        <v>1616</v>
      </c>
      <c r="B680" s="1">
        <v>10</v>
      </c>
      <c r="C680" s="1">
        <v>8</v>
      </c>
      <c r="D680">
        <f>IF(PHACE_GPP_allyears!D680=0,0.0001,PHACE_GPP_allyears!D680)</f>
        <v>13.95</v>
      </c>
    </row>
    <row r="681" spans="1:4" x14ac:dyDescent="0.25">
      <c r="A681" s="1">
        <v>1621</v>
      </c>
      <c r="B681" s="1">
        <v>13</v>
      </c>
      <c r="C681" s="1">
        <v>8</v>
      </c>
      <c r="D681">
        <f>IF(PHACE_GPP_allyears!D681=0,0.0001,PHACE_GPP_allyears!D681)</f>
        <v>5.97</v>
      </c>
    </row>
    <row r="682" spans="1:4" x14ac:dyDescent="0.25">
      <c r="A682" s="1">
        <v>1635</v>
      </c>
      <c r="B682" s="1">
        <v>12</v>
      </c>
      <c r="C682" s="1">
        <v>8</v>
      </c>
      <c r="D682">
        <f>IF(PHACE_GPP_allyears!D682=0,0.0001,PHACE_GPP_allyears!D682)</f>
        <v>16.510000000000002</v>
      </c>
    </row>
    <row r="683" spans="1:4" x14ac:dyDescent="0.25">
      <c r="A683" s="1">
        <v>1635</v>
      </c>
      <c r="B683" s="1">
        <v>17</v>
      </c>
      <c r="C683" s="1">
        <v>8</v>
      </c>
      <c r="D683">
        <f>IF(PHACE_GPP_allyears!D683=0,0.0001,PHACE_GPP_allyears!D683)</f>
        <v>15.72</v>
      </c>
    </row>
    <row r="684" spans="1:4" x14ac:dyDescent="0.25">
      <c r="A684" s="1">
        <v>1636</v>
      </c>
      <c r="B684" s="1">
        <v>10</v>
      </c>
      <c r="C684" s="1">
        <v>8</v>
      </c>
      <c r="D684">
        <f>IF(PHACE_GPP_allyears!D684=0,0.0001,PHACE_GPP_allyears!D684)</f>
        <v>16.100000000000001</v>
      </c>
    </row>
    <row r="685" spans="1:4" x14ac:dyDescent="0.25">
      <c r="A685" s="1">
        <v>1650</v>
      </c>
      <c r="B685" s="1">
        <v>13</v>
      </c>
      <c r="C685" s="1">
        <v>8</v>
      </c>
      <c r="D685">
        <f>IF(PHACE_GPP_allyears!D685=0,0.0001,PHACE_GPP_allyears!D685)</f>
        <v>12.3</v>
      </c>
    </row>
    <row r="686" spans="1:4" x14ac:dyDescent="0.25">
      <c r="A686" s="1">
        <v>1664</v>
      </c>
      <c r="B686" s="1">
        <v>10</v>
      </c>
      <c r="C686" s="1">
        <v>8</v>
      </c>
      <c r="D686">
        <f>IF(PHACE_GPP_allyears!D686=0,0.0001,PHACE_GPP_allyears!D686)</f>
        <v>9.17</v>
      </c>
    </row>
    <row r="687" spans="1:4" x14ac:dyDescent="0.25">
      <c r="A687" s="1">
        <v>1664</v>
      </c>
      <c r="B687" s="1">
        <v>13</v>
      </c>
      <c r="C687" s="1">
        <v>8</v>
      </c>
      <c r="D687">
        <f>IF(PHACE_GPP_allyears!D687=0,0.0001,PHACE_GPP_allyears!D687)</f>
        <v>7.73</v>
      </c>
    </row>
    <row r="688" spans="1:4" x14ac:dyDescent="0.25">
      <c r="A688" s="1">
        <v>1677</v>
      </c>
      <c r="B688" s="1">
        <v>12</v>
      </c>
      <c r="C688" s="1">
        <v>8</v>
      </c>
      <c r="D688">
        <f>IF(PHACE_GPP_allyears!D688=0,0.0001,PHACE_GPP_allyears!D688)</f>
        <v>2.92</v>
      </c>
    </row>
    <row r="689" spans="1:4" x14ac:dyDescent="0.25">
      <c r="A689" s="1">
        <v>1693</v>
      </c>
      <c r="B689" s="1">
        <v>13</v>
      </c>
      <c r="C689" s="1">
        <v>8</v>
      </c>
      <c r="D689">
        <f>IF(PHACE_GPP_allyears!D689=0,0.0001,PHACE_GPP_allyears!D689)</f>
        <v>0.79</v>
      </c>
    </row>
    <row r="690" spans="1:4" x14ac:dyDescent="0.25">
      <c r="A690" s="1">
        <v>1707</v>
      </c>
      <c r="B690" s="1">
        <v>14</v>
      </c>
      <c r="C690" s="1">
        <v>8</v>
      </c>
      <c r="D690">
        <f>IF(PHACE_GPP_allyears!D690=0,0.0001,PHACE_GPP_allyears!D690)</f>
        <v>0.18</v>
      </c>
    </row>
    <row r="691" spans="1:4" x14ac:dyDescent="0.25">
      <c r="A691" s="1">
        <v>2021</v>
      </c>
      <c r="B691" s="1">
        <v>14</v>
      </c>
      <c r="C691" s="1">
        <v>8</v>
      </c>
      <c r="D691">
        <f>IF(PHACE_GPP_allyears!D691=0,0.0001,PHACE_GPP_allyears!D691)</f>
        <v>5.96</v>
      </c>
    </row>
    <row r="692" spans="1:4" x14ac:dyDescent="0.25">
      <c r="A692" s="1">
        <v>2049</v>
      </c>
      <c r="B692" s="1">
        <v>13</v>
      </c>
      <c r="C692" s="1">
        <v>8</v>
      </c>
      <c r="D692">
        <f>IF(PHACE_GPP_allyears!D692=0,0.0001,PHACE_GPP_allyears!D692)</f>
        <v>7.08</v>
      </c>
    </row>
    <row r="693" spans="1:4" x14ac:dyDescent="0.25">
      <c r="A693" s="1">
        <v>2329</v>
      </c>
      <c r="B693" s="1">
        <v>14</v>
      </c>
      <c r="C693" s="1">
        <v>8</v>
      </c>
      <c r="D693">
        <f>IF(PHACE_GPP_allyears!D693=0,0.0001,PHACE_GPP_allyears!D693)</f>
        <v>1.03</v>
      </c>
    </row>
    <row r="694" spans="1:4" x14ac:dyDescent="0.25">
      <c r="A694" s="1">
        <v>2329</v>
      </c>
      <c r="B694" s="1">
        <v>18</v>
      </c>
      <c r="C694" s="1">
        <v>8</v>
      </c>
      <c r="D694">
        <f>IF(PHACE_GPP_allyears!D694=0,0.0001,PHACE_GPP_allyears!D694)</f>
        <v>0.69</v>
      </c>
    </row>
    <row r="695" spans="1:4" x14ac:dyDescent="0.25">
      <c r="A695" s="1">
        <v>2330</v>
      </c>
      <c r="B695" s="1">
        <v>10</v>
      </c>
      <c r="C695" s="1">
        <v>8</v>
      </c>
      <c r="D695">
        <f>IF(PHACE_GPP_allyears!D695=0,0.0001,PHACE_GPP_allyears!D695)</f>
        <v>1.29</v>
      </c>
    </row>
    <row r="696" spans="1:4" x14ac:dyDescent="0.25">
      <c r="A696" s="1">
        <v>2356</v>
      </c>
      <c r="B696" s="1">
        <v>13</v>
      </c>
      <c r="C696" s="1">
        <v>8</v>
      </c>
      <c r="D696">
        <f>IF(PHACE_GPP_allyears!D696=0,0.0001,PHACE_GPP_allyears!D696)</f>
        <v>5.31</v>
      </c>
    </row>
    <row r="697" spans="1:4" x14ac:dyDescent="0.25">
      <c r="A697" s="1">
        <v>2425</v>
      </c>
      <c r="B697" s="1">
        <v>14</v>
      </c>
      <c r="C697" s="1">
        <v>8</v>
      </c>
      <c r="D697">
        <f>IF(PHACE_GPP_allyears!D697=0,0.0001,PHACE_GPP_allyears!D697)</f>
        <v>0.17</v>
      </c>
    </row>
    <row r="698" spans="1:4" x14ac:dyDescent="0.25">
      <c r="A698" s="1">
        <v>2425</v>
      </c>
      <c r="B698" s="1">
        <v>18</v>
      </c>
      <c r="C698" s="1">
        <v>8</v>
      </c>
      <c r="D698">
        <f>IF(PHACE_GPP_allyears!D698=0,0.0001,PHACE_GPP_allyears!D698)</f>
        <v>0.16</v>
      </c>
    </row>
    <row r="699" spans="1:4" x14ac:dyDescent="0.25">
      <c r="A699" s="1">
        <v>2426</v>
      </c>
      <c r="B699" s="1">
        <v>9</v>
      </c>
      <c r="C699" s="1">
        <v>8</v>
      </c>
      <c r="D699">
        <f>IF(PHACE_GPP_allyears!D699=0,0.0001,PHACE_GPP_allyears!D699)</f>
        <v>0.67</v>
      </c>
    </row>
    <row r="700" spans="1:4" x14ac:dyDescent="0.25">
      <c r="A700" s="1">
        <v>556</v>
      </c>
      <c r="B700" s="1">
        <v>13</v>
      </c>
      <c r="C700" s="1">
        <v>9</v>
      </c>
      <c r="D700">
        <f>IF(PHACE_GPP_allyears!D700=0,0.0001,PHACE_GPP_allyears!D700)</f>
        <v>6.66</v>
      </c>
    </row>
    <row r="701" spans="1:4" x14ac:dyDescent="0.25">
      <c r="A701" s="1">
        <v>556</v>
      </c>
      <c r="B701" s="1">
        <v>17</v>
      </c>
      <c r="C701" s="1">
        <v>9</v>
      </c>
      <c r="D701">
        <f>IF(PHACE_GPP_allyears!D701=0,0.0001,PHACE_GPP_allyears!D701)</f>
        <v>7.03</v>
      </c>
    </row>
    <row r="702" spans="1:4" x14ac:dyDescent="0.25">
      <c r="A702" s="1">
        <v>557</v>
      </c>
      <c r="B702" s="1">
        <v>11</v>
      </c>
      <c r="C702" s="1">
        <v>9</v>
      </c>
      <c r="D702">
        <f>IF(PHACE_GPP_allyears!D702=0,0.0001,PHACE_GPP_allyears!D702)</f>
        <v>3.53</v>
      </c>
    </row>
    <row r="703" spans="1:4" x14ac:dyDescent="0.25">
      <c r="A703" s="1">
        <v>579</v>
      </c>
      <c r="B703" s="1">
        <v>11</v>
      </c>
      <c r="C703" s="1">
        <v>9</v>
      </c>
      <c r="D703">
        <f>IF(PHACE_GPP_allyears!D703=0,0.0001,PHACE_GPP_allyears!D703)</f>
        <v>9.27</v>
      </c>
    </row>
    <row r="704" spans="1:4" x14ac:dyDescent="0.25">
      <c r="A704" s="1">
        <v>579</v>
      </c>
      <c r="B704" s="1">
        <v>15</v>
      </c>
      <c r="C704" s="1">
        <v>9</v>
      </c>
      <c r="D704">
        <f>IF(PHACE_GPP_allyears!D704=0,0.0001,PHACE_GPP_allyears!D704)</f>
        <v>16.149999999999999</v>
      </c>
    </row>
    <row r="705" spans="1:4" x14ac:dyDescent="0.25">
      <c r="A705" s="1">
        <v>580</v>
      </c>
      <c r="B705" s="1">
        <v>9</v>
      </c>
      <c r="C705" s="1">
        <v>9</v>
      </c>
      <c r="D705">
        <f>IF(PHACE_GPP_allyears!D705=0,0.0001,PHACE_GPP_allyears!D705)</f>
        <v>5.45</v>
      </c>
    </row>
    <row r="706" spans="1:4" x14ac:dyDescent="0.25">
      <c r="A706" s="1">
        <v>871</v>
      </c>
      <c r="B706" s="1">
        <v>15</v>
      </c>
      <c r="C706" s="1">
        <v>9</v>
      </c>
      <c r="D706">
        <f>IF(PHACE_GPP_allyears!D706=0,0.0001,PHACE_GPP_allyears!D706)</f>
        <v>1.1000000000000001</v>
      </c>
    </row>
    <row r="707" spans="1:4" x14ac:dyDescent="0.25">
      <c r="A707" s="1">
        <v>872</v>
      </c>
      <c r="B707" s="1">
        <v>11</v>
      </c>
      <c r="C707" s="1">
        <v>9</v>
      </c>
      <c r="D707">
        <f>IF(PHACE_GPP_allyears!D707=0,0.0001,PHACE_GPP_allyears!D707)</f>
        <v>2.2999999999999998</v>
      </c>
    </row>
    <row r="708" spans="1:4" x14ac:dyDescent="0.25">
      <c r="A708" s="1">
        <v>899</v>
      </c>
      <c r="B708" s="1">
        <v>14</v>
      </c>
      <c r="C708" s="1">
        <v>9</v>
      </c>
      <c r="D708">
        <f>IF(PHACE_GPP_allyears!D708=0,0.0001,PHACE_GPP_allyears!D708)</f>
        <v>12.88</v>
      </c>
    </row>
    <row r="709" spans="1:4" x14ac:dyDescent="0.25">
      <c r="A709" s="1">
        <v>900</v>
      </c>
      <c r="B709" s="1">
        <v>10</v>
      </c>
      <c r="C709" s="1">
        <v>9</v>
      </c>
      <c r="D709">
        <f>IF(PHACE_GPP_allyears!D709=0,0.0001,PHACE_GPP_allyears!D709)</f>
        <v>9.2100000000000009</v>
      </c>
    </row>
    <row r="710" spans="1:4" x14ac:dyDescent="0.25">
      <c r="A710" s="1">
        <v>920</v>
      </c>
      <c r="B710" s="1">
        <v>15</v>
      </c>
      <c r="C710" s="1">
        <v>9</v>
      </c>
      <c r="D710">
        <f>IF(PHACE_GPP_allyears!D710=0,0.0001,PHACE_GPP_allyears!D710)</f>
        <v>1.32</v>
      </c>
    </row>
    <row r="711" spans="1:4" x14ac:dyDescent="0.25">
      <c r="A711" s="1">
        <v>920</v>
      </c>
      <c r="B711" s="1">
        <v>18</v>
      </c>
      <c r="C711" s="1">
        <v>9</v>
      </c>
      <c r="D711">
        <f>IF(PHACE_GPP_allyears!D711=0,0.0001,PHACE_GPP_allyears!D711)</f>
        <v>1.58</v>
      </c>
    </row>
    <row r="712" spans="1:4" x14ac:dyDescent="0.25">
      <c r="A712" s="1">
        <v>921</v>
      </c>
      <c r="B712" s="1">
        <v>10</v>
      </c>
      <c r="C712" s="1">
        <v>9</v>
      </c>
      <c r="D712">
        <f>IF(PHACE_GPP_allyears!D712=0,0.0001,PHACE_GPP_allyears!D712)</f>
        <v>2.23</v>
      </c>
    </row>
    <row r="713" spans="1:4" x14ac:dyDescent="0.25">
      <c r="A713" s="1">
        <v>936</v>
      </c>
      <c r="B713" s="1">
        <v>18</v>
      </c>
      <c r="C713" s="1">
        <v>9</v>
      </c>
      <c r="D713">
        <f>IF(PHACE_GPP_allyears!D713=0,0.0001,PHACE_GPP_allyears!D713)</f>
        <v>1E-4</v>
      </c>
    </row>
    <row r="714" spans="1:4" x14ac:dyDescent="0.25">
      <c r="A714" s="1">
        <v>955</v>
      </c>
      <c r="B714" s="1">
        <v>14</v>
      </c>
      <c r="C714" s="1">
        <v>9</v>
      </c>
      <c r="D714">
        <f>IF(PHACE_GPP_allyears!D714=0,0.0001,PHACE_GPP_allyears!D714)</f>
        <v>11.31</v>
      </c>
    </row>
    <row r="715" spans="1:4" x14ac:dyDescent="0.25">
      <c r="A715" s="1">
        <v>955</v>
      </c>
      <c r="B715" s="1">
        <v>18</v>
      </c>
      <c r="C715" s="1">
        <v>9</v>
      </c>
      <c r="D715">
        <f>IF(PHACE_GPP_allyears!D715=0,0.0001,PHACE_GPP_allyears!D715)</f>
        <v>5.86</v>
      </c>
    </row>
    <row r="716" spans="1:4" x14ac:dyDescent="0.25">
      <c r="A716" s="1">
        <v>956</v>
      </c>
      <c r="B716" s="1">
        <v>11</v>
      </c>
      <c r="C716" s="1">
        <v>9</v>
      </c>
      <c r="D716">
        <f>IF(PHACE_GPP_allyears!D716=0,0.0001,PHACE_GPP_allyears!D716)</f>
        <v>10.41</v>
      </c>
    </row>
    <row r="717" spans="1:4" x14ac:dyDescent="0.25">
      <c r="A717" s="1">
        <v>979</v>
      </c>
      <c r="B717" s="1">
        <v>16</v>
      </c>
      <c r="C717" s="1">
        <v>9</v>
      </c>
      <c r="D717">
        <f>IF(PHACE_GPP_allyears!D717=0,0.0001,PHACE_GPP_allyears!D717)</f>
        <v>3.21</v>
      </c>
    </row>
    <row r="718" spans="1:4" x14ac:dyDescent="0.25">
      <c r="A718" s="1">
        <v>1004</v>
      </c>
      <c r="B718" s="1">
        <v>15</v>
      </c>
      <c r="C718" s="1">
        <v>9</v>
      </c>
      <c r="D718">
        <f>IF(PHACE_GPP_allyears!D718=0,0.0001,PHACE_GPP_allyears!D718)</f>
        <v>7.23</v>
      </c>
    </row>
    <row r="719" spans="1:4" x14ac:dyDescent="0.25">
      <c r="A719" s="1">
        <v>1209</v>
      </c>
      <c r="B719" s="1">
        <v>14</v>
      </c>
      <c r="C719" s="1">
        <v>9</v>
      </c>
      <c r="D719">
        <f>IF(PHACE_GPP_allyears!D719=0,0.0001,PHACE_GPP_allyears!D719)</f>
        <v>0.33</v>
      </c>
    </row>
    <row r="720" spans="1:4" x14ac:dyDescent="0.25">
      <c r="A720" s="1">
        <v>1223</v>
      </c>
      <c r="B720" s="1">
        <v>14</v>
      </c>
      <c r="C720" s="1">
        <v>9</v>
      </c>
      <c r="D720">
        <f>IF(PHACE_GPP_allyears!D720=0,0.0001,PHACE_GPP_allyears!D720)</f>
        <v>3.92</v>
      </c>
    </row>
    <row r="721" spans="1:4" x14ac:dyDescent="0.25">
      <c r="A721" s="1">
        <v>1244</v>
      </c>
      <c r="B721" s="1">
        <v>14</v>
      </c>
      <c r="C721" s="1">
        <v>9</v>
      </c>
      <c r="D721">
        <f>IF(PHACE_GPP_allyears!D721=0,0.0001,PHACE_GPP_allyears!D721)</f>
        <v>9.48</v>
      </c>
    </row>
    <row r="722" spans="1:4" x14ac:dyDescent="0.25">
      <c r="A722" s="1">
        <v>1265</v>
      </c>
      <c r="B722" s="1">
        <v>13</v>
      </c>
      <c r="C722" s="1">
        <v>9</v>
      </c>
      <c r="D722">
        <f>IF(PHACE_GPP_allyears!D722=0,0.0001,PHACE_GPP_allyears!D722)</f>
        <v>20.12</v>
      </c>
    </row>
    <row r="723" spans="1:4" x14ac:dyDescent="0.25">
      <c r="A723" s="1">
        <v>1277</v>
      </c>
      <c r="B723" s="1">
        <v>14</v>
      </c>
      <c r="C723" s="1">
        <v>9</v>
      </c>
      <c r="D723">
        <f>IF(PHACE_GPP_allyears!D723=0,0.0001,PHACE_GPP_allyears!D723)</f>
        <v>17.3</v>
      </c>
    </row>
    <row r="724" spans="1:4" x14ac:dyDescent="0.25">
      <c r="A724" s="1">
        <v>1294</v>
      </c>
      <c r="B724" s="1">
        <v>14</v>
      </c>
      <c r="C724" s="1">
        <v>9</v>
      </c>
      <c r="D724">
        <f>IF(PHACE_GPP_allyears!D724=0,0.0001,PHACE_GPP_allyears!D724)</f>
        <v>11.36</v>
      </c>
    </row>
    <row r="725" spans="1:4" x14ac:dyDescent="0.25">
      <c r="A725" s="1">
        <v>1308</v>
      </c>
      <c r="B725" s="1">
        <v>14</v>
      </c>
      <c r="C725" s="1">
        <v>9</v>
      </c>
      <c r="D725">
        <f>IF(PHACE_GPP_allyears!D725=0,0.0001,PHACE_GPP_allyears!D725)</f>
        <v>7.16</v>
      </c>
    </row>
    <row r="726" spans="1:4" x14ac:dyDescent="0.25">
      <c r="A726" s="1">
        <v>1326</v>
      </c>
      <c r="B726" s="1">
        <v>13</v>
      </c>
      <c r="C726" s="1">
        <v>9</v>
      </c>
      <c r="D726">
        <f>IF(PHACE_GPP_allyears!D726=0,0.0001,PHACE_GPP_allyears!D726)</f>
        <v>0.84</v>
      </c>
    </row>
    <row r="727" spans="1:4" x14ac:dyDescent="0.25">
      <c r="A727" s="1">
        <v>1339</v>
      </c>
      <c r="B727" s="1">
        <v>15</v>
      </c>
      <c r="C727" s="1">
        <v>9</v>
      </c>
      <c r="D727">
        <f>IF(PHACE_GPP_allyears!D727=0,0.0001,PHACE_GPP_allyears!D727)</f>
        <v>2.11</v>
      </c>
    </row>
    <row r="728" spans="1:4" x14ac:dyDescent="0.25">
      <c r="A728" s="1">
        <v>1343</v>
      </c>
      <c r="B728" s="1">
        <v>13</v>
      </c>
      <c r="C728" s="1">
        <v>9</v>
      </c>
      <c r="D728">
        <f>IF(PHACE_GPP_allyears!D728=0,0.0001,PHACE_GPP_allyears!D728)</f>
        <v>1.41</v>
      </c>
    </row>
    <row r="729" spans="1:4" x14ac:dyDescent="0.25">
      <c r="A729" s="1">
        <v>1551</v>
      </c>
      <c r="B729" s="1">
        <v>13</v>
      </c>
      <c r="C729" s="1">
        <v>9</v>
      </c>
      <c r="D729">
        <f>IF(PHACE_GPP_allyears!D729=0,0.0001,PHACE_GPP_allyears!D729)</f>
        <v>1E-4</v>
      </c>
    </row>
    <row r="730" spans="1:4" x14ac:dyDescent="0.25">
      <c r="A730" s="1">
        <v>1579</v>
      </c>
      <c r="B730" s="1">
        <v>13</v>
      </c>
      <c r="C730" s="1">
        <v>9</v>
      </c>
      <c r="D730">
        <f>IF(PHACE_GPP_allyears!D730=0,0.0001,PHACE_GPP_allyears!D730)</f>
        <v>3.86</v>
      </c>
    </row>
    <row r="731" spans="1:4" x14ac:dyDescent="0.25">
      <c r="A731" s="1">
        <v>1598</v>
      </c>
      <c r="B731" s="1">
        <v>14</v>
      </c>
      <c r="C731" s="1">
        <v>9</v>
      </c>
      <c r="D731">
        <f>IF(PHACE_GPP_allyears!D731=0,0.0001,PHACE_GPP_allyears!D731)</f>
        <v>8.4</v>
      </c>
    </row>
    <row r="732" spans="1:4" x14ac:dyDescent="0.25">
      <c r="A732" s="1">
        <v>1607</v>
      </c>
      <c r="B732" s="1">
        <v>14</v>
      </c>
      <c r="C732" s="1">
        <v>9</v>
      </c>
      <c r="D732">
        <f>IF(PHACE_GPP_allyears!D732=0,0.0001,PHACE_GPP_allyears!D732)</f>
        <v>16.989999999999998</v>
      </c>
    </row>
    <row r="733" spans="1:4" x14ac:dyDescent="0.25">
      <c r="A733" s="1">
        <v>1615</v>
      </c>
      <c r="B733" s="1">
        <v>18</v>
      </c>
      <c r="C733" s="1">
        <v>9</v>
      </c>
      <c r="D733">
        <f>IF(PHACE_GPP_allyears!D733=0,0.0001,PHACE_GPP_allyears!D733)</f>
        <v>6.9</v>
      </c>
    </row>
    <row r="734" spans="1:4" x14ac:dyDescent="0.25">
      <c r="A734" s="1">
        <v>1616</v>
      </c>
      <c r="B734" s="1">
        <v>11</v>
      </c>
      <c r="C734" s="1">
        <v>9</v>
      </c>
      <c r="D734">
        <f>IF(PHACE_GPP_allyears!D734=0,0.0001,PHACE_GPP_allyears!D734)</f>
        <v>17.010000000000002</v>
      </c>
    </row>
    <row r="735" spans="1:4" x14ac:dyDescent="0.25">
      <c r="A735" s="1">
        <v>1621</v>
      </c>
      <c r="B735" s="1">
        <v>13</v>
      </c>
      <c r="C735" s="1">
        <v>9</v>
      </c>
      <c r="D735">
        <f>IF(PHACE_GPP_allyears!D735=0,0.0001,PHACE_GPP_allyears!D735)</f>
        <v>17.22</v>
      </c>
    </row>
    <row r="736" spans="1:4" x14ac:dyDescent="0.25">
      <c r="A736" s="1">
        <v>1635</v>
      </c>
      <c r="B736" s="1">
        <v>13</v>
      </c>
      <c r="C736" s="1">
        <v>9</v>
      </c>
      <c r="D736">
        <f>IF(PHACE_GPP_allyears!D736=0,0.0001,PHACE_GPP_allyears!D736)</f>
        <v>20.6</v>
      </c>
    </row>
    <row r="737" spans="1:4" x14ac:dyDescent="0.25">
      <c r="A737" s="1">
        <v>1635</v>
      </c>
      <c r="B737" s="1">
        <v>18</v>
      </c>
      <c r="C737" s="1">
        <v>9</v>
      </c>
      <c r="D737">
        <f>IF(PHACE_GPP_allyears!D737=0,0.0001,PHACE_GPP_allyears!D737)</f>
        <v>14.82</v>
      </c>
    </row>
    <row r="738" spans="1:4" x14ac:dyDescent="0.25">
      <c r="A738" s="1">
        <v>1636</v>
      </c>
      <c r="B738" s="1">
        <v>11</v>
      </c>
      <c r="C738" s="1">
        <v>9</v>
      </c>
      <c r="D738">
        <f>IF(PHACE_GPP_allyears!D738=0,0.0001,PHACE_GPP_allyears!D738)</f>
        <v>18.72</v>
      </c>
    </row>
    <row r="739" spans="1:4" x14ac:dyDescent="0.25">
      <c r="A739" s="1">
        <v>1650</v>
      </c>
      <c r="B739" s="1">
        <v>14</v>
      </c>
      <c r="C739" s="1">
        <v>9</v>
      </c>
      <c r="D739">
        <f>IF(PHACE_GPP_allyears!D739=0,0.0001,PHACE_GPP_allyears!D739)</f>
        <v>14.07</v>
      </c>
    </row>
    <row r="740" spans="1:4" x14ac:dyDescent="0.25">
      <c r="A740" s="1">
        <v>1664</v>
      </c>
      <c r="B740" s="1">
        <v>11</v>
      </c>
      <c r="C740" s="1">
        <v>9</v>
      </c>
      <c r="D740">
        <f>IF(PHACE_GPP_allyears!D740=0,0.0001,PHACE_GPP_allyears!D740)</f>
        <v>9.59</v>
      </c>
    </row>
    <row r="741" spans="1:4" x14ac:dyDescent="0.25">
      <c r="A741" s="1">
        <v>1664</v>
      </c>
      <c r="B741" s="1">
        <v>14</v>
      </c>
      <c r="C741" s="1">
        <v>9</v>
      </c>
      <c r="D741">
        <f>IF(PHACE_GPP_allyears!D741=0,0.0001,PHACE_GPP_allyears!D741)</f>
        <v>9.7799999999999994</v>
      </c>
    </row>
    <row r="742" spans="1:4" x14ac:dyDescent="0.25">
      <c r="A742" s="1">
        <v>1677</v>
      </c>
      <c r="B742" s="1">
        <v>13</v>
      </c>
      <c r="C742" s="1">
        <v>9</v>
      </c>
      <c r="D742">
        <f>IF(PHACE_GPP_allyears!D742=0,0.0001,PHACE_GPP_allyears!D742)</f>
        <v>2.42</v>
      </c>
    </row>
    <row r="743" spans="1:4" x14ac:dyDescent="0.25">
      <c r="A743" s="1">
        <v>1693</v>
      </c>
      <c r="B743" s="1">
        <v>14</v>
      </c>
      <c r="C743" s="1">
        <v>9</v>
      </c>
      <c r="D743">
        <f>IF(PHACE_GPP_allyears!D743=0,0.0001,PHACE_GPP_allyears!D743)</f>
        <v>0.86</v>
      </c>
    </row>
    <row r="744" spans="1:4" x14ac:dyDescent="0.25">
      <c r="A744" s="1">
        <v>1707</v>
      </c>
      <c r="B744" s="1">
        <v>15</v>
      </c>
      <c r="C744" s="1">
        <v>9</v>
      </c>
      <c r="D744">
        <f>IF(PHACE_GPP_allyears!D744=0,0.0001,PHACE_GPP_allyears!D744)</f>
        <v>1E-4</v>
      </c>
    </row>
    <row r="745" spans="1:4" x14ac:dyDescent="0.25">
      <c r="A745" s="1">
        <v>2329</v>
      </c>
      <c r="B745" s="1">
        <v>15</v>
      </c>
      <c r="C745" s="1">
        <v>9</v>
      </c>
      <c r="D745">
        <f>IF(PHACE_GPP_allyears!D745=0,0.0001,PHACE_GPP_allyears!D745)</f>
        <v>1.45</v>
      </c>
    </row>
    <row r="746" spans="1:4" x14ac:dyDescent="0.25">
      <c r="A746" s="1">
        <v>2329</v>
      </c>
      <c r="B746" s="1">
        <v>18</v>
      </c>
      <c r="C746" s="1">
        <v>9</v>
      </c>
      <c r="D746">
        <f>IF(PHACE_GPP_allyears!D746=0,0.0001,PHACE_GPP_allyears!D746)</f>
        <v>1.04</v>
      </c>
    </row>
    <row r="747" spans="1:4" x14ac:dyDescent="0.25">
      <c r="A747" s="1">
        <v>2330</v>
      </c>
      <c r="B747" s="1">
        <v>9</v>
      </c>
      <c r="C747" s="1">
        <v>9</v>
      </c>
      <c r="D747">
        <f>IF(PHACE_GPP_allyears!D747=0,0.0001,PHACE_GPP_allyears!D747)</f>
        <v>1.59</v>
      </c>
    </row>
    <row r="748" spans="1:4" x14ac:dyDescent="0.25">
      <c r="A748" s="1">
        <v>2356</v>
      </c>
      <c r="B748" s="1">
        <v>14</v>
      </c>
      <c r="C748" s="1">
        <v>9</v>
      </c>
      <c r="D748">
        <f>IF(PHACE_GPP_allyears!D748=0,0.0001,PHACE_GPP_allyears!D748)</f>
        <v>6.24</v>
      </c>
    </row>
    <row r="749" spans="1:4" x14ac:dyDescent="0.25">
      <c r="A749" s="1">
        <v>2399</v>
      </c>
      <c r="B749" s="1">
        <v>13</v>
      </c>
      <c r="C749" s="1">
        <v>9</v>
      </c>
      <c r="D749">
        <f>IF(PHACE_GPP_allyears!D749=0,0.0001,PHACE_GPP_allyears!D749)</f>
        <v>1</v>
      </c>
    </row>
    <row r="750" spans="1:4" x14ac:dyDescent="0.25">
      <c r="A750" s="1">
        <v>2425</v>
      </c>
      <c r="B750" s="1">
        <v>14</v>
      </c>
      <c r="C750" s="1">
        <v>9</v>
      </c>
      <c r="D750">
        <f>IF(PHACE_GPP_allyears!D750=0,0.0001,PHACE_GPP_allyears!D750)</f>
        <v>1E-4</v>
      </c>
    </row>
    <row r="751" spans="1:4" x14ac:dyDescent="0.25">
      <c r="A751" s="1">
        <v>2425</v>
      </c>
      <c r="B751" s="1">
        <v>18</v>
      </c>
      <c r="C751" s="1">
        <v>9</v>
      </c>
      <c r="D751">
        <f>IF(PHACE_GPP_allyears!D751=0,0.0001,PHACE_GPP_allyears!D751)</f>
        <v>7.0000000000000007E-2</v>
      </c>
    </row>
    <row r="752" spans="1:4" x14ac:dyDescent="0.25">
      <c r="A752" s="1">
        <v>2426</v>
      </c>
      <c r="B752" s="1">
        <v>10</v>
      </c>
      <c r="C752" s="1">
        <v>9</v>
      </c>
      <c r="D752">
        <f>IF(PHACE_GPP_allyears!D752=0,0.0001,PHACE_GPP_allyears!D752)</f>
        <v>0.17</v>
      </c>
    </row>
    <row r="753" spans="1:4" x14ac:dyDescent="0.25">
      <c r="A753" s="1">
        <v>494</v>
      </c>
      <c r="B753" s="1">
        <v>1</v>
      </c>
      <c r="C753" s="1">
        <v>10</v>
      </c>
      <c r="D753">
        <f>IF(PHACE_GPP_allyears!D753=0,0.0001,PHACE_GPP_allyears!D753)</f>
        <v>16.309999999999999</v>
      </c>
    </row>
    <row r="754" spans="1:4" x14ac:dyDescent="0.25">
      <c r="A754" s="1">
        <v>508</v>
      </c>
      <c r="B754" s="1">
        <v>12</v>
      </c>
      <c r="C754" s="1">
        <v>10</v>
      </c>
      <c r="D754">
        <f>IF(PHACE_GPP_allyears!D754=0,0.0001,PHACE_GPP_allyears!D754)</f>
        <v>10.84</v>
      </c>
    </row>
    <row r="755" spans="1:4" x14ac:dyDescent="0.25">
      <c r="A755" s="1">
        <v>508</v>
      </c>
      <c r="B755" s="1">
        <v>16</v>
      </c>
      <c r="C755" s="1">
        <v>10</v>
      </c>
      <c r="D755">
        <f>IF(PHACE_GPP_allyears!D755=0,0.0001,PHACE_GPP_allyears!D755)</f>
        <v>10.54</v>
      </c>
    </row>
    <row r="756" spans="1:4" x14ac:dyDescent="0.25">
      <c r="A756" s="1">
        <v>521</v>
      </c>
      <c r="B756" s="1">
        <v>13</v>
      </c>
      <c r="C756" s="1">
        <v>10</v>
      </c>
      <c r="D756">
        <f>IF(PHACE_GPP_allyears!D756=0,0.0001,PHACE_GPP_allyears!D756)</f>
        <v>7.57</v>
      </c>
    </row>
    <row r="757" spans="1:4" x14ac:dyDescent="0.25">
      <c r="A757" s="1">
        <v>521</v>
      </c>
      <c r="B757" s="1">
        <v>17</v>
      </c>
      <c r="C757" s="1">
        <v>10</v>
      </c>
      <c r="D757">
        <f>IF(PHACE_GPP_allyears!D757=0,0.0001,PHACE_GPP_allyears!D757)</f>
        <v>8.01</v>
      </c>
    </row>
    <row r="758" spans="1:4" x14ac:dyDescent="0.25">
      <c r="A758" s="1">
        <v>522</v>
      </c>
      <c r="B758" s="1">
        <v>9</v>
      </c>
      <c r="C758" s="1">
        <v>10</v>
      </c>
      <c r="D758">
        <f>IF(PHACE_GPP_allyears!D758=0,0.0001,PHACE_GPP_allyears!D758)</f>
        <v>9.39</v>
      </c>
    </row>
    <row r="759" spans="1:4" x14ac:dyDescent="0.25">
      <c r="A759" s="1">
        <v>535</v>
      </c>
      <c r="B759" s="1">
        <v>12</v>
      </c>
      <c r="C759" s="1">
        <v>10</v>
      </c>
      <c r="D759">
        <f>IF(PHACE_GPP_allyears!D759=0,0.0001,PHACE_GPP_allyears!D759)</f>
        <v>1.94</v>
      </c>
    </row>
    <row r="760" spans="1:4" x14ac:dyDescent="0.25">
      <c r="A760" s="1">
        <v>536</v>
      </c>
      <c r="B760" s="1">
        <v>9</v>
      </c>
      <c r="C760" s="1">
        <v>10</v>
      </c>
      <c r="D760">
        <f>IF(PHACE_GPP_allyears!D760=0,0.0001,PHACE_GPP_allyears!D760)</f>
        <v>2.0099999999999998</v>
      </c>
    </row>
    <row r="761" spans="1:4" x14ac:dyDescent="0.25">
      <c r="A761" s="1">
        <v>556</v>
      </c>
      <c r="B761" s="1">
        <v>12</v>
      </c>
      <c r="C761" s="1">
        <v>10</v>
      </c>
      <c r="D761">
        <f>IF(PHACE_GPP_allyears!D761=0,0.0001,PHACE_GPP_allyears!D761)</f>
        <v>7.14</v>
      </c>
    </row>
    <row r="762" spans="1:4" x14ac:dyDescent="0.25">
      <c r="A762" s="1">
        <v>557</v>
      </c>
      <c r="B762" s="1">
        <v>10</v>
      </c>
      <c r="C762" s="1">
        <v>10</v>
      </c>
      <c r="D762">
        <f>IF(PHACE_GPP_allyears!D762=0,0.0001,PHACE_GPP_allyears!D762)</f>
        <v>0.66</v>
      </c>
    </row>
    <row r="763" spans="1:4" x14ac:dyDescent="0.25">
      <c r="A763" s="1">
        <v>579</v>
      </c>
      <c r="B763" s="1">
        <v>16</v>
      </c>
      <c r="C763" s="1">
        <v>10</v>
      </c>
      <c r="D763">
        <f>IF(PHACE_GPP_allyears!D763=0,0.0001,PHACE_GPP_allyears!D763)</f>
        <v>5.92</v>
      </c>
    </row>
    <row r="764" spans="1:4" x14ac:dyDescent="0.25">
      <c r="A764" s="1">
        <v>580</v>
      </c>
      <c r="B764" s="1">
        <v>9</v>
      </c>
      <c r="C764" s="1">
        <v>10</v>
      </c>
      <c r="D764">
        <f>IF(PHACE_GPP_allyears!D764=0,0.0001,PHACE_GPP_allyears!D764)</f>
        <v>5.82</v>
      </c>
    </row>
    <row r="765" spans="1:4" x14ac:dyDescent="0.25">
      <c r="A765" s="1">
        <v>599</v>
      </c>
      <c r="B765" s="1">
        <v>12</v>
      </c>
      <c r="C765" s="1">
        <v>10</v>
      </c>
      <c r="D765">
        <f>IF(PHACE_GPP_allyears!D765=0,0.0001,PHACE_GPP_allyears!D765)</f>
        <v>5.2</v>
      </c>
    </row>
    <row r="766" spans="1:4" x14ac:dyDescent="0.25">
      <c r="A766" s="1">
        <v>599</v>
      </c>
      <c r="B766" s="1">
        <v>16</v>
      </c>
      <c r="C766" s="1">
        <v>10</v>
      </c>
      <c r="D766">
        <f>IF(PHACE_GPP_allyears!D766=0,0.0001,PHACE_GPP_allyears!D766)</f>
        <v>3.67</v>
      </c>
    </row>
    <row r="767" spans="1:4" x14ac:dyDescent="0.25">
      <c r="A767" s="1">
        <v>600</v>
      </c>
      <c r="B767" s="1">
        <v>11</v>
      </c>
      <c r="C767" s="1">
        <v>10</v>
      </c>
      <c r="D767">
        <f>IF(PHACE_GPP_allyears!D767=0,0.0001,PHACE_GPP_allyears!D767)</f>
        <v>13.04</v>
      </c>
    </row>
    <row r="768" spans="1:4" x14ac:dyDescent="0.25">
      <c r="A768" s="1">
        <v>635</v>
      </c>
      <c r="B768" s="1">
        <v>11</v>
      </c>
      <c r="C768" s="1">
        <v>10</v>
      </c>
      <c r="D768">
        <f>IF(PHACE_GPP_allyears!D768=0,0.0001,PHACE_GPP_allyears!D768)</f>
        <v>4.6900000000000004</v>
      </c>
    </row>
    <row r="769" spans="1:4" x14ac:dyDescent="0.25">
      <c r="A769" s="1">
        <v>663</v>
      </c>
      <c r="B769" s="1">
        <v>12</v>
      </c>
      <c r="C769" s="1">
        <v>10</v>
      </c>
      <c r="D769">
        <f>IF(PHACE_GPP_allyears!D769=0,0.0001,PHACE_GPP_allyears!D769)</f>
        <v>2.0499999999999998</v>
      </c>
    </row>
    <row r="770" spans="1:4" x14ac:dyDescent="0.25">
      <c r="A770" s="1">
        <v>819</v>
      </c>
      <c r="B770" s="1">
        <v>14</v>
      </c>
      <c r="C770" s="1">
        <v>10</v>
      </c>
      <c r="D770">
        <f>IF(PHACE_GPP_allyears!D770=0,0.0001,PHACE_GPP_allyears!D770)</f>
        <v>0.15</v>
      </c>
    </row>
    <row r="771" spans="1:4" x14ac:dyDescent="0.25">
      <c r="A771" s="1">
        <v>860</v>
      </c>
      <c r="B771" s="1">
        <v>11</v>
      </c>
      <c r="C771" s="1">
        <v>10</v>
      </c>
      <c r="D771">
        <f>IF(PHACE_GPP_allyears!D771=0,0.0001,PHACE_GPP_allyears!D771)</f>
        <v>5.94</v>
      </c>
    </row>
    <row r="772" spans="1:4" x14ac:dyDescent="0.25">
      <c r="A772" s="1">
        <v>860</v>
      </c>
      <c r="B772" s="1">
        <v>12</v>
      </c>
      <c r="C772" s="1">
        <v>10</v>
      </c>
      <c r="D772">
        <f>IF(PHACE_GPP_allyears!D772=0,0.0001,PHACE_GPP_allyears!D772)</f>
        <v>3.95</v>
      </c>
    </row>
    <row r="773" spans="1:4" x14ac:dyDescent="0.25">
      <c r="A773" s="1">
        <v>871</v>
      </c>
      <c r="B773" s="1">
        <v>14</v>
      </c>
      <c r="C773" s="1">
        <v>10</v>
      </c>
      <c r="D773">
        <f>IF(PHACE_GPP_allyears!D773=0,0.0001,PHACE_GPP_allyears!D773)</f>
        <v>3.04</v>
      </c>
    </row>
    <row r="774" spans="1:4" x14ac:dyDescent="0.25">
      <c r="A774" s="1">
        <v>885</v>
      </c>
      <c r="B774" s="1">
        <v>15</v>
      </c>
      <c r="C774" s="1">
        <v>10</v>
      </c>
      <c r="D774">
        <f>IF(PHACE_GPP_allyears!D774=0,0.0001,PHACE_GPP_allyears!D774)</f>
        <v>16.149999999999999</v>
      </c>
    </row>
    <row r="775" spans="1:4" x14ac:dyDescent="0.25">
      <c r="A775" s="1">
        <v>885</v>
      </c>
      <c r="B775" s="1">
        <v>18</v>
      </c>
      <c r="C775" s="1">
        <v>10</v>
      </c>
      <c r="D775">
        <f>IF(PHACE_GPP_allyears!D775=0,0.0001,PHACE_GPP_allyears!D775)</f>
        <v>1.35</v>
      </c>
    </row>
    <row r="776" spans="1:4" x14ac:dyDescent="0.25">
      <c r="A776" s="1">
        <v>888</v>
      </c>
      <c r="B776" s="1">
        <v>9</v>
      </c>
      <c r="C776" s="1">
        <v>10</v>
      </c>
      <c r="D776">
        <f>IF(PHACE_GPP_allyears!D776=0,0.0001,PHACE_GPP_allyears!D776)</f>
        <v>11.89</v>
      </c>
    </row>
    <row r="777" spans="1:4" x14ac:dyDescent="0.25">
      <c r="A777" s="1">
        <v>888</v>
      </c>
      <c r="B777" s="1">
        <v>13</v>
      </c>
      <c r="C777" s="1">
        <v>10</v>
      </c>
      <c r="D777">
        <f>IF(PHACE_GPP_allyears!D777=0,0.0001,PHACE_GPP_allyears!D777)</f>
        <v>18.61</v>
      </c>
    </row>
    <row r="778" spans="1:4" x14ac:dyDescent="0.25">
      <c r="A778" s="1">
        <v>899</v>
      </c>
      <c r="B778" s="1">
        <v>13</v>
      </c>
      <c r="C778" s="1">
        <v>10</v>
      </c>
      <c r="D778">
        <f>IF(PHACE_GPP_allyears!D778=0,0.0001,PHACE_GPP_allyears!D778)</f>
        <v>16.39</v>
      </c>
    </row>
    <row r="779" spans="1:4" x14ac:dyDescent="0.25">
      <c r="A779" s="1">
        <v>899</v>
      </c>
      <c r="B779" s="1">
        <v>18</v>
      </c>
      <c r="C779" s="1">
        <v>10</v>
      </c>
      <c r="D779">
        <f>IF(PHACE_GPP_allyears!D779=0,0.0001,PHACE_GPP_allyears!D779)</f>
        <v>14.98</v>
      </c>
    </row>
    <row r="780" spans="1:4" x14ac:dyDescent="0.25">
      <c r="A780" s="1">
        <v>900</v>
      </c>
      <c r="B780" s="1">
        <v>10</v>
      </c>
      <c r="C780" s="1">
        <v>10</v>
      </c>
      <c r="D780">
        <f>IF(PHACE_GPP_allyears!D780=0,0.0001,PHACE_GPP_allyears!D780)</f>
        <v>7.07</v>
      </c>
    </row>
    <row r="781" spans="1:4" x14ac:dyDescent="0.25">
      <c r="A781" s="1">
        <v>920</v>
      </c>
      <c r="B781" s="1">
        <v>14</v>
      </c>
      <c r="C781" s="1">
        <v>10</v>
      </c>
      <c r="D781">
        <f>IF(PHACE_GPP_allyears!D781=0,0.0001,PHACE_GPP_allyears!D781)</f>
        <v>1.78</v>
      </c>
    </row>
    <row r="782" spans="1:4" x14ac:dyDescent="0.25">
      <c r="A782" s="1">
        <v>920</v>
      </c>
      <c r="B782" s="1">
        <v>17</v>
      </c>
      <c r="C782" s="1">
        <v>10</v>
      </c>
      <c r="D782">
        <f>IF(PHACE_GPP_allyears!D782=0,0.0001,PHACE_GPP_allyears!D782)</f>
        <v>2.23</v>
      </c>
    </row>
    <row r="783" spans="1:4" x14ac:dyDescent="0.25">
      <c r="A783" s="1">
        <v>921</v>
      </c>
      <c r="B783" s="1">
        <v>10</v>
      </c>
      <c r="C783" s="1">
        <v>10</v>
      </c>
      <c r="D783">
        <f>IF(PHACE_GPP_allyears!D783=0,0.0001,PHACE_GPP_allyears!D783)</f>
        <v>4.3899999999999997</v>
      </c>
    </row>
    <row r="784" spans="1:4" x14ac:dyDescent="0.25">
      <c r="A784" s="1">
        <v>936</v>
      </c>
      <c r="B784" s="1">
        <v>17</v>
      </c>
      <c r="C784" s="1">
        <v>10</v>
      </c>
      <c r="D784">
        <f>IF(PHACE_GPP_allyears!D784=0,0.0001,PHACE_GPP_allyears!D784)</f>
        <v>0.37</v>
      </c>
    </row>
    <row r="785" spans="1:4" x14ac:dyDescent="0.25">
      <c r="A785" s="1">
        <v>937</v>
      </c>
      <c r="B785" s="1">
        <v>10</v>
      </c>
      <c r="C785" s="1">
        <v>10</v>
      </c>
      <c r="D785">
        <f>IF(PHACE_GPP_allyears!D785=0,0.0001,PHACE_GPP_allyears!D785)</f>
        <v>0.81</v>
      </c>
    </row>
    <row r="786" spans="1:4" x14ac:dyDescent="0.25">
      <c r="A786" s="1">
        <v>955</v>
      </c>
      <c r="B786" s="1">
        <v>14</v>
      </c>
      <c r="C786" s="1">
        <v>10</v>
      </c>
      <c r="D786">
        <f>IF(PHACE_GPP_allyears!D786=0,0.0001,PHACE_GPP_allyears!D786)</f>
        <v>11.03</v>
      </c>
    </row>
    <row r="787" spans="1:4" x14ac:dyDescent="0.25">
      <c r="A787" s="1">
        <v>955</v>
      </c>
      <c r="B787" s="1">
        <v>17</v>
      </c>
      <c r="C787" s="1">
        <v>10</v>
      </c>
      <c r="D787">
        <f>IF(PHACE_GPP_allyears!D787=0,0.0001,PHACE_GPP_allyears!D787)</f>
        <v>3.44</v>
      </c>
    </row>
    <row r="788" spans="1:4" x14ac:dyDescent="0.25">
      <c r="A788" s="1">
        <v>956</v>
      </c>
      <c r="B788" s="1">
        <v>10</v>
      </c>
      <c r="C788" s="1">
        <v>10</v>
      </c>
      <c r="D788">
        <f>IF(PHACE_GPP_allyears!D788=0,0.0001,PHACE_GPP_allyears!D788)</f>
        <v>10.97</v>
      </c>
    </row>
    <row r="789" spans="1:4" x14ac:dyDescent="0.25">
      <c r="A789" s="1">
        <v>979</v>
      </c>
      <c r="B789" s="1">
        <v>14</v>
      </c>
      <c r="C789" s="1">
        <v>10</v>
      </c>
      <c r="D789">
        <f>IF(PHACE_GPP_allyears!D789=0,0.0001,PHACE_GPP_allyears!D789)</f>
        <v>8.93</v>
      </c>
    </row>
    <row r="790" spans="1:4" x14ac:dyDescent="0.25">
      <c r="A790" s="1">
        <v>1004</v>
      </c>
      <c r="B790" s="1">
        <v>14</v>
      </c>
      <c r="C790" s="1">
        <v>10</v>
      </c>
      <c r="D790">
        <f>IF(PHACE_GPP_allyears!D790=0,0.0001,PHACE_GPP_allyears!D790)</f>
        <v>8.48</v>
      </c>
    </row>
    <row r="791" spans="1:4" x14ac:dyDescent="0.25">
      <c r="A791" s="1">
        <v>1194</v>
      </c>
      <c r="B791" s="1">
        <v>13</v>
      </c>
      <c r="C791" s="1">
        <v>10</v>
      </c>
      <c r="D791">
        <f>IF(PHACE_GPP_allyears!D791=0,0.0001,PHACE_GPP_allyears!D791)</f>
        <v>0.93</v>
      </c>
    </row>
    <row r="792" spans="1:4" x14ac:dyDescent="0.25">
      <c r="A792" s="1">
        <v>1223</v>
      </c>
      <c r="B792" s="1">
        <v>14</v>
      </c>
      <c r="C792" s="1">
        <v>10</v>
      </c>
      <c r="D792">
        <f>IF(PHACE_GPP_allyears!D792=0,0.0001,PHACE_GPP_allyears!D792)</f>
        <v>6.58</v>
      </c>
    </row>
    <row r="793" spans="1:4" x14ac:dyDescent="0.25">
      <c r="A793" s="1">
        <v>1230</v>
      </c>
      <c r="B793" s="1">
        <v>13</v>
      </c>
      <c r="C793" s="1">
        <v>10</v>
      </c>
      <c r="D793">
        <f>IF(PHACE_GPP_allyears!D793=0,0.0001,PHACE_GPP_allyears!D793)</f>
        <v>10.89</v>
      </c>
    </row>
    <row r="794" spans="1:4" x14ac:dyDescent="0.25">
      <c r="A794" s="1">
        <v>1230</v>
      </c>
      <c r="B794" s="1">
        <v>18</v>
      </c>
      <c r="C794" s="1">
        <v>10</v>
      </c>
      <c r="D794">
        <f>IF(PHACE_GPP_allyears!D794=0,0.0001,PHACE_GPP_allyears!D794)</f>
        <v>9.7799999999999994</v>
      </c>
    </row>
    <row r="795" spans="1:4" x14ac:dyDescent="0.25">
      <c r="A795" s="1">
        <v>1231</v>
      </c>
      <c r="B795" s="1">
        <v>10</v>
      </c>
      <c r="C795" s="1">
        <v>10</v>
      </c>
      <c r="D795">
        <f>IF(PHACE_GPP_allyears!D795=0,0.0001,PHACE_GPP_allyears!D795)</f>
        <v>11.73</v>
      </c>
    </row>
    <row r="796" spans="1:4" x14ac:dyDescent="0.25">
      <c r="A796" s="1">
        <v>1244</v>
      </c>
      <c r="B796" s="1">
        <v>13</v>
      </c>
      <c r="C796" s="1">
        <v>10</v>
      </c>
      <c r="D796">
        <f>IF(PHACE_GPP_allyears!D796=0,0.0001,PHACE_GPP_allyears!D796)</f>
        <v>19.28</v>
      </c>
    </row>
    <row r="797" spans="1:4" x14ac:dyDescent="0.25">
      <c r="A797" s="1">
        <v>1251</v>
      </c>
      <c r="B797" s="1">
        <v>13</v>
      </c>
      <c r="C797" s="1">
        <v>10</v>
      </c>
      <c r="D797">
        <f>IF(PHACE_GPP_allyears!D797=0,0.0001,PHACE_GPP_allyears!D797)</f>
        <v>17.91</v>
      </c>
    </row>
    <row r="798" spans="1:4" x14ac:dyDescent="0.25">
      <c r="A798" s="1">
        <v>1265</v>
      </c>
      <c r="B798" s="1">
        <v>13</v>
      </c>
      <c r="C798" s="1">
        <v>10</v>
      </c>
      <c r="D798">
        <f>IF(PHACE_GPP_allyears!D798=0,0.0001,PHACE_GPP_allyears!D798)</f>
        <v>17.72</v>
      </c>
    </row>
    <row r="799" spans="1:4" x14ac:dyDescent="0.25">
      <c r="A799" s="1">
        <v>1271</v>
      </c>
      <c r="B799" s="1">
        <v>12</v>
      </c>
      <c r="C799" s="1">
        <v>10</v>
      </c>
      <c r="D799">
        <f>IF(PHACE_GPP_allyears!D799=0,0.0001,PHACE_GPP_allyears!D799)</f>
        <v>23.95</v>
      </c>
    </row>
    <row r="800" spans="1:4" x14ac:dyDescent="0.25">
      <c r="A800" s="1">
        <v>1271</v>
      </c>
      <c r="B800" s="1">
        <v>17</v>
      </c>
      <c r="C800" s="1">
        <v>10</v>
      </c>
      <c r="D800">
        <f>IF(PHACE_GPP_allyears!D800=0,0.0001,PHACE_GPP_allyears!D800)</f>
        <v>10.95</v>
      </c>
    </row>
    <row r="801" spans="1:4" x14ac:dyDescent="0.25">
      <c r="A801" s="1">
        <v>1272</v>
      </c>
      <c r="B801" s="1">
        <v>10</v>
      </c>
      <c r="C801" s="1">
        <v>10</v>
      </c>
      <c r="D801">
        <f>IF(PHACE_GPP_allyears!D801=0,0.0001,PHACE_GPP_allyears!D801)</f>
        <v>13.77</v>
      </c>
    </row>
    <row r="802" spans="1:4" x14ac:dyDescent="0.25">
      <c r="A802" s="1">
        <v>1277</v>
      </c>
      <c r="B802" s="1">
        <v>13</v>
      </c>
      <c r="C802" s="1">
        <v>10</v>
      </c>
      <c r="D802">
        <f>IF(PHACE_GPP_allyears!D802=0,0.0001,PHACE_GPP_allyears!D802)</f>
        <v>17.809999999999999</v>
      </c>
    </row>
    <row r="803" spans="1:4" x14ac:dyDescent="0.25">
      <c r="A803" s="1">
        <v>1294</v>
      </c>
      <c r="B803" s="1">
        <v>13</v>
      </c>
      <c r="C803" s="1">
        <v>10</v>
      </c>
      <c r="D803">
        <f>IF(PHACE_GPP_allyears!D803=0,0.0001,PHACE_GPP_allyears!D803)</f>
        <v>11.07</v>
      </c>
    </row>
    <row r="804" spans="1:4" x14ac:dyDescent="0.25">
      <c r="A804" s="1">
        <v>1308</v>
      </c>
      <c r="B804" s="1">
        <v>13</v>
      </c>
      <c r="C804" s="1">
        <v>10</v>
      </c>
      <c r="D804">
        <f>IF(PHACE_GPP_allyears!D804=0,0.0001,PHACE_GPP_allyears!D804)</f>
        <v>7.96</v>
      </c>
    </row>
    <row r="805" spans="1:4" x14ac:dyDescent="0.25">
      <c r="A805" s="1">
        <v>1319</v>
      </c>
      <c r="B805" s="1">
        <v>12</v>
      </c>
      <c r="C805" s="1">
        <v>10</v>
      </c>
      <c r="D805">
        <f>IF(PHACE_GPP_allyears!D805=0,0.0001,PHACE_GPP_allyears!D805)</f>
        <v>1.41</v>
      </c>
    </row>
    <row r="806" spans="1:4" x14ac:dyDescent="0.25">
      <c r="A806" s="1">
        <v>1320</v>
      </c>
      <c r="B806" s="1">
        <v>10</v>
      </c>
      <c r="C806" s="1">
        <v>10</v>
      </c>
      <c r="D806">
        <f>IF(PHACE_GPP_allyears!D806=0,0.0001,PHACE_GPP_allyears!D806)</f>
        <v>3.47</v>
      </c>
    </row>
    <row r="807" spans="1:4" x14ac:dyDescent="0.25">
      <c r="A807" s="1">
        <v>1326</v>
      </c>
      <c r="B807" s="1">
        <v>13</v>
      </c>
      <c r="C807" s="1">
        <v>10</v>
      </c>
      <c r="D807">
        <f>IF(PHACE_GPP_allyears!D807=0,0.0001,PHACE_GPP_allyears!D807)</f>
        <v>0.91</v>
      </c>
    </row>
    <row r="808" spans="1:4" x14ac:dyDescent="0.25">
      <c r="A808" s="1">
        <v>1353</v>
      </c>
      <c r="B808" s="1">
        <v>12</v>
      </c>
      <c r="C808" s="1">
        <v>10</v>
      </c>
      <c r="D808">
        <f>IF(PHACE_GPP_allyears!D808=0,0.0001,PHACE_GPP_allyears!D808)</f>
        <v>0.38</v>
      </c>
    </row>
    <row r="809" spans="1:4" x14ac:dyDescent="0.25">
      <c r="A809" s="1">
        <v>1598</v>
      </c>
      <c r="B809" s="1">
        <v>12</v>
      </c>
      <c r="C809" s="1">
        <v>10</v>
      </c>
      <c r="D809">
        <f>IF(PHACE_GPP_allyears!D809=0,0.0001,PHACE_GPP_allyears!D809)</f>
        <v>7.43</v>
      </c>
    </row>
    <row r="810" spans="1:4" x14ac:dyDescent="0.25">
      <c r="A810" s="1">
        <v>1607</v>
      </c>
      <c r="B810" s="1">
        <v>11</v>
      </c>
      <c r="C810" s="1">
        <v>10</v>
      </c>
      <c r="D810">
        <f>IF(PHACE_GPP_allyears!D810=0,0.0001,PHACE_GPP_allyears!D810)</f>
        <v>17.399999999999999</v>
      </c>
    </row>
    <row r="811" spans="1:4" x14ac:dyDescent="0.25">
      <c r="A811" s="1">
        <v>1615</v>
      </c>
      <c r="B811" s="1">
        <v>11</v>
      </c>
      <c r="C811" s="1">
        <v>10</v>
      </c>
      <c r="D811">
        <f>IF(PHACE_GPP_allyears!D811=0,0.0001,PHACE_GPP_allyears!D811)</f>
        <v>13.62</v>
      </c>
    </row>
    <row r="812" spans="1:4" x14ac:dyDescent="0.25">
      <c r="A812" s="1">
        <v>1615</v>
      </c>
      <c r="B812" s="1">
        <v>16</v>
      </c>
      <c r="C812" s="1">
        <v>10</v>
      </c>
      <c r="D812">
        <f>IF(PHACE_GPP_allyears!D812=0,0.0001,PHACE_GPP_allyears!D812)</f>
        <v>7.05</v>
      </c>
    </row>
    <row r="813" spans="1:4" x14ac:dyDescent="0.25">
      <c r="A813" s="1">
        <v>1616</v>
      </c>
      <c r="B813" s="1">
        <v>8</v>
      </c>
      <c r="C813" s="1">
        <v>10</v>
      </c>
      <c r="D813">
        <f>IF(PHACE_GPP_allyears!D813=0,0.0001,PHACE_GPP_allyears!D813)</f>
        <v>18.64</v>
      </c>
    </row>
    <row r="814" spans="1:4" x14ac:dyDescent="0.25">
      <c r="A814" s="1">
        <v>1621</v>
      </c>
      <c r="B814" s="1">
        <v>13</v>
      </c>
      <c r="C814" s="1">
        <v>10</v>
      </c>
      <c r="D814">
        <f>IF(PHACE_GPP_allyears!D814=0,0.0001,PHACE_GPP_allyears!D814)</f>
        <v>9.56</v>
      </c>
    </row>
    <row r="815" spans="1:4" x14ac:dyDescent="0.25">
      <c r="A815" s="1">
        <v>1635</v>
      </c>
      <c r="B815" s="1">
        <v>12</v>
      </c>
      <c r="C815" s="1">
        <v>10</v>
      </c>
      <c r="D815">
        <f>IF(PHACE_GPP_allyears!D815=0,0.0001,PHACE_GPP_allyears!D815)</f>
        <v>21.53</v>
      </c>
    </row>
    <row r="816" spans="1:4" x14ac:dyDescent="0.25">
      <c r="A816" s="1">
        <v>1635</v>
      </c>
      <c r="B816" s="1">
        <v>18</v>
      </c>
      <c r="C816" s="1">
        <v>10</v>
      </c>
      <c r="D816">
        <f>IF(PHACE_GPP_allyears!D816=0,0.0001,PHACE_GPP_allyears!D816)</f>
        <v>17.23</v>
      </c>
    </row>
    <row r="817" spans="1:4" x14ac:dyDescent="0.25">
      <c r="A817" s="1">
        <v>1636</v>
      </c>
      <c r="B817" s="1">
        <v>10</v>
      </c>
      <c r="C817" s="1">
        <v>10</v>
      </c>
      <c r="D817">
        <f>IF(PHACE_GPP_allyears!D817=0,0.0001,PHACE_GPP_allyears!D817)</f>
        <v>21.22</v>
      </c>
    </row>
    <row r="818" spans="1:4" x14ac:dyDescent="0.25">
      <c r="A818" s="1">
        <v>1650</v>
      </c>
      <c r="B818" s="1">
        <v>13</v>
      </c>
      <c r="C818" s="1">
        <v>10</v>
      </c>
      <c r="D818">
        <f>IF(PHACE_GPP_allyears!D818=0,0.0001,PHACE_GPP_allyears!D818)</f>
        <v>14.97</v>
      </c>
    </row>
    <row r="819" spans="1:4" x14ac:dyDescent="0.25">
      <c r="A819" s="1">
        <v>1664</v>
      </c>
      <c r="B819" s="1">
        <v>10</v>
      </c>
      <c r="C819" s="1">
        <v>10</v>
      </c>
      <c r="D819">
        <f>IF(PHACE_GPP_allyears!D819=0,0.0001,PHACE_GPP_allyears!D819)</f>
        <v>12.11</v>
      </c>
    </row>
    <row r="820" spans="1:4" x14ac:dyDescent="0.25">
      <c r="A820" s="1">
        <v>1664</v>
      </c>
      <c r="B820" s="1">
        <v>13</v>
      </c>
      <c r="C820" s="1">
        <v>10</v>
      </c>
      <c r="D820">
        <f>IF(PHACE_GPP_allyears!D820=0,0.0001,PHACE_GPP_allyears!D820)</f>
        <v>9.4600000000000009</v>
      </c>
    </row>
    <row r="821" spans="1:4" x14ac:dyDescent="0.25">
      <c r="A821" s="1">
        <v>1664</v>
      </c>
      <c r="B821" s="1">
        <v>17</v>
      </c>
      <c r="C821" s="1">
        <v>10</v>
      </c>
      <c r="D821">
        <f>IF(PHACE_GPP_allyears!D821=0,0.0001,PHACE_GPP_allyears!D821)</f>
        <v>8.49</v>
      </c>
    </row>
    <row r="822" spans="1:4" x14ac:dyDescent="0.25">
      <c r="A822" s="1">
        <v>1677</v>
      </c>
      <c r="B822" s="1">
        <v>12</v>
      </c>
      <c r="C822" s="1">
        <v>10</v>
      </c>
      <c r="D822">
        <f>IF(PHACE_GPP_allyears!D822=0,0.0001,PHACE_GPP_allyears!D822)</f>
        <v>1.54</v>
      </c>
    </row>
    <row r="823" spans="1:4" x14ac:dyDescent="0.25">
      <c r="A823" s="1">
        <v>1693</v>
      </c>
      <c r="B823" s="1">
        <v>13</v>
      </c>
      <c r="C823" s="1">
        <v>10</v>
      </c>
      <c r="D823">
        <f>IF(PHACE_GPP_allyears!D823=0,0.0001,PHACE_GPP_allyears!D823)</f>
        <v>0.95</v>
      </c>
    </row>
    <row r="824" spans="1:4" x14ac:dyDescent="0.25">
      <c r="A824" s="1">
        <v>1707</v>
      </c>
      <c r="B824" s="1">
        <v>14</v>
      </c>
      <c r="C824" s="1">
        <v>10</v>
      </c>
      <c r="D824">
        <f>IF(PHACE_GPP_allyears!D824=0,0.0001,PHACE_GPP_allyears!D824)</f>
        <v>0.69</v>
      </c>
    </row>
    <row r="825" spans="1:4" x14ac:dyDescent="0.25">
      <c r="A825" s="1">
        <v>1749</v>
      </c>
      <c r="B825" s="1">
        <v>14</v>
      </c>
      <c r="C825" s="1">
        <v>10</v>
      </c>
      <c r="D825">
        <f>IF(PHACE_GPP_allyears!D825=0,0.0001,PHACE_GPP_allyears!D825)</f>
        <v>0.53</v>
      </c>
    </row>
    <row r="826" spans="1:4" x14ac:dyDescent="0.25">
      <c r="A826" s="1">
        <v>1948</v>
      </c>
      <c r="B826" s="1">
        <v>12</v>
      </c>
      <c r="C826" s="1">
        <v>10</v>
      </c>
      <c r="D826">
        <f>IF(PHACE_GPP_allyears!D826=0,0.0001,PHACE_GPP_allyears!D826)</f>
        <v>6.46</v>
      </c>
    </row>
    <row r="827" spans="1:4" x14ac:dyDescent="0.25">
      <c r="A827" s="1">
        <v>1978</v>
      </c>
      <c r="B827" s="1">
        <v>13</v>
      </c>
      <c r="C827" s="1">
        <v>10</v>
      </c>
      <c r="D827">
        <f>IF(PHACE_GPP_allyears!D827=0,0.0001,PHACE_GPP_allyears!D827)</f>
        <v>20.5</v>
      </c>
    </row>
    <row r="828" spans="1:4" x14ac:dyDescent="0.25">
      <c r="A828" s="1">
        <v>1987</v>
      </c>
      <c r="B828" s="1">
        <v>12</v>
      </c>
      <c r="C828" s="1">
        <v>10</v>
      </c>
      <c r="D828">
        <f>IF(PHACE_GPP_allyears!D828=0,0.0001,PHACE_GPP_allyears!D828)</f>
        <v>11.58</v>
      </c>
    </row>
    <row r="829" spans="1:4" x14ac:dyDescent="0.25">
      <c r="A829" s="1">
        <v>2021</v>
      </c>
      <c r="B829" s="1">
        <v>12</v>
      </c>
      <c r="C829" s="1">
        <v>10</v>
      </c>
      <c r="D829">
        <f>IF(PHACE_GPP_allyears!D829=0,0.0001,PHACE_GPP_allyears!D829)</f>
        <v>10.86</v>
      </c>
    </row>
    <row r="830" spans="1:4" x14ac:dyDescent="0.25">
      <c r="A830" s="1">
        <v>2036</v>
      </c>
      <c r="B830" s="1">
        <v>13</v>
      </c>
      <c r="C830" s="1">
        <v>10</v>
      </c>
      <c r="D830">
        <f>IF(PHACE_GPP_allyears!D830=0,0.0001,PHACE_GPP_allyears!D830)</f>
        <v>0.37</v>
      </c>
    </row>
    <row r="831" spans="1:4" x14ac:dyDescent="0.25">
      <c r="A831" s="1">
        <v>2329</v>
      </c>
      <c r="B831" s="1">
        <v>18</v>
      </c>
      <c r="C831" s="1">
        <v>10</v>
      </c>
      <c r="D831">
        <f>IF(PHACE_GPP_allyears!D831=0,0.0001,PHACE_GPP_allyears!D831)</f>
        <v>1.49</v>
      </c>
    </row>
    <row r="832" spans="1:4" x14ac:dyDescent="0.25">
      <c r="A832" s="1">
        <v>2330</v>
      </c>
      <c r="B832" s="1">
        <v>9</v>
      </c>
      <c r="C832" s="1">
        <v>10</v>
      </c>
      <c r="D832">
        <f>IF(PHACE_GPP_allyears!D832=0,0.0001,PHACE_GPP_allyears!D832)</f>
        <v>3.42</v>
      </c>
    </row>
    <row r="833" spans="1:4" x14ac:dyDescent="0.25">
      <c r="A833" s="1">
        <v>2343</v>
      </c>
      <c r="B833" s="1">
        <v>11</v>
      </c>
      <c r="C833" s="1">
        <v>10</v>
      </c>
      <c r="D833">
        <f>IF(PHACE_GPP_allyears!D833=0,0.0001,PHACE_GPP_allyears!D833)</f>
        <v>1.86</v>
      </c>
    </row>
    <row r="834" spans="1:4" x14ac:dyDescent="0.25">
      <c r="A834" s="1">
        <v>2357</v>
      </c>
      <c r="B834" s="1">
        <v>11</v>
      </c>
      <c r="C834" s="1">
        <v>10</v>
      </c>
      <c r="D834">
        <f>IF(PHACE_GPP_allyears!D834=0,0.0001,PHACE_GPP_allyears!D834)</f>
        <v>10.73</v>
      </c>
    </row>
    <row r="835" spans="1:4" x14ac:dyDescent="0.25">
      <c r="A835" s="1">
        <v>2362</v>
      </c>
      <c r="B835" s="1">
        <v>14</v>
      </c>
      <c r="C835" s="1">
        <v>10</v>
      </c>
      <c r="D835">
        <f>IF(PHACE_GPP_allyears!D835=0,0.0001,PHACE_GPP_allyears!D835)</f>
        <v>8.1199999999999992</v>
      </c>
    </row>
    <row r="836" spans="1:4" x14ac:dyDescent="0.25">
      <c r="A836" s="1">
        <v>2362</v>
      </c>
      <c r="B836" s="1">
        <v>17</v>
      </c>
      <c r="C836" s="1">
        <v>10</v>
      </c>
      <c r="D836">
        <f>IF(PHACE_GPP_allyears!D836=0,0.0001,PHACE_GPP_allyears!D836)</f>
        <v>8.0299999999999994</v>
      </c>
    </row>
    <row r="837" spans="1:4" x14ac:dyDescent="0.25">
      <c r="A837" s="1">
        <v>2363</v>
      </c>
      <c r="B837" s="1">
        <v>9</v>
      </c>
      <c r="C837" s="1">
        <v>10</v>
      </c>
      <c r="D837">
        <f>IF(PHACE_GPP_allyears!D837=0,0.0001,PHACE_GPP_allyears!D837)</f>
        <v>4.09</v>
      </c>
    </row>
    <row r="838" spans="1:4" x14ac:dyDescent="0.25">
      <c r="A838" s="1">
        <v>2383</v>
      </c>
      <c r="B838" s="1">
        <v>12</v>
      </c>
      <c r="C838" s="1">
        <v>10</v>
      </c>
      <c r="D838">
        <f>IF(PHACE_GPP_allyears!D838=0,0.0001,PHACE_GPP_allyears!D838)</f>
        <v>12.65</v>
      </c>
    </row>
    <row r="839" spans="1:4" x14ac:dyDescent="0.25">
      <c r="A839" s="1">
        <v>2383</v>
      </c>
      <c r="B839" s="1">
        <v>17</v>
      </c>
      <c r="C839" s="1">
        <v>10</v>
      </c>
      <c r="D839">
        <f>IF(PHACE_GPP_allyears!D839=0,0.0001,PHACE_GPP_allyears!D839)</f>
        <v>4.95</v>
      </c>
    </row>
    <row r="840" spans="1:4" x14ac:dyDescent="0.25">
      <c r="A840" s="1">
        <v>2384</v>
      </c>
      <c r="B840" s="1">
        <v>9</v>
      </c>
      <c r="C840" s="1">
        <v>10</v>
      </c>
      <c r="D840">
        <f>IF(PHACE_GPP_allyears!D840=0,0.0001,PHACE_GPP_allyears!D840)</f>
        <v>8.82</v>
      </c>
    </row>
    <row r="841" spans="1:4" x14ac:dyDescent="0.25">
      <c r="A841" s="1">
        <v>2399</v>
      </c>
      <c r="B841" s="1">
        <v>12</v>
      </c>
      <c r="C841" s="1">
        <v>10</v>
      </c>
      <c r="D841">
        <f>IF(PHACE_GPP_allyears!D841=0,0.0001,PHACE_GPP_allyears!D841)</f>
        <v>1.66</v>
      </c>
    </row>
    <row r="842" spans="1:4" x14ac:dyDescent="0.25">
      <c r="A842" s="1">
        <v>2425</v>
      </c>
      <c r="B842" s="1">
        <v>13</v>
      </c>
      <c r="C842" s="1">
        <v>10</v>
      </c>
      <c r="D842">
        <f>IF(PHACE_GPP_allyears!D842=0,0.0001,PHACE_GPP_allyears!D842)</f>
        <v>0.08</v>
      </c>
    </row>
    <row r="843" spans="1:4" x14ac:dyDescent="0.25">
      <c r="A843" s="1">
        <v>2425</v>
      </c>
      <c r="B843" s="1">
        <v>18</v>
      </c>
      <c r="C843" s="1">
        <v>10</v>
      </c>
      <c r="D843">
        <f>IF(PHACE_GPP_allyears!D843=0,0.0001,PHACE_GPP_allyears!D843)</f>
        <v>0.39</v>
      </c>
    </row>
    <row r="844" spans="1:4" x14ac:dyDescent="0.25">
      <c r="A844" s="1">
        <v>2426</v>
      </c>
      <c r="B844" s="1">
        <v>9</v>
      </c>
      <c r="C844" s="1">
        <v>10</v>
      </c>
      <c r="D844">
        <f>IF(PHACE_GPP_allyears!D844=0,0.0001,PHACE_GPP_allyears!D844)</f>
        <v>0.91</v>
      </c>
    </row>
    <row r="845" spans="1:4" x14ac:dyDescent="0.25">
      <c r="A845" s="1">
        <v>2449</v>
      </c>
      <c r="B845" s="1">
        <v>12</v>
      </c>
      <c r="C845" s="1">
        <v>10</v>
      </c>
      <c r="D845">
        <f>IF(PHACE_GPP_allyears!D845=0,0.0001,PHACE_GPP_allyears!D845)</f>
        <v>0.49</v>
      </c>
    </row>
    <row r="846" spans="1:4" x14ac:dyDescent="0.25">
      <c r="A846" s="1">
        <v>493</v>
      </c>
      <c r="B846" s="1">
        <v>5</v>
      </c>
      <c r="C846" s="1">
        <v>11</v>
      </c>
      <c r="D846">
        <f>IF(PHACE_GPP_allyears!D846=0,0.0001,PHACE_GPP_allyears!D846)</f>
        <v>11.22</v>
      </c>
    </row>
    <row r="847" spans="1:4" x14ac:dyDescent="0.25">
      <c r="A847" s="1">
        <v>494</v>
      </c>
      <c r="B847" s="1">
        <v>1</v>
      </c>
      <c r="C847" s="1">
        <v>11</v>
      </c>
      <c r="D847">
        <f>IF(PHACE_GPP_allyears!D847=0,0.0001,PHACE_GPP_allyears!D847)</f>
        <v>7.83</v>
      </c>
    </row>
    <row r="848" spans="1:4" x14ac:dyDescent="0.25">
      <c r="A848" s="1">
        <v>508</v>
      </c>
      <c r="B848" s="1">
        <v>13</v>
      </c>
      <c r="C848" s="1">
        <v>11</v>
      </c>
      <c r="D848">
        <f>IF(PHACE_GPP_allyears!D848=0,0.0001,PHACE_GPP_allyears!D848)</f>
        <v>21.5</v>
      </c>
    </row>
    <row r="849" spans="1:4" x14ac:dyDescent="0.25">
      <c r="A849" s="1">
        <v>508</v>
      </c>
      <c r="B849" s="1">
        <v>17</v>
      </c>
      <c r="C849" s="1">
        <v>11</v>
      </c>
      <c r="D849">
        <f>IF(PHACE_GPP_allyears!D849=0,0.0001,PHACE_GPP_allyears!D849)</f>
        <v>15.6</v>
      </c>
    </row>
    <row r="850" spans="1:4" x14ac:dyDescent="0.25">
      <c r="A850" s="1">
        <v>521</v>
      </c>
      <c r="B850" s="1">
        <v>14</v>
      </c>
      <c r="C850" s="1">
        <v>11</v>
      </c>
      <c r="D850">
        <f>IF(PHACE_GPP_allyears!D850=0,0.0001,PHACE_GPP_allyears!D850)</f>
        <v>12.35</v>
      </c>
    </row>
    <row r="851" spans="1:4" x14ac:dyDescent="0.25">
      <c r="A851" s="1">
        <v>521</v>
      </c>
      <c r="B851" s="1">
        <v>17</v>
      </c>
      <c r="C851" s="1">
        <v>11</v>
      </c>
      <c r="D851">
        <f>IF(PHACE_GPP_allyears!D851=0,0.0001,PHACE_GPP_allyears!D851)</f>
        <v>7.33</v>
      </c>
    </row>
    <row r="852" spans="1:4" x14ac:dyDescent="0.25">
      <c r="A852" s="1">
        <v>522</v>
      </c>
      <c r="B852" s="1">
        <v>10</v>
      </c>
      <c r="C852" s="1">
        <v>11</v>
      </c>
      <c r="D852">
        <f>IF(PHACE_GPP_allyears!D852=0,0.0001,PHACE_GPP_allyears!D852)</f>
        <v>19.18</v>
      </c>
    </row>
    <row r="853" spans="1:4" x14ac:dyDescent="0.25">
      <c r="A853" s="1">
        <v>535</v>
      </c>
      <c r="B853" s="1">
        <v>13</v>
      </c>
      <c r="C853" s="1">
        <v>11</v>
      </c>
      <c r="D853">
        <f>IF(PHACE_GPP_allyears!D853=0,0.0001,PHACE_GPP_allyears!D853)</f>
        <v>4.3499999999999996</v>
      </c>
    </row>
    <row r="854" spans="1:4" x14ac:dyDescent="0.25">
      <c r="A854" s="1">
        <v>536</v>
      </c>
      <c r="B854" s="1">
        <v>10</v>
      </c>
      <c r="C854" s="1">
        <v>11</v>
      </c>
      <c r="D854">
        <f>IF(PHACE_GPP_allyears!D854=0,0.0001,PHACE_GPP_allyears!D854)</f>
        <v>4.18</v>
      </c>
    </row>
    <row r="855" spans="1:4" x14ac:dyDescent="0.25">
      <c r="A855" s="1">
        <v>556</v>
      </c>
      <c r="B855" s="1">
        <v>13</v>
      </c>
      <c r="C855" s="1">
        <v>11</v>
      </c>
      <c r="D855">
        <f>IF(PHACE_GPP_allyears!D855=0,0.0001,PHACE_GPP_allyears!D855)</f>
        <v>12.57</v>
      </c>
    </row>
    <row r="856" spans="1:4" x14ac:dyDescent="0.25">
      <c r="A856" s="1">
        <v>557</v>
      </c>
      <c r="B856" s="1">
        <v>11</v>
      </c>
      <c r="C856" s="1">
        <v>11</v>
      </c>
      <c r="D856">
        <f>IF(PHACE_GPP_allyears!D856=0,0.0001,PHACE_GPP_allyears!D856)</f>
        <v>4.42</v>
      </c>
    </row>
    <row r="857" spans="1:4" x14ac:dyDescent="0.25">
      <c r="A857" s="1">
        <v>579</v>
      </c>
      <c r="B857" s="1">
        <v>12</v>
      </c>
      <c r="C857" s="1">
        <v>11</v>
      </c>
      <c r="D857">
        <f>IF(PHACE_GPP_allyears!D857=0,0.0001,PHACE_GPP_allyears!D857)</f>
        <v>12.97</v>
      </c>
    </row>
    <row r="858" spans="1:4" x14ac:dyDescent="0.25">
      <c r="A858" s="1">
        <v>579</v>
      </c>
      <c r="B858" s="1">
        <v>16</v>
      </c>
      <c r="C858" s="1">
        <v>11</v>
      </c>
      <c r="D858">
        <f>IF(PHACE_GPP_allyears!D858=0,0.0001,PHACE_GPP_allyears!D858)</f>
        <v>1.1000000000000001</v>
      </c>
    </row>
    <row r="859" spans="1:4" x14ac:dyDescent="0.25">
      <c r="A859" s="1">
        <v>580</v>
      </c>
      <c r="B859" s="1">
        <v>10</v>
      </c>
      <c r="C859" s="1">
        <v>11</v>
      </c>
      <c r="D859">
        <f>IF(PHACE_GPP_allyears!D859=0,0.0001,PHACE_GPP_allyears!D859)</f>
        <v>9.9</v>
      </c>
    </row>
    <row r="860" spans="1:4" x14ac:dyDescent="0.25">
      <c r="A860" s="1">
        <v>599</v>
      </c>
      <c r="B860" s="1">
        <v>12</v>
      </c>
      <c r="C860" s="1">
        <v>11</v>
      </c>
      <c r="D860">
        <f>IF(PHACE_GPP_allyears!D860=0,0.0001,PHACE_GPP_allyears!D860)</f>
        <v>9.4700000000000006</v>
      </c>
    </row>
    <row r="861" spans="1:4" x14ac:dyDescent="0.25">
      <c r="A861" s="1">
        <v>599</v>
      </c>
      <c r="B861" s="1">
        <v>17</v>
      </c>
      <c r="C861" s="1">
        <v>11</v>
      </c>
      <c r="D861">
        <f>IF(PHACE_GPP_allyears!D861=0,0.0001,PHACE_GPP_allyears!D861)</f>
        <v>2.33</v>
      </c>
    </row>
    <row r="862" spans="1:4" x14ac:dyDescent="0.25">
      <c r="A862" s="1">
        <v>600</v>
      </c>
      <c r="B862" s="1">
        <v>12</v>
      </c>
      <c r="C862" s="1">
        <v>11</v>
      </c>
      <c r="D862">
        <f>IF(PHACE_GPP_allyears!D862=0,0.0001,PHACE_GPP_allyears!D862)</f>
        <v>11.28</v>
      </c>
    </row>
    <row r="863" spans="1:4" x14ac:dyDescent="0.25">
      <c r="A863" s="1">
        <v>635</v>
      </c>
      <c r="B863" s="1">
        <v>12</v>
      </c>
      <c r="C863" s="1">
        <v>11</v>
      </c>
      <c r="D863">
        <f>IF(PHACE_GPP_allyears!D863=0,0.0001,PHACE_GPP_allyears!D863)</f>
        <v>7.43</v>
      </c>
    </row>
    <row r="864" spans="1:4" x14ac:dyDescent="0.25">
      <c r="A864" s="1">
        <v>663</v>
      </c>
      <c r="B864" s="1">
        <v>13</v>
      </c>
      <c r="C864" s="1">
        <v>11</v>
      </c>
      <c r="D864">
        <f>IF(PHACE_GPP_allyears!D864=0,0.0001,PHACE_GPP_allyears!D864)</f>
        <v>3.35</v>
      </c>
    </row>
    <row r="865" spans="1:4" x14ac:dyDescent="0.25">
      <c r="A865" s="1">
        <v>819</v>
      </c>
      <c r="B865" s="1">
        <v>14</v>
      </c>
      <c r="C865" s="1">
        <v>11</v>
      </c>
      <c r="D865">
        <f>IF(PHACE_GPP_allyears!D865=0,0.0001,PHACE_GPP_allyears!D865)</f>
        <v>0.2</v>
      </c>
    </row>
    <row r="866" spans="1:4" x14ac:dyDescent="0.25">
      <c r="A866" s="1">
        <v>860</v>
      </c>
      <c r="B866" s="1">
        <v>12</v>
      </c>
      <c r="C866" s="1">
        <v>11</v>
      </c>
      <c r="D866">
        <f>IF(PHACE_GPP_allyears!D866=0,0.0001,PHACE_GPP_allyears!D866)</f>
        <v>2.87</v>
      </c>
    </row>
    <row r="867" spans="1:4" x14ac:dyDescent="0.25">
      <c r="A867" s="1">
        <v>860</v>
      </c>
      <c r="B867" s="1">
        <v>12</v>
      </c>
      <c r="C867" s="1">
        <v>11</v>
      </c>
      <c r="D867">
        <f>IF(PHACE_GPP_allyears!D867=0,0.0001,PHACE_GPP_allyears!D867)</f>
        <v>1.43</v>
      </c>
    </row>
    <row r="868" spans="1:4" x14ac:dyDescent="0.25">
      <c r="A868" s="1">
        <v>871</v>
      </c>
      <c r="B868" s="1">
        <v>15</v>
      </c>
      <c r="C868" s="1">
        <v>11</v>
      </c>
      <c r="D868">
        <f>IF(PHACE_GPP_allyears!D868=0,0.0001,PHACE_GPP_allyears!D868)</f>
        <v>5.33</v>
      </c>
    </row>
    <row r="869" spans="1:4" x14ac:dyDescent="0.25">
      <c r="A869" s="1">
        <v>885</v>
      </c>
      <c r="B869" s="1">
        <v>15</v>
      </c>
      <c r="C869" s="1">
        <v>11</v>
      </c>
      <c r="D869">
        <f>IF(PHACE_GPP_allyears!D869=0,0.0001,PHACE_GPP_allyears!D869)</f>
        <v>29.46</v>
      </c>
    </row>
    <row r="870" spans="1:4" x14ac:dyDescent="0.25">
      <c r="A870" s="1">
        <v>885</v>
      </c>
      <c r="B870" s="1">
        <v>19</v>
      </c>
      <c r="C870" s="1">
        <v>11</v>
      </c>
      <c r="D870">
        <f>IF(PHACE_GPP_allyears!D870=0,0.0001,PHACE_GPP_allyears!D870)</f>
        <v>0.52</v>
      </c>
    </row>
    <row r="871" spans="1:4" x14ac:dyDescent="0.25">
      <c r="A871" s="1">
        <v>888</v>
      </c>
      <c r="B871" s="1">
        <v>9</v>
      </c>
      <c r="C871" s="1">
        <v>11</v>
      </c>
      <c r="D871">
        <f>IF(PHACE_GPP_allyears!D871=0,0.0001,PHACE_GPP_allyears!D871)</f>
        <v>19.309999999999999</v>
      </c>
    </row>
    <row r="872" spans="1:4" x14ac:dyDescent="0.25">
      <c r="A872" s="1">
        <v>888</v>
      </c>
      <c r="B872" s="1">
        <v>13</v>
      </c>
      <c r="C872" s="1">
        <v>11</v>
      </c>
      <c r="D872">
        <f>IF(PHACE_GPP_allyears!D872=0,0.0001,PHACE_GPP_allyears!D872)</f>
        <v>17.510000000000002</v>
      </c>
    </row>
    <row r="873" spans="1:4" x14ac:dyDescent="0.25">
      <c r="A873" s="1">
        <v>899</v>
      </c>
      <c r="B873" s="1">
        <v>14</v>
      </c>
      <c r="C873" s="1">
        <v>11</v>
      </c>
      <c r="D873">
        <f>IF(PHACE_GPP_allyears!D873=0,0.0001,PHACE_GPP_allyears!D873)</f>
        <v>24.8</v>
      </c>
    </row>
    <row r="874" spans="1:4" x14ac:dyDescent="0.25">
      <c r="A874" s="1">
        <v>899</v>
      </c>
      <c r="B874" s="1">
        <v>18</v>
      </c>
      <c r="C874" s="1">
        <v>11</v>
      </c>
      <c r="D874">
        <f>IF(PHACE_GPP_allyears!D874=0,0.0001,PHACE_GPP_allyears!D874)</f>
        <v>13.44</v>
      </c>
    </row>
    <row r="875" spans="1:4" x14ac:dyDescent="0.25">
      <c r="A875" s="1">
        <v>900</v>
      </c>
      <c r="B875" s="1">
        <v>10</v>
      </c>
      <c r="C875" s="1">
        <v>11</v>
      </c>
      <c r="D875">
        <f>IF(PHACE_GPP_allyears!D875=0,0.0001,PHACE_GPP_allyears!D875)</f>
        <v>12.1</v>
      </c>
    </row>
    <row r="876" spans="1:4" x14ac:dyDescent="0.25">
      <c r="A876" s="1">
        <v>920</v>
      </c>
      <c r="B876" s="1">
        <v>15</v>
      </c>
      <c r="C876" s="1">
        <v>11</v>
      </c>
      <c r="D876">
        <f>IF(PHACE_GPP_allyears!D876=0,0.0001,PHACE_GPP_allyears!D876)</f>
        <v>3.86</v>
      </c>
    </row>
    <row r="877" spans="1:4" x14ac:dyDescent="0.25">
      <c r="A877" s="1">
        <v>920</v>
      </c>
      <c r="B877" s="1">
        <v>18</v>
      </c>
      <c r="C877" s="1">
        <v>11</v>
      </c>
      <c r="D877">
        <f>IF(PHACE_GPP_allyears!D877=0,0.0001,PHACE_GPP_allyears!D877)</f>
        <v>3.84</v>
      </c>
    </row>
    <row r="878" spans="1:4" x14ac:dyDescent="0.25">
      <c r="A878" s="1">
        <v>921</v>
      </c>
      <c r="B878" s="1">
        <v>10</v>
      </c>
      <c r="C878" s="1">
        <v>11</v>
      </c>
      <c r="D878">
        <f>IF(PHACE_GPP_allyears!D878=0,0.0001,PHACE_GPP_allyears!D878)</f>
        <v>8.6</v>
      </c>
    </row>
    <row r="879" spans="1:4" x14ac:dyDescent="0.25">
      <c r="A879" s="1">
        <v>936</v>
      </c>
      <c r="B879" s="1">
        <v>18</v>
      </c>
      <c r="C879" s="1">
        <v>11</v>
      </c>
      <c r="D879">
        <f>IF(PHACE_GPP_allyears!D879=0,0.0001,PHACE_GPP_allyears!D879)</f>
        <v>1E-4</v>
      </c>
    </row>
    <row r="880" spans="1:4" x14ac:dyDescent="0.25">
      <c r="A880" s="1">
        <v>955</v>
      </c>
      <c r="B880" s="1">
        <v>14</v>
      </c>
      <c r="C880" s="1">
        <v>11</v>
      </c>
      <c r="D880">
        <f>IF(PHACE_GPP_allyears!D880=0,0.0001,PHACE_GPP_allyears!D880)</f>
        <v>14.82</v>
      </c>
    </row>
    <row r="881" spans="1:4" x14ac:dyDescent="0.25">
      <c r="A881" s="1">
        <v>955</v>
      </c>
      <c r="B881" s="1">
        <v>18</v>
      </c>
      <c r="C881" s="1">
        <v>11</v>
      </c>
      <c r="D881">
        <f>IF(PHACE_GPP_allyears!D881=0,0.0001,PHACE_GPP_allyears!D881)</f>
        <v>9.32</v>
      </c>
    </row>
    <row r="882" spans="1:4" x14ac:dyDescent="0.25">
      <c r="A882" s="1">
        <v>956</v>
      </c>
      <c r="B882" s="1">
        <v>11</v>
      </c>
      <c r="C882" s="1">
        <v>11</v>
      </c>
      <c r="D882">
        <f>IF(PHACE_GPP_allyears!D882=0,0.0001,PHACE_GPP_allyears!D882)</f>
        <v>15.54</v>
      </c>
    </row>
    <row r="883" spans="1:4" x14ac:dyDescent="0.25">
      <c r="A883" s="1">
        <v>979</v>
      </c>
      <c r="B883" s="1">
        <v>15</v>
      </c>
      <c r="C883" s="1">
        <v>11</v>
      </c>
      <c r="D883">
        <f>IF(PHACE_GPP_allyears!D883=0,0.0001,PHACE_GPP_allyears!D883)</f>
        <v>10.039999999999999</v>
      </c>
    </row>
    <row r="884" spans="1:4" x14ac:dyDescent="0.25">
      <c r="A884" s="1">
        <v>1004</v>
      </c>
      <c r="B884" s="1">
        <v>15</v>
      </c>
      <c r="C884" s="1">
        <v>11</v>
      </c>
      <c r="D884">
        <f>IF(PHACE_GPP_allyears!D884=0,0.0001,PHACE_GPP_allyears!D884)</f>
        <v>15.63</v>
      </c>
    </row>
    <row r="885" spans="1:4" x14ac:dyDescent="0.25">
      <c r="A885" s="1">
        <v>1194</v>
      </c>
      <c r="B885" s="1">
        <v>13</v>
      </c>
      <c r="C885" s="1">
        <v>11</v>
      </c>
      <c r="D885">
        <f>IF(PHACE_GPP_allyears!D885=0,0.0001,PHACE_GPP_allyears!D885)</f>
        <v>0.35</v>
      </c>
    </row>
    <row r="886" spans="1:4" x14ac:dyDescent="0.25">
      <c r="A886" s="1">
        <v>1223</v>
      </c>
      <c r="B886" s="1">
        <v>14</v>
      </c>
      <c r="C886" s="1">
        <v>11</v>
      </c>
      <c r="D886">
        <f>IF(PHACE_GPP_allyears!D886=0,0.0001,PHACE_GPP_allyears!D886)</f>
        <v>6.05</v>
      </c>
    </row>
    <row r="887" spans="1:4" x14ac:dyDescent="0.25">
      <c r="A887" s="1">
        <v>1230</v>
      </c>
      <c r="B887" s="1">
        <v>14</v>
      </c>
      <c r="C887" s="1">
        <v>11</v>
      </c>
      <c r="D887">
        <f>IF(PHACE_GPP_allyears!D887=0,0.0001,PHACE_GPP_allyears!D887)</f>
        <v>11.7</v>
      </c>
    </row>
    <row r="888" spans="1:4" x14ac:dyDescent="0.25">
      <c r="A888" s="1">
        <v>1230</v>
      </c>
      <c r="B888" s="1">
        <v>18</v>
      </c>
      <c r="C888" s="1">
        <v>11</v>
      </c>
      <c r="D888">
        <f>IF(PHACE_GPP_allyears!D888=0,0.0001,PHACE_GPP_allyears!D888)</f>
        <v>6.7</v>
      </c>
    </row>
    <row r="889" spans="1:4" x14ac:dyDescent="0.25">
      <c r="A889" s="1">
        <v>1231</v>
      </c>
      <c r="B889" s="1">
        <v>11</v>
      </c>
      <c r="C889" s="1">
        <v>11</v>
      </c>
      <c r="D889">
        <f>IF(PHACE_GPP_allyears!D889=0,0.0001,PHACE_GPP_allyears!D889)</f>
        <v>11.71</v>
      </c>
    </row>
    <row r="890" spans="1:4" x14ac:dyDescent="0.25">
      <c r="A890" s="1">
        <v>1244</v>
      </c>
      <c r="B890" s="1">
        <v>14</v>
      </c>
      <c r="C890" s="1">
        <v>11</v>
      </c>
      <c r="D890">
        <f>IF(PHACE_GPP_allyears!D890=0,0.0001,PHACE_GPP_allyears!D890)</f>
        <v>11.67</v>
      </c>
    </row>
    <row r="891" spans="1:4" x14ac:dyDescent="0.25">
      <c r="A891" s="1">
        <v>1251</v>
      </c>
      <c r="B891" s="1">
        <v>13</v>
      </c>
      <c r="C891" s="1">
        <v>11</v>
      </c>
      <c r="D891">
        <f>IF(PHACE_GPP_allyears!D891=0,0.0001,PHACE_GPP_allyears!D891)</f>
        <v>19.059999999999999</v>
      </c>
    </row>
    <row r="892" spans="1:4" x14ac:dyDescent="0.25">
      <c r="A892" s="1">
        <v>1265</v>
      </c>
      <c r="B892" s="1">
        <v>13</v>
      </c>
      <c r="C892" s="1">
        <v>11</v>
      </c>
      <c r="D892">
        <f>IF(PHACE_GPP_allyears!D892=0,0.0001,PHACE_GPP_allyears!D892)</f>
        <v>14.45</v>
      </c>
    </row>
    <row r="893" spans="1:4" x14ac:dyDescent="0.25">
      <c r="A893" s="1">
        <v>1271</v>
      </c>
      <c r="B893" s="1">
        <v>13</v>
      </c>
      <c r="C893" s="1">
        <v>11</v>
      </c>
      <c r="D893">
        <f>IF(PHACE_GPP_allyears!D893=0,0.0001,PHACE_GPP_allyears!D893)</f>
        <v>20.100000000000001</v>
      </c>
    </row>
    <row r="894" spans="1:4" x14ac:dyDescent="0.25">
      <c r="A894" s="1">
        <v>1271</v>
      </c>
      <c r="B894" s="1">
        <v>18</v>
      </c>
      <c r="C894" s="1">
        <v>11</v>
      </c>
      <c r="D894">
        <f>IF(PHACE_GPP_allyears!D894=0,0.0001,PHACE_GPP_allyears!D894)</f>
        <v>4.9000000000000004</v>
      </c>
    </row>
    <row r="895" spans="1:4" x14ac:dyDescent="0.25">
      <c r="A895" s="1">
        <v>1272</v>
      </c>
      <c r="B895" s="1">
        <v>11</v>
      </c>
      <c r="C895" s="1">
        <v>11</v>
      </c>
      <c r="D895">
        <f>IF(PHACE_GPP_allyears!D895=0,0.0001,PHACE_GPP_allyears!D895)</f>
        <v>16.64</v>
      </c>
    </row>
    <row r="896" spans="1:4" x14ac:dyDescent="0.25">
      <c r="A896" s="1">
        <v>1277</v>
      </c>
      <c r="B896" s="1">
        <v>14</v>
      </c>
      <c r="C896" s="1">
        <v>11</v>
      </c>
      <c r="D896">
        <f>IF(PHACE_GPP_allyears!D896=0,0.0001,PHACE_GPP_allyears!D896)</f>
        <v>22.12</v>
      </c>
    </row>
    <row r="897" spans="1:4" x14ac:dyDescent="0.25">
      <c r="A897" s="1">
        <v>1294</v>
      </c>
      <c r="B897" s="1">
        <v>13</v>
      </c>
      <c r="C897" s="1">
        <v>11</v>
      </c>
      <c r="D897">
        <f>IF(PHACE_GPP_allyears!D897=0,0.0001,PHACE_GPP_allyears!D897)</f>
        <v>13.23</v>
      </c>
    </row>
    <row r="898" spans="1:4" x14ac:dyDescent="0.25">
      <c r="A898" s="1">
        <v>1308</v>
      </c>
      <c r="B898" s="1">
        <v>14</v>
      </c>
      <c r="C898" s="1">
        <v>11</v>
      </c>
      <c r="D898">
        <f>IF(PHACE_GPP_allyears!D898=0,0.0001,PHACE_GPP_allyears!D898)</f>
        <v>12.58</v>
      </c>
    </row>
    <row r="899" spans="1:4" x14ac:dyDescent="0.25">
      <c r="A899" s="1">
        <v>1319</v>
      </c>
      <c r="B899" s="1">
        <v>13</v>
      </c>
      <c r="C899" s="1">
        <v>11</v>
      </c>
      <c r="D899">
        <f>IF(PHACE_GPP_allyears!D899=0,0.0001,PHACE_GPP_allyears!D899)</f>
        <v>6.22</v>
      </c>
    </row>
    <row r="900" spans="1:4" x14ac:dyDescent="0.25">
      <c r="A900" s="1">
        <v>1320</v>
      </c>
      <c r="B900" s="1">
        <v>10</v>
      </c>
      <c r="C900" s="1">
        <v>11</v>
      </c>
      <c r="D900">
        <f>IF(PHACE_GPP_allyears!D900=0,0.0001,PHACE_GPP_allyears!D900)</f>
        <v>8.1999999999999993</v>
      </c>
    </row>
    <row r="901" spans="1:4" x14ac:dyDescent="0.25">
      <c r="A901" s="1">
        <v>1326</v>
      </c>
      <c r="B901" s="1">
        <v>13</v>
      </c>
      <c r="C901" s="1">
        <v>11</v>
      </c>
      <c r="D901">
        <f>IF(PHACE_GPP_allyears!D901=0,0.0001,PHACE_GPP_allyears!D901)</f>
        <v>1.48</v>
      </c>
    </row>
    <row r="902" spans="1:4" x14ac:dyDescent="0.25">
      <c r="A902" s="1">
        <v>1598</v>
      </c>
      <c r="B902" s="1">
        <v>13</v>
      </c>
      <c r="C902" s="1">
        <v>11</v>
      </c>
      <c r="D902">
        <f>IF(PHACE_GPP_allyears!D902=0,0.0001,PHACE_GPP_allyears!D902)</f>
        <v>3.17</v>
      </c>
    </row>
    <row r="903" spans="1:4" x14ac:dyDescent="0.25">
      <c r="A903" s="1">
        <v>1607</v>
      </c>
      <c r="B903" s="1">
        <v>12</v>
      </c>
      <c r="C903" s="1">
        <v>11</v>
      </c>
      <c r="D903">
        <f>IF(PHACE_GPP_allyears!D903=0,0.0001,PHACE_GPP_allyears!D903)</f>
        <v>10.29</v>
      </c>
    </row>
    <row r="904" spans="1:4" x14ac:dyDescent="0.25">
      <c r="A904" s="1">
        <v>1615</v>
      </c>
      <c r="B904" s="1">
        <v>11</v>
      </c>
      <c r="C904" s="1">
        <v>11</v>
      </c>
      <c r="D904">
        <f>IF(PHACE_GPP_allyears!D904=0,0.0001,PHACE_GPP_allyears!D904)</f>
        <v>10.09</v>
      </c>
    </row>
    <row r="905" spans="1:4" x14ac:dyDescent="0.25">
      <c r="A905" s="1">
        <v>1615</v>
      </c>
      <c r="B905" s="1">
        <v>17</v>
      </c>
      <c r="C905" s="1">
        <v>11</v>
      </c>
      <c r="D905">
        <f>IF(PHACE_GPP_allyears!D905=0,0.0001,PHACE_GPP_allyears!D905)</f>
        <v>3.7</v>
      </c>
    </row>
    <row r="906" spans="1:4" x14ac:dyDescent="0.25">
      <c r="A906" s="1">
        <v>1616</v>
      </c>
      <c r="B906" s="1">
        <v>9</v>
      </c>
      <c r="C906" s="1">
        <v>11</v>
      </c>
      <c r="D906">
        <f>IF(PHACE_GPP_allyears!D906=0,0.0001,PHACE_GPP_allyears!D906)</f>
        <v>13.24</v>
      </c>
    </row>
    <row r="907" spans="1:4" x14ac:dyDescent="0.25">
      <c r="A907" s="1">
        <v>1621</v>
      </c>
      <c r="B907" s="1">
        <v>13</v>
      </c>
      <c r="C907" s="1">
        <v>11</v>
      </c>
      <c r="D907">
        <f>IF(PHACE_GPP_allyears!D907=0,0.0001,PHACE_GPP_allyears!D907)</f>
        <v>18.77</v>
      </c>
    </row>
    <row r="908" spans="1:4" x14ac:dyDescent="0.25">
      <c r="A908" s="1">
        <v>1635</v>
      </c>
      <c r="B908" s="1">
        <v>13</v>
      </c>
      <c r="C908" s="1">
        <v>11</v>
      </c>
      <c r="D908">
        <f>IF(PHACE_GPP_allyears!D908=0,0.0001,PHACE_GPP_allyears!D908)</f>
        <v>17.63</v>
      </c>
    </row>
    <row r="909" spans="1:4" x14ac:dyDescent="0.25">
      <c r="A909" s="1">
        <v>1635</v>
      </c>
      <c r="B909" s="1">
        <v>18</v>
      </c>
      <c r="C909" s="1">
        <v>11</v>
      </c>
      <c r="D909">
        <f>IF(PHACE_GPP_allyears!D909=0,0.0001,PHACE_GPP_allyears!D909)</f>
        <v>8.8699999999999992</v>
      </c>
    </row>
    <row r="910" spans="1:4" x14ac:dyDescent="0.25">
      <c r="A910" s="1">
        <v>1636</v>
      </c>
      <c r="B910" s="1">
        <v>11</v>
      </c>
      <c r="C910" s="1">
        <v>11</v>
      </c>
      <c r="D910">
        <f>IF(PHACE_GPP_allyears!D910=0,0.0001,PHACE_GPP_allyears!D910)</f>
        <v>14.79</v>
      </c>
    </row>
    <row r="911" spans="1:4" x14ac:dyDescent="0.25">
      <c r="A911" s="1">
        <v>1650</v>
      </c>
      <c r="B911" s="1">
        <v>13</v>
      </c>
      <c r="C911" s="1">
        <v>11</v>
      </c>
      <c r="D911">
        <f>IF(PHACE_GPP_allyears!D911=0,0.0001,PHACE_GPP_allyears!D911)</f>
        <v>8.4600000000000009</v>
      </c>
    </row>
    <row r="912" spans="1:4" x14ac:dyDescent="0.25">
      <c r="A912" s="1">
        <v>1664</v>
      </c>
      <c r="B912" s="1">
        <v>10</v>
      </c>
      <c r="C912" s="1">
        <v>11</v>
      </c>
      <c r="D912">
        <f>IF(PHACE_GPP_allyears!D912=0,0.0001,PHACE_GPP_allyears!D912)</f>
        <v>14.53</v>
      </c>
    </row>
    <row r="913" spans="1:4" x14ac:dyDescent="0.25">
      <c r="A913" s="1">
        <v>1664</v>
      </c>
      <c r="B913" s="1">
        <v>13</v>
      </c>
      <c r="C913" s="1">
        <v>11</v>
      </c>
      <c r="D913">
        <f>IF(PHACE_GPP_allyears!D913=0,0.0001,PHACE_GPP_allyears!D913)</f>
        <v>11.54</v>
      </c>
    </row>
    <row r="914" spans="1:4" x14ac:dyDescent="0.25">
      <c r="A914" s="1">
        <v>1664</v>
      </c>
      <c r="B914" s="1">
        <v>17</v>
      </c>
      <c r="C914" s="1">
        <v>11</v>
      </c>
      <c r="D914">
        <f>IF(PHACE_GPP_allyears!D914=0,0.0001,PHACE_GPP_allyears!D914)</f>
        <v>11.62</v>
      </c>
    </row>
    <row r="915" spans="1:4" x14ac:dyDescent="0.25">
      <c r="A915" s="1">
        <v>1693</v>
      </c>
      <c r="B915" s="1">
        <v>13</v>
      </c>
      <c r="C915" s="1">
        <v>11</v>
      </c>
      <c r="D915">
        <f>IF(PHACE_GPP_allyears!D915=0,0.0001,PHACE_GPP_allyears!D915)</f>
        <v>1.72</v>
      </c>
    </row>
    <row r="916" spans="1:4" x14ac:dyDescent="0.25">
      <c r="A916" s="1">
        <v>1948</v>
      </c>
      <c r="B916" s="1">
        <v>13</v>
      </c>
      <c r="C916" s="1">
        <v>11</v>
      </c>
      <c r="D916">
        <f>IF(PHACE_GPP_allyears!D916=0,0.0001,PHACE_GPP_allyears!D916)</f>
        <v>2.06</v>
      </c>
    </row>
    <row r="917" spans="1:4" x14ac:dyDescent="0.25">
      <c r="A917" s="1">
        <v>1959</v>
      </c>
      <c r="B917" s="1">
        <v>16</v>
      </c>
      <c r="C917" s="1">
        <v>11</v>
      </c>
      <c r="D917">
        <f>IF(PHACE_GPP_allyears!D917=0,0.0001,PHACE_GPP_allyears!D917)</f>
        <v>3.92</v>
      </c>
    </row>
    <row r="918" spans="1:4" x14ac:dyDescent="0.25">
      <c r="A918" s="1">
        <v>1978</v>
      </c>
      <c r="B918" s="1">
        <v>15</v>
      </c>
      <c r="C918" s="1">
        <v>11</v>
      </c>
      <c r="D918">
        <f>IF(PHACE_GPP_allyears!D918=0,0.0001,PHACE_GPP_allyears!D918)</f>
        <v>11.01</v>
      </c>
    </row>
    <row r="919" spans="1:4" x14ac:dyDescent="0.25">
      <c r="A919" s="1">
        <v>1987</v>
      </c>
      <c r="B919" s="1">
        <v>13</v>
      </c>
      <c r="C919" s="1">
        <v>11</v>
      </c>
      <c r="D919">
        <f>IF(PHACE_GPP_allyears!D919=0,0.0001,PHACE_GPP_allyears!D919)</f>
        <v>3.98</v>
      </c>
    </row>
    <row r="920" spans="1:4" x14ac:dyDescent="0.25">
      <c r="A920" s="1">
        <v>2021</v>
      </c>
      <c r="B920" s="1">
        <v>12</v>
      </c>
      <c r="C920" s="1">
        <v>11</v>
      </c>
      <c r="D920">
        <f>IF(PHACE_GPP_allyears!D920=0,0.0001,PHACE_GPP_allyears!D920)</f>
        <v>5.6</v>
      </c>
    </row>
    <row r="921" spans="1:4" x14ac:dyDescent="0.25">
      <c r="A921" s="1">
        <v>2036</v>
      </c>
      <c r="B921" s="1">
        <v>14</v>
      </c>
      <c r="C921" s="1">
        <v>11</v>
      </c>
      <c r="D921">
        <f>IF(PHACE_GPP_allyears!D921=0,0.0001,PHACE_GPP_allyears!D921)</f>
        <v>0.23</v>
      </c>
    </row>
    <row r="922" spans="1:4" x14ac:dyDescent="0.25">
      <c r="A922" s="1">
        <v>2049</v>
      </c>
      <c r="B922" s="1">
        <v>13</v>
      </c>
      <c r="C922" s="1">
        <v>11</v>
      </c>
      <c r="D922">
        <f>IF(PHACE_GPP_allyears!D922=0,0.0001,PHACE_GPP_allyears!D922)</f>
        <v>2.89</v>
      </c>
    </row>
    <row r="923" spans="1:4" x14ac:dyDescent="0.25">
      <c r="A923" s="1">
        <v>2288</v>
      </c>
      <c r="B923" s="1">
        <v>12</v>
      </c>
      <c r="C923" s="1">
        <v>11</v>
      </c>
      <c r="D923">
        <f>IF(PHACE_GPP_allyears!D923=0,0.0001,PHACE_GPP_allyears!D923)</f>
        <v>0.52</v>
      </c>
    </row>
    <row r="924" spans="1:4" x14ac:dyDescent="0.25">
      <c r="A924" s="1">
        <v>2329</v>
      </c>
      <c r="B924" s="1">
        <v>18</v>
      </c>
      <c r="C924" s="1">
        <v>11</v>
      </c>
      <c r="D924">
        <f>IF(PHACE_GPP_allyears!D924=0,0.0001,PHACE_GPP_allyears!D924)</f>
        <v>0.64</v>
      </c>
    </row>
    <row r="925" spans="1:4" x14ac:dyDescent="0.25">
      <c r="A925" s="1">
        <v>2330</v>
      </c>
      <c r="B925" s="1">
        <v>9</v>
      </c>
      <c r="C925" s="1">
        <v>11</v>
      </c>
      <c r="D925">
        <f>IF(PHACE_GPP_allyears!D925=0,0.0001,PHACE_GPP_allyears!D925)</f>
        <v>2.14</v>
      </c>
    </row>
    <row r="926" spans="1:4" x14ac:dyDescent="0.25">
      <c r="A926" s="1">
        <v>2343</v>
      </c>
      <c r="B926" s="1">
        <v>12</v>
      </c>
      <c r="C926" s="1">
        <v>11</v>
      </c>
      <c r="D926">
        <f>IF(PHACE_GPP_allyears!D926=0,0.0001,PHACE_GPP_allyears!D926)</f>
        <v>1.22</v>
      </c>
    </row>
    <row r="927" spans="1:4" x14ac:dyDescent="0.25">
      <c r="A927" s="1">
        <v>2357</v>
      </c>
      <c r="B927" s="1">
        <v>12</v>
      </c>
      <c r="C927" s="1">
        <v>11</v>
      </c>
      <c r="D927">
        <f>IF(PHACE_GPP_allyears!D927=0,0.0001,PHACE_GPP_allyears!D927)</f>
        <v>5.15</v>
      </c>
    </row>
    <row r="928" spans="1:4" x14ac:dyDescent="0.25">
      <c r="A928" s="1">
        <v>2362</v>
      </c>
      <c r="B928" s="1">
        <v>14</v>
      </c>
      <c r="C928" s="1">
        <v>11</v>
      </c>
      <c r="D928">
        <f>IF(PHACE_GPP_allyears!D928=0,0.0001,PHACE_GPP_allyears!D928)</f>
        <v>5.15</v>
      </c>
    </row>
    <row r="929" spans="1:4" x14ac:dyDescent="0.25">
      <c r="A929" s="1">
        <v>2362</v>
      </c>
      <c r="B929" s="1">
        <v>18</v>
      </c>
      <c r="C929" s="1">
        <v>11</v>
      </c>
      <c r="D929">
        <f>IF(PHACE_GPP_allyears!D929=0,0.0001,PHACE_GPP_allyears!D929)</f>
        <v>4.8600000000000003</v>
      </c>
    </row>
    <row r="930" spans="1:4" x14ac:dyDescent="0.25">
      <c r="A930" s="1">
        <v>2363</v>
      </c>
      <c r="B930" s="1">
        <v>11</v>
      </c>
      <c r="C930" s="1">
        <v>11</v>
      </c>
      <c r="D930">
        <f>IF(PHACE_GPP_allyears!D930=0,0.0001,PHACE_GPP_allyears!D930)</f>
        <v>5.41</v>
      </c>
    </row>
    <row r="931" spans="1:4" x14ac:dyDescent="0.25">
      <c r="A931" s="1">
        <v>2383</v>
      </c>
      <c r="B931" s="1">
        <v>13</v>
      </c>
      <c r="C931" s="1">
        <v>11</v>
      </c>
      <c r="D931">
        <f>IF(PHACE_GPP_allyears!D931=0,0.0001,PHACE_GPP_allyears!D931)</f>
        <v>6.63</v>
      </c>
    </row>
    <row r="932" spans="1:4" x14ac:dyDescent="0.25">
      <c r="A932" s="1">
        <v>2384</v>
      </c>
      <c r="B932" s="1">
        <v>9</v>
      </c>
      <c r="C932" s="1">
        <v>11</v>
      </c>
      <c r="D932">
        <f>IF(PHACE_GPP_allyears!D932=0,0.0001,PHACE_GPP_allyears!D932)</f>
        <v>5.28</v>
      </c>
    </row>
    <row r="933" spans="1:4" x14ac:dyDescent="0.25">
      <c r="A933" s="1">
        <v>2399</v>
      </c>
      <c r="B933" s="1">
        <v>13</v>
      </c>
      <c r="C933" s="1">
        <v>11</v>
      </c>
      <c r="D933">
        <f>IF(PHACE_GPP_allyears!D933=0,0.0001,PHACE_GPP_allyears!D933)</f>
        <v>2.2400000000000002</v>
      </c>
    </row>
    <row r="934" spans="1:4" x14ac:dyDescent="0.25">
      <c r="A934" s="1">
        <v>2426</v>
      </c>
      <c r="B934" s="1">
        <v>9</v>
      </c>
      <c r="C934" s="1">
        <v>11</v>
      </c>
      <c r="D934">
        <f>IF(PHACE_GPP_allyears!D934=0,0.0001,PHACE_GPP_allyears!D934)</f>
        <v>0.77</v>
      </c>
    </row>
    <row r="935" spans="1:4" x14ac:dyDescent="0.25">
      <c r="A935" s="1">
        <v>556</v>
      </c>
      <c r="B935" s="1">
        <v>13</v>
      </c>
      <c r="C935" s="1">
        <v>12</v>
      </c>
      <c r="D935">
        <f>IF(PHACE_GPP_allyears!D935=0,0.0001,PHACE_GPP_allyears!D935)</f>
        <v>6.35</v>
      </c>
    </row>
    <row r="936" spans="1:4" x14ac:dyDescent="0.25">
      <c r="A936" s="1">
        <v>557</v>
      </c>
      <c r="B936" s="1">
        <v>10</v>
      </c>
      <c r="C936" s="1">
        <v>12</v>
      </c>
      <c r="D936">
        <f>IF(PHACE_GPP_allyears!D936=0,0.0001,PHACE_GPP_allyears!D936)</f>
        <v>2.75</v>
      </c>
    </row>
    <row r="937" spans="1:4" x14ac:dyDescent="0.25">
      <c r="A937" s="1">
        <v>579</v>
      </c>
      <c r="B937" s="1">
        <v>12</v>
      </c>
      <c r="C937" s="1">
        <v>12</v>
      </c>
      <c r="D937">
        <f>IF(PHACE_GPP_allyears!D937=0,0.0001,PHACE_GPP_allyears!D937)</f>
        <v>9.8800000000000008</v>
      </c>
    </row>
    <row r="938" spans="1:4" x14ac:dyDescent="0.25">
      <c r="A938" s="1">
        <v>579</v>
      </c>
      <c r="B938" s="1">
        <v>16</v>
      </c>
      <c r="C938" s="1">
        <v>12</v>
      </c>
      <c r="D938">
        <f>IF(PHACE_GPP_allyears!D938=0,0.0001,PHACE_GPP_allyears!D938)</f>
        <v>4.0599999999999996</v>
      </c>
    </row>
    <row r="939" spans="1:4" x14ac:dyDescent="0.25">
      <c r="A939" s="1">
        <v>580</v>
      </c>
      <c r="B939" s="1">
        <v>9</v>
      </c>
      <c r="C939" s="1">
        <v>12</v>
      </c>
      <c r="D939">
        <f>IF(PHACE_GPP_allyears!D939=0,0.0001,PHACE_GPP_allyears!D939)</f>
        <v>5.48</v>
      </c>
    </row>
    <row r="940" spans="1:4" x14ac:dyDescent="0.25">
      <c r="A940" s="1">
        <v>871</v>
      </c>
      <c r="B940" s="1">
        <v>14</v>
      </c>
      <c r="C940" s="1">
        <v>12</v>
      </c>
      <c r="D940">
        <f>IF(PHACE_GPP_allyears!D940=0,0.0001,PHACE_GPP_allyears!D940)</f>
        <v>5.23</v>
      </c>
    </row>
    <row r="941" spans="1:4" x14ac:dyDescent="0.25">
      <c r="A941" s="1">
        <v>871</v>
      </c>
      <c r="B941" s="1">
        <v>18</v>
      </c>
      <c r="C941" s="1">
        <v>12</v>
      </c>
      <c r="D941">
        <f>IF(PHACE_GPP_allyears!D941=0,0.0001,PHACE_GPP_allyears!D941)</f>
        <v>1.1399999999999999</v>
      </c>
    </row>
    <row r="942" spans="1:4" x14ac:dyDescent="0.25">
      <c r="A942" s="1">
        <v>872</v>
      </c>
      <c r="B942" s="1">
        <v>10</v>
      </c>
      <c r="C942" s="1">
        <v>12</v>
      </c>
      <c r="D942">
        <f>IF(PHACE_GPP_allyears!D942=0,0.0001,PHACE_GPP_allyears!D942)</f>
        <v>5.13</v>
      </c>
    </row>
    <row r="943" spans="1:4" x14ac:dyDescent="0.25">
      <c r="A943" s="1">
        <v>885</v>
      </c>
      <c r="B943" s="1">
        <v>15</v>
      </c>
      <c r="C943" s="1">
        <v>12</v>
      </c>
      <c r="D943">
        <f>IF(PHACE_GPP_allyears!D943=0,0.0001,PHACE_GPP_allyears!D943)</f>
        <v>16.309999999999999</v>
      </c>
    </row>
    <row r="944" spans="1:4" x14ac:dyDescent="0.25">
      <c r="A944" s="1">
        <v>899</v>
      </c>
      <c r="B944" s="1">
        <v>14</v>
      </c>
      <c r="C944" s="1">
        <v>12</v>
      </c>
      <c r="D944">
        <f>IF(PHACE_GPP_allyears!D944=0,0.0001,PHACE_GPP_allyears!D944)</f>
        <v>17.809999999999999</v>
      </c>
    </row>
    <row r="945" spans="1:4" x14ac:dyDescent="0.25">
      <c r="A945" s="1">
        <v>899</v>
      </c>
      <c r="B945" s="1">
        <v>18</v>
      </c>
      <c r="C945" s="1">
        <v>12</v>
      </c>
      <c r="D945">
        <f>IF(PHACE_GPP_allyears!D945=0,0.0001,PHACE_GPP_allyears!D945)</f>
        <v>15.76</v>
      </c>
    </row>
    <row r="946" spans="1:4" x14ac:dyDescent="0.25">
      <c r="A946" s="1">
        <v>900</v>
      </c>
      <c r="B946" s="1">
        <v>10</v>
      </c>
      <c r="C946" s="1">
        <v>12</v>
      </c>
      <c r="D946">
        <f>IF(PHACE_GPP_allyears!D946=0,0.0001,PHACE_GPP_allyears!D946)</f>
        <v>5.29</v>
      </c>
    </row>
    <row r="947" spans="1:4" x14ac:dyDescent="0.25">
      <c r="A947" s="1">
        <v>920</v>
      </c>
      <c r="B947" s="1">
        <v>14</v>
      </c>
      <c r="C947" s="1">
        <v>12</v>
      </c>
      <c r="D947">
        <f>IF(PHACE_GPP_allyears!D947=0,0.0001,PHACE_GPP_allyears!D947)</f>
        <v>3.55</v>
      </c>
    </row>
    <row r="948" spans="1:4" x14ac:dyDescent="0.25">
      <c r="A948" s="1">
        <v>920</v>
      </c>
      <c r="B948" s="1">
        <v>18</v>
      </c>
      <c r="C948" s="1">
        <v>12</v>
      </c>
      <c r="D948">
        <f>IF(PHACE_GPP_allyears!D948=0,0.0001,PHACE_GPP_allyears!D948)</f>
        <v>3.19</v>
      </c>
    </row>
    <row r="949" spans="1:4" x14ac:dyDescent="0.25">
      <c r="A949" s="1">
        <v>921</v>
      </c>
      <c r="B949" s="1">
        <v>10</v>
      </c>
      <c r="C949" s="1">
        <v>12</v>
      </c>
      <c r="D949">
        <f>IF(PHACE_GPP_allyears!D949=0,0.0001,PHACE_GPP_allyears!D949)</f>
        <v>4</v>
      </c>
    </row>
    <row r="950" spans="1:4" x14ac:dyDescent="0.25">
      <c r="A950" s="1">
        <v>937</v>
      </c>
      <c r="B950" s="1">
        <v>10</v>
      </c>
      <c r="C950" s="1">
        <v>12</v>
      </c>
      <c r="D950">
        <f>IF(PHACE_GPP_allyears!D950=0,0.0001,PHACE_GPP_allyears!D950)</f>
        <v>0.19</v>
      </c>
    </row>
    <row r="951" spans="1:4" x14ac:dyDescent="0.25">
      <c r="A951" s="1">
        <v>955</v>
      </c>
      <c r="B951" s="1">
        <v>14</v>
      </c>
      <c r="C951" s="1">
        <v>12</v>
      </c>
      <c r="D951">
        <f>IF(PHACE_GPP_allyears!D951=0,0.0001,PHACE_GPP_allyears!D951)</f>
        <v>9.16</v>
      </c>
    </row>
    <row r="952" spans="1:4" x14ac:dyDescent="0.25">
      <c r="A952" s="1">
        <v>955</v>
      </c>
      <c r="B952" s="1">
        <v>18</v>
      </c>
      <c r="C952" s="1">
        <v>12</v>
      </c>
      <c r="D952">
        <f>IF(PHACE_GPP_allyears!D952=0,0.0001,PHACE_GPP_allyears!D952)</f>
        <v>8.15</v>
      </c>
    </row>
    <row r="953" spans="1:4" x14ac:dyDescent="0.25">
      <c r="A953" s="1">
        <v>956</v>
      </c>
      <c r="B953" s="1">
        <v>10</v>
      </c>
      <c r="C953" s="1">
        <v>12</v>
      </c>
      <c r="D953">
        <f>IF(PHACE_GPP_allyears!D953=0,0.0001,PHACE_GPP_allyears!D953)</f>
        <v>7.11</v>
      </c>
    </row>
    <row r="954" spans="1:4" x14ac:dyDescent="0.25">
      <c r="A954" s="1">
        <v>1004</v>
      </c>
      <c r="B954" s="1">
        <v>15</v>
      </c>
      <c r="C954" s="1">
        <v>12</v>
      </c>
      <c r="D954">
        <f>IF(PHACE_GPP_allyears!D954=0,0.0001,PHACE_GPP_allyears!D954)</f>
        <v>20.22</v>
      </c>
    </row>
    <row r="955" spans="1:4" x14ac:dyDescent="0.25">
      <c r="A955" s="1">
        <v>1194</v>
      </c>
      <c r="B955" s="1">
        <v>13</v>
      </c>
      <c r="C955" s="1">
        <v>12</v>
      </c>
      <c r="D955">
        <f>IF(PHACE_GPP_allyears!D955=0,0.0001,PHACE_GPP_allyears!D955)</f>
        <v>0.56000000000000005</v>
      </c>
    </row>
    <row r="956" spans="1:4" x14ac:dyDescent="0.25">
      <c r="A956" s="1">
        <v>1209</v>
      </c>
      <c r="B956" s="1">
        <v>14</v>
      </c>
      <c r="C956" s="1">
        <v>12</v>
      </c>
      <c r="D956">
        <f>IF(PHACE_GPP_allyears!D956=0,0.0001,PHACE_GPP_allyears!D956)</f>
        <v>3.14</v>
      </c>
    </row>
    <row r="957" spans="1:4" x14ac:dyDescent="0.25">
      <c r="A957" s="1">
        <v>1223</v>
      </c>
      <c r="B957" s="1">
        <v>14</v>
      </c>
      <c r="C957" s="1">
        <v>12</v>
      </c>
      <c r="D957">
        <f>IF(PHACE_GPP_allyears!D957=0,0.0001,PHACE_GPP_allyears!D957)</f>
        <v>7.06</v>
      </c>
    </row>
    <row r="958" spans="1:4" x14ac:dyDescent="0.25">
      <c r="A958" s="1">
        <v>1244</v>
      </c>
      <c r="B958" s="1">
        <v>13</v>
      </c>
      <c r="C958" s="1">
        <v>12</v>
      </c>
      <c r="D958">
        <f>IF(PHACE_GPP_allyears!D958=0,0.0001,PHACE_GPP_allyears!D958)</f>
        <v>20.03</v>
      </c>
    </row>
    <row r="959" spans="1:4" x14ac:dyDescent="0.25">
      <c r="A959" s="1">
        <v>1265</v>
      </c>
      <c r="B959" s="1">
        <v>13</v>
      </c>
      <c r="C959" s="1">
        <v>12</v>
      </c>
      <c r="D959">
        <f>IF(PHACE_GPP_allyears!D959=0,0.0001,PHACE_GPP_allyears!D959)</f>
        <v>13.69</v>
      </c>
    </row>
    <row r="960" spans="1:4" x14ac:dyDescent="0.25">
      <c r="A960" s="1">
        <v>1277</v>
      </c>
      <c r="B960" s="1">
        <v>13</v>
      </c>
      <c r="C960" s="1">
        <v>12</v>
      </c>
      <c r="D960">
        <f>IF(PHACE_GPP_allyears!D960=0,0.0001,PHACE_GPP_allyears!D960)</f>
        <v>6.31</v>
      </c>
    </row>
    <row r="961" spans="1:4" x14ac:dyDescent="0.25">
      <c r="A961" s="1">
        <v>1294</v>
      </c>
      <c r="B961" s="1">
        <v>13</v>
      </c>
      <c r="C961" s="1">
        <v>12</v>
      </c>
      <c r="D961">
        <f>IF(PHACE_GPP_allyears!D961=0,0.0001,PHACE_GPP_allyears!D961)</f>
        <v>16.489999999999998</v>
      </c>
    </row>
    <row r="962" spans="1:4" x14ac:dyDescent="0.25">
      <c r="A962" s="1">
        <v>1308</v>
      </c>
      <c r="B962" s="1">
        <v>14</v>
      </c>
      <c r="C962" s="1">
        <v>12</v>
      </c>
      <c r="D962">
        <f>IF(PHACE_GPP_allyears!D962=0,0.0001,PHACE_GPP_allyears!D962)</f>
        <v>16.399999999999999</v>
      </c>
    </row>
    <row r="963" spans="1:4" x14ac:dyDescent="0.25">
      <c r="A963" s="1">
        <v>1326</v>
      </c>
      <c r="B963" s="1">
        <v>13</v>
      </c>
      <c r="C963" s="1">
        <v>12</v>
      </c>
      <c r="D963">
        <f>IF(PHACE_GPP_allyears!D963=0,0.0001,PHACE_GPP_allyears!D963)</f>
        <v>4.6500000000000004</v>
      </c>
    </row>
    <row r="964" spans="1:4" x14ac:dyDescent="0.25">
      <c r="A964" s="1">
        <v>1339</v>
      </c>
      <c r="B964" s="1">
        <v>14</v>
      </c>
      <c r="C964" s="1">
        <v>12</v>
      </c>
      <c r="D964">
        <f>IF(PHACE_GPP_allyears!D964=0,0.0001,PHACE_GPP_allyears!D964)</f>
        <v>3.28</v>
      </c>
    </row>
    <row r="965" spans="1:4" x14ac:dyDescent="0.25">
      <c r="A965" s="1">
        <v>1343</v>
      </c>
      <c r="B965" s="1">
        <v>13</v>
      </c>
      <c r="C965" s="1">
        <v>12</v>
      </c>
      <c r="D965">
        <f>IF(PHACE_GPP_allyears!D965=0,0.0001,PHACE_GPP_allyears!D965)</f>
        <v>3.37</v>
      </c>
    </row>
    <row r="966" spans="1:4" x14ac:dyDescent="0.25">
      <c r="A966" s="1">
        <v>1353</v>
      </c>
      <c r="B966" s="1">
        <v>13</v>
      </c>
      <c r="C966" s="1">
        <v>12</v>
      </c>
      <c r="D966">
        <f>IF(PHACE_GPP_allyears!D966=0,0.0001,PHACE_GPP_allyears!D966)</f>
        <v>3.27</v>
      </c>
    </row>
    <row r="967" spans="1:4" x14ac:dyDescent="0.25">
      <c r="A967" s="1">
        <v>1371</v>
      </c>
      <c r="B967" s="1">
        <v>15</v>
      </c>
      <c r="C967" s="1">
        <v>12</v>
      </c>
      <c r="D967">
        <f>IF(PHACE_GPP_allyears!D967=0,0.0001,PHACE_GPP_allyears!D967)</f>
        <v>0.83</v>
      </c>
    </row>
    <row r="968" spans="1:4" x14ac:dyDescent="0.25">
      <c r="A968" s="1">
        <v>1579</v>
      </c>
      <c r="B968" s="1">
        <v>13</v>
      </c>
      <c r="C968" s="1">
        <v>12</v>
      </c>
      <c r="D968">
        <f>IF(PHACE_GPP_allyears!D968=0,0.0001,PHACE_GPP_allyears!D968)</f>
        <v>2.66</v>
      </c>
    </row>
    <row r="969" spans="1:4" x14ac:dyDescent="0.25">
      <c r="A969" s="1">
        <v>1607</v>
      </c>
      <c r="B969" s="1">
        <v>13</v>
      </c>
      <c r="C969" s="1">
        <v>12</v>
      </c>
      <c r="D969">
        <f>IF(PHACE_GPP_allyears!D969=0,0.0001,PHACE_GPP_allyears!D969)</f>
        <v>12.69</v>
      </c>
    </row>
    <row r="970" spans="1:4" x14ac:dyDescent="0.25">
      <c r="A970" s="1">
        <v>1615</v>
      </c>
      <c r="B970" s="1">
        <v>13</v>
      </c>
      <c r="C970" s="1">
        <v>12</v>
      </c>
      <c r="D970">
        <f>IF(PHACE_GPP_allyears!D970=0,0.0001,PHACE_GPP_allyears!D970)</f>
        <v>22.3</v>
      </c>
    </row>
    <row r="971" spans="1:4" x14ac:dyDescent="0.25">
      <c r="A971" s="1">
        <v>1615</v>
      </c>
      <c r="B971" s="1">
        <v>18</v>
      </c>
      <c r="C971" s="1">
        <v>12</v>
      </c>
      <c r="D971">
        <f>IF(PHACE_GPP_allyears!D971=0,0.0001,PHACE_GPP_allyears!D971)</f>
        <v>6.14</v>
      </c>
    </row>
    <row r="972" spans="1:4" x14ac:dyDescent="0.25">
      <c r="A972" s="1">
        <v>1616</v>
      </c>
      <c r="B972" s="1">
        <v>10</v>
      </c>
      <c r="C972" s="1">
        <v>12</v>
      </c>
      <c r="D972">
        <f>IF(PHACE_GPP_allyears!D972=0,0.0001,PHACE_GPP_allyears!D972)</f>
        <v>14.52</v>
      </c>
    </row>
    <row r="973" spans="1:4" x14ac:dyDescent="0.25">
      <c r="A973" s="1">
        <v>1635</v>
      </c>
      <c r="B973" s="1">
        <v>18</v>
      </c>
      <c r="C973" s="1">
        <v>12</v>
      </c>
      <c r="D973">
        <f>IF(PHACE_GPP_allyears!D973=0,0.0001,PHACE_GPP_allyears!D973)</f>
        <v>4.5599999999999996</v>
      </c>
    </row>
    <row r="974" spans="1:4" x14ac:dyDescent="0.25">
      <c r="A974" s="1">
        <v>1636</v>
      </c>
      <c r="B974" s="1">
        <v>10</v>
      </c>
      <c r="C974" s="1">
        <v>12</v>
      </c>
      <c r="D974">
        <f>IF(PHACE_GPP_allyears!D974=0,0.0001,PHACE_GPP_allyears!D974)</f>
        <v>14.25</v>
      </c>
    </row>
    <row r="975" spans="1:4" x14ac:dyDescent="0.25">
      <c r="A975" s="1">
        <v>1650</v>
      </c>
      <c r="B975" s="1">
        <v>13</v>
      </c>
      <c r="C975" s="1">
        <v>12</v>
      </c>
      <c r="D975">
        <f>IF(PHACE_GPP_allyears!D975=0,0.0001,PHACE_GPP_allyears!D975)</f>
        <v>13.21</v>
      </c>
    </row>
    <row r="976" spans="1:4" x14ac:dyDescent="0.25">
      <c r="A976" s="1">
        <v>1664</v>
      </c>
      <c r="B976" s="1">
        <v>13</v>
      </c>
      <c r="C976" s="1">
        <v>12</v>
      </c>
      <c r="D976">
        <f>IF(PHACE_GPP_allyears!D976=0,0.0001,PHACE_GPP_allyears!D976)</f>
        <v>16.5</v>
      </c>
    </row>
    <row r="977" spans="1:4" x14ac:dyDescent="0.25">
      <c r="A977" s="1">
        <v>2021</v>
      </c>
      <c r="B977" s="1">
        <v>15</v>
      </c>
      <c r="C977" s="1">
        <v>12</v>
      </c>
      <c r="D977">
        <f>IF(PHACE_GPP_allyears!D977=0,0.0001,PHACE_GPP_allyears!D977)</f>
        <v>6.69</v>
      </c>
    </row>
    <row r="978" spans="1:4" x14ac:dyDescent="0.25">
      <c r="A978" s="1">
        <v>2049</v>
      </c>
      <c r="B978" s="1">
        <v>14</v>
      </c>
      <c r="C978" s="1">
        <v>12</v>
      </c>
      <c r="D978">
        <f>IF(PHACE_GPP_allyears!D978=0,0.0001,PHACE_GPP_allyears!D978)</f>
        <v>2.58</v>
      </c>
    </row>
    <row r="979" spans="1:4" x14ac:dyDescent="0.25">
      <c r="A979" s="1">
        <v>2330</v>
      </c>
      <c r="B979" s="1">
        <v>9</v>
      </c>
      <c r="C979" s="1">
        <v>12</v>
      </c>
      <c r="D979">
        <f>IF(PHACE_GPP_allyears!D979=0,0.0001,PHACE_GPP_allyears!D979)</f>
        <v>2.4300000000000002</v>
      </c>
    </row>
    <row r="980" spans="1:4" x14ac:dyDescent="0.25">
      <c r="A980" s="1">
        <v>2356</v>
      </c>
      <c r="B980" s="1">
        <v>13</v>
      </c>
      <c r="C980" s="1">
        <v>12</v>
      </c>
      <c r="D980">
        <f>IF(PHACE_GPP_allyears!D980=0,0.0001,PHACE_GPP_allyears!D980)</f>
        <v>5.47</v>
      </c>
    </row>
    <row r="981" spans="1:4" x14ac:dyDescent="0.25">
      <c r="A981" s="1">
        <v>556</v>
      </c>
      <c r="B981" s="1">
        <v>13</v>
      </c>
      <c r="C981" s="1">
        <v>13</v>
      </c>
      <c r="D981">
        <f>IF(PHACE_GPP_allyears!D981=0,0.0001,PHACE_GPP_allyears!D981)</f>
        <v>6.97</v>
      </c>
    </row>
    <row r="982" spans="1:4" x14ac:dyDescent="0.25">
      <c r="A982" s="1">
        <v>556</v>
      </c>
      <c r="B982" s="1">
        <v>17</v>
      </c>
      <c r="C982" s="1">
        <v>13</v>
      </c>
      <c r="D982">
        <f>IF(PHACE_GPP_allyears!D982=0,0.0001,PHACE_GPP_allyears!D982)</f>
        <v>11.25</v>
      </c>
    </row>
    <row r="983" spans="1:4" x14ac:dyDescent="0.25">
      <c r="A983" s="1">
        <v>557</v>
      </c>
      <c r="B983" s="1">
        <v>10</v>
      </c>
      <c r="C983" s="1">
        <v>13</v>
      </c>
      <c r="D983">
        <f>IF(PHACE_GPP_allyears!D983=0,0.0001,PHACE_GPP_allyears!D983)</f>
        <v>2.86</v>
      </c>
    </row>
    <row r="984" spans="1:4" x14ac:dyDescent="0.25">
      <c r="A984" s="1">
        <v>579</v>
      </c>
      <c r="B984" s="1">
        <v>12</v>
      </c>
      <c r="C984" s="1">
        <v>13</v>
      </c>
      <c r="D984">
        <f>IF(PHACE_GPP_allyears!D984=0,0.0001,PHACE_GPP_allyears!D984)</f>
        <v>7.77</v>
      </c>
    </row>
    <row r="985" spans="1:4" x14ac:dyDescent="0.25">
      <c r="A985" s="1">
        <v>579</v>
      </c>
      <c r="B985" s="1">
        <v>16</v>
      </c>
      <c r="C985" s="1">
        <v>13</v>
      </c>
      <c r="D985">
        <f>IF(PHACE_GPP_allyears!D985=0,0.0001,PHACE_GPP_allyears!D985)</f>
        <v>6.48</v>
      </c>
    </row>
    <row r="986" spans="1:4" x14ac:dyDescent="0.25">
      <c r="A986" s="1">
        <v>580</v>
      </c>
      <c r="B986" s="1">
        <v>9</v>
      </c>
      <c r="C986" s="1">
        <v>13</v>
      </c>
      <c r="D986">
        <f>IF(PHACE_GPP_allyears!D986=0,0.0001,PHACE_GPP_allyears!D986)</f>
        <v>3.17</v>
      </c>
    </row>
    <row r="987" spans="1:4" x14ac:dyDescent="0.25">
      <c r="A987" s="1">
        <v>871</v>
      </c>
      <c r="B987" s="1">
        <v>14</v>
      </c>
      <c r="C987" s="1">
        <v>13</v>
      </c>
      <c r="D987">
        <f>IF(PHACE_GPP_allyears!D987=0,0.0001,PHACE_GPP_allyears!D987)</f>
        <v>2.5</v>
      </c>
    </row>
    <row r="988" spans="1:4" x14ac:dyDescent="0.25">
      <c r="A988" s="1">
        <v>871</v>
      </c>
      <c r="B988" s="1">
        <v>18</v>
      </c>
      <c r="C988" s="1">
        <v>13</v>
      </c>
      <c r="D988">
        <f>IF(PHACE_GPP_allyears!D988=0,0.0001,PHACE_GPP_allyears!D988)</f>
        <v>1.48</v>
      </c>
    </row>
    <row r="989" spans="1:4" x14ac:dyDescent="0.25">
      <c r="A989" s="1">
        <v>872</v>
      </c>
      <c r="B989" s="1">
        <v>11</v>
      </c>
      <c r="C989" s="1">
        <v>13</v>
      </c>
      <c r="D989">
        <f>IF(PHACE_GPP_allyears!D989=0,0.0001,PHACE_GPP_allyears!D989)</f>
        <v>5.58</v>
      </c>
    </row>
    <row r="990" spans="1:4" x14ac:dyDescent="0.25">
      <c r="A990" s="1">
        <v>885</v>
      </c>
      <c r="B990" s="1">
        <v>15</v>
      </c>
      <c r="C990" s="1">
        <v>13</v>
      </c>
      <c r="D990">
        <f>IF(PHACE_GPP_allyears!D990=0,0.0001,PHACE_GPP_allyears!D990)</f>
        <v>13.09</v>
      </c>
    </row>
    <row r="991" spans="1:4" x14ac:dyDescent="0.25">
      <c r="A991" s="1">
        <v>885</v>
      </c>
      <c r="B991" s="1">
        <v>19</v>
      </c>
      <c r="C991" s="1">
        <v>13</v>
      </c>
      <c r="D991">
        <f>IF(PHACE_GPP_allyears!D991=0,0.0001,PHACE_GPP_allyears!D991)</f>
        <v>1E-4</v>
      </c>
    </row>
    <row r="992" spans="1:4" x14ac:dyDescent="0.25">
      <c r="A992" s="1">
        <v>899</v>
      </c>
      <c r="B992" s="1">
        <v>14</v>
      </c>
      <c r="C992" s="1">
        <v>13</v>
      </c>
      <c r="D992">
        <f>IF(PHACE_GPP_allyears!D992=0,0.0001,PHACE_GPP_allyears!D992)</f>
        <v>13.44</v>
      </c>
    </row>
    <row r="993" spans="1:4" x14ac:dyDescent="0.25">
      <c r="A993" s="1">
        <v>899</v>
      </c>
      <c r="B993" s="1">
        <v>18</v>
      </c>
      <c r="C993" s="1">
        <v>13</v>
      </c>
      <c r="D993">
        <f>IF(PHACE_GPP_allyears!D993=0,0.0001,PHACE_GPP_allyears!D993)</f>
        <v>9.6300000000000008</v>
      </c>
    </row>
    <row r="994" spans="1:4" x14ac:dyDescent="0.25">
      <c r="A994" s="1">
        <v>900</v>
      </c>
      <c r="B994" s="1">
        <v>10</v>
      </c>
      <c r="C994" s="1">
        <v>13</v>
      </c>
      <c r="D994">
        <f>IF(PHACE_GPP_allyears!D994=0,0.0001,PHACE_GPP_allyears!D994)</f>
        <v>3.46</v>
      </c>
    </row>
    <row r="995" spans="1:4" x14ac:dyDescent="0.25">
      <c r="A995" s="1">
        <v>920</v>
      </c>
      <c r="B995" s="1">
        <v>14</v>
      </c>
      <c r="C995" s="1">
        <v>13</v>
      </c>
      <c r="D995">
        <f>IF(PHACE_GPP_allyears!D995=0,0.0001,PHACE_GPP_allyears!D995)</f>
        <v>4.5999999999999996</v>
      </c>
    </row>
    <row r="996" spans="1:4" x14ac:dyDescent="0.25">
      <c r="A996" s="1">
        <v>920</v>
      </c>
      <c r="B996" s="1">
        <v>18</v>
      </c>
      <c r="C996" s="1">
        <v>13</v>
      </c>
      <c r="D996">
        <f>IF(PHACE_GPP_allyears!D996=0,0.0001,PHACE_GPP_allyears!D996)</f>
        <v>3.76</v>
      </c>
    </row>
    <row r="997" spans="1:4" x14ac:dyDescent="0.25">
      <c r="A997" s="1">
        <v>921</v>
      </c>
      <c r="B997" s="1">
        <v>10</v>
      </c>
      <c r="C997" s="1">
        <v>13</v>
      </c>
      <c r="D997">
        <f>IF(PHACE_GPP_allyears!D997=0,0.0001,PHACE_GPP_allyears!D997)</f>
        <v>5.8</v>
      </c>
    </row>
    <row r="998" spans="1:4" x14ac:dyDescent="0.25">
      <c r="A998" s="1">
        <v>936</v>
      </c>
      <c r="B998" s="1">
        <v>18</v>
      </c>
      <c r="C998" s="1">
        <v>13</v>
      </c>
      <c r="D998">
        <f>IF(PHACE_GPP_allyears!D998=0,0.0001,PHACE_GPP_allyears!D998)</f>
        <v>0.72</v>
      </c>
    </row>
    <row r="999" spans="1:4" x14ac:dyDescent="0.25">
      <c r="A999" s="1">
        <v>937</v>
      </c>
      <c r="B999" s="1">
        <v>10</v>
      </c>
      <c r="C999" s="1">
        <v>13</v>
      </c>
      <c r="D999">
        <f>IF(PHACE_GPP_allyears!D999=0,0.0001,PHACE_GPP_allyears!D999)</f>
        <v>0.26</v>
      </c>
    </row>
    <row r="1000" spans="1:4" x14ac:dyDescent="0.25">
      <c r="A1000" s="1">
        <v>955</v>
      </c>
      <c r="B1000" s="1">
        <v>14</v>
      </c>
      <c r="C1000" s="1">
        <v>13</v>
      </c>
      <c r="D1000">
        <f>IF(PHACE_GPP_allyears!D1000=0,0.0001,PHACE_GPP_allyears!D1000)</f>
        <v>9.18</v>
      </c>
    </row>
    <row r="1001" spans="1:4" x14ac:dyDescent="0.25">
      <c r="A1001" s="1">
        <v>955</v>
      </c>
      <c r="B1001" s="1">
        <v>18</v>
      </c>
      <c r="C1001" s="1">
        <v>13</v>
      </c>
      <c r="D1001">
        <f>IF(PHACE_GPP_allyears!D1001=0,0.0001,PHACE_GPP_allyears!D1001)</f>
        <v>5.37</v>
      </c>
    </row>
    <row r="1002" spans="1:4" x14ac:dyDescent="0.25">
      <c r="A1002" s="1">
        <v>956</v>
      </c>
      <c r="B1002" s="1">
        <v>10</v>
      </c>
      <c r="C1002" s="1">
        <v>13</v>
      </c>
      <c r="D1002">
        <f>IF(PHACE_GPP_allyears!D1002=0,0.0001,PHACE_GPP_allyears!D1002)</f>
        <v>9.41</v>
      </c>
    </row>
    <row r="1003" spans="1:4" x14ac:dyDescent="0.25">
      <c r="A1003" s="1">
        <v>979</v>
      </c>
      <c r="B1003" s="1">
        <v>15</v>
      </c>
      <c r="C1003" s="1">
        <v>13</v>
      </c>
      <c r="D1003">
        <f>IF(PHACE_GPP_allyears!D1003=0,0.0001,PHACE_GPP_allyears!D1003)</f>
        <v>1.51</v>
      </c>
    </row>
    <row r="1004" spans="1:4" x14ac:dyDescent="0.25">
      <c r="A1004" s="1">
        <v>1194</v>
      </c>
      <c r="B1004" s="1">
        <v>13</v>
      </c>
      <c r="C1004" s="1">
        <v>13</v>
      </c>
      <c r="D1004">
        <f>IF(PHACE_GPP_allyears!D1004=0,0.0001,PHACE_GPP_allyears!D1004)</f>
        <v>0.23</v>
      </c>
    </row>
    <row r="1005" spans="1:4" x14ac:dyDescent="0.25">
      <c r="A1005" s="1">
        <v>1209</v>
      </c>
      <c r="B1005" s="1">
        <v>14</v>
      </c>
      <c r="C1005" s="1">
        <v>13</v>
      </c>
      <c r="D1005">
        <f>IF(PHACE_GPP_allyears!D1005=0,0.0001,PHACE_GPP_allyears!D1005)</f>
        <v>2.62</v>
      </c>
    </row>
    <row r="1006" spans="1:4" x14ac:dyDescent="0.25">
      <c r="A1006" s="1">
        <v>1223</v>
      </c>
      <c r="B1006" s="1">
        <v>14</v>
      </c>
      <c r="C1006" s="1">
        <v>13</v>
      </c>
      <c r="D1006">
        <f>IF(PHACE_GPP_allyears!D1006=0,0.0001,PHACE_GPP_allyears!D1006)</f>
        <v>3.54</v>
      </c>
    </row>
    <row r="1007" spans="1:4" x14ac:dyDescent="0.25">
      <c r="A1007" s="1">
        <v>1244</v>
      </c>
      <c r="B1007" s="1">
        <v>14</v>
      </c>
      <c r="C1007" s="1">
        <v>13</v>
      </c>
      <c r="D1007">
        <f>IF(PHACE_GPP_allyears!D1007=0,0.0001,PHACE_GPP_allyears!D1007)</f>
        <v>5.74</v>
      </c>
    </row>
    <row r="1008" spans="1:4" x14ac:dyDescent="0.25">
      <c r="A1008" s="1">
        <v>1265</v>
      </c>
      <c r="B1008" s="1">
        <v>13</v>
      </c>
      <c r="C1008" s="1">
        <v>13</v>
      </c>
      <c r="D1008">
        <f>IF(PHACE_GPP_allyears!D1008=0,0.0001,PHACE_GPP_allyears!D1008)</f>
        <v>10.119999999999999</v>
      </c>
    </row>
    <row r="1009" spans="1:4" x14ac:dyDescent="0.25">
      <c r="A1009" s="1">
        <v>1277</v>
      </c>
      <c r="B1009" s="1">
        <v>14</v>
      </c>
      <c r="C1009" s="1">
        <v>13</v>
      </c>
      <c r="D1009">
        <f>IF(PHACE_GPP_allyears!D1009=0,0.0001,PHACE_GPP_allyears!D1009)</f>
        <v>16.7</v>
      </c>
    </row>
    <row r="1010" spans="1:4" x14ac:dyDescent="0.25">
      <c r="A1010" s="1">
        <v>1294</v>
      </c>
      <c r="B1010" s="1">
        <v>13</v>
      </c>
      <c r="C1010" s="1">
        <v>13</v>
      </c>
      <c r="D1010">
        <f>IF(PHACE_GPP_allyears!D1010=0,0.0001,PHACE_GPP_allyears!D1010)</f>
        <v>8.89</v>
      </c>
    </row>
    <row r="1011" spans="1:4" x14ac:dyDescent="0.25">
      <c r="A1011" s="1">
        <v>1308</v>
      </c>
      <c r="B1011" s="1">
        <v>14</v>
      </c>
      <c r="C1011" s="1">
        <v>13</v>
      </c>
      <c r="D1011">
        <f>IF(PHACE_GPP_allyears!D1011=0,0.0001,PHACE_GPP_allyears!D1011)</f>
        <v>13.01</v>
      </c>
    </row>
    <row r="1012" spans="1:4" x14ac:dyDescent="0.25">
      <c r="A1012" s="1">
        <v>1326</v>
      </c>
      <c r="B1012" s="1">
        <v>13</v>
      </c>
      <c r="C1012" s="1">
        <v>13</v>
      </c>
      <c r="D1012">
        <f>IF(PHACE_GPP_allyears!D1012=0,0.0001,PHACE_GPP_allyears!D1012)</f>
        <v>1.35</v>
      </c>
    </row>
    <row r="1013" spans="1:4" x14ac:dyDescent="0.25">
      <c r="A1013" s="1">
        <v>1339</v>
      </c>
      <c r="B1013" s="1">
        <v>14</v>
      </c>
      <c r="C1013" s="1">
        <v>13</v>
      </c>
      <c r="D1013">
        <f>IF(PHACE_GPP_allyears!D1013=0,0.0001,PHACE_GPP_allyears!D1013)</f>
        <v>2.4900000000000002</v>
      </c>
    </row>
    <row r="1014" spans="1:4" x14ac:dyDescent="0.25">
      <c r="A1014" s="1">
        <v>1343</v>
      </c>
      <c r="B1014" s="1">
        <v>13</v>
      </c>
      <c r="C1014" s="1">
        <v>13</v>
      </c>
      <c r="D1014">
        <f>IF(PHACE_GPP_allyears!D1014=0,0.0001,PHACE_GPP_allyears!D1014)</f>
        <v>3.47</v>
      </c>
    </row>
    <row r="1015" spans="1:4" x14ac:dyDescent="0.25">
      <c r="A1015" s="1">
        <v>1353</v>
      </c>
      <c r="B1015" s="1">
        <v>13</v>
      </c>
      <c r="C1015" s="1">
        <v>13</v>
      </c>
      <c r="D1015">
        <f>IF(PHACE_GPP_allyears!D1015=0,0.0001,PHACE_GPP_allyears!D1015)</f>
        <v>0.66</v>
      </c>
    </row>
    <row r="1016" spans="1:4" x14ac:dyDescent="0.25">
      <c r="A1016" s="1">
        <v>1371</v>
      </c>
      <c r="B1016" s="1">
        <v>15</v>
      </c>
      <c r="C1016" s="1">
        <v>13</v>
      </c>
      <c r="D1016">
        <f>IF(PHACE_GPP_allyears!D1016=0,0.0001,PHACE_GPP_allyears!D1016)</f>
        <v>1.08</v>
      </c>
    </row>
    <row r="1017" spans="1:4" x14ac:dyDescent="0.25">
      <c r="A1017" s="1">
        <v>1565</v>
      </c>
      <c r="B1017" s="1">
        <v>13</v>
      </c>
      <c r="C1017" s="1">
        <v>13</v>
      </c>
      <c r="D1017">
        <f>IF(PHACE_GPP_allyears!D1017=0,0.0001,PHACE_GPP_allyears!D1017)</f>
        <v>0.89</v>
      </c>
    </row>
    <row r="1018" spans="1:4" x14ac:dyDescent="0.25">
      <c r="A1018" s="1">
        <v>1579</v>
      </c>
      <c r="B1018" s="1">
        <v>13</v>
      </c>
      <c r="C1018" s="1">
        <v>13</v>
      </c>
      <c r="D1018">
        <f>IF(PHACE_GPP_allyears!D1018=0,0.0001,PHACE_GPP_allyears!D1018)</f>
        <v>3.32</v>
      </c>
    </row>
    <row r="1019" spans="1:4" x14ac:dyDescent="0.25">
      <c r="A1019" s="1">
        <v>1598</v>
      </c>
      <c r="B1019" s="1">
        <v>14</v>
      </c>
      <c r="C1019" s="1">
        <v>13</v>
      </c>
      <c r="D1019">
        <f>IF(PHACE_GPP_allyears!D1019=0,0.0001,PHACE_GPP_allyears!D1019)</f>
        <v>6.17</v>
      </c>
    </row>
    <row r="1020" spans="1:4" x14ac:dyDescent="0.25">
      <c r="A1020" s="1">
        <v>1607</v>
      </c>
      <c r="B1020" s="1">
        <v>13</v>
      </c>
      <c r="C1020" s="1">
        <v>13</v>
      </c>
      <c r="D1020">
        <f>IF(PHACE_GPP_allyears!D1020=0,0.0001,PHACE_GPP_allyears!D1020)</f>
        <v>10.91</v>
      </c>
    </row>
    <row r="1021" spans="1:4" x14ac:dyDescent="0.25">
      <c r="A1021" s="1">
        <v>1615</v>
      </c>
      <c r="B1021" s="1">
        <v>13</v>
      </c>
      <c r="C1021" s="1">
        <v>13</v>
      </c>
      <c r="D1021">
        <f>IF(PHACE_GPP_allyears!D1021=0,0.0001,PHACE_GPP_allyears!D1021)</f>
        <v>9.49</v>
      </c>
    </row>
    <row r="1022" spans="1:4" x14ac:dyDescent="0.25">
      <c r="A1022" s="1">
        <v>1615</v>
      </c>
      <c r="B1022" s="1">
        <v>18</v>
      </c>
      <c r="C1022" s="1">
        <v>13</v>
      </c>
      <c r="D1022">
        <f>IF(PHACE_GPP_allyears!D1022=0,0.0001,PHACE_GPP_allyears!D1022)</f>
        <v>6.72</v>
      </c>
    </row>
    <row r="1023" spans="1:4" x14ac:dyDescent="0.25">
      <c r="A1023" s="1">
        <v>1616</v>
      </c>
      <c r="B1023" s="1">
        <v>10</v>
      </c>
      <c r="C1023" s="1">
        <v>13</v>
      </c>
      <c r="D1023">
        <f>IF(PHACE_GPP_allyears!D1023=0,0.0001,PHACE_GPP_allyears!D1023)</f>
        <v>12.3</v>
      </c>
    </row>
    <row r="1024" spans="1:4" x14ac:dyDescent="0.25">
      <c r="A1024" s="1">
        <v>1621</v>
      </c>
      <c r="B1024" s="1">
        <v>13</v>
      </c>
      <c r="C1024" s="1">
        <v>13</v>
      </c>
      <c r="D1024">
        <f>IF(PHACE_GPP_allyears!D1024=0,0.0001,PHACE_GPP_allyears!D1024)</f>
        <v>17.18</v>
      </c>
    </row>
    <row r="1025" spans="1:4" x14ac:dyDescent="0.25">
      <c r="A1025" s="1">
        <v>1635</v>
      </c>
      <c r="B1025" s="1">
        <v>13</v>
      </c>
      <c r="C1025" s="1">
        <v>13</v>
      </c>
      <c r="D1025">
        <f>IF(PHACE_GPP_allyears!D1025=0,0.0001,PHACE_GPP_allyears!D1025)</f>
        <v>10.99</v>
      </c>
    </row>
    <row r="1026" spans="1:4" x14ac:dyDescent="0.25">
      <c r="A1026" s="1">
        <v>1635</v>
      </c>
      <c r="B1026" s="1">
        <v>18</v>
      </c>
      <c r="C1026" s="1">
        <v>13</v>
      </c>
      <c r="D1026">
        <f>IF(PHACE_GPP_allyears!D1026=0,0.0001,PHACE_GPP_allyears!D1026)</f>
        <v>10.62</v>
      </c>
    </row>
    <row r="1027" spans="1:4" x14ac:dyDescent="0.25">
      <c r="A1027" s="1">
        <v>1636</v>
      </c>
      <c r="B1027" s="1">
        <v>11</v>
      </c>
      <c r="C1027" s="1">
        <v>13</v>
      </c>
      <c r="D1027">
        <f>IF(PHACE_GPP_allyears!D1027=0,0.0001,PHACE_GPP_allyears!D1027)</f>
        <v>12.51</v>
      </c>
    </row>
    <row r="1028" spans="1:4" x14ac:dyDescent="0.25">
      <c r="A1028" s="1">
        <v>1650</v>
      </c>
      <c r="B1028" s="1">
        <v>13</v>
      </c>
      <c r="C1028" s="1">
        <v>13</v>
      </c>
      <c r="D1028">
        <f>IF(PHACE_GPP_allyears!D1028=0,0.0001,PHACE_GPP_allyears!D1028)</f>
        <v>8</v>
      </c>
    </row>
    <row r="1029" spans="1:4" x14ac:dyDescent="0.25">
      <c r="A1029" s="1">
        <v>1664</v>
      </c>
      <c r="B1029" s="1">
        <v>10</v>
      </c>
      <c r="C1029" s="1">
        <v>13</v>
      </c>
      <c r="D1029">
        <f>IF(PHACE_GPP_allyears!D1029=0,0.0001,PHACE_GPP_allyears!D1029)</f>
        <v>8.36</v>
      </c>
    </row>
    <row r="1030" spans="1:4" x14ac:dyDescent="0.25">
      <c r="A1030" s="1">
        <v>1664</v>
      </c>
      <c r="B1030" s="1">
        <v>13</v>
      </c>
      <c r="C1030" s="1">
        <v>13</v>
      </c>
      <c r="D1030">
        <f>IF(PHACE_GPP_allyears!D1030=0,0.0001,PHACE_GPP_allyears!D1030)</f>
        <v>7.63</v>
      </c>
    </row>
    <row r="1031" spans="1:4" x14ac:dyDescent="0.25">
      <c r="A1031" s="1">
        <v>1693</v>
      </c>
      <c r="B1031" s="1">
        <v>14</v>
      </c>
      <c r="C1031" s="1">
        <v>13</v>
      </c>
      <c r="D1031">
        <f>IF(PHACE_GPP_allyears!D1031=0,0.0001,PHACE_GPP_allyears!D1031)</f>
        <v>1.27</v>
      </c>
    </row>
    <row r="1032" spans="1:4" x14ac:dyDescent="0.25">
      <c r="A1032" s="1">
        <v>2021</v>
      </c>
      <c r="B1032" s="1">
        <v>15</v>
      </c>
      <c r="C1032" s="1">
        <v>13</v>
      </c>
      <c r="D1032">
        <f>IF(PHACE_GPP_allyears!D1032=0,0.0001,PHACE_GPP_allyears!D1032)</f>
        <v>6.67</v>
      </c>
    </row>
    <row r="1033" spans="1:4" x14ac:dyDescent="0.25">
      <c r="A1033" s="1">
        <v>2329</v>
      </c>
      <c r="B1033" s="1">
        <v>15</v>
      </c>
      <c r="C1033" s="1">
        <v>13</v>
      </c>
      <c r="D1033">
        <f>IF(PHACE_GPP_allyears!D1033=0,0.0001,PHACE_GPP_allyears!D1033)</f>
        <v>1.58</v>
      </c>
    </row>
    <row r="1034" spans="1:4" x14ac:dyDescent="0.25">
      <c r="A1034" s="1">
        <v>2329</v>
      </c>
      <c r="B1034" s="1">
        <v>17</v>
      </c>
      <c r="C1034" s="1">
        <v>13</v>
      </c>
      <c r="D1034">
        <f>IF(PHACE_GPP_allyears!D1034=0,0.0001,PHACE_GPP_allyears!D1034)</f>
        <v>0.91</v>
      </c>
    </row>
    <row r="1035" spans="1:4" x14ac:dyDescent="0.25">
      <c r="A1035" s="1">
        <v>2330</v>
      </c>
      <c r="B1035" s="1">
        <v>9</v>
      </c>
      <c r="C1035" s="1">
        <v>13</v>
      </c>
      <c r="D1035">
        <f>IF(PHACE_GPP_allyears!D1035=0,0.0001,PHACE_GPP_allyears!D1035)</f>
        <v>2.4500000000000002</v>
      </c>
    </row>
    <row r="1036" spans="1:4" x14ac:dyDescent="0.25">
      <c r="A1036" s="1">
        <v>2356</v>
      </c>
      <c r="B1036" s="1">
        <v>13</v>
      </c>
      <c r="C1036" s="1">
        <v>13</v>
      </c>
      <c r="D1036">
        <f>IF(PHACE_GPP_allyears!D1036=0,0.0001,PHACE_GPP_allyears!D1036)</f>
        <v>4.17</v>
      </c>
    </row>
    <row r="1037" spans="1:4" x14ac:dyDescent="0.25">
      <c r="A1037" s="1">
        <v>2399</v>
      </c>
      <c r="B1037" s="1">
        <v>13</v>
      </c>
      <c r="C1037" s="1">
        <v>13</v>
      </c>
      <c r="D1037">
        <f>IF(PHACE_GPP_allyears!D1037=0,0.0001,PHACE_GPP_allyears!D1037)</f>
        <v>2.96</v>
      </c>
    </row>
    <row r="1038" spans="1:4" x14ac:dyDescent="0.25">
      <c r="A1038" s="1">
        <v>2425</v>
      </c>
      <c r="B1038" s="1">
        <v>14</v>
      </c>
      <c r="C1038" s="1">
        <v>13</v>
      </c>
      <c r="D1038">
        <f>IF(PHACE_GPP_allyears!D1038=0,0.0001,PHACE_GPP_allyears!D1038)</f>
        <v>0.03</v>
      </c>
    </row>
    <row r="1039" spans="1:4" x14ac:dyDescent="0.25">
      <c r="A1039" s="1">
        <v>2425</v>
      </c>
      <c r="B1039" s="1">
        <v>18</v>
      </c>
      <c r="C1039" s="1">
        <v>13</v>
      </c>
      <c r="D1039">
        <f>IF(PHACE_GPP_allyears!D1039=0,0.0001,PHACE_GPP_allyears!D1039)</f>
        <v>0.21</v>
      </c>
    </row>
    <row r="1040" spans="1:4" x14ac:dyDescent="0.25">
      <c r="A1040" s="1">
        <v>2426</v>
      </c>
      <c r="B1040" s="1">
        <v>10</v>
      </c>
      <c r="C1040" s="1">
        <v>13</v>
      </c>
      <c r="D1040">
        <f>IF(PHACE_GPP_allyears!D1040=0,0.0001,PHACE_GPP_allyears!D1040)</f>
        <v>0.56000000000000005</v>
      </c>
    </row>
    <row r="1041" spans="1:4" x14ac:dyDescent="0.25">
      <c r="A1041" s="1">
        <v>494</v>
      </c>
      <c r="B1041" s="1">
        <v>1</v>
      </c>
      <c r="C1041" s="1">
        <v>14</v>
      </c>
      <c r="D1041">
        <f>IF(PHACE_GPP_allyears!D1041=0,0.0001,PHACE_GPP_allyears!D1041)</f>
        <v>4.33</v>
      </c>
    </row>
    <row r="1042" spans="1:4" x14ac:dyDescent="0.25">
      <c r="A1042" s="1">
        <v>494</v>
      </c>
      <c r="B1042" s="1">
        <v>9</v>
      </c>
      <c r="C1042" s="1">
        <v>14</v>
      </c>
      <c r="D1042">
        <f>IF(PHACE_GPP_allyears!D1042=0,0.0001,PHACE_GPP_allyears!D1042)</f>
        <v>4.7699999999999996</v>
      </c>
    </row>
    <row r="1043" spans="1:4" x14ac:dyDescent="0.25">
      <c r="A1043" s="1">
        <v>508</v>
      </c>
      <c r="B1043" s="1">
        <v>12</v>
      </c>
      <c r="C1043" s="1">
        <v>14</v>
      </c>
      <c r="D1043">
        <f>IF(PHACE_GPP_allyears!D1043=0,0.0001,PHACE_GPP_allyears!D1043)</f>
        <v>10.98</v>
      </c>
    </row>
    <row r="1044" spans="1:4" x14ac:dyDescent="0.25">
      <c r="A1044" s="1">
        <v>508</v>
      </c>
      <c r="B1044" s="1">
        <v>16</v>
      </c>
      <c r="C1044" s="1">
        <v>14</v>
      </c>
      <c r="D1044">
        <f>IF(PHACE_GPP_allyears!D1044=0,0.0001,PHACE_GPP_allyears!D1044)</f>
        <v>11.57</v>
      </c>
    </row>
    <row r="1045" spans="1:4" x14ac:dyDescent="0.25">
      <c r="A1045" s="1">
        <v>521</v>
      </c>
      <c r="B1045" s="1">
        <v>13</v>
      </c>
      <c r="C1045" s="1">
        <v>14</v>
      </c>
      <c r="D1045">
        <f>IF(PHACE_GPP_allyears!D1045=0,0.0001,PHACE_GPP_allyears!D1045)</f>
        <v>18.05</v>
      </c>
    </row>
    <row r="1046" spans="1:4" x14ac:dyDescent="0.25">
      <c r="A1046" s="1">
        <v>521</v>
      </c>
      <c r="B1046" s="1">
        <v>16</v>
      </c>
      <c r="C1046" s="1">
        <v>14</v>
      </c>
      <c r="D1046">
        <f>IF(PHACE_GPP_allyears!D1046=0,0.0001,PHACE_GPP_allyears!D1046)</f>
        <v>13.51</v>
      </c>
    </row>
    <row r="1047" spans="1:4" x14ac:dyDescent="0.25">
      <c r="A1047" s="1">
        <v>522</v>
      </c>
      <c r="B1047" s="1">
        <v>9</v>
      </c>
      <c r="C1047" s="1">
        <v>14</v>
      </c>
      <c r="D1047">
        <f>IF(PHACE_GPP_allyears!D1047=0,0.0001,PHACE_GPP_allyears!D1047)</f>
        <v>13.14</v>
      </c>
    </row>
    <row r="1048" spans="1:4" x14ac:dyDescent="0.25">
      <c r="A1048" s="1">
        <v>535</v>
      </c>
      <c r="B1048" s="1">
        <v>12</v>
      </c>
      <c r="C1048" s="1">
        <v>14</v>
      </c>
      <c r="D1048">
        <f>IF(PHACE_GPP_allyears!D1048=0,0.0001,PHACE_GPP_allyears!D1048)</f>
        <v>6.55</v>
      </c>
    </row>
    <row r="1049" spans="1:4" x14ac:dyDescent="0.25">
      <c r="A1049" s="1">
        <v>536</v>
      </c>
      <c r="B1049" s="1">
        <v>9</v>
      </c>
      <c r="C1049" s="1">
        <v>14</v>
      </c>
      <c r="D1049">
        <f>IF(PHACE_GPP_allyears!D1049=0,0.0001,PHACE_GPP_allyears!D1049)</f>
        <v>7.72</v>
      </c>
    </row>
    <row r="1050" spans="1:4" x14ac:dyDescent="0.25">
      <c r="A1050" s="1">
        <v>556</v>
      </c>
      <c r="B1050" s="1">
        <v>12</v>
      </c>
      <c r="C1050" s="1">
        <v>14</v>
      </c>
      <c r="D1050">
        <f>IF(PHACE_GPP_allyears!D1050=0,0.0001,PHACE_GPP_allyears!D1050)</f>
        <v>12.67</v>
      </c>
    </row>
    <row r="1051" spans="1:4" x14ac:dyDescent="0.25">
      <c r="A1051" s="1">
        <v>557</v>
      </c>
      <c r="B1051" s="1">
        <v>10</v>
      </c>
      <c r="C1051" s="1">
        <v>14</v>
      </c>
      <c r="D1051">
        <f>IF(PHACE_GPP_allyears!D1051=0,0.0001,PHACE_GPP_allyears!D1051)</f>
        <v>3.4</v>
      </c>
    </row>
    <row r="1052" spans="1:4" x14ac:dyDescent="0.25">
      <c r="A1052" s="1">
        <v>579</v>
      </c>
      <c r="B1052" s="1">
        <v>12</v>
      </c>
      <c r="C1052" s="1">
        <v>14</v>
      </c>
      <c r="D1052">
        <f>IF(PHACE_GPP_allyears!D1052=0,0.0001,PHACE_GPP_allyears!D1052)</f>
        <v>17.7</v>
      </c>
    </row>
    <row r="1053" spans="1:4" x14ac:dyDescent="0.25">
      <c r="A1053" s="1">
        <v>579</v>
      </c>
      <c r="B1053" s="1">
        <v>16</v>
      </c>
      <c r="C1053" s="1">
        <v>14</v>
      </c>
      <c r="D1053">
        <f>IF(PHACE_GPP_allyears!D1053=0,0.0001,PHACE_GPP_allyears!D1053)</f>
        <v>2.14</v>
      </c>
    </row>
    <row r="1054" spans="1:4" x14ac:dyDescent="0.25">
      <c r="A1054" s="1">
        <v>580</v>
      </c>
      <c r="B1054" s="1">
        <v>9</v>
      </c>
      <c r="C1054" s="1">
        <v>14</v>
      </c>
      <c r="D1054">
        <f>IF(PHACE_GPP_allyears!D1054=0,0.0001,PHACE_GPP_allyears!D1054)</f>
        <v>7.37</v>
      </c>
    </row>
    <row r="1055" spans="1:4" x14ac:dyDescent="0.25">
      <c r="A1055" s="1">
        <v>599</v>
      </c>
      <c r="B1055" s="1">
        <v>12</v>
      </c>
      <c r="C1055" s="1">
        <v>14</v>
      </c>
      <c r="D1055">
        <f>IF(PHACE_GPP_allyears!D1055=0,0.0001,PHACE_GPP_allyears!D1055)</f>
        <v>14.33</v>
      </c>
    </row>
    <row r="1056" spans="1:4" x14ac:dyDescent="0.25">
      <c r="A1056" s="1">
        <v>599</v>
      </c>
      <c r="B1056" s="1">
        <v>16</v>
      </c>
      <c r="C1056" s="1">
        <v>14</v>
      </c>
      <c r="D1056">
        <f>IF(PHACE_GPP_allyears!D1056=0,0.0001,PHACE_GPP_allyears!D1056)</f>
        <v>10.57</v>
      </c>
    </row>
    <row r="1057" spans="1:4" x14ac:dyDescent="0.25">
      <c r="A1057" s="1">
        <v>635</v>
      </c>
      <c r="B1057" s="1">
        <v>11</v>
      </c>
      <c r="C1057" s="1">
        <v>14</v>
      </c>
      <c r="D1057">
        <f>IF(PHACE_GPP_allyears!D1057=0,0.0001,PHACE_GPP_allyears!D1057)</f>
        <v>3.75</v>
      </c>
    </row>
    <row r="1058" spans="1:4" x14ac:dyDescent="0.25">
      <c r="A1058" s="1">
        <v>860</v>
      </c>
      <c r="B1058" s="1">
        <v>11</v>
      </c>
      <c r="C1058" s="1">
        <v>14</v>
      </c>
      <c r="D1058">
        <f>IF(PHACE_GPP_allyears!D1058=0,0.0001,PHACE_GPP_allyears!D1058)</f>
        <v>2.89</v>
      </c>
    </row>
    <row r="1059" spans="1:4" x14ac:dyDescent="0.25">
      <c r="A1059" s="1">
        <v>860</v>
      </c>
      <c r="B1059" s="1">
        <v>11</v>
      </c>
      <c r="C1059" s="1">
        <v>14</v>
      </c>
      <c r="D1059">
        <f>IF(PHACE_GPP_allyears!D1059=0,0.0001,PHACE_GPP_allyears!D1059)</f>
        <v>1.34</v>
      </c>
    </row>
    <row r="1060" spans="1:4" x14ac:dyDescent="0.25">
      <c r="A1060" s="1">
        <v>871</v>
      </c>
      <c r="B1060" s="1">
        <v>14</v>
      </c>
      <c r="C1060" s="1">
        <v>14</v>
      </c>
      <c r="D1060">
        <f>IF(PHACE_GPP_allyears!D1060=0,0.0001,PHACE_GPP_allyears!D1060)</f>
        <v>8.2899999999999991</v>
      </c>
    </row>
    <row r="1061" spans="1:4" x14ac:dyDescent="0.25">
      <c r="A1061" s="1">
        <v>885</v>
      </c>
      <c r="B1061" s="1">
        <v>14</v>
      </c>
      <c r="C1061" s="1">
        <v>14</v>
      </c>
      <c r="D1061">
        <f>IF(PHACE_GPP_allyears!D1061=0,0.0001,PHACE_GPP_allyears!D1061)</f>
        <v>21.1</v>
      </c>
    </row>
    <row r="1062" spans="1:4" x14ac:dyDescent="0.25">
      <c r="A1062" s="1">
        <v>885</v>
      </c>
      <c r="B1062" s="1">
        <v>18</v>
      </c>
      <c r="C1062" s="1">
        <v>14</v>
      </c>
      <c r="D1062">
        <f>IF(PHACE_GPP_allyears!D1062=0,0.0001,PHACE_GPP_allyears!D1062)</f>
        <v>1.78</v>
      </c>
    </row>
    <row r="1063" spans="1:4" x14ac:dyDescent="0.25">
      <c r="A1063" s="1">
        <v>888</v>
      </c>
      <c r="B1063" s="1">
        <v>9</v>
      </c>
      <c r="C1063" s="1">
        <v>14</v>
      </c>
      <c r="D1063">
        <f>IF(PHACE_GPP_allyears!D1063=0,0.0001,PHACE_GPP_allyears!D1063)</f>
        <v>10.49</v>
      </c>
    </row>
    <row r="1064" spans="1:4" x14ac:dyDescent="0.25">
      <c r="A1064" s="1">
        <v>888</v>
      </c>
      <c r="B1064" s="1">
        <v>13</v>
      </c>
      <c r="C1064" s="1">
        <v>14</v>
      </c>
      <c r="D1064">
        <f>IF(PHACE_GPP_allyears!D1064=0,0.0001,PHACE_GPP_allyears!D1064)</f>
        <v>19.170000000000002</v>
      </c>
    </row>
    <row r="1065" spans="1:4" x14ac:dyDescent="0.25">
      <c r="A1065" s="1">
        <v>899</v>
      </c>
      <c r="B1065" s="1">
        <v>13</v>
      </c>
      <c r="C1065" s="1">
        <v>14</v>
      </c>
      <c r="D1065">
        <f>IF(PHACE_GPP_allyears!D1065=0,0.0001,PHACE_GPP_allyears!D1065)</f>
        <v>18.440000000000001</v>
      </c>
    </row>
    <row r="1066" spans="1:4" x14ac:dyDescent="0.25">
      <c r="A1066" s="1">
        <v>899</v>
      </c>
      <c r="B1066" s="1">
        <v>17</v>
      </c>
      <c r="C1066" s="1">
        <v>14</v>
      </c>
      <c r="D1066">
        <f>IF(PHACE_GPP_allyears!D1066=0,0.0001,PHACE_GPP_allyears!D1066)</f>
        <v>14.86</v>
      </c>
    </row>
    <row r="1067" spans="1:4" x14ac:dyDescent="0.25">
      <c r="A1067" s="1">
        <v>900</v>
      </c>
      <c r="B1067" s="1">
        <v>9</v>
      </c>
      <c r="C1067" s="1">
        <v>14</v>
      </c>
      <c r="D1067">
        <f>IF(PHACE_GPP_allyears!D1067=0,0.0001,PHACE_GPP_allyears!D1067)</f>
        <v>4.43</v>
      </c>
    </row>
    <row r="1068" spans="1:4" x14ac:dyDescent="0.25">
      <c r="A1068" s="1">
        <v>920</v>
      </c>
      <c r="B1068" s="1">
        <v>14</v>
      </c>
      <c r="C1068" s="1">
        <v>14</v>
      </c>
      <c r="D1068">
        <f>IF(PHACE_GPP_allyears!D1068=0,0.0001,PHACE_GPP_allyears!D1068)</f>
        <v>8.5500000000000007</v>
      </c>
    </row>
    <row r="1069" spans="1:4" x14ac:dyDescent="0.25">
      <c r="A1069" s="1">
        <v>920</v>
      </c>
      <c r="B1069" s="1">
        <v>17</v>
      </c>
      <c r="C1069" s="1">
        <v>14</v>
      </c>
      <c r="D1069">
        <f>IF(PHACE_GPP_allyears!D1069=0,0.0001,PHACE_GPP_allyears!D1069)</f>
        <v>9.18</v>
      </c>
    </row>
    <row r="1070" spans="1:4" x14ac:dyDescent="0.25">
      <c r="A1070" s="1">
        <v>921</v>
      </c>
      <c r="B1070" s="1">
        <v>10</v>
      </c>
      <c r="C1070" s="1">
        <v>14</v>
      </c>
      <c r="D1070">
        <f>IF(PHACE_GPP_allyears!D1070=0,0.0001,PHACE_GPP_allyears!D1070)</f>
        <v>12.78</v>
      </c>
    </row>
    <row r="1071" spans="1:4" x14ac:dyDescent="0.25">
      <c r="A1071" s="1">
        <v>936</v>
      </c>
      <c r="B1071" s="1">
        <v>14</v>
      </c>
      <c r="C1071" s="1">
        <v>14</v>
      </c>
      <c r="D1071">
        <f>IF(PHACE_GPP_allyears!D1071=0,0.0001,PHACE_GPP_allyears!D1071)</f>
        <v>0.36</v>
      </c>
    </row>
    <row r="1072" spans="1:4" x14ac:dyDescent="0.25">
      <c r="A1072" s="1">
        <v>936</v>
      </c>
      <c r="B1072" s="1">
        <v>17</v>
      </c>
      <c r="C1072" s="1">
        <v>14</v>
      </c>
      <c r="D1072">
        <f>IF(PHACE_GPP_allyears!D1072=0,0.0001,PHACE_GPP_allyears!D1072)</f>
        <v>1.35</v>
      </c>
    </row>
    <row r="1073" spans="1:4" x14ac:dyDescent="0.25">
      <c r="A1073" s="1">
        <v>937</v>
      </c>
      <c r="B1073" s="1">
        <v>10</v>
      </c>
      <c r="C1073" s="1">
        <v>14</v>
      </c>
      <c r="D1073">
        <f>IF(PHACE_GPP_allyears!D1073=0,0.0001,PHACE_GPP_allyears!D1073)</f>
        <v>1.65</v>
      </c>
    </row>
    <row r="1074" spans="1:4" x14ac:dyDescent="0.25">
      <c r="A1074" s="1">
        <v>955</v>
      </c>
      <c r="B1074" s="1">
        <v>14</v>
      </c>
      <c r="C1074" s="1">
        <v>14</v>
      </c>
      <c r="D1074">
        <f>IF(PHACE_GPP_allyears!D1074=0,0.0001,PHACE_GPP_allyears!D1074)</f>
        <v>13.3</v>
      </c>
    </row>
    <row r="1075" spans="1:4" x14ac:dyDescent="0.25">
      <c r="A1075" s="1">
        <v>955</v>
      </c>
      <c r="B1075" s="1">
        <v>17</v>
      </c>
      <c r="C1075" s="1">
        <v>14</v>
      </c>
      <c r="D1075">
        <f>IF(PHACE_GPP_allyears!D1075=0,0.0001,PHACE_GPP_allyears!D1075)</f>
        <v>9.41</v>
      </c>
    </row>
    <row r="1076" spans="1:4" x14ac:dyDescent="0.25">
      <c r="A1076" s="1">
        <v>956</v>
      </c>
      <c r="B1076" s="1">
        <v>10</v>
      </c>
      <c r="C1076" s="1">
        <v>14</v>
      </c>
      <c r="D1076">
        <f>IF(PHACE_GPP_allyears!D1076=0,0.0001,PHACE_GPP_allyears!D1076)</f>
        <v>11.21</v>
      </c>
    </row>
    <row r="1077" spans="1:4" x14ac:dyDescent="0.25">
      <c r="A1077" s="1">
        <v>979</v>
      </c>
      <c r="B1077" s="1">
        <v>14</v>
      </c>
      <c r="C1077" s="1">
        <v>14</v>
      </c>
      <c r="D1077">
        <f>IF(PHACE_GPP_allyears!D1077=0,0.0001,PHACE_GPP_allyears!D1077)</f>
        <v>8.6</v>
      </c>
    </row>
    <row r="1078" spans="1:4" x14ac:dyDescent="0.25">
      <c r="A1078" s="1">
        <v>1004</v>
      </c>
      <c r="B1078" s="1">
        <v>14</v>
      </c>
      <c r="C1078" s="1">
        <v>14</v>
      </c>
      <c r="D1078">
        <f>IF(PHACE_GPP_allyears!D1078=0,0.0001,PHACE_GPP_allyears!D1078)</f>
        <v>11.79</v>
      </c>
    </row>
    <row r="1079" spans="1:4" x14ac:dyDescent="0.25">
      <c r="A1079" s="1">
        <v>1223</v>
      </c>
      <c r="B1079" s="1">
        <v>13</v>
      </c>
      <c r="C1079" s="1">
        <v>14</v>
      </c>
      <c r="D1079">
        <f>IF(PHACE_GPP_allyears!D1079=0,0.0001,PHACE_GPP_allyears!D1079)</f>
        <v>1.1200000000000001</v>
      </c>
    </row>
    <row r="1080" spans="1:4" x14ac:dyDescent="0.25">
      <c r="A1080" s="1">
        <v>1230</v>
      </c>
      <c r="B1080" s="1">
        <v>13</v>
      </c>
      <c r="C1080" s="1">
        <v>14</v>
      </c>
      <c r="D1080">
        <f>IF(PHACE_GPP_allyears!D1080=0,0.0001,PHACE_GPP_allyears!D1080)</f>
        <v>5.07</v>
      </c>
    </row>
    <row r="1081" spans="1:4" x14ac:dyDescent="0.25">
      <c r="A1081" s="1">
        <v>1230</v>
      </c>
      <c r="B1081" s="1">
        <v>18</v>
      </c>
      <c r="C1081" s="1">
        <v>14</v>
      </c>
      <c r="D1081">
        <f>IF(PHACE_GPP_allyears!D1081=0,0.0001,PHACE_GPP_allyears!D1081)</f>
        <v>2.0099999999999998</v>
      </c>
    </row>
    <row r="1082" spans="1:4" x14ac:dyDescent="0.25">
      <c r="A1082" s="1">
        <v>1231</v>
      </c>
      <c r="B1082" s="1">
        <v>10</v>
      </c>
      <c r="C1082" s="1">
        <v>14</v>
      </c>
      <c r="D1082">
        <f>IF(PHACE_GPP_allyears!D1082=0,0.0001,PHACE_GPP_allyears!D1082)</f>
        <v>4.51</v>
      </c>
    </row>
    <row r="1083" spans="1:4" x14ac:dyDescent="0.25">
      <c r="A1083" s="1">
        <v>1244</v>
      </c>
      <c r="B1083" s="1">
        <v>13</v>
      </c>
      <c r="C1083" s="1">
        <v>14</v>
      </c>
      <c r="D1083">
        <f>IF(PHACE_GPP_allyears!D1083=0,0.0001,PHACE_GPP_allyears!D1083)</f>
        <v>15</v>
      </c>
    </row>
    <row r="1084" spans="1:4" x14ac:dyDescent="0.25">
      <c r="A1084" s="1">
        <v>1251</v>
      </c>
      <c r="B1084" s="1">
        <v>13</v>
      </c>
      <c r="C1084" s="1">
        <v>14</v>
      </c>
      <c r="D1084">
        <f>IF(PHACE_GPP_allyears!D1084=0,0.0001,PHACE_GPP_allyears!D1084)</f>
        <v>15.56</v>
      </c>
    </row>
    <row r="1085" spans="1:4" x14ac:dyDescent="0.25">
      <c r="A1085" s="1">
        <v>1265</v>
      </c>
      <c r="B1085" s="1">
        <v>13</v>
      </c>
      <c r="C1085" s="1">
        <v>14</v>
      </c>
      <c r="D1085">
        <f>IF(PHACE_GPP_allyears!D1085=0,0.0001,PHACE_GPP_allyears!D1085)</f>
        <v>15.63</v>
      </c>
    </row>
    <row r="1086" spans="1:4" x14ac:dyDescent="0.25">
      <c r="A1086" s="1">
        <v>1271</v>
      </c>
      <c r="B1086" s="1">
        <v>17</v>
      </c>
      <c r="C1086" s="1">
        <v>14</v>
      </c>
      <c r="D1086">
        <f>IF(PHACE_GPP_allyears!D1086=0,0.0001,PHACE_GPP_allyears!D1086)</f>
        <v>9.09</v>
      </c>
    </row>
    <row r="1087" spans="1:4" x14ac:dyDescent="0.25">
      <c r="A1087" s="1">
        <v>1272</v>
      </c>
      <c r="B1087" s="1">
        <v>10</v>
      </c>
      <c r="C1087" s="1">
        <v>14</v>
      </c>
      <c r="D1087">
        <f>IF(PHACE_GPP_allyears!D1087=0,0.0001,PHACE_GPP_allyears!D1087)</f>
        <v>13.92</v>
      </c>
    </row>
    <row r="1088" spans="1:4" x14ac:dyDescent="0.25">
      <c r="A1088" s="1">
        <v>1277</v>
      </c>
      <c r="B1088" s="1">
        <v>13</v>
      </c>
      <c r="C1088" s="1">
        <v>14</v>
      </c>
      <c r="D1088">
        <f>IF(PHACE_GPP_allyears!D1088=0,0.0001,PHACE_GPP_allyears!D1088)</f>
        <v>18.62</v>
      </c>
    </row>
    <row r="1089" spans="1:4" x14ac:dyDescent="0.25">
      <c r="A1089" s="1">
        <v>1308</v>
      </c>
      <c r="B1089" s="1">
        <v>13</v>
      </c>
      <c r="C1089" s="1">
        <v>14</v>
      </c>
      <c r="D1089">
        <f>IF(PHACE_GPP_allyears!D1089=0,0.0001,PHACE_GPP_allyears!D1089)</f>
        <v>10.74</v>
      </c>
    </row>
    <row r="1090" spans="1:4" x14ac:dyDescent="0.25">
      <c r="A1090" s="1">
        <v>1319</v>
      </c>
      <c r="B1090" s="1">
        <v>12</v>
      </c>
      <c r="C1090" s="1">
        <v>14</v>
      </c>
      <c r="D1090">
        <f>IF(PHACE_GPP_allyears!D1090=0,0.0001,PHACE_GPP_allyears!D1090)</f>
        <v>11.58</v>
      </c>
    </row>
    <row r="1091" spans="1:4" x14ac:dyDescent="0.25">
      <c r="A1091" s="1">
        <v>1320</v>
      </c>
      <c r="B1091" s="1">
        <v>10</v>
      </c>
      <c r="C1091" s="1">
        <v>14</v>
      </c>
      <c r="D1091">
        <f>IF(PHACE_GPP_allyears!D1091=0,0.0001,PHACE_GPP_allyears!D1091)</f>
        <v>23.84</v>
      </c>
    </row>
    <row r="1092" spans="1:4" x14ac:dyDescent="0.25">
      <c r="A1092" s="1">
        <v>1326</v>
      </c>
      <c r="B1092" s="1">
        <v>13</v>
      </c>
      <c r="C1092" s="1">
        <v>14</v>
      </c>
      <c r="D1092">
        <f>IF(PHACE_GPP_allyears!D1092=0,0.0001,PHACE_GPP_allyears!D1092)</f>
        <v>8.0500000000000007</v>
      </c>
    </row>
    <row r="1093" spans="1:4" x14ac:dyDescent="0.25">
      <c r="A1093" s="1">
        <v>1607</v>
      </c>
      <c r="B1093" s="1">
        <v>11</v>
      </c>
      <c r="C1093" s="1">
        <v>14</v>
      </c>
      <c r="D1093">
        <f>IF(PHACE_GPP_allyears!D1093=0,0.0001,PHACE_GPP_allyears!D1093)</f>
        <v>6.18</v>
      </c>
    </row>
    <row r="1094" spans="1:4" x14ac:dyDescent="0.25">
      <c r="A1094" s="1">
        <v>1615</v>
      </c>
      <c r="B1094" s="1">
        <v>11</v>
      </c>
      <c r="C1094" s="1">
        <v>14</v>
      </c>
      <c r="D1094">
        <f>IF(PHACE_GPP_allyears!D1094=0,0.0001,PHACE_GPP_allyears!D1094)</f>
        <v>8.89</v>
      </c>
    </row>
    <row r="1095" spans="1:4" x14ac:dyDescent="0.25">
      <c r="A1095" s="1">
        <v>1615</v>
      </c>
      <c r="B1095" s="1">
        <v>16</v>
      </c>
      <c r="C1095" s="1">
        <v>14</v>
      </c>
      <c r="D1095">
        <f>IF(PHACE_GPP_allyears!D1095=0,0.0001,PHACE_GPP_allyears!D1095)</f>
        <v>6.98</v>
      </c>
    </row>
    <row r="1096" spans="1:4" x14ac:dyDescent="0.25">
      <c r="A1096" s="1">
        <v>1616</v>
      </c>
      <c r="B1096" s="1">
        <v>8</v>
      </c>
      <c r="C1096" s="1">
        <v>14</v>
      </c>
      <c r="D1096">
        <f>IF(PHACE_GPP_allyears!D1096=0,0.0001,PHACE_GPP_allyears!D1096)</f>
        <v>10.35</v>
      </c>
    </row>
    <row r="1097" spans="1:4" x14ac:dyDescent="0.25">
      <c r="A1097" s="1">
        <v>1621</v>
      </c>
      <c r="B1097" s="1">
        <v>13</v>
      </c>
      <c r="C1097" s="1">
        <v>14</v>
      </c>
      <c r="D1097">
        <f>IF(PHACE_GPP_allyears!D1097=0,0.0001,PHACE_GPP_allyears!D1097)</f>
        <v>1.4</v>
      </c>
    </row>
    <row r="1098" spans="1:4" x14ac:dyDescent="0.25">
      <c r="A1098" s="1">
        <v>1635</v>
      </c>
      <c r="B1098" s="1">
        <v>12</v>
      </c>
      <c r="C1098" s="1">
        <v>14</v>
      </c>
      <c r="D1098">
        <f>IF(PHACE_GPP_allyears!D1098=0,0.0001,PHACE_GPP_allyears!D1098)</f>
        <v>16.75</v>
      </c>
    </row>
    <row r="1099" spans="1:4" x14ac:dyDescent="0.25">
      <c r="A1099" s="1">
        <v>1635</v>
      </c>
      <c r="B1099" s="1">
        <v>17</v>
      </c>
      <c r="C1099" s="1">
        <v>14</v>
      </c>
      <c r="D1099">
        <f>IF(PHACE_GPP_allyears!D1099=0,0.0001,PHACE_GPP_allyears!D1099)</f>
        <v>11.68</v>
      </c>
    </row>
    <row r="1100" spans="1:4" x14ac:dyDescent="0.25">
      <c r="A1100" s="1">
        <v>1636</v>
      </c>
      <c r="B1100" s="1">
        <v>10</v>
      </c>
      <c r="C1100" s="1">
        <v>14</v>
      </c>
      <c r="D1100">
        <f>IF(PHACE_GPP_allyears!D1100=0,0.0001,PHACE_GPP_allyears!D1100)</f>
        <v>15.47</v>
      </c>
    </row>
    <row r="1101" spans="1:4" x14ac:dyDescent="0.25">
      <c r="A1101" s="1">
        <v>1664</v>
      </c>
      <c r="B1101" s="1">
        <v>10</v>
      </c>
      <c r="C1101" s="1">
        <v>14</v>
      </c>
      <c r="D1101">
        <f>IF(PHACE_GPP_allyears!D1101=0,0.0001,PHACE_GPP_allyears!D1101)</f>
        <v>11.37</v>
      </c>
    </row>
    <row r="1102" spans="1:4" x14ac:dyDescent="0.25">
      <c r="A1102" s="1">
        <v>1664</v>
      </c>
      <c r="B1102" s="1">
        <v>13</v>
      </c>
      <c r="C1102" s="1">
        <v>14</v>
      </c>
      <c r="D1102">
        <f>IF(PHACE_GPP_allyears!D1102=0,0.0001,PHACE_GPP_allyears!D1102)</f>
        <v>14.98</v>
      </c>
    </row>
    <row r="1103" spans="1:4" x14ac:dyDescent="0.25">
      <c r="A1103" s="1">
        <v>1664</v>
      </c>
      <c r="B1103" s="1">
        <v>17</v>
      </c>
      <c r="C1103" s="1">
        <v>14</v>
      </c>
      <c r="D1103">
        <f>IF(PHACE_GPP_allyears!D1103=0,0.0001,PHACE_GPP_allyears!D1103)</f>
        <v>12.85</v>
      </c>
    </row>
    <row r="1104" spans="1:4" x14ac:dyDescent="0.25">
      <c r="A1104" s="1">
        <v>1677</v>
      </c>
      <c r="B1104" s="1">
        <v>12</v>
      </c>
      <c r="C1104" s="1">
        <v>14</v>
      </c>
      <c r="D1104">
        <f>IF(PHACE_GPP_allyears!D1104=0,0.0001,PHACE_GPP_allyears!D1104)</f>
        <v>4.29</v>
      </c>
    </row>
    <row r="1105" spans="1:4" x14ac:dyDescent="0.25">
      <c r="A1105" s="1">
        <v>1693</v>
      </c>
      <c r="B1105" s="1">
        <v>13</v>
      </c>
      <c r="C1105" s="1">
        <v>14</v>
      </c>
      <c r="D1105">
        <f>IF(PHACE_GPP_allyears!D1105=0,0.0001,PHACE_GPP_allyears!D1105)</f>
        <v>1E-4</v>
      </c>
    </row>
    <row r="1106" spans="1:4" x14ac:dyDescent="0.25">
      <c r="A1106" s="1">
        <v>1707</v>
      </c>
      <c r="B1106" s="1">
        <v>14</v>
      </c>
      <c r="C1106" s="1">
        <v>14</v>
      </c>
      <c r="D1106">
        <f>IF(PHACE_GPP_allyears!D1106=0,0.0001,PHACE_GPP_allyears!D1106)</f>
        <v>0.06</v>
      </c>
    </row>
    <row r="1107" spans="1:4" x14ac:dyDescent="0.25">
      <c r="A1107" s="1">
        <v>1948</v>
      </c>
      <c r="B1107" s="1">
        <v>12</v>
      </c>
      <c r="C1107" s="1">
        <v>14</v>
      </c>
      <c r="D1107">
        <f>IF(PHACE_GPP_allyears!D1107=0,0.0001,PHACE_GPP_allyears!D1107)</f>
        <v>1.1000000000000001</v>
      </c>
    </row>
    <row r="1108" spans="1:4" x14ac:dyDescent="0.25">
      <c r="A1108" s="1">
        <v>1978</v>
      </c>
      <c r="B1108" s="1">
        <v>13</v>
      </c>
      <c r="C1108" s="1">
        <v>14</v>
      </c>
      <c r="D1108">
        <f>IF(PHACE_GPP_allyears!D1108=0,0.0001,PHACE_GPP_allyears!D1108)</f>
        <v>7.12</v>
      </c>
    </row>
    <row r="1109" spans="1:4" x14ac:dyDescent="0.25">
      <c r="A1109" s="1">
        <v>1987</v>
      </c>
      <c r="B1109" s="1">
        <v>12</v>
      </c>
      <c r="C1109" s="1">
        <v>14</v>
      </c>
      <c r="D1109">
        <f>IF(PHACE_GPP_allyears!D1109=0,0.0001,PHACE_GPP_allyears!D1109)</f>
        <v>12.91</v>
      </c>
    </row>
    <row r="1110" spans="1:4" x14ac:dyDescent="0.25">
      <c r="A1110" s="1">
        <v>2021</v>
      </c>
      <c r="B1110" s="1">
        <v>12</v>
      </c>
      <c r="C1110" s="1">
        <v>14</v>
      </c>
      <c r="D1110">
        <f>IF(PHACE_GPP_allyears!D1110=0,0.0001,PHACE_GPP_allyears!D1110)</f>
        <v>13.25</v>
      </c>
    </row>
    <row r="1111" spans="1:4" x14ac:dyDescent="0.25">
      <c r="A1111" s="1">
        <v>2343</v>
      </c>
      <c r="B1111" s="1">
        <v>11</v>
      </c>
      <c r="C1111" s="1">
        <v>14</v>
      </c>
      <c r="D1111">
        <f>IF(PHACE_GPP_allyears!D1111=0,0.0001,PHACE_GPP_allyears!D1111)</f>
        <v>0.28999999999999998</v>
      </c>
    </row>
    <row r="1112" spans="1:4" x14ac:dyDescent="0.25">
      <c r="A1112" s="1">
        <v>2362</v>
      </c>
      <c r="B1112" s="1">
        <v>17</v>
      </c>
      <c r="C1112" s="1">
        <v>14</v>
      </c>
      <c r="D1112">
        <f>IF(PHACE_GPP_allyears!D1112=0,0.0001,PHACE_GPP_allyears!D1112)</f>
        <v>5.39</v>
      </c>
    </row>
    <row r="1113" spans="1:4" x14ac:dyDescent="0.25">
      <c r="A1113" s="1">
        <v>2383</v>
      </c>
      <c r="B1113" s="1">
        <v>12</v>
      </c>
      <c r="C1113" s="1">
        <v>14</v>
      </c>
      <c r="D1113">
        <f>IF(PHACE_GPP_allyears!D1113=0,0.0001,PHACE_GPP_allyears!D1113)</f>
        <v>5.41</v>
      </c>
    </row>
    <row r="1114" spans="1:4" x14ac:dyDescent="0.25">
      <c r="A1114" s="1">
        <v>2383</v>
      </c>
      <c r="B1114" s="1">
        <v>17</v>
      </c>
      <c r="C1114" s="1">
        <v>14</v>
      </c>
      <c r="D1114">
        <f>IF(PHACE_GPP_allyears!D1114=0,0.0001,PHACE_GPP_allyears!D1114)</f>
        <v>1.77</v>
      </c>
    </row>
    <row r="1115" spans="1:4" x14ac:dyDescent="0.25">
      <c r="A1115" s="1">
        <v>2399</v>
      </c>
      <c r="B1115" s="1">
        <v>12</v>
      </c>
      <c r="C1115" s="1">
        <v>14</v>
      </c>
      <c r="D1115">
        <f>IF(PHACE_GPP_allyears!D1115=0,0.0001,PHACE_GPP_allyears!D1115)</f>
        <v>2.83</v>
      </c>
    </row>
    <row r="1116" spans="1:4" x14ac:dyDescent="0.25">
      <c r="A1116" s="1">
        <v>508</v>
      </c>
      <c r="B1116" s="1">
        <v>12</v>
      </c>
      <c r="C1116" s="1">
        <v>15</v>
      </c>
      <c r="D1116">
        <f>IF(PHACE_GPP_allyears!D1116=0,0.0001,PHACE_GPP_allyears!D1116)</f>
        <v>10.43</v>
      </c>
    </row>
    <row r="1117" spans="1:4" x14ac:dyDescent="0.25">
      <c r="A1117" s="1">
        <v>508</v>
      </c>
      <c r="B1117" s="1">
        <v>16</v>
      </c>
      <c r="C1117" s="1">
        <v>15</v>
      </c>
      <c r="D1117">
        <f>IF(PHACE_GPP_allyears!D1117=0,0.0001,PHACE_GPP_allyears!D1117)</f>
        <v>9.6300000000000008</v>
      </c>
    </row>
    <row r="1118" spans="1:4" x14ac:dyDescent="0.25">
      <c r="A1118" s="1">
        <v>521</v>
      </c>
      <c r="B1118" s="1">
        <v>13</v>
      </c>
      <c r="C1118" s="1">
        <v>15</v>
      </c>
      <c r="D1118">
        <f>IF(PHACE_GPP_allyears!D1118=0,0.0001,PHACE_GPP_allyears!D1118)</f>
        <v>13.16</v>
      </c>
    </row>
    <row r="1119" spans="1:4" x14ac:dyDescent="0.25">
      <c r="A1119" s="1">
        <v>521</v>
      </c>
      <c r="B1119" s="1">
        <v>17</v>
      </c>
      <c r="C1119" s="1">
        <v>15</v>
      </c>
      <c r="D1119">
        <f>IF(PHACE_GPP_allyears!D1119=0,0.0001,PHACE_GPP_allyears!D1119)</f>
        <v>17.63</v>
      </c>
    </row>
    <row r="1120" spans="1:4" x14ac:dyDescent="0.25">
      <c r="A1120" s="1">
        <v>522</v>
      </c>
      <c r="B1120" s="1">
        <v>9</v>
      </c>
      <c r="C1120" s="1">
        <v>15</v>
      </c>
      <c r="D1120">
        <f>IF(PHACE_GPP_allyears!D1120=0,0.0001,PHACE_GPP_allyears!D1120)</f>
        <v>10.27</v>
      </c>
    </row>
    <row r="1121" spans="1:4" x14ac:dyDescent="0.25">
      <c r="A1121" s="1">
        <v>535</v>
      </c>
      <c r="B1121" s="1">
        <v>12</v>
      </c>
      <c r="C1121" s="1">
        <v>15</v>
      </c>
      <c r="D1121">
        <f>IF(PHACE_GPP_allyears!D1121=0,0.0001,PHACE_GPP_allyears!D1121)</f>
        <v>1.82</v>
      </c>
    </row>
    <row r="1122" spans="1:4" x14ac:dyDescent="0.25">
      <c r="A1122" s="1">
        <v>536</v>
      </c>
      <c r="B1122" s="1">
        <v>10</v>
      </c>
      <c r="C1122" s="1">
        <v>15</v>
      </c>
      <c r="D1122">
        <f>IF(PHACE_GPP_allyears!D1122=0,0.0001,PHACE_GPP_allyears!D1122)</f>
        <v>2.23</v>
      </c>
    </row>
    <row r="1123" spans="1:4" x14ac:dyDescent="0.25">
      <c r="A1123" s="1">
        <v>556</v>
      </c>
      <c r="B1123" s="1">
        <v>13</v>
      </c>
      <c r="C1123" s="1">
        <v>15</v>
      </c>
      <c r="D1123">
        <f>IF(PHACE_GPP_allyears!D1123=0,0.0001,PHACE_GPP_allyears!D1123)</f>
        <v>8.58</v>
      </c>
    </row>
    <row r="1124" spans="1:4" x14ac:dyDescent="0.25">
      <c r="A1124" s="1">
        <v>557</v>
      </c>
      <c r="B1124" s="1">
        <v>10</v>
      </c>
      <c r="C1124" s="1">
        <v>15</v>
      </c>
      <c r="D1124">
        <f>IF(PHACE_GPP_allyears!D1124=0,0.0001,PHACE_GPP_allyears!D1124)</f>
        <v>3.39</v>
      </c>
    </row>
    <row r="1125" spans="1:4" x14ac:dyDescent="0.25">
      <c r="A1125" s="1">
        <v>579</v>
      </c>
      <c r="B1125" s="1">
        <v>12</v>
      </c>
      <c r="C1125" s="1">
        <v>15</v>
      </c>
      <c r="D1125">
        <f>IF(PHACE_GPP_allyears!D1125=0,0.0001,PHACE_GPP_allyears!D1125)</f>
        <v>15.51</v>
      </c>
    </row>
    <row r="1126" spans="1:4" x14ac:dyDescent="0.25">
      <c r="A1126" s="1">
        <v>579</v>
      </c>
      <c r="B1126" s="1">
        <v>16</v>
      </c>
      <c r="C1126" s="1">
        <v>15</v>
      </c>
      <c r="D1126">
        <f>IF(PHACE_GPP_allyears!D1126=0,0.0001,PHACE_GPP_allyears!D1126)</f>
        <v>3.21</v>
      </c>
    </row>
    <row r="1127" spans="1:4" x14ac:dyDescent="0.25">
      <c r="A1127" s="1">
        <v>580</v>
      </c>
      <c r="B1127" s="1">
        <v>9</v>
      </c>
      <c r="C1127" s="1">
        <v>15</v>
      </c>
      <c r="D1127">
        <f>IF(PHACE_GPP_allyears!D1127=0,0.0001,PHACE_GPP_allyears!D1127)</f>
        <v>13.86</v>
      </c>
    </row>
    <row r="1128" spans="1:4" x14ac:dyDescent="0.25">
      <c r="A1128" s="1">
        <v>599</v>
      </c>
      <c r="B1128" s="1">
        <v>12</v>
      </c>
      <c r="C1128" s="1">
        <v>15</v>
      </c>
      <c r="D1128">
        <f>IF(PHACE_GPP_allyears!D1128=0,0.0001,PHACE_GPP_allyears!D1128)</f>
        <v>13.75</v>
      </c>
    </row>
    <row r="1129" spans="1:4" x14ac:dyDescent="0.25">
      <c r="A1129" s="1">
        <v>599</v>
      </c>
      <c r="B1129" s="1">
        <v>16</v>
      </c>
      <c r="C1129" s="1">
        <v>15</v>
      </c>
      <c r="D1129">
        <f>IF(PHACE_GPP_allyears!D1129=0,0.0001,PHACE_GPP_allyears!D1129)</f>
        <v>10.07</v>
      </c>
    </row>
    <row r="1130" spans="1:4" x14ac:dyDescent="0.25">
      <c r="A1130" s="1">
        <v>600</v>
      </c>
      <c r="B1130" s="1">
        <v>11</v>
      </c>
      <c r="C1130" s="1">
        <v>15</v>
      </c>
      <c r="D1130">
        <f>IF(PHACE_GPP_allyears!D1130=0,0.0001,PHACE_GPP_allyears!D1130)</f>
        <v>11.99</v>
      </c>
    </row>
    <row r="1131" spans="1:4" x14ac:dyDescent="0.25">
      <c r="A1131" s="1">
        <v>635</v>
      </c>
      <c r="B1131" s="1">
        <v>11</v>
      </c>
      <c r="C1131" s="1">
        <v>15</v>
      </c>
      <c r="D1131">
        <f>IF(PHACE_GPP_allyears!D1131=0,0.0001,PHACE_GPP_allyears!D1131)</f>
        <v>8.8000000000000007</v>
      </c>
    </row>
    <row r="1132" spans="1:4" x14ac:dyDescent="0.25">
      <c r="A1132" s="1">
        <v>663</v>
      </c>
      <c r="B1132" s="1">
        <v>12</v>
      </c>
      <c r="C1132" s="1">
        <v>15</v>
      </c>
      <c r="D1132">
        <f>IF(PHACE_GPP_allyears!D1132=0,0.0001,PHACE_GPP_allyears!D1132)</f>
        <v>1.56</v>
      </c>
    </row>
    <row r="1133" spans="1:4" x14ac:dyDescent="0.25">
      <c r="A1133" s="1">
        <v>819</v>
      </c>
      <c r="B1133" s="1">
        <v>14</v>
      </c>
      <c r="C1133" s="1">
        <v>15</v>
      </c>
      <c r="D1133">
        <f>IF(PHACE_GPP_allyears!D1133=0,0.0001,PHACE_GPP_allyears!D1133)</f>
        <v>1E-4</v>
      </c>
    </row>
    <row r="1134" spans="1:4" x14ac:dyDescent="0.25">
      <c r="A1134" s="1">
        <v>871</v>
      </c>
      <c r="B1134" s="1">
        <v>14</v>
      </c>
      <c r="C1134" s="1">
        <v>15</v>
      </c>
      <c r="D1134">
        <f>IF(PHACE_GPP_allyears!D1134=0,0.0001,PHACE_GPP_allyears!D1134)</f>
        <v>5.94</v>
      </c>
    </row>
    <row r="1135" spans="1:4" x14ac:dyDescent="0.25">
      <c r="A1135" s="1">
        <v>885</v>
      </c>
      <c r="B1135" s="1">
        <v>15</v>
      </c>
      <c r="C1135" s="1">
        <v>15</v>
      </c>
      <c r="D1135">
        <f>IF(PHACE_GPP_allyears!D1135=0,0.0001,PHACE_GPP_allyears!D1135)</f>
        <v>16.420000000000002</v>
      </c>
    </row>
    <row r="1136" spans="1:4" x14ac:dyDescent="0.25">
      <c r="A1136" s="1">
        <v>885</v>
      </c>
      <c r="B1136" s="1">
        <v>19</v>
      </c>
      <c r="C1136" s="1">
        <v>15</v>
      </c>
      <c r="D1136">
        <f>IF(PHACE_GPP_allyears!D1136=0,0.0001,PHACE_GPP_allyears!D1136)</f>
        <v>1.55</v>
      </c>
    </row>
    <row r="1137" spans="1:4" x14ac:dyDescent="0.25">
      <c r="A1137" s="1">
        <v>888</v>
      </c>
      <c r="B1137" s="1">
        <v>9</v>
      </c>
      <c r="C1137" s="1">
        <v>15</v>
      </c>
      <c r="D1137">
        <f>IF(PHACE_GPP_allyears!D1137=0,0.0001,PHACE_GPP_allyears!D1137)</f>
        <v>9.9</v>
      </c>
    </row>
    <row r="1138" spans="1:4" x14ac:dyDescent="0.25">
      <c r="A1138" s="1">
        <v>888</v>
      </c>
      <c r="B1138" s="1">
        <v>13</v>
      </c>
      <c r="C1138" s="1">
        <v>15</v>
      </c>
      <c r="D1138">
        <f>IF(PHACE_GPP_allyears!D1138=0,0.0001,PHACE_GPP_allyears!D1138)</f>
        <v>17.45</v>
      </c>
    </row>
    <row r="1139" spans="1:4" x14ac:dyDescent="0.25">
      <c r="A1139" s="1">
        <v>899</v>
      </c>
      <c r="B1139" s="1">
        <v>14</v>
      </c>
      <c r="C1139" s="1">
        <v>15</v>
      </c>
      <c r="D1139">
        <f>IF(PHACE_GPP_allyears!D1139=0,0.0001,PHACE_GPP_allyears!D1139)</f>
        <v>12.91</v>
      </c>
    </row>
    <row r="1140" spans="1:4" x14ac:dyDescent="0.25">
      <c r="A1140" s="1">
        <v>899</v>
      </c>
      <c r="B1140" s="1">
        <v>18</v>
      </c>
      <c r="C1140" s="1">
        <v>15</v>
      </c>
      <c r="D1140">
        <f>IF(PHACE_GPP_allyears!D1140=0,0.0001,PHACE_GPP_allyears!D1140)</f>
        <v>9.84</v>
      </c>
    </row>
    <row r="1141" spans="1:4" x14ac:dyDescent="0.25">
      <c r="A1141" s="1">
        <v>900</v>
      </c>
      <c r="B1141" s="1">
        <v>10</v>
      </c>
      <c r="C1141" s="1">
        <v>15</v>
      </c>
      <c r="D1141">
        <f>IF(PHACE_GPP_allyears!D1141=0,0.0001,PHACE_GPP_allyears!D1141)</f>
        <v>4.95</v>
      </c>
    </row>
    <row r="1142" spans="1:4" x14ac:dyDescent="0.25">
      <c r="A1142" s="1">
        <v>920</v>
      </c>
      <c r="B1142" s="1">
        <v>14</v>
      </c>
      <c r="C1142" s="1">
        <v>15</v>
      </c>
      <c r="D1142">
        <f>IF(PHACE_GPP_allyears!D1142=0,0.0001,PHACE_GPP_allyears!D1142)</f>
        <v>5.78</v>
      </c>
    </row>
    <row r="1143" spans="1:4" x14ac:dyDescent="0.25">
      <c r="A1143" s="1">
        <v>920</v>
      </c>
      <c r="B1143" s="1">
        <v>18</v>
      </c>
      <c r="C1143" s="1">
        <v>15</v>
      </c>
      <c r="D1143">
        <f>IF(PHACE_GPP_allyears!D1143=0,0.0001,PHACE_GPP_allyears!D1143)</f>
        <v>3.39</v>
      </c>
    </row>
    <row r="1144" spans="1:4" x14ac:dyDescent="0.25">
      <c r="A1144" s="1">
        <v>921</v>
      </c>
      <c r="B1144" s="1">
        <v>10</v>
      </c>
      <c r="C1144" s="1">
        <v>15</v>
      </c>
      <c r="D1144">
        <f>IF(PHACE_GPP_allyears!D1144=0,0.0001,PHACE_GPP_allyears!D1144)</f>
        <v>7.37</v>
      </c>
    </row>
    <row r="1145" spans="1:4" x14ac:dyDescent="0.25">
      <c r="A1145" s="1">
        <v>936</v>
      </c>
      <c r="B1145" s="1">
        <v>14</v>
      </c>
      <c r="C1145" s="1">
        <v>15</v>
      </c>
      <c r="D1145">
        <f>IF(PHACE_GPP_allyears!D1145=0,0.0001,PHACE_GPP_allyears!D1145)</f>
        <v>1E-4</v>
      </c>
    </row>
    <row r="1146" spans="1:4" x14ac:dyDescent="0.25">
      <c r="A1146" s="1">
        <v>936</v>
      </c>
      <c r="B1146" s="1">
        <v>17</v>
      </c>
      <c r="C1146" s="1">
        <v>15</v>
      </c>
      <c r="D1146">
        <f>IF(PHACE_GPP_allyears!D1146=0,0.0001,PHACE_GPP_allyears!D1146)</f>
        <v>0.76</v>
      </c>
    </row>
    <row r="1147" spans="1:4" x14ac:dyDescent="0.25">
      <c r="A1147" s="1">
        <v>937</v>
      </c>
      <c r="B1147" s="1">
        <v>10</v>
      </c>
      <c r="C1147" s="1">
        <v>15</v>
      </c>
      <c r="D1147">
        <f>IF(PHACE_GPP_allyears!D1147=0,0.0001,PHACE_GPP_allyears!D1147)</f>
        <v>1.69</v>
      </c>
    </row>
    <row r="1148" spans="1:4" x14ac:dyDescent="0.25">
      <c r="A1148" s="1">
        <v>955</v>
      </c>
      <c r="B1148" s="1">
        <v>14</v>
      </c>
      <c r="C1148" s="1">
        <v>15</v>
      </c>
      <c r="D1148">
        <f>IF(PHACE_GPP_allyears!D1148=0,0.0001,PHACE_GPP_allyears!D1148)</f>
        <v>9.0500000000000007</v>
      </c>
    </row>
    <row r="1149" spans="1:4" x14ac:dyDescent="0.25">
      <c r="A1149" s="1">
        <v>955</v>
      </c>
      <c r="B1149" s="1">
        <v>18</v>
      </c>
      <c r="C1149" s="1">
        <v>15</v>
      </c>
      <c r="D1149">
        <f>IF(PHACE_GPP_allyears!D1149=0,0.0001,PHACE_GPP_allyears!D1149)</f>
        <v>6.29</v>
      </c>
    </row>
    <row r="1150" spans="1:4" x14ac:dyDescent="0.25">
      <c r="A1150" s="1">
        <v>956</v>
      </c>
      <c r="B1150" s="1">
        <v>10</v>
      </c>
      <c r="C1150" s="1">
        <v>15</v>
      </c>
      <c r="D1150">
        <f>IF(PHACE_GPP_allyears!D1150=0,0.0001,PHACE_GPP_allyears!D1150)</f>
        <v>9.4600000000000009</v>
      </c>
    </row>
    <row r="1151" spans="1:4" x14ac:dyDescent="0.25">
      <c r="A1151" s="1">
        <v>979</v>
      </c>
      <c r="B1151" s="1">
        <v>15</v>
      </c>
      <c r="C1151" s="1">
        <v>15</v>
      </c>
      <c r="D1151">
        <f>IF(PHACE_GPP_allyears!D1151=0,0.0001,PHACE_GPP_allyears!D1151)</f>
        <v>4.3600000000000003</v>
      </c>
    </row>
    <row r="1152" spans="1:4" x14ac:dyDescent="0.25">
      <c r="A1152" s="1">
        <v>1004</v>
      </c>
      <c r="B1152" s="1">
        <v>14</v>
      </c>
      <c r="C1152" s="1">
        <v>15</v>
      </c>
      <c r="D1152">
        <f>IF(PHACE_GPP_allyears!D1152=0,0.0001,PHACE_GPP_allyears!D1152)</f>
        <v>10.45</v>
      </c>
    </row>
    <row r="1153" spans="1:4" x14ac:dyDescent="0.25">
      <c r="A1153" s="1">
        <v>1223</v>
      </c>
      <c r="B1153" s="1">
        <v>14</v>
      </c>
      <c r="C1153" s="1">
        <v>15</v>
      </c>
      <c r="D1153">
        <f>IF(PHACE_GPP_allyears!D1153=0,0.0001,PHACE_GPP_allyears!D1153)</f>
        <v>4.33</v>
      </c>
    </row>
    <row r="1154" spans="1:4" x14ac:dyDescent="0.25">
      <c r="A1154" s="1">
        <v>1230</v>
      </c>
      <c r="B1154" s="1">
        <v>14</v>
      </c>
      <c r="C1154" s="1">
        <v>15</v>
      </c>
      <c r="D1154">
        <f>IF(PHACE_GPP_allyears!D1154=0,0.0001,PHACE_GPP_allyears!D1154)</f>
        <v>7.39</v>
      </c>
    </row>
    <row r="1155" spans="1:4" x14ac:dyDescent="0.25">
      <c r="A1155" s="1">
        <v>1230</v>
      </c>
      <c r="B1155" s="1">
        <v>18</v>
      </c>
      <c r="C1155" s="1">
        <v>15</v>
      </c>
      <c r="D1155">
        <f>IF(PHACE_GPP_allyears!D1155=0,0.0001,PHACE_GPP_allyears!D1155)</f>
        <v>5.19</v>
      </c>
    </row>
    <row r="1156" spans="1:4" x14ac:dyDescent="0.25">
      <c r="A1156" s="1">
        <v>1231</v>
      </c>
      <c r="B1156" s="1">
        <v>11</v>
      </c>
      <c r="C1156" s="1">
        <v>15</v>
      </c>
      <c r="D1156">
        <f>IF(PHACE_GPP_allyears!D1156=0,0.0001,PHACE_GPP_allyears!D1156)</f>
        <v>6.63</v>
      </c>
    </row>
    <row r="1157" spans="1:4" x14ac:dyDescent="0.25">
      <c r="A1157" s="1">
        <v>1244</v>
      </c>
      <c r="B1157" s="1">
        <v>13</v>
      </c>
      <c r="C1157" s="1">
        <v>15</v>
      </c>
      <c r="D1157">
        <f>IF(PHACE_GPP_allyears!D1157=0,0.0001,PHACE_GPP_allyears!D1157)</f>
        <v>13.63</v>
      </c>
    </row>
    <row r="1158" spans="1:4" x14ac:dyDescent="0.25">
      <c r="A1158" s="1">
        <v>1251</v>
      </c>
      <c r="B1158" s="1">
        <v>13</v>
      </c>
      <c r="C1158" s="1">
        <v>15</v>
      </c>
      <c r="D1158">
        <f>IF(PHACE_GPP_allyears!D1158=0,0.0001,PHACE_GPP_allyears!D1158)</f>
        <v>16.510000000000002</v>
      </c>
    </row>
    <row r="1159" spans="1:4" x14ac:dyDescent="0.25">
      <c r="A1159" s="1">
        <v>1265</v>
      </c>
      <c r="B1159" s="1">
        <v>13</v>
      </c>
      <c r="C1159" s="1">
        <v>15</v>
      </c>
      <c r="D1159">
        <f>IF(PHACE_GPP_allyears!D1159=0,0.0001,PHACE_GPP_allyears!D1159)</f>
        <v>12.36</v>
      </c>
    </row>
    <row r="1160" spans="1:4" x14ac:dyDescent="0.25">
      <c r="A1160" s="1">
        <v>1271</v>
      </c>
      <c r="B1160" s="1">
        <v>12</v>
      </c>
      <c r="C1160" s="1">
        <v>15</v>
      </c>
      <c r="D1160">
        <f>IF(PHACE_GPP_allyears!D1160=0,0.0001,PHACE_GPP_allyears!D1160)</f>
        <v>16.18</v>
      </c>
    </row>
    <row r="1161" spans="1:4" x14ac:dyDescent="0.25">
      <c r="A1161" s="1">
        <v>1271</v>
      </c>
      <c r="B1161" s="1">
        <v>17</v>
      </c>
      <c r="C1161" s="1">
        <v>15</v>
      </c>
      <c r="D1161">
        <f>IF(PHACE_GPP_allyears!D1161=0,0.0001,PHACE_GPP_allyears!D1161)</f>
        <v>8.73</v>
      </c>
    </row>
    <row r="1162" spans="1:4" x14ac:dyDescent="0.25">
      <c r="A1162" s="1">
        <v>1272</v>
      </c>
      <c r="B1162" s="1">
        <v>10</v>
      </c>
      <c r="C1162" s="1">
        <v>15</v>
      </c>
      <c r="D1162">
        <f>IF(PHACE_GPP_allyears!D1162=0,0.0001,PHACE_GPP_allyears!D1162)</f>
        <v>14.5</v>
      </c>
    </row>
    <row r="1163" spans="1:4" x14ac:dyDescent="0.25">
      <c r="A1163" s="1">
        <v>1277</v>
      </c>
      <c r="B1163" s="1">
        <v>13</v>
      </c>
      <c r="C1163" s="1">
        <v>15</v>
      </c>
      <c r="D1163">
        <f>IF(PHACE_GPP_allyears!D1163=0,0.0001,PHACE_GPP_allyears!D1163)</f>
        <v>17.45</v>
      </c>
    </row>
    <row r="1164" spans="1:4" x14ac:dyDescent="0.25">
      <c r="A1164" s="1">
        <v>1294</v>
      </c>
      <c r="B1164" s="1">
        <v>13</v>
      </c>
      <c r="C1164" s="1">
        <v>15</v>
      </c>
      <c r="D1164">
        <f>IF(PHACE_GPP_allyears!D1164=0,0.0001,PHACE_GPP_allyears!D1164)</f>
        <v>7.32</v>
      </c>
    </row>
    <row r="1165" spans="1:4" x14ac:dyDescent="0.25">
      <c r="A1165" s="1">
        <v>1308</v>
      </c>
      <c r="B1165" s="1">
        <v>13</v>
      </c>
      <c r="C1165" s="1">
        <v>15</v>
      </c>
      <c r="D1165">
        <f>IF(PHACE_GPP_allyears!D1165=0,0.0001,PHACE_GPP_allyears!D1165)</f>
        <v>8.1</v>
      </c>
    </row>
    <row r="1166" spans="1:4" x14ac:dyDescent="0.25">
      <c r="A1166" s="1">
        <v>1319</v>
      </c>
      <c r="B1166" s="1">
        <v>13</v>
      </c>
      <c r="C1166" s="1">
        <v>15</v>
      </c>
      <c r="D1166">
        <f>IF(PHACE_GPP_allyears!D1166=0,0.0001,PHACE_GPP_allyears!D1166)</f>
        <v>3.29</v>
      </c>
    </row>
    <row r="1167" spans="1:4" x14ac:dyDescent="0.25">
      <c r="A1167" s="1">
        <v>1320</v>
      </c>
      <c r="B1167" s="1">
        <v>10</v>
      </c>
      <c r="C1167" s="1">
        <v>15</v>
      </c>
      <c r="D1167">
        <f>IF(PHACE_GPP_allyears!D1167=0,0.0001,PHACE_GPP_allyears!D1167)</f>
        <v>2.61</v>
      </c>
    </row>
    <row r="1168" spans="1:4" x14ac:dyDescent="0.25">
      <c r="A1168" s="1">
        <v>1326</v>
      </c>
      <c r="B1168" s="1">
        <v>13</v>
      </c>
      <c r="C1168" s="1">
        <v>15</v>
      </c>
      <c r="D1168">
        <f>IF(PHACE_GPP_allyears!D1168=0,0.0001,PHACE_GPP_allyears!D1168)</f>
        <v>2.44</v>
      </c>
    </row>
    <row r="1169" spans="1:4" x14ac:dyDescent="0.25">
      <c r="A1169" s="1">
        <v>1598</v>
      </c>
      <c r="B1169" s="1">
        <v>12</v>
      </c>
      <c r="C1169" s="1">
        <v>15</v>
      </c>
      <c r="D1169">
        <f>IF(PHACE_GPP_allyears!D1169=0,0.0001,PHACE_GPP_allyears!D1169)</f>
        <v>6.81</v>
      </c>
    </row>
    <row r="1170" spans="1:4" x14ac:dyDescent="0.25">
      <c r="A1170" s="1">
        <v>1607</v>
      </c>
      <c r="B1170" s="1">
        <v>12</v>
      </c>
      <c r="C1170" s="1">
        <v>15</v>
      </c>
      <c r="D1170">
        <f>IF(PHACE_GPP_allyears!D1170=0,0.0001,PHACE_GPP_allyears!D1170)</f>
        <v>11.69</v>
      </c>
    </row>
    <row r="1171" spans="1:4" x14ac:dyDescent="0.25">
      <c r="A1171" s="1">
        <v>1615</v>
      </c>
      <c r="B1171" s="1">
        <v>11</v>
      </c>
      <c r="C1171" s="1">
        <v>15</v>
      </c>
      <c r="D1171">
        <f>IF(PHACE_GPP_allyears!D1171=0,0.0001,PHACE_GPP_allyears!D1171)</f>
        <v>10.62</v>
      </c>
    </row>
    <row r="1172" spans="1:4" x14ac:dyDescent="0.25">
      <c r="A1172" s="1">
        <v>1615</v>
      </c>
      <c r="B1172" s="1">
        <v>16</v>
      </c>
      <c r="C1172" s="1">
        <v>15</v>
      </c>
      <c r="D1172">
        <f>IF(PHACE_GPP_allyears!D1172=0,0.0001,PHACE_GPP_allyears!D1172)</f>
        <v>7.18</v>
      </c>
    </row>
    <row r="1173" spans="1:4" x14ac:dyDescent="0.25">
      <c r="A1173" s="1">
        <v>1616</v>
      </c>
      <c r="B1173" s="1">
        <v>9</v>
      </c>
      <c r="C1173" s="1">
        <v>15</v>
      </c>
      <c r="D1173">
        <f>IF(PHACE_GPP_allyears!D1173=0,0.0001,PHACE_GPP_allyears!D1173)</f>
        <v>13.96</v>
      </c>
    </row>
    <row r="1174" spans="1:4" x14ac:dyDescent="0.25">
      <c r="A1174" s="1">
        <v>1635</v>
      </c>
      <c r="B1174" s="1">
        <v>13</v>
      </c>
      <c r="C1174" s="1">
        <v>15</v>
      </c>
      <c r="D1174">
        <f>IF(PHACE_GPP_allyears!D1174=0,0.0001,PHACE_GPP_allyears!D1174)</f>
        <v>20.29</v>
      </c>
    </row>
    <row r="1175" spans="1:4" x14ac:dyDescent="0.25">
      <c r="A1175" s="1">
        <v>1635</v>
      </c>
      <c r="B1175" s="1">
        <v>18</v>
      </c>
      <c r="C1175" s="1">
        <v>15</v>
      </c>
      <c r="D1175">
        <f>IF(PHACE_GPP_allyears!D1175=0,0.0001,PHACE_GPP_allyears!D1175)</f>
        <v>14.42</v>
      </c>
    </row>
    <row r="1176" spans="1:4" x14ac:dyDescent="0.25">
      <c r="A1176" s="1">
        <v>1636</v>
      </c>
      <c r="B1176" s="1">
        <v>10</v>
      </c>
      <c r="C1176" s="1">
        <v>15</v>
      </c>
      <c r="D1176">
        <f>IF(PHACE_GPP_allyears!D1176=0,0.0001,PHACE_GPP_allyears!D1176)</f>
        <v>20.02</v>
      </c>
    </row>
    <row r="1177" spans="1:4" x14ac:dyDescent="0.25">
      <c r="A1177" s="1">
        <v>1650</v>
      </c>
      <c r="B1177" s="1">
        <v>13</v>
      </c>
      <c r="C1177" s="1">
        <v>15</v>
      </c>
      <c r="D1177">
        <f>IF(PHACE_GPP_allyears!D1177=0,0.0001,PHACE_GPP_allyears!D1177)</f>
        <v>14.42</v>
      </c>
    </row>
    <row r="1178" spans="1:4" x14ac:dyDescent="0.25">
      <c r="A1178" s="1">
        <v>1664</v>
      </c>
      <c r="B1178" s="1">
        <v>10</v>
      </c>
      <c r="C1178" s="1">
        <v>15</v>
      </c>
      <c r="D1178">
        <f>IF(PHACE_GPP_allyears!D1178=0,0.0001,PHACE_GPP_allyears!D1178)</f>
        <v>10.09</v>
      </c>
    </row>
    <row r="1179" spans="1:4" x14ac:dyDescent="0.25">
      <c r="A1179" s="1">
        <v>1664</v>
      </c>
      <c r="B1179" s="1">
        <v>13</v>
      </c>
      <c r="C1179" s="1">
        <v>15</v>
      </c>
      <c r="D1179">
        <f>IF(PHACE_GPP_allyears!D1179=0,0.0001,PHACE_GPP_allyears!D1179)</f>
        <v>7.55</v>
      </c>
    </row>
    <row r="1180" spans="1:4" x14ac:dyDescent="0.25">
      <c r="A1180" s="1">
        <v>1664</v>
      </c>
      <c r="B1180" s="1">
        <v>17</v>
      </c>
      <c r="C1180" s="1">
        <v>15</v>
      </c>
      <c r="D1180">
        <f>IF(PHACE_GPP_allyears!D1180=0,0.0001,PHACE_GPP_allyears!D1180)</f>
        <v>6.55</v>
      </c>
    </row>
    <row r="1181" spans="1:4" x14ac:dyDescent="0.25">
      <c r="A1181" s="1">
        <v>1948</v>
      </c>
      <c r="B1181" s="1">
        <v>12</v>
      </c>
      <c r="C1181" s="1">
        <v>15</v>
      </c>
      <c r="D1181">
        <f>IF(PHACE_GPP_allyears!D1181=0,0.0001,PHACE_GPP_allyears!D1181)</f>
        <v>1.43</v>
      </c>
    </row>
    <row r="1182" spans="1:4" x14ac:dyDescent="0.25">
      <c r="A1182" s="1">
        <v>1978</v>
      </c>
      <c r="B1182" s="1">
        <v>15</v>
      </c>
      <c r="C1182" s="1">
        <v>15</v>
      </c>
      <c r="D1182">
        <f>IF(PHACE_GPP_allyears!D1182=0,0.0001,PHACE_GPP_allyears!D1182)</f>
        <v>12.82</v>
      </c>
    </row>
    <row r="1183" spans="1:4" x14ac:dyDescent="0.25">
      <c r="A1183" s="1">
        <v>1987</v>
      </c>
      <c r="B1183" s="1">
        <v>12</v>
      </c>
      <c r="C1183" s="1">
        <v>15</v>
      </c>
      <c r="D1183">
        <f>IF(PHACE_GPP_allyears!D1183=0,0.0001,PHACE_GPP_allyears!D1183)</f>
        <v>11.56</v>
      </c>
    </row>
    <row r="1184" spans="1:4" x14ac:dyDescent="0.25">
      <c r="A1184" s="1">
        <v>2021</v>
      </c>
      <c r="B1184" s="1">
        <v>12</v>
      </c>
      <c r="C1184" s="1">
        <v>15</v>
      </c>
      <c r="D1184">
        <f>IF(PHACE_GPP_allyears!D1184=0,0.0001,PHACE_GPP_allyears!D1184)</f>
        <v>9.69</v>
      </c>
    </row>
    <row r="1185" spans="1:4" x14ac:dyDescent="0.25">
      <c r="A1185" s="1">
        <v>2036</v>
      </c>
      <c r="B1185" s="1">
        <v>14</v>
      </c>
      <c r="C1185" s="1">
        <v>15</v>
      </c>
      <c r="D1185">
        <f>IF(PHACE_GPP_allyears!D1185=0,0.0001,PHACE_GPP_allyears!D1185)</f>
        <v>2.41</v>
      </c>
    </row>
    <row r="1186" spans="1:4" x14ac:dyDescent="0.25">
      <c r="A1186" s="1">
        <v>2288</v>
      </c>
      <c r="B1186" s="1">
        <v>11</v>
      </c>
      <c r="C1186" s="1">
        <v>15</v>
      </c>
      <c r="D1186">
        <f>IF(PHACE_GPP_allyears!D1186=0,0.0001,PHACE_GPP_allyears!D1186)</f>
        <v>3.39</v>
      </c>
    </row>
    <row r="1187" spans="1:4" x14ac:dyDescent="0.25">
      <c r="A1187" s="1">
        <v>2329</v>
      </c>
      <c r="B1187" s="1">
        <v>18</v>
      </c>
      <c r="C1187" s="1">
        <v>15</v>
      </c>
      <c r="D1187">
        <f>IF(PHACE_GPP_allyears!D1187=0,0.0001,PHACE_GPP_allyears!D1187)</f>
        <v>2.63</v>
      </c>
    </row>
    <row r="1188" spans="1:4" x14ac:dyDescent="0.25">
      <c r="A1188" s="1">
        <v>2330</v>
      </c>
      <c r="B1188" s="1">
        <v>9</v>
      </c>
      <c r="C1188" s="1">
        <v>15</v>
      </c>
      <c r="D1188">
        <f>IF(PHACE_GPP_allyears!D1188=0,0.0001,PHACE_GPP_allyears!D1188)</f>
        <v>2.4500000000000002</v>
      </c>
    </row>
    <row r="1189" spans="1:4" x14ac:dyDescent="0.25">
      <c r="A1189" s="1">
        <v>2343</v>
      </c>
      <c r="B1189" s="1">
        <v>12</v>
      </c>
      <c r="C1189" s="1">
        <v>15</v>
      </c>
      <c r="D1189">
        <f>IF(PHACE_GPP_allyears!D1189=0,0.0001,PHACE_GPP_allyears!D1189)</f>
        <v>1.32</v>
      </c>
    </row>
    <row r="1190" spans="1:4" x14ac:dyDescent="0.25">
      <c r="A1190" s="1">
        <v>2357</v>
      </c>
      <c r="B1190" s="1">
        <v>11</v>
      </c>
      <c r="C1190" s="1">
        <v>15</v>
      </c>
      <c r="D1190">
        <f>IF(PHACE_GPP_allyears!D1190=0,0.0001,PHACE_GPP_allyears!D1190)</f>
        <v>1.69</v>
      </c>
    </row>
    <row r="1191" spans="1:4" x14ac:dyDescent="0.25">
      <c r="A1191" s="1">
        <v>2362</v>
      </c>
      <c r="B1191" s="1">
        <v>14</v>
      </c>
      <c r="C1191" s="1">
        <v>15</v>
      </c>
      <c r="D1191">
        <f>IF(PHACE_GPP_allyears!D1191=0,0.0001,PHACE_GPP_allyears!D1191)</f>
        <v>5.61</v>
      </c>
    </row>
    <row r="1192" spans="1:4" x14ac:dyDescent="0.25">
      <c r="A1192" s="1">
        <v>2362</v>
      </c>
      <c r="B1192" s="1">
        <v>17</v>
      </c>
      <c r="C1192" s="1">
        <v>15</v>
      </c>
      <c r="D1192">
        <f>IF(PHACE_GPP_allyears!D1192=0,0.0001,PHACE_GPP_allyears!D1192)</f>
        <v>6.7</v>
      </c>
    </row>
    <row r="1193" spans="1:4" x14ac:dyDescent="0.25">
      <c r="A1193" s="1">
        <v>2363</v>
      </c>
      <c r="B1193" s="1">
        <v>9</v>
      </c>
      <c r="C1193" s="1">
        <v>15</v>
      </c>
      <c r="D1193">
        <f>IF(PHACE_GPP_allyears!D1193=0,0.0001,PHACE_GPP_allyears!D1193)</f>
        <v>2.2200000000000002</v>
      </c>
    </row>
    <row r="1194" spans="1:4" x14ac:dyDescent="0.25">
      <c r="A1194" s="1">
        <v>2383</v>
      </c>
      <c r="B1194" s="1">
        <v>13</v>
      </c>
      <c r="C1194" s="1">
        <v>15</v>
      </c>
      <c r="D1194">
        <f>IF(PHACE_GPP_allyears!D1194=0,0.0001,PHACE_GPP_allyears!D1194)</f>
        <v>5.76</v>
      </c>
    </row>
    <row r="1195" spans="1:4" x14ac:dyDescent="0.25">
      <c r="A1195" s="1">
        <v>2383</v>
      </c>
      <c r="B1195" s="1">
        <v>17</v>
      </c>
      <c r="C1195" s="1">
        <v>15</v>
      </c>
      <c r="D1195">
        <f>IF(PHACE_GPP_allyears!D1195=0,0.0001,PHACE_GPP_allyears!D1195)</f>
        <v>5.71</v>
      </c>
    </row>
    <row r="1196" spans="1:4" x14ac:dyDescent="0.25">
      <c r="A1196" s="1">
        <v>2384</v>
      </c>
      <c r="B1196" s="1">
        <v>9</v>
      </c>
      <c r="C1196" s="1">
        <v>15</v>
      </c>
      <c r="D1196">
        <f>IF(PHACE_GPP_allyears!D1196=0,0.0001,PHACE_GPP_allyears!D1196)</f>
        <v>4.07</v>
      </c>
    </row>
    <row r="1197" spans="1:4" x14ac:dyDescent="0.25">
      <c r="A1197" s="1">
        <v>2399</v>
      </c>
      <c r="B1197" s="1">
        <v>12</v>
      </c>
      <c r="C1197" s="1">
        <v>15</v>
      </c>
      <c r="D1197">
        <f>IF(PHACE_GPP_allyears!D1197=0,0.0001,PHACE_GPP_allyears!D1197)</f>
        <v>2.73</v>
      </c>
    </row>
    <row r="1198" spans="1:4" x14ac:dyDescent="0.25">
      <c r="A1198" s="1">
        <v>508</v>
      </c>
      <c r="B1198" s="1">
        <v>14</v>
      </c>
      <c r="C1198" s="1">
        <v>16</v>
      </c>
      <c r="D1198">
        <f>IF(PHACE_GPP_allyears!D1198=0,0.0001,PHACE_GPP_allyears!D1198)</f>
        <v>18.059999999999999</v>
      </c>
    </row>
    <row r="1199" spans="1:4" x14ac:dyDescent="0.25">
      <c r="A1199" s="1">
        <v>508</v>
      </c>
      <c r="B1199" s="1">
        <v>17</v>
      </c>
      <c r="C1199" s="1">
        <v>16</v>
      </c>
      <c r="D1199">
        <f>IF(PHACE_GPP_allyears!D1199=0,0.0001,PHACE_GPP_allyears!D1199)</f>
        <v>6.08</v>
      </c>
    </row>
    <row r="1200" spans="1:4" x14ac:dyDescent="0.25">
      <c r="A1200" s="1">
        <v>521</v>
      </c>
      <c r="B1200" s="1">
        <v>18</v>
      </c>
      <c r="C1200" s="1">
        <v>16</v>
      </c>
      <c r="D1200">
        <f>IF(PHACE_GPP_allyears!D1200=0,0.0001,PHACE_GPP_allyears!D1200)</f>
        <v>1.96</v>
      </c>
    </row>
    <row r="1201" spans="1:4" x14ac:dyDescent="0.25">
      <c r="A1201" s="1">
        <v>522</v>
      </c>
      <c r="B1201" s="1">
        <v>11</v>
      </c>
      <c r="C1201" s="1">
        <v>16</v>
      </c>
      <c r="D1201">
        <f>IF(PHACE_GPP_allyears!D1201=0,0.0001,PHACE_GPP_allyears!D1201)</f>
        <v>10.029999999999999</v>
      </c>
    </row>
    <row r="1202" spans="1:4" x14ac:dyDescent="0.25">
      <c r="A1202" s="1">
        <v>535</v>
      </c>
      <c r="B1202" s="1">
        <v>13</v>
      </c>
      <c r="C1202" s="1">
        <v>16</v>
      </c>
      <c r="D1202">
        <f>IF(PHACE_GPP_allyears!D1202=0,0.0001,PHACE_GPP_allyears!D1202)</f>
        <v>1.57</v>
      </c>
    </row>
    <row r="1203" spans="1:4" x14ac:dyDescent="0.25">
      <c r="A1203" s="1">
        <v>536</v>
      </c>
      <c r="B1203" s="1">
        <v>11</v>
      </c>
      <c r="C1203" s="1">
        <v>16</v>
      </c>
      <c r="D1203">
        <f>IF(PHACE_GPP_allyears!D1203=0,0.0001,PHACE_GPP_allyears!D1203)</f>
        <v>1.67</v>
      </c>
    </row>
    <row r="1204" spans="1:4" x14ac:dyDescent="0.25">
      <c r="A1204" s="1">
        <v>556</v>
      </c>
      <c r="B1204" s="1">
        <v>12</v>
      </c>
      <c r="C1204" s="1">
        <v>16</v>
      </c>
      <c r="D1204">
        <f>IF(PHACE_GPP_allyears!D1204=0,0.0001,PHACE_GPP_allyears!D1204)</f>
        <v>11.55</v>
      </c>
    </row>
    <row r="1205" spans="1:4" x14ac:dyDescent="0.25">
      <c r="A1205" s="1">
        <v>556</v>
      </c>
      <c r="B1205" s="1">
        <v>16</v>
      </c>
      <c r="C1205" s="1">
        <v>16</v>
      </c>
      <c r="D1205">
        <f>IF(PHACE_GPP_allyears!D1205=0,0.0001,PHACE_GPP_allyears!D1205)</f>
        <v>11.98</v>
      </c>
    </row>
    <row r="1206" spans="1:4" x14ac:dyDescent="0.25">
      <c r="A1206" s="1">
        <v>557</v>
      </c>
      <c r="B1206" s="1">
        <v>10</v>
      </c>
      <c r="C1206" s="1">
        <v>16</v>
      </c>
      <c r="D1206">
        <f>IF(PHACE_GPP_allyears!D1206=0,0.0001,PHACE_GPP_allyears!D1206)</f>
        <v>3.92</v>
      </c>
    </row>
    <row r="1207" spans="1:4" x14ac:dyDescent="0.25">
      <c r="A1207" s="1">
        <v>579</v>
      </c>
      <c r="B1207" s="1">
        <v>13</v>
      </c>
      <c r="C1207" s="1">
        <v>16</v>
      </c>
      <c r="D1207">
        <f>IF(PHACE_GPP_allyears!D1207=0,0.0001,PHACE_GPP_allyears!D1207)</f>
        <v>13.5</v>
      </c>
    </row>
    <row r="1208" spans="1:4" x14ac:dyDescent="0.25">
      <c r="A1208" s="1">
        <v>580</v>
      </c>
      <c r="B1208" s="1">
        <v>10</v>
      </c>
      <c r="C1208" s="1">
        <v>16</v>
      </c>
      <c r="D1208">
        <f>IF(PHACE_GPP_allyears!D1208=0,0.0001,PHACE_GPP_allyears!D1208)</f>
        <v>5.09</v>
      </c>
    </row>
    <row r="1209" spans="1:4" x14ac:dyDescent="0.25">
      <c r="A1209" s="1">
        <v>599</v>
      </c>
      <c r="B1209" s="1">
        <v>13</v>
      </c>
      <c r="C1209" s="1">
        <v>16</v>
      </c>
      <c r="D1209">
        <f>IF(PHACE_GPP_allyears!D1209=0,0.0001,PHACE_GPP_allyears!D1209)</f>
        <v>7.79</v>
      </c>
    </row>
    <row r="1210" spans="1:4" x14ac:dyDescent="0.25">
      <c r="A1210" s="1">
        <v>599</v>
      </c>
      <c r="B1210" s="1">
        <v>17</v>
      </c>
      <c r="C1210" s="1">
        <v>16</v>
      </c>
      <c r="D1210">
        <f>IF(PHACE_GPP_allyears!D1210=0,0.0001,PHACE_GPP_allyears!D1210)</f>
        <v>0.85</v>
      </c>
    </row>
    <row r="1211" spans="1:4" x14ac:dyDescent="0.25">
      <c r="A1211" s="1">
        <v>600</v>
      </c>
      <c r="B1211" s="1">
        <v>12</v>
      </c>
      <c r="C1211" s="1">
        <v>16</v>
      </c>
      <c r="D1211">
        <f>IF(PHACE_GPP_allyears!D1211=0,0.0001,PHACE_GPP_allyears!D1211)</f>
        <v>10.31</v>
      </c>
    </row>
    <row r="1212" spans="1:4" x14ac:dyDescent="0.25">
      <c r="A1212" s="1">
        <v>635</v>
      </c>
      <c r="B1212" s="1">
        <v>13</v>
      </c>
      <c r="C1212" s="1">
        <v>16</v>
      </c>
      <c r="D1212">
        <f>IF(PHACE_GPP_allyears!D1212=0,0.0001,PHACE_GPP_allyears!D1212)</f>
        <v>5.54</v>
      </c>
    </row>
    <row r="1213" spans="1:4" x14ac:dyDescent="0.25">
      <c r="A1213" s="1">
        <v>663</v>
      </c>
      <c r="B1213" s="1">
        <v>13</v>
      </c>
      <c r="C1213" s="1">
        <v>16</v>
      </c>
      <c r="D1213">
        <f>IF(PHACE_GPP_allyears!D1213=0,0.0001,PHACE_GPP_allyears!D1213)</f>
        <v>1E-4</v>
      </c>
    </row>
    <row r="1214" spans="1:4" x14ac:dyDescent="0.25">
      <c r="A1214" s="1">
        <v>819</v>
      </c>
      <c r="B1214" s="1">
        <v>15</v>
      </c>
      <c r="C1214" s="1">
        <v>16</v>
      </c>
      <c r="D1214">
        <f>IF(PHACE_GPP_allyears!D1214=0,0.0001,PHACE_GPP_allyears!D1214)</f>
        <v>0.09</v>
      </c>
    </row>
    <row r="1215" spans="1:4" x14ac:dyDescent="0.25">
      <c r="A1215" s="1">
        <v>860</v>
      </c>
      <c r="B1215" s="1">
        <v>13</v>
      </c>
      <c r="C1215" s="1">
        <v>16</v>
      </c>
      <c r="D1215">
        <f>IF(PHACE_GPP_allyears!D1215=0,0.0001,PHACE_GPP_allyears!D1215)</f>
        <v>3.35</v>
      </c>
    </row>
    <row r="1216" spans="1:4" x14ac:dyDescent="0.25">
      <c r="A1216" s="1">
        <v>860</v>
      </c>
      <c r="B1216" s="1">
        <v>13</v>
      </c>
      <c r="C1216" s="1">
        <v>16</v>
      </c>
      <c r="D1216">
        <f>IF(PHACE_GPP_allyears!D1216=0,0.0001,PHACE_GPP_allyears!D1216)</f>
        <v>2.08</v>
      </c>
    </row>
    <row r="1217" spans="1:4" x14ac:dyDescent="0.25">
      <c r="A1217" s="1">
        <v>871</v>
      </c>
      <c r="B1217" s="1">
        <v>13</v>
      </c>
      <c r="C1217" s="1">
        <v>16</v>
      </c>
      <c r="D1217">
        <f>IF(PHACE_GPP_allyears!D1217=0,0.0001,PHACE_GPP_allyears!D1217)</f>
        <v>3.48</v>
      </c>
    </row>
    <row r="1218" spans="1:4" x14ac:dyDescent="0.25">
      <c r="A1218" s="1">
        <v>871</v>
      </c>
      <c r="B1218" s="1">
        <v>13</v>
      </c>
      <c r="C1218" s="1">
        <v>16</v>
      </c>
      <c r="D1218">
        <f>IF(PHACE_GPP_allyears!D1218=0,0.0001,PHACE_GPP_allyears!D1218)</f>
        <v>1.39</v>
      </c>
    </row>
    <row r="1219" spans="1:4" x14ac:dyDescent="0.25">
      <c r="A1219" s="1">
        <v>871</v>
      </c>
      <c r="B1219" s="1">
        <v>17</v>
      </c>
      <c r="C1219" s="1">
        <v>16</v>
      </c>
      <c r="D1219">
        <f>IF(PHACE_GPP_allyears!D1219=0,0.0001,PHACE_GPP_allyears!D1219)</f>
        <v>0.77</v>
      </c>
    </row>
    <row r="1220" spans="1:4" x14ac:dyDescent="0.25">
      <c r="A1220" s="1">
        <v>872</v>
      </c>
      <c r="B1220" s="1">
        <v>10</v>
      </c>
      <c r="C1220" s="1">
        <v>16</v>
      </c>
      <c r="D1220">
        <f>IF(PHACE_GPP_allyears!D1220=0,0.0001,PHACE_GPP_allyears!D1220)</f>
        <v>1.37</v>
      </c>
    </row>
    <row r="1221" spans="1:4" x14ac:dyDescent="0.25">
      <c r="A1221" s="1">
        <v>885</v>
      </c>
      <c r="B1221" s="1">
        <v>14</v>
      </c>
      <c r="C1221" s="1">
        <v>16</v>
      </c>
      <c r="D1221">
        <f>IF(PHACE_GPP_allyears!D1221=0,0.0001,PHACE_GPP_allyears!D1221)</f>
        <v>21.36</v>
      </c>
    </row>
    <row r="1222" spans="1:4" x14ac:dyDescent="0.25">
      <c r="A1222" s="1">
        <v>885</v>
      </c>
      <c r="B1222" s="1">
        <v>14</v>
      </c>
      <c r="C1222" s="1">
        <v>16</v>
      </c>
      <c r="D1222">
        <f>IF(PHACE_GPP_allyears!D1222=0,0.0001,PHACE_GPP_allyears!D1222)</f>
        <v>12.7</v>
      </c>
    </row>
    <row r="1223" spans="1:4" x14ac:dyDescent="0.25">
      <c r="A1223" s="1">
        <v>885</v>
      </c>
      <c r="B1223" s="1">
        <v>18</v>
      </c>
      <c r="C1223" s="1">
        <v>16</v>
      </c>
      <c r="D1223">
        <f>IF(PHACE_GPP_allyears!D1223=0,0.0001,PHACE_GPP_allyears!D1223)</f>
        <v>2.84</v>
      </c>
    </row>
    <row r="1224" spans="1:4" x14ac:dyDescent="0.25">
      <c r="A1224" s="1">
        <v>885</v>
      </c>
      <c r="B1224" s="1">
        <v>18</v>
      </c>
      <c r="C1224" s="1">
        <v>16</v>
      </c>
      <c r="D1224">
        <f>IF(PHACE_GPP_allyears!D1224=0,0.0001,PHACE_GPP_allyears!D1224)</f>
        <v>0.14000000000000001</v>
      </c>
    </row>
    <row r="1225" spans="1:4" x14ac:dyDescent="0.25">
      <c r="A1225" s="1">
        <v>888</v>
      </c>
      <c r="B1225" s="1">
        <v>10</v>
      </c>
      <c r="C1225" s="1">
        <v>16</v>
      </c>
      <c r="D1225">
        <f>IF(PHACE_GPP_allyears!D1225=0,0.0001,PHACE_GPP_allyears!D1225)</f>
        <v>16.64</v>
      </c>
    </row>
    <row r="1226" spans="1:4" x14ac:dyDescent="0.25">
      <c r="A1226" s="1">
        <v>888</v>
      </c>
      <c r="B1226" s="1">
        <v>14</v>
      </c>
      <c r="C1226" s="1">
        <v>16</v>
      </c>
      <c r="D1226">
        <f>IF(PHACE_GPP_allyears!D1226=0,0.0001,PHACE_GPP_allyears!D1226)</f>
        <v>8.49</v>
      </c>
    </row>
    <row r="1227" spans="1:4" x14ac:dyDescent="0.25">
      <c r="A1227" s="1">
        <v>899</v>
      </c>
      <c r="B1227" s="1">
        <v>13</v>
      </c>
      <c r="C1227" s="1">
        <v>16</v>
      </c>
      <c r="D1227">
        <f>IF(PHACE_GPP_allyears!D1227=0,0.0001,PHACE_GPP_allyears!D1227)</f>
        <v>17.760000000000002</v>
      </c>
    </row>
    <row r="1228" spans="1:4" x14ac:dyDescent="0.25">
      <c r="A1228" s="1">
        <v>899</v>
      </c>
      <c r="B1228" s="1">
        <v>17</v>
      </c>
      <c r="C1228" s="1">
        <v>16</v>
      </c>
      <c r="D1228">
        <f>IF(PHACE_GPP_allyears!D1228=0,0.0001,PHACE_GPP_allyears!D1228)</f>
        <v>13.68</v>
      </c>
    </row>
    <row r="1229" spans="1:4" x14ac:dyDescent="0.25">
      <c r="A1229" s="1">
        <v>900</v>
      </c>
      <c r="B1229" s="1">
        <v>9</v>
      </c>
      <c r="C1229" s="1">
        <v>16</v>
      </c>
      <c r="D1229">
        <f>IF(PHACE_GPP_allyears!D1229=0,0.0001,PHACE_GPP_allyears!D1229)</f>
        <v>4.87</v>
      </c>
    </row>
    <row r="1230" spans="1:4" x14ac:dyDescent="0.25">
      <c r="A1230" s="1">
        <v>920</v>
      </c>
      <c r="B1230" s="1">
        <v>14</v>
      </c>
      <c r="C1230" s="1">
        <v>16</v>
      </c>
      <c r="D1230">
        <f>IF(PHACE_GPP_allyears!D1230=0,0.0001,PHACE_GPP_allyears!D1230)</f>
        <v>1.73</v>
      </c>
    </row>
    <row r="1231" spans="1:4" x14ac:dyDescent="0.25">
      <c r="A1231" s="1">
        <v>920</v>
      </c>
      <c r="B1231" s="1">
        <v>14</v>
      </c>
      <c r="C1231" s="1">
        <v>16</v>
      </c>
      <c r="D1231">
        <f>IF(PHACE_GPP_allyears!D1231=0,0.0001,PHACE_GPP_allyears!D1231)</f>
        <v>1.71</v>
      </c>
    </row>
    <row r="1232" spans="1:4" x14ac:dyDescent="0.25">
      <c r="A1232" s="1">
        <v>920</v>
      </c>
      <c r="B1232" s="1">
        <v>17</v>
      </c>
      <c r="C1232" s="1">
        <v>16</v>
      </c>
      <c r="D1232">
        <f>IF(PHACE_GPP_allyears!D1232=0,0.0001,PHACE_GPP_allyears!D1232)</f>
        <v>1.1100000000000001</v>
      </c>
    </row>
    <row r="1233" spans="1:4" x14ac:dyDescent="0.25">
      <c r="A1233" s="1">
        <v>920</v>
      </c>
      <c r="B1233" s="1">
        <v>17</v>
      </c>
      <c r="C1233" s="1">
        <v>16</v>
      </c>
      <c r="D1233">
        <f>IF(PHACE_GPP_allyears!D1233=0,0.0001,PHACE_GPP_allyears!D1233)</f>
        <v>0.47</v>
      </c>
    </row>
    <row r="1234" spans="1:4" x14ac:dyDescent="0.25">
      <c r="A1234" s="1">
        <v>921</v>
      </c>
      <c r="B1234" s="1">
        <v>9</v>
      </c>
      <c r="C1234" s="1">
        <v>16</v>
      </c>
      <c r="D1234">
        <f>IF(PHACE_GPP_allyears!D1234=0,0.0001,PHACE_GPP_allyears!D1234)</f>
        <v>4.4800000000000004</v>
      </c>
    </row>
    <row r="1235" spans="1:4" x14ac:dyDescent="0.25">
      <c r="A1235" s="1">
        <v>936</v>
      </c>
      <c r="B1235" s="1">
        <v>17</v>
      </c>
      <c r="C1235" s="1">
        <v>16</v>
      </c>
      <c r="D1235">
        <f>IF(PHACE_GPP_allyears!D1235=0,0.0001,PHACE_GPP_allyears!D1235)</f>
        <v>0.78</v>
      </c>
    </row>
    <row r="1236" spans="1:4" x14ac:dyDescent="0.25">
      <c r="A1236" s="1">
        <v>936</v>
      </c>
      <c r="B1236" s="1">
        <v>17</v>
      </c>
      <c r="C1236" s="1">
        <v>16</v>
      </c>
      <c r="D1236">
        <f>IF(PHACE_GPP_allyears!D1236=0,0.0001,PHACE_GPP_allyears!D1236)</f>
        <v>0.44</v>
      </c>
    </row>
    <row r="1237" spans="1:4" x14ac:dyDescent="0.25">
      <c r="A1237" s="1">
        <v>937</v>
      </c>
      <c r="B1237" s="1">
        <v>9</v>
      </c>
      <c r="C1237" s="1">
        <v>16</v>
      </c>
      <c r="D1237">
        <f>IF(PHACE_GPP_allyears!D1237=0,0.0001,PHACE_GPP_allyears!D1237)</f>
        <v>0.47</v>
      </c>
    </row>
    <row r="1238" spans="1:4" x14ac:dyDescent="0.25">
      <c r="A1238" s="1">
        <v>955</v>
      </c>
      <c r="B1238" s="1">
        <v>13</v>
      </c>
      <c r="C1238" s="1">
        <v>16</v>
      </c>
      <c r="D1238">
        <f>IF(PHACE_GPP_allyears!D1238=0,0.0001,PHACE_GPP_allyears!D1238)</f>
        <v>10.62</v>
      </c>
    </row>
    <row r="1239" spans="1:4" x14ac:dyDescent="0.25">
      <c r="A1239" s="1">
        <v>955</v>
      </c>
      <c r="B1239" s="1">
        <v>13</v>
      </c>
      <c r="C1239" s="1">
        <v>16</v>
      </c>
      <c r="D1239">
        <f>IF(PHACE_GPP_allyears!D1239=0,0.0001,PHACE_GPP_allyears!D1239)</f>
        <v>8.0500000000000007</v>
      </c>
    </row>
    <row r="1240" spans="1:4" x14ac:dyDescent="0.25">
      <c r="A1240" s="1">
        <v>955</v>
      </c>
      <c r="B1240" s="1">
        <v>17</v>
      </c>
      <c r="C1240" s="1">
        <v>16</v>
      </c>
      <c r="D1240">
        <f>IF(PHACE_GPP_allyears!D1240=0,0.0001,PHACE_GPP_allyears!D1240)</f>
        <v>6.09</v>
      </c>
    </row>
    <row r="1241" spans="1:4" x14ac:dyDescent="0.25">
      <c r="A1241" s="1">
        <v>955</v>
      </c>
      <c r="B1241" s="1">
        <v>17</v>
      </c>
      <c r="C1241" s="1">
        <v>16</v>
      </c>
      <c r="D1241">
        <f>IF(PHACE_GPP_allyears!D1241=0,0.0001,PHACE_GPP_allyears!D1241)</f>
        <v>4.0999999999999996</v>
      </c>
    </row>
    <row r="1242" spans="1:4" x14ac:dyDescent="0.25">
      <c r="A1242" s="1">
        <v>956</v>
      </c>
      <c r="B1242" s="1">
        <v>10</v>
      </c>
      <c r="C1242" s="1">
        <v>16</v>
      </c>
      <c r="D1242">
        <f>IF(PHACE_GPP_allyears!D1242=0,0.0001,PHACE_GPP_allyears!D1242)</f>
        <v>5.74</v>
      </c>
    </row>
    <row r="1243" spans="1:4" x14ac:dyDescent="0.25">
      <c r="A1243" s="1">
        <v>979</v>
      </c>
      <c r="B1243" s="1">
        <v>14</v>
      </c>
      <c r="C1243" s="1">
        <v>16</v>
      </c>
      <c r="D1243">
        <f>IF(PHACE_GPP_allyears!D1243=0,0.0001,PHACE_GPP_allyears!D1243)</f>
        <v>6.98</v>
      </c>
    </row>
    <row r="1244" spans="1:4" x14ac:dyDescent="0.25">
      <c r="A1244" s="1">
        <v>979</v>
      </c>
      <c r="B1244" s="1">
        <v>14</v>
      </c>
      <c r="C1244" s="1">
        <v>16</v>
      </c>
      <c r="D1244">
        <f>IF(PHACE_GPP_allyears!D1244=0,0.0001,PHACE_GPP_allyears!D1244)</f>
        <v>9.41</v>
      </c>
    </row>
    <row r="1245" spans="1:4" x14ac:dyDescent="0.25">
      <c r="A1245" s="1">
        <v>1004</v>
      </c>
      <c r="B1245" s="1">
        <v>14</v>
      </c>
      <c r="C1245" s="1">
        <v>16</v>
      </c>
      <c r="D1245">
        <f>IF(PHACE_GPP_allyears!D1245=0,0.0001,PHACE_GPP_allyears!D1245)</f>
        <v>12.68</v>
      </c>
    </row>
    <row r="1246" spans="1:4" x14ac:dyDescent="0.25">
      <c r="A1246" s="1">
        <v>1004</v>
      </c>
      <c r="B1246" s="1">
        <v>14</v>
      </c>
      <c r="C1246" s="1">
        <v>16</v>
      </c>
      <c r="D1246">
        <f>IF(PHACE_GPP_allyears!D1246=0,0.0001,PHACE_GPP_allyears!D1246)</f>
        <v>8.1199999999999992</v>
      </c>
    </row>
    <row r="1247" spans="1:4" x14ac:dyDescent="0.25">
      <c r="A1247" s="1">
        <v>1194</v>
      </c>
      <c r="B1247" s="1">
        <v>13</v>
      </c>
      <c r="C1247" s="1">
        <v>16</v>
      </c>
      <c r="D1247">
        <f>IF(PHACE_GPP_allyears!D1247=0,0.0001,PHACE_GPP_allyears!D1247)</f>
        <v>0.32</v>
      </c>
    </row>
    <row r="1248" spans="1:4" x14ac:dyDescent="0.25">
      <c r="A1248" s="1">
        <v>1209</v>
      </c>
      <c r="B1248" s="1">
        <v>13</v>
      </c>
      <c r="C1248" s="1">
        <v>16</v>
      </c>
      <c r="D1248">
        <f>IF(PHACE_GPP_allyears!D1248=0,0.0001,PHACE_GPP_allyears!D1248)</f>
        <v>0.72</v>
      </c>
    </row>
    <row r="1249" spans="1:4" x14ac:dyDescent="0.25">
      <c r="A1249" s="1">
        <v>1223</v>
      </c>
      <c r="B1249" s="1">
        <v>13</v>
      </c>
      <c r="C1249" s="1">
        <v>16</v>
      </c>
      <c r="D1249">
        <f>IF(PHACE_GPP_allyears!D1249=0,0.0001,PHACE_GPP_allyears!D1249)</f>
        <v>6.77</v>
      </c>
    </row>
    <row r="1250" spans="1:4" x14ac:dyDescent="0.25">
      <c r="A1250" s="1">
        <v>1223</v>
      </c>
      <c r="B1250" s="1">
        <v>13</v>
      </c>
      <c r="C1250" s="1">
        <v>16</v>
      </c>
      <c r="D1250">
        <f>IF(PHACE_GPP_allyears!D1250=0,0.0001,PHACE_GPP_allyears!D1250)</f>
        <v>3.67</v>
      </c>
    </row>
    <row r="1251" spans="1:4" x14ac:dyDescent="0.25">
      <c r="A1251" s="1">
        <v>1230</v>
      </c>
      <c r="B1251" s="1">
        <v>13</v>
      </c>
      <c r="C1251" s="1">
        <v>16</v>
      </c>
      <c r="D1251">
        <f>IF(PHACE_GPP_allyears!D1251=0,0.0001,PHACE_GPP_allyears!D1251)</f>
        <v>9.58</v>
      </c>
    </row>
    <row r="1252" spans="1:4" x14ac:dyDescent="0.25">
      <c r="A1252" s="1">
        <v>1230</v>
      </c>
      <c r="B1252" s="1">
        <v>17</v>
      </c>
      <c r="C1252" s="1">
        <v>16</v>
      </c>
      <c r="D1252">
        <f>IF(PHACE_GPP_allyears!D1252=0,0.0001,PHACE_GPP_allyears!D1252)</f>
        <v>5.41</v>
      </c>
    </row>
    <row r="1253" spans="1:4" x14ac:dyDescent="0.25">
      <c r="A1253" s="1">
        <v>1231</v>
      </c>
      <c r="B1253" s="1">
        <v>10</v>
      </c>
      <c r="C1253" s="1">
        <v>16</v>
      </c>
      <c r="D1253">
        <f>IF(PHACE_GPP_allyears!D1253=0,0.0001,PHACE_GPP_allyears!D1253)</f>
        <v>9.18</v>
      </c>
    </row>
    <row r="1254" spans="1:4" x14ac:dyDescent="0.25">
      <c r="A1254" s="1">
        <v>1244</v>
      </c>
      <c r="B1254" s="1">
        <v>13</v>
      </c>
      <c r="C1254" s="1">
        <v>16</v>
      </c>
      <c r="D1254">
        <f>IF(PHACE_GPP_allyears!D1254=0,0.0001,PHACE_GPP_allyears!D1254)</f>
        <v>15.86</v>
      </c>
    </row>
    <row r="1255" spans="1:4" x14ac:dyDescent="0.25">
      <c r="A1255" s="1">
        <v>1244</v>
      </c>
      <c r="B1255" s="1">
        <v>13</v>
      </c>
      <c r="C1255" s="1">
        <v>16</v>
      </c>
      <c r="D1255">
        <f>IF(PHACE_GPP_allyears!D1255=0,0.0001,PHACE_GPP_allyears!D1255)</f>
        <v>9.5</v>
      </c>
    </row>
    <row r="1256" spans="1:4" x14ac:dyDescent="0.25">
      <c r="A1256" s="1">
        <v>1251</v>
      </c>
      <c r="B1256" s="1">
        <v>12</v>
      </c>
      <c r="C1256" s="1">
        <v>16</v>
      </c>
      <c r="D1256">
        <f>IF(PHACE_GPP_allyears!D1256=0,0.0001,PHACE_GPP_allyears!D1256)</f>
        <v>11.23</v>
      </c>
    </row>
    <row r="1257" spans="1:4" x14ac:dyDescent="0.25">
      <c r="A1257" s="1">
        <v>1265</v>
      </c>
      <c r="B1257" s="1">
        <v>12</v>
      </c>
      <c r="C1257" s="1">
        <v>16</v>
      </c>
      <c r="D1257">
        <f>IF(PHACE_GPP_allyears!D1257=0,0.0001,PHACE_GPP_allyears!D1257)</f>
        <v>3.04</v>
      </c>
    </row>
    <row r="1258" spans="1:4" x14ac:dyDescent="0.25">
      <c r="A1258" s="1">
        <v>1265</v>
      </c>
      <c r="B1258" s="1">
        <v>12</v>
      </c>
      <c r="C1258" s="1">
        <v>16</v>
      </c>
      <c r="D1258">
        <f>IF(PHACE_GPP_allyears!D1258=0,0.0001,PHACE_GPP_allyears!D1258)</f>
        <v>6.3</v>
      </c>
    </row>
    <row r="1259" spans="1:4" x14ac:dyDescent="0.25">
      <c r="A1259" s="1">
        <v>1271</v>
      </c>
      <c r="B1259" s="1">
        <v>12</v>
      </c>
      <c r="C1259" s="1">
        <v>16</v>
      </c>
      <c r="D1259">
        <f>IF(PHACE_GPP_allyears!D1259=0,0.0001,PHACE_GPP_allyears!D1259)</f>
        <v>15.73</v>
      </c>
    </row>
    <row r="1260" spans="1:4" x14ac:dyDescent="0.25">
      <c r="A1260" s="1">
        <v>1271</v>
      </c>
      <c r="B1260" s="1">
        <v>17</v>
      </c>
      <c r="C1260" s="1">
        <v>16</v>
      </c>
      <c r="D1260">
        <f>IF(PHACE_GPP_allyears!D1260=0,0.0001,PHACE_GPP_allyears!D1260)</f>
        <v>7.15</v>
      </c>
    </row>
    <row r="1261" spans="1:4" x14ac:dyDescent="0.25">
      <c r="A1261" s="1">
        <v>1277</v>
      </c>
      <c r="B1261" s="1">
        <v>13</v>
      </c>
      <c r="C1261" s="1">
        <v>16</v>
      </c>
      <c r="D1261">
        <f>IF(PHACE_GPP_allyears!D1261=0,0.0001,PHACE_GPP_allyears!D1261)</f>
        <v>17.420000000000002</v>
      </c>
    </row>
    <row r="1262" spans="1:4" x14ac:dyDescent="0.25">
      <c r="A1262" s="1">
        <v>1277</v>
      </c>
      <c r="B1262" s="1">
        <v>13</v>
      </c>
      <c r="C1262" s="1">
        <v>16</v>
      </c>
      <c r="D1262">
        <f>IF(PHACE_GPP_allyears!D1262=0,0.0001,PHACE_GPP_allyears!D1262)</f>
        <v>15.19</v>
      </c>
    </row>
    <row r="1263" spans="1:4" x14ac:dyDescent="0.25">
      <c r="A1263" s="1">
        <v>1294</v>
      </c>
      <c r="B1263" s="1">
        <v>12</v>
      </c>
      <c r="C1263" s="1">
        <v>16</v>
      </c>
      <c r="D1263">
        <f>IF(PHACE_GPP_allyears!D1263=0,0.0001,PHACE_GPP_allyears!D1263)</f>
        <v>19.68</v>
      </c>
    </row>
    <row r="1264" spans="1:4" x14ac:dyDescent="0.25">
      <c r="A1264" s="1">
        <v>1294</v>
      </c>
      <c r="B1264" s="1">
        <v>12</v>
      </c>
      <c r="C1264" s="1">
        <v>16</v>
      </c>
      <c r="D1264">
        <f>IF(PHACE_GPP_allyears!D1264=0,0.0001,PHACE_GPP_allyears!D1264)</f>
        <v>12.11</v>
      </c>
    </row>
    <row r="1265" spans="1:4" x14ac:dyDescent="0.25">
      <c r="A1265" s="1">
        <v>1308</v>
      </c>
      <c r="B1265" s="1">
        <v>13</v>
      </c>
      <c r="C1265" s="1">
        <v>16</v>
      </c>
      <c r="D1265">
        <f>IF(PHACE_GPP_allyears!D1265=0,0.0001,PHACE_GPP_allyears!D1265)</f>
        <v>8.91</v>
      </c>
    </row>
    <row r="1266" spans="1:4" x14ac:dyDescent="0.25">
      <c r="A1266" s="1">
        <v>1308</v>
      </c>
      <c r="B1266" s="1">
        <v>13</v>
      </c>
      <c r="C1266" s="1">
        <v>16</v>
      </c>
      <c r="D1266">
        <f>IF(PHACE_GPP_allyears!D1266=0,0.0001,PHACE_GPP_allyears!D1266)</f>
        <v>6.26</v>
      </c>
    </row>
    <row r="1267" spans="1:4" x14ac:dyDescent="0.25">
      <c r="A1267" s="1">
        <v>1326</v>
      </c>
      <c r="B1267" s="1">
        <v>12</v>
      </c>
      <c r="C1267" s="1">
        <v>16</v>
      </c>
      <c r="D1267">
        <f>IF(PHACE_GPP_allyears!D1267=0,0.0001,PHACE_GPP_allyears!D1267)</f>
        <v>1.4</v>
      </c>
    </row>
    <row r="1268" spans="1:4" x14ac:dyDescent="0.25">
      <c r="A1268" s="1">
        <v>1326</v>
      </c>
      <c r="B1268" s="1">
        <v>12</v>
      </c>
      <c r="C1268" s="1">
        <v>16</v>
      </c>
      <c r="D1268">
        <f>IF(PHACE_GPP_allyears!D1268=0,0.0001,PHACE_GPP_allyears!D1268)</f>
        <v>0.57999999999999996</v>
      </c>
    </row>
    <row r="1269" spans="1:4" x14ac:dyDescent="0.25">
      <c r="A1269" s="1">
        <v>1339</v>
      </c>
      <c r="B1269" s="1">
        <v>14</v>
      </c>
      <c r="C1269" s="1">
        <v>16</v>
      </c>
      <c r="D1269">
        <f>IF(PHACE_GPP_allyears!D1269=0,0.0001,PHACE_GPP_allyears!D1269)</f>
        <v>2.62</v>
      </c>
    </row>
    <row r="1270" spans="1:4" x14ac:dyDescent="0.25">
      <c r="A1270" s="1">
        <v>1353</v>
      </c>
      <c r="B1270" s="1">
        <v>12</v>
      </c>
      <c r="C1270" s="1">
        <v>16</v>
      </c>
      <c r="D1270">
        <f>IF(PHACE_GPP_allyears!D1270=0,0.0001,PHACE_GPP_allyears!D1270)</f>
        <v>0.46</v>
      </c>
    </row>
    <row r="1271" spans="1:4" x14ac:dyDescent="0.25">
      <c r="A1271" s="1">
        <v>1565</v>
      </c>
      <c r="B1271" s="1">
        <v>12</v>
      </c>
      <c r="C1271" s="1">
        <v>16</v>
      </c>
      <c r="D1271">
        <f>IF(PHACE_GPP_allyears!D1271=0,0.0001,PHACE_GPP_allyears!D1271)</f>
        <v>0.25</v>
      </c>
    </row>
    <row r="1272" spans="1:4" x14ac:dyDescent="0.25">
      <c r="A1272" s="1">
        <v>1607</v>
      </c>
      <c r="B1272" s="1">
        <v>11</v>
      </c>
      <c r="C1272" s="1">
        <v>16</v>
      </c>
      <c r="D1272">
        <f>IF(PHACE_GPP_allyears!D1272=0,0.0001,PHACE_GPP_allyears!D1272)</f>
        <v>14.61</v>
      </c>
    </row>
    <row r="1273" spans="1:4" x14ac:dyDescent="0.25">
      <c r="A1273" s="1">
        <v>1607</v>
      </c>
      <c r="B1273" s="1">
        <v>12</v>
      </c>
      <c r="C1273" s="1">
        <v>16</v>
      </c>
      <c r="D1273">
        <f>IF(PHACE_GPP_allyears!D1273=0,0.0001,PHACE_GPP_allyears!D1273)</f>
        <v>8.5500000000000007</v>
      </c>
    </row>
    <row r="1274" spans="1:4" x14ac:dyDescent="0.25">
      <c r="A1274" s="1">
        <v>1615</v>
      </c>
      <c r="B1274" s="1">
        <v>10</v>
      </c>
      <c r="C1274" s="1">
        <v>16</v>
      </c>
      <c r="D1274">
        <f>IF(PHACE_GPP_allyears!D1274=0,0.0001,PHACE_GPP_allyears!D1274)</f>
        <v>13.62</v>
      </c>
    </row>
    <row r="1275" spans="1:4" x14ac:dyDescent="0.25">
      <c r="A1275" s="1">
        <v>1615</v>
      </c>
      <c r="B1275" s="1">
        <v>12</v>
      </c>
      <c r="C1275" s="1">
        <v>16</v>
      </c>
      <c r="D1275">
        <f>IF(PHACE_GPP_allyears!D1275=0,0.0001,PHACE_GPP_allyears!D1275)</f>
        <v>6.36</v>
      </c>
    </row>
    <row r="1276" spans="1:4" x14ac:dyDescent="0.25">
      <c r="A1276" s="1">
        <v>1615</v>
      </c>
      <c r="B1276" s="1">
        <v>16</v>
      </c>
      <c r="C1276" s="1">
        <v>16</v>
      </c>
      <c r="D1276">
        <f>IF(PHACE_GPP_allyears!D1276=0,0.0001,PHACE_GPP_allyears!D1276)</f>
        <v>16.95</v>
      </c>
    </row>
    <row r="1277" spans="1:4" x14ac:dyDescent="0.25">
      <c r="A1277" s="1">
        <v>1616</v>
      </c>
      <c r="B1277" s="1">
        <v>8</v>
      </c>
      <c r="C1277" s="1">
        <v>16</v>
      </c>
      <c r="D1277">
        <f>IF(PHACE_GPP_allyears!D1277=0,0.0001,PHACE_GPP_allyears!D1277)</f>
        <v>10.73</v>
      </c>
    </row>
    <row r="1278" spans="1:4" x14ac:dyDescent="0.25">
      <c r="A1278" s="1">
        <v>1616</v>
      </c>
      <c r="B1278" s="1">
        <v>10</v>
      </c>
      <c r="C1278" s="1">
        <v>16</v>
      </c>
      <c r="D1278">
        <f>IF(PHACE_GPP_allyears!D1278=0,0.0001,PHACE_GPP_allyears!D1278)</f>
        <v>17.43</v>
      </c>
    </row>
    <row r="1279" spans="1:4" x14ac:dyDescent="0.25">
      <c r="A1279" s="1">
        <v>1621</v>
      </c>
      <c r="B1279" s="1">
        <v>12</v>
      </c>
      <c r="C1279" s="1">
        <v>16</v>
      </c>
      <c r="D1279">
        <f>IF(PHACE_GPP_allyears!D1279=0,0.0001,PHACE_GPP_allyears!D1279)</f>
        <v>5.0599999999999996</v>
      </c>
    </row>
    <row r="1280" spans="1:4" x14ac:dyDescent="0.25">
      <c r="A1280" s="1">
        <v>1621</v>
      </c>
      <c r="B1280" s="1">
        <v>12</v>
      </c>
      <c r="C1280" s="1">
        <v>16</v>
      </c>
      <c r="D1280">
        <f>IF(PHACE_GPP_allyears!D1280=0,0.0001,PHACE_GPP_allyears!D1280)</f>
        <v>4.28</v>
      </c>
    </row>
    <row r="1281" spans="1:4" x14ac:dyDescent="0.25">
      <c r="A1281" s="1">
        <v>1635</v>
      </c>
      <c r="B1281" s="1">
        <v>12</v>
      </c>
      <c r="C1281" s="1">
        <v>16</v>
      </c>
      <c r="D1281">
        <f>IF(PHACE_GPP_allyears!D1281=0,0.0001,PHACE_GPP_allyears!D1281)</f>
        <v>21.32</v>
      </c>
    </row>
    <row r="1282" spans="1:4" x14ac:dyDescent="0.25">
      <c r="A1282" s="1">
        <v>1635</v>
      </c>
      <c r="B1282" s="1">
        <v>12</v>
      </c>
      <c r="C1282" s="1">
        <v>16</v>
      </c>
      <c r="D1282">
        <f>IF(PHACE_GPP_allyears!D1282=0,0.0001,PHACE_GPP_allyears!D1282)</f>
        <v>16.309999999999999</v>
      </c>
    </row>
    <row r="1283" spans="1:4" x14ac:dyDescent="0.25">
      <c r="A1283" s="1">
        <v>1635</v>
      </c>
      <c r="B1283" s="1">
        <v>17</v>
      </c>
      <c r="C1283" s="1">
        <v>16</v>
      </c>
      <c r="D1283">
        <f>IF(PHACE_GPP_allyears!D1283=0,0.0001,PHACE_GPP_allyears!D1283)</f>
        <v>3.86</v>
      </c>
    </row>
    <row r="1284" spans="1:4" x14ac:dyDescent="0.25">
      <c r="A1284" s="1">
        <v>1635</v>
      </c>
      <c r="B1284" s="1">
        <v>17</v>
      </c>
      <c r="C1284" s="1">
        <v>16</v>
      </c>
      <c r="D1284">
        <f>IF(PHACE_GPP_allyears!D1284=0,0.0001,PHACE_GPP_allyears!D1284)</f>
        <v>10.039999999999999</v>
      </c>
    </row>
    <row r="1285" spans="1:4" x14ac:dyDescent="0.25">
      <c r="A1285" s="1">
        <v>1636</v>
      </c>
      <c r="B1285" s="1">
        <v>10</v>
      </c>
      <c r="C1285" s="1">
        <v>16</v>
      </c>
      <c r="D1285">
        <f>IF(PHACE_GPP_allyears!D1285=0,0.0001,PHACE_GPP_allyears!D1285)</f>
        <v>15.25</v>
      </c>
    </row>
    <row r="1286" spans="1:4" x14ac:dyDescent="0.25">
      <c r="A1286" s="1">
        <v>1636</v>
      </c>
      <c r="B1286" s="1">
        <v>10</v>
      </c>
      <c r="C1286" s="1">
        <v>16</v>
      </c>
      <c r="D1286">
        <f>IF(PHACE_GPP_allyears!D1286=0,0.0001,PHACE_GPP_allyears!D1286)</f>
        <v>13.59</v>
      </c>
    </row>
    <row r="1287" spans="1:4" x14ac:dyDescent="0.25">
      <c r="A1287" s="1">
        <v>1650</v>
      </c>
      <c r="B1287" s="1">
        <v>12</v>
      </c>
      <c r="C1287" s="1">
        <v>16</v>
      </c>
      <c r="D1287">
        <f>IF(PHACE_GPP_allyears!D1287=0,0.0001,PHACE_GPP_allyears!D1287)</f>
        <v>10.27</v>
      </c>
    </row>
    <row r="1288" spans="1:4" x14ac:dyDescent="0.25">
      <c r="A1288" s="1">
        <v>1650</v>
      </c>
      <c r="B1288" s="1">
        <v>13</v>
      </c>
      <c r="C1288" s="1">
        <v>16</v>
      </c>
      <c r="D1288">
        <f>IF(PHACE_GPP_allyears!D1288=0,0.0001,PHACE_GPP_allyears!D1288)</f>
        <v>16.899999999999999</v>
      </c>
    </row>
    <row r="1289" spans="1:4" x14ac:dyDescent="0.25">
      <c r="A1289" s="1">
        <v>1664</v>
      </c>
      <c r="B1289" s="1">
        <v>10</v>
      </c>
      <c r="C1289" s="1">
        <v>16</v>
      </c>
      <c r="D1289">
        <f>IF(PHACE_GPP_allyears!D1289=0,0.0001,PHACE_GPP_allyears!D1289)</f>
        <v>12.13</v>
      </c>
    </row>
    <row r="1290" spans="1:4" x14ac:dyDescent="0.25">
      <c r="A1290" s="1">
        <v>1664</v>
      </c>
      <c r="B1290" s="1">
        <v>17</v>
      </c>
      <c r="C1290" s="1">
        <v>16</v>
      </c>
      <c r="D1290">
        <f>IF(PHACE_GPP_allyears!D1290=0,0.0001,PHACE_GPP_allyears!D1290)</f>
        <v>4.3600000000000003</v>
      </c>
    </row>
    <row r="1291" spans="1:4" x14ac:dyDescent="0.25">
      <c r="A1291" s="1">
        <v>1677</v>
      </c>
      <c r="B1291" s="1">
        <v>12</v>
      </c>
      <c r="C1291" s="1">
        <v>16</v>
      </c>
      <c r="D1291">
        <f>IF(PHACE_GPP_allyears!D1291=0,0.0001,PHACE_GPP_allyears!D1291)</f>
        <v>6.41</v>
      </c>
    </row>
    <row r="1292" spans="1:4" x14ac:dyDescent="0.25">
      <c r="A1292" s="1">
        <v>1677</v>
      </c>
      <c r="B1292" s="1">
        <v>12</v>
      </c>
      <c r="C1292" s="1">
        <v>16</v>
      </c>
      <c r="D1292">
        <f>IF(PHACE_GPP_allyears!D1292=0,0.0001,PHACE_GPP_allyears!D1292)</f>
        <v>1.92</v>
      </c>
    </row>
    <row r="1293" spans="1:4" x14ac:dyDescent="0.25">
      <c r="A1293" s="1">
        <v>1693</v>
      </c>
      <c r="B1293" s="1">
        <v>12</v>
      </c>
      <c r="C1293" s="1">
        <v>16</v>
      </c>
      <c r="D1293">
        <f>IF(PHACE_GPP_allyears!D1293=0,0.0001,PHACE_GPP_allyears!D1293)</f>
        <v>1.4</v>
      </c>
    </row>
    <row r="1294" spans="1:4" x14ac:dyDescent="0.25">
      <c r="A1294" s="1">
        <v>1707</v>
      </c>
      <c r="B1294" s="1">
        <v>14</v>
      </c>
      <c r="C1294" s="1">
        <v>16</v>
      </c>
      <c r="D1294">
        <f>IF(PHACE_GPP_allyears!D1294=0,0.0001,PHACE_GPP_allyears!D1294)</f>
        <v>1.65</v>
      </c>
    </row>
    <row r="1295" spans="1:4" x14ac:dyDescent="0.25">
      <c r="A1295" s="1">
        <v>1978</v>
      </c>
      <c r="B1295" s="1">
        <v>13</v>
      </c>
      <c r="C1295" s="1">
        <v>16</v>
      </c>
      <c r="D1295">
        <f>IF(PHACE_GPP_allyears!D1295=0,0.0001,PHACE_GPP_allyears!D1295)</f>
        <v>17.91</v>
      </c>
    </row>
    <row r="1296" spans="1:4" x14ac:dyDescent="0.25">
      <c r="A1296" s="1">
        <v>2021</v>
      </c>
      <c r="B1296" s="1">
        <v>14</v>
      </c>
      <c r="C1296" s="1">
        <v>16</v>
      </c>
      <c r="D1296">
        <f>IF(PHACE_GPP_allyears!D1296=0,0.0001,PHACE_GPP_allyears!D1296)</f>
        <v>3.31</v>
      </c>
    </row>
    <row r="1297" spans="1:4" x14ac:dyDescent="0.25">
      <c r="A1297" s="1">
        <v>2036</v>
      </c>
      <c r="B1297" s="1">
        <v>14</v>
      </c>
      <c r="C1297" s="1">
        <v>16</v>
      </c>
      <c r="D1297">
        <f>IF(PHACE_GPP_allyears!D1297=0,0.0001,PHACE_GPP_allyears!D1297)</f>
        <v>2.04</v>
      </c>
    </row>
    <row r="1298" spans="1:4" x14ac:dyDescent="0.25">
      <c r="A1298" s="1">
        <v>2049</v>
      </c>
      <c r="B1298" s="1">
        <v>13</v>
      </c>
      <c r="C1298" s="1">
        <v>16</v>
      </c>
      <c r="D1298">
        <f>IF(PHACE_GPP_allyears!D1298=0,0.0001,PHACE_GPP_allyears!D1298)</f>
        <v>2.85</v>
      </c>
    </row>
    <row r="1299" spans="1:4" x14ac:dyDescent="0.25">
      <c r="A1299" s="1">
        <v>2329</v>
      </c>
      <c r="B1299" s="1">
        <v>14</v>
      </c>
      <c r="C1299" s="1">
        <v>16</v>
      </c>
      <c r="D1299">
        <f>IF(PHACE_GPP_allyears!D1299=0,0.0001,PHACE_GPP_allyears!D1299)</f>
        <v>0.28999999999999998</v>
      </c>
    </row>
    <row r="1300" spans="1:4" x14ac:dyDescent="0.25">
      <c r="A1300" s="1">
        <v>2330</v>
      </c>
      <c r="B1300" s="1">
        <v>10</v>
      </c>
      <c r="C1300" s="1">
        <v>16</v>
      </c>
      <c r="D1300">
        <f>IF(PHACE_GPP_allyears!D1300=0,0.0001,PHACE_GPP_allyears!D1300)</f>
        <v>1.91</v>
      </c>
    </row>
    <row r="1301" spans="1:4" x14ac:dyDescent="0.25">
      <c r="A1301" s="1">
        <v>2356</v>
      </c>
      <c r="B1301" s="1">
        <v>13</v>
      </c>
      <c r="C1301" s="1">
        <v>16</v>
      </c>
      <c r="D1301">
        <f>IF(PHACE_GPP_allyears!D1301=0,0.0001,PHACE_GPP_allyears!D1301)</f>
        <v>6.48</v>
      </c>
    </row>
    <row r="1302" spans="1:4" x14ac:dyDescent="0.25">
      <c r="A1302" s="1">
        <v>2357</v>
      </c>
      <c r="B1302" s="1">
        <v>13</v>
      </c>
      <c r="C1302" s="1">
        <v>16</v>
      </c>
      <c r="D1302">
        <f>IF(PHACE_GPP_allyears!D1302=0,0.0001,PHACE_GPP_allyears!D1302)</f>
        <v>6.65</v>
      </c>
    </row>
    <row r="1303" spans="1:4" x14ac:dyDescent="0.25">
      <c r="A1303" s="1">
        <v>2383</v>
      </c>
      <c r="B1303" s="1">
        <v>14</v>
      </c>
      <c r="C1303" s="1">
        <v>16</v>
      </c>
      <c r="D1303">
        <f>IF(PHACE_GPP_allyears!D1303=0,0.0001,PHACE_GPP_allyears!D1303)</f>
        <v>6.27</v>
      </c>
    </row>
    <row r="1304" spans="1:4" x14ac:dyDescent="0.25">
      <c r="A1304" s="1">
        <v>2399</v>
      </c>
      <c r="B1304" s="1">
        <v>12</v>
      </c>
      <c r="C1304" s="1">
        <v>16</v>
      </c>
      <c r="D1304">
        <f>IF(PHACE_GPP_allyears!D1304=0,0.0001,PHACE_GPP_allyears!D1304)</f>
        <v>4.08</v>
      </c>
    </row>
    <row r="1305" spans="1:4" x14ac:dyDescent="0.25">
      <c r="A1305" s="1">
        <v>2425</v>
      </c>
      <c r="B1305" s="1">
        <v>13</v>
      </c>
      <c r="C1305" s="1">
        <v>16</v>
      </c>
      <c r="D1305">
        <f>IF(PHACE_GPP_allyears!D1305=0,0.0001,PHACE_GPP_allyears!D1305)</f>
        <v>0.93</v>
      </c>
    </row>
    <row r="1306" spans="1:4" x14ac:dyDescent="0.25">
      <c r="A1306" s="1">
        <v>556</v>
      </c>
      <c r="B1306" s="1">
        <v>12</v>
      </c>
      <c r="C1306" s="1">
        <v>17</v>
      </c>
      <c r="D1306">
        <f>IF(PHACE_GPP_allyears!D1306=0,0.0001,PHACE_GPP_allyears!D1306)</f>
        <v>7.17</v>
      </c>
    </row>
    <row r="1307" spans="1:4" x14ac:dyDescent="0.25">
      <c r="A1307" s="1">
        <v>556</v>
      </c>
      <c r="B1307" s="1">
        <v>16</v>
      </c>
      <c r="C1307" s="1">
        <v>17</v>
      </c>
      <c r="D1307">
        <f>IF(PHACE_GPP_allyears!D1307=0,0.0001,PHACE_GPP_allyears!D1307)</f>
        <v>9.5399999999999991</v>
      </c>
    </row>
    <row r="1308" spans="1:4" x14ac:dyDescent="0.25">
      <c r="A1308" s="1">
        <v>557</v>
      </c>
      <c r="B1308" s="1">
        <v>10</v>
      </c>
      <c r="C1308" s="1">
        <v>17</v>
      </c>
      <c r="D1308">
        <f>IF(PHACE_GPP_allyears!D1308=0,0.0001,PHACE_GPP_allyears!D1308)</f>
        <v>3.33</v>
      </c>
    </row>
    <row r="1309" spans="1:4" x14ac:dyDescent="0.25">
      <c r="A1309" s="1">
        <v>579</v>
      </c>
      <c r="B1309" s="1">
        <v>13</v>
      </c>
      <c r="C1309" s="1">
        <v>17</v>
      </c>
      <c r="D1309">
        <f>IF(PHACE_GPP_allyears!D1309=0,0.0001,PHACE_GPP_allyears!D1309)</f>
        <v>16.79</v>
      </c>
    </row>
    <row r="1310" spans="1:4" x14ac:dyDescent="0.25">
      <c r="A1310" s="1">
        <v>579</v>
      </c>
      <c r="B1310" s="1">
        <v>16</v>
      </c>
      <c r="C1310" s="1">
        <v>17</v>
      </c>
      <c r="D1310">
        <f>IF(PHACE_GPP_allyears!D1310=0,0.0001,PHACE_GPP_allyears!D1310)</f>
        <v>4.13</v>
      </c>
    </row>
    <row r="1311" spans="1:4" x14ac:dyDescent="0.25">
      <c r="A1311" s="1">
        <v>580</v>
      </c>
      <c r="B1311" s="1">
        <v>10</v>
      </c>
      <c r="C1311" s="1">
        <v>17</v>
      </c>
      <c r="D1311">
        <f>IF(PHACE_GPP_allyears!D1311=0,0.0001,PHACE_GPP_allyears!D1311)</f>
        <v>7.93</v>
      </c>
    </row>
    <row r="1312" spans="1:4" x14ac:dyDescent="0.25">
      <c r="A1312" s="1">
        <v>860</v>
      </c>
      <c r="B1312" s="1">
        <v>13</v>
      </c>
      <c r="C1312" s="1">
        <v>17</v>
      </c>
      <c r="D1312">
        <f>IF(PHACE_GPP_allyears!D1312=0,0.0001,PHACE_GPP_allyears!D1312)</f>
        <v>8.7899999999999991</v>
      </c>
    </row>
    <row r="1313" spans="1:4" x14ac:dyDescent="0.25">
      <c r="A1313" s="1">
        <v>860</v>
      </c>
      <c r="B1313" s="1">
        <v>13</v>
      </c>
      <c r="C1313" s="1">
        <v>17</v>
      </c>
      <c r="D1313">
        <f>IF(PHACE_GPP_allyears!D1313=0,0.0001,PHACE_GPP_allyears!D1313)</f>
        <v>6.95</v>
      </c>
    </row>
    <row r="1314" spans="1:4" x14ac:dyDescent="0.25">
      <c r="A1314" s="1">
        <v>871</v>
      </c>
      <c r="B1314" s="1">
        <v>14</v>
      </c>
      <c r="C1314" s="1">
        <v>17</v>
      </c>
      <c r="D1314">
        <f>IF(PHACE_GPP_allyears!D1314=0,0.0001,PHACE_GPP_allyears!D1314)</f>
        <v>7.28</v>
      </c>
    </row>
    <row r="1315" spans="1:4" x14ac:dyDescent="0.25">
      <c r="A1315" s="1">
        <v>871</v>
      </c>
      <c r="B1315" s="1">
        <v>17</v>
      </c>
      <c r="C1315" s="1">
        <v>17</v>
      </c>
      <c r="D1315">
        <f>IF(PHACE_GPP_allyears!D1315=0,0.0001,PHACE_GPP_allyears!D1315)</f>
        <v>1.04</v>
      </c>
    </row>
    <row r="1316" spans="1:4" x14ac:dyDescent="0.25">
      <c r="A1316" s="1">
        <v>872</v>
      </c>
      <c r="B1316" s="1">
        <v>10</v>
      </c>
      <c r="C1316" s="1">
        <v>17</v>
      </c>
      <c r="D1316">
        <f>IF(PHACE_GPP_allyears!D1316=0,0.0001,PHACE_GPP_allyears!D1316)</f>
        <v>5.81</v>
      </c>
    </row>
    <row r="1317" spans="1:4" x14ac:dyDescent="0.25">
      <c r="A1317" s="1">
        <v>885</v>
      </c>
      <c r="B1317" s="1">
        <v>15</v>
      </c>
      <c r="C1317" s="1">
        <v>17</v>
      </c>
      <c r="D1317">
        <f>IF(PHACE_GPP_allyears!D1317=0,0.0001,PHACE_GPP_allyears!D1317)</f>
        <v>16.89</v>
      </c>
    </row>
    <row r="1318" spans="1:4" x14ac:dyDescent="0.25">
      <c r="A1318" s="1">
        <v>885</v>
      </c>
      <c r="B1318" s="1">
        <v>18</v>
      </c>
      <c r="C1318" s="1">
        <v>17</v>
      </c>
      <c r="D1318">
        <f>IF(PHACE_GPP_allyears!D1318=0,0.0001,PHACE_GPP_allyears!D1318)</f>
        <v>0.03</v>
      </c>
    </row>
    <row r="1319" spans="1:4" x14ac:dyDescent="0.25">
      <c r="A1319" s="1">
        <v>899</v>
      </c>
      <c r="B1319" s="1">
        <v>13</v>
      </c>
      <c r="C1319" s="1">
        <v>17</v>
      </c>
      <c r="D1319">
        <f>IF(PHACE_GPP_allyears!D1319=0,0.0001,PHACE_GPP_allyears!D1319)</f>
        <v>18.760000000000002</v>
      </c>
    </row>
    <row r="1320" spans="1:4" x14ac:dyDescent="0.25">
      <c r="A1320" s="1">
        <v>899</v>
      </c>
      <c r="B1320" s="1">
        <v>17</v>
      </c>
      <c r="C1320" s="1">
        <v>17</v>
      </c>
      <c r="D1320">
        <f>IF(PHACE_GPP_allyears!D1320=0,0.0001,PHACE_GPP_allyears!D1320)</f>
        <v>17.309999999999999</v>
      </c>
    </row>
    <row r="1321" spans="1:4" x14ac:dyDescent="0.25">
      <c r="A1321" s="1">
        <v>900</v>
      </c>
      <c r="B1321" s="1">
        <v>9</v>
      </c>
      <c r="C1321" s="1">
        <v>17</v>
      </c>
      <c r="D1321">
        <f>IF(PHACE_GPP_allyears!D1321=0,0.0001,PHACE_GPP_allyears!D1321)</f>
        <v>6.01</v>
      </c>
    </row>
    <row r="1322" spans="1:4" x14ac:dyDescent="0.25">
      <c r="A1322" s="1">
        <v>920</v>
      </c>
      <c r="B1322" s="1">
        <v>14</v>
      </c>
      <c r="C1322" s="1">
        <v>17</v>
      </c>
      <c r="D1322">
        <f>IF(PHACE_GPP_allyears!D1322=0,0.0001,PHACE_GPP_allyears!D1322)</f>
        <v>2.25</v>
      </c>
    </row>
    <row r="1323" spans="1:4" x14ac:dyDescent="0.25">
      <c r="A1323" s="1">
        <v>920</v>
      </c>
      <c r="B1323" s="1">
        <v>17</v>
      </c>
      <c r="C1323" s="1">
        <v>17</v>
      </c>
      <c r="D1323">
        <f>IF(PHACE_GPP_allyears!D1323=0,0.0001,PHACE_GPP_allyears!D1323)</f>
        <v>3.36</v>
      </c>
    </row>
    <row r="1324" spans="1:4" x14ac:dyDescent="0.25">
      <c r="A1324" s="1">
        <v>921</v>
      </c>
      <c r="B1324" s="1">
        <v>9</v>
      </c>
      <c r="C1324" s="1">
        <v>17</v>
      </c>
      <c r="D1324">
        <f>IF(PHACE_GPP_allyears!D1324=0,0.0001,PHACE_GPP_allyears!D1324)</f>
        <v>3.15</v>
      </c>
    </row>
    <row r="1325" spans="1:4" x14ac:dyDescent="0.25">
      <c r="A1325" s="1">
        <v>937</v>
      </c>
      <c r="B1325" s="1">
        <v>10</v>
      </c>
      <c r="C1325" s="1">
        <v>17</v>
      </c>
      <c r="D1325">
        <f>IF(PHACE_GPP_allyears!D1325=0,0.0001,PHACE_GPP_allyears!D1325)</f>
        <v>1E-4</v>
      </c>
    </row>
    <row r="1326" spans="1:4" x14ac:dyDescent="0.25">
      <c r="A1326" s="1">
        <v>955</v>
      </c>
      <c r="B1326" s="1">
        <v>13</v>
      </c>
      <c r="C1326" s="1">
        <v>17</v>
      </c>
      <c r="D1326">
        <f>IF(PHACE_GPP_allyears!D1326=0,0.0001,PHACE_GPP_allyears!D1326)</f>
        <v>9.4499999999999993</v>
      </c>
    </row>
    <row r="1327" spans="1:4" x14ac:dyDescent="0.25">
      <c r="A1327" s="1">
        <v>955</v>
      </c>
      <c r="B1327" s="1">
        <v>17</v>
      </c>
      <c r="C1327" s="1">
        <v>17</v>
      </c>
      <c r="D1327">
        <f>IF(PHACE_GPP_allyears!D1327=0,0.0001,PHACE_GPP_allyears!D1327)</f>
        <v>11.22</v>
      </c>
    </row>
    <row r="1328" spans="1:4" x14ac:dyDescent="0.25">
      <c r="A1328" s="1">
        <v>956</v>
      </c>
      <c r="B1328" s="1">
        <v>10</v>
      </c>
      <c r="C1328" s="1">
        <v>17</v>
      </c>
      <c r="D1328">
        <f>IF(PHACE_GPP_allyears!D1328=0,0.0001,PHACE_GPP_allyears!D1328)</f>
        <v>10.11</v>
      </c>
    </row>
    <row r="1329" spans="1:4" x14ac:dyDescent="0.25">
      <c r="A1329" s="1">
        <v>979</v>
      </c>
      <c r="B1329" s="1">
        <v>14</v>
      </c>
      <c r="C1329" s="1">
        <v>17</v>
      </c>
      <c r="D1329">
        <f>IF(PHACE_GPP_allyears!D1329=0,0.0001,PHACE_GPP_allyears!D1329)</f>
        <v>8.5500000000000007</v>
      </c>
    </row>
    <row r="1330" spans="1:4" x14ac:dyDescent="0.25">
      <c r="A1330" s="1">
        <v>1004</v>
      </c>
      <c r="B1330" s="1">
        <v>14</v>
      </c>
      <c r="C1330" s="1">
        <v>17</v>
      </c>
      <c r="D1330">
        <f>IF(PHACE_GPP_allyears!D1330=0,0.0001,PHACE_GPP_allyears!D1330)</f>
        <v>13.02</v>
      </c>
    </row>
    <row r="1331" spans="1:4" x14ac:dyDescent="0.25">
      <c r="A1331" s="1">
        <v>1194</v>
      </c>
      <c r="B1331" s="1">
        <v>13</v>
      </c>
      <c r="C1331" s="1">
        <v>17</v>
      </c>
      <c r="D1331">
        <f>IF(PHACE_GPP_allyears!D1331=0,0.0001,PHACE_GPP_allyears!D1331)</f>
        <v>1.41</v>
      </c>
    </row>
    <row r="1332" spans="1:4" x14ac:dyDescent="0.25">
      <c r="A1332" s="1">
        <v>1209</v>
      </c>
      <c r="B1332" s="1">
        <v>13</v>
      </c>
      <c r="C1332" s="1">
        <v>17</v>
      </c>
      <c r="D1332">
        <f>IF(PHACE_GPP_allyears!D1332=0,0.0001,PHACE_GPP_allyears!D1332)</f>
        <v>4.32</v>
      </c>
    </row>
    <row r="1333" spans="1:4" x14ac:dyDescent="0.25">
      <c r="A1333" s="1">
        <v>1223</v>
      </c>
      <c r="B1333" s="1">
        <v>13</v>
      </c>
      <c r="C1333" s="1">
        <v>17</v>
      </c>
      <c r="D1333">
        <f>IF(PHACE_GPP_allyears!D1333=0,0.0001,PHACE_GPP_allyears!D1333)</f>
        <v>5.61</v>
      </c>
    </row>
    <row r="1334" spans="1:4" x14ac:dyDescent="0.25">
      <c r="A1334" s="1">
        <v>1244</v>
      </c>
      <c r="B1334" s="1">
        <v>13</v>
      </c>
      <c r="C1334" s="1">
        <v>17</v>
      </c>
      <c r="D1334">
        <f>IF(PHACE_GPP_allyears!D1334=0,0.0001,PHACE_GPP_allyears!D1334)</f>
        <v>11.54</v>
      </c>
    </row>
    <row r="1335" spans="1:4" x14ac:dyDescent="0.25">
      <c r="A1335" s="1">
        <v>1265</v>
      </c>
      <c r="B1335" s="1">
        <v>13</v>
      </c>
      <c r="C1335" s="1">
        <v>17</v>
      </c>
      <c r="D1335">
        <f>IF(PHACE_GPP_allyears!D1335=0,0.0001,PHACE_GPP_allyears!D1335)</f>
        <v>18.38</v>
      </c>
    </row>
    <row r="1336" spans="1:4" x14ac:dyDescent="0.25">
      <c r="A1336" s="1">
        <v>1277</v>
      </c>
      <c r="B1336" s="1">
        <v>13</v>
      </c>
      <c r="C1336" s="1">
        <v>17</v>
      </c>
      <c r="D1336">
        <f>IF(PHACE_GPP_allyears!D1336=0,0.0001,PHACE_GPP_allyears!D1336)</f>
        <v>16.989999999999998</v>
      </c>
    </row>
    <row r="1337" spans="1:4" x14ac:dyDescent="0.25">
      <c r="A1337" s="1">
        <v>1294</v>
      </c>
      <c r="B1337" s="1">
        <v>13</v>
      </c>
      <c r="C1337" s="1">
        <v>17</v>
      </c>
      <c r="D1337">
        <f>IF(PHACE_GPP_allyears!D1337=0,0.0001,PHACE_GPP_allyears!D1337)</f>
        <v>15.9</v>
      </c>
    </row>
    <row r="1338" spans="1:4" x14ac:dyDescent="0.25">
      <c r="A1338" s="1">
        <v>1308</v>
      </c>
      <c r="B1338" s="1">
        <v>13</v>
      </c>
      <c r="C1338" s="1">
        <v>17</v>
      </c>
      <c r="D1338">
        <f>IF(PHACE_GPP_allyears!D1338=0,0.0001,PHACE_GPP_allyears!D1338)</f>
        <v>13.17</v>
      </c>
    </row>
    <row r="1339" spans="1:4" x14ac:dyDescent="0.25">
      <c r="A1339" s="1">
        <v>1326</v>
      </c>
      <c r="B1339" s="1">
        <v>12</v>
      </c>
      <c r="C1339" s="1">
        <v>17</v>
      </c>
      <c r="D1339">
        <f>IF(PHACE_GPP_allyears!D1339=0,0.0001,PHACE_GPP_allyears!D1339)</f>
        <v>6.25</v>
      </c>
    </row>
    <row r="1340" spans="1:4" x14ac:dyDescent="0.25">
      <c r="A1340" s="1">
        <v>1339</v>
      </c>
      <c r="B1340" s="1">
        <v>14</v>
      </c>
      <c r="C1340" s="1">
        <v>17</v>
      </c>
      <c r="D1340">
        <f>IF(PHACE_GPP_allyears!D1340=0,0.0001,PHACE_GPP_allyears!D1340)</f>
        <v>4.03</v>
      </c>
    </row>
    <row r="1341" spans="1:4" x14ac:dyDescent="0.25">
      <c r="A1341" s="1">
        <v>1353</v>
      </c>
      <c r="B1341" s="1">
        <v>12</v>
      </c>
      <c r="C1341" s="1">
        <v>17</v>
      </c>
      <c r="D1341">
        <f>IF(PHACE_GPP_allyears!D1341=0,0.0001,PHACE_GPP_allyears!D1341)</f>
        <v>3.5</v>
      </c>
    </row>
    <row r="1342" spans="1:4" x14ac:dyDescent="0.25">
      <c r="A1342" s="1">
        <v>1371</v>
      </c>
      <c r="B1342" s="1">
        <v>14</v>
      </c>
      <c r="C1342" s="1">
        <v>17</v>
      </c>
      <c r="D1342">
        <f>IF(PHACE_GPP_allyears!D1342=0,0.0001,PHACE_GPP_allyears!D1342)</f>
        <v>0.63</v>
      </c>
    </row>
    <row r="1343" spans="1:4" x14ac:dyDescent="0.25">
      <c r="A1343" s="1">
        <v>1579</v>
      </c>
      <c r="B1343" s="1">
        <v>12</v>
      </c>
      <c r="C1343" s="1">
        <v>17</v>
      </c>
      <c r="D1343">
        <f>IF(PHACE_GPP_allyears!D1343=0,0.0001,PHACE_GPP_allyears!D1343)</f>
        <v>3.74</v>
      </c>
    </row>
    <row r="1344" spans="1:4" x14ac:dyDescent="0.25">
      <c r="A1344" s="1">
        <v>1607</v>
      </c>
      <c r="B1344" s="1">
        <v>13</v>
      </c>
      <c r="C1344" s="1">
        <v>17</v>
      </c>
      <c r="D1344">
        <f>IF(PHACE_GPP_allyears!D1344=0,0.0001,PHACE_GPP_allyears!D1344)</f>
        <v>9.36</v>
      </c>
    </row>
    <row r="1345" spans="1:4" x14ac:dyDescent="0.25">
      <c r="A1345" s="1">
        <v>1615</v>
      </c>
      <c r="B1345" s="1">
        <v>12</v>
      </c>
      <c r="C1345" s="1">
        <v>17</v>
      </c>
      <c r="D1345">
        <f>IF(PHACE_GPP_allyears!D1345=0,0.0001,PHACE_GPP_allyears!D1345)</f>
        <v>8.16</v>
      </c>
    </row>
    <row r="1346" spans="1:4" x14ac:dyDescent="0.25">
      <c r="A1346" s="1">
        <v>1615</v>
      </c>
      <c r="B1346" s="1">
        <v>17</v>
      </c>
      <c r="C1346" s="1">
        <v>17</v>
      </c>
      <c r="D1346">
        <f>IF(PHACE_GPP_allyears!D1346=0,0.0001,PHACE_GPP_allyears!D1346)</f>
        <v>8.36</v>
      </c>
    </row>
    <row r="1347" spans="1:4" x14ac:dyDescent="0.25">
      <c r="A1347" s="1">
        <v>1616</v>
      </c>
      <c r="B1347" s="1">
        <v>10</v>
      </c>
      <c r="C1347" s="1">
        <v>17</v>
      </c>
      <c r="D1347">
        <f>IF(PHACE_GPP_allyears!D1347=0,0.0001,PHACE_GPP_allyears!D1347)</f>
        <v>9.9700000000000006</v>
      </c>
    </row>
    <row r="1348" spans="1:4" x14ac:dyDescent="0.25">
      <c r="A1348" s="1">
        <v>1621</v>
      </c>
      <c r="B1348" s="1">
        <v>13</v>
      </c>
      <c r="C1348" s="1">
        <v>17</v>
      </c>
      <c r="D1348">
        <f>IF(PHACE_GPP_allyears!D1348=0,0.0001,PHACE_GPP_allyears!D1348)</f>
        <v>3.68</v>
      </c>
    </row>
    <row r="1349" spans="1:4" x14ac:dyDescent="0.25">
      <c r="A1349" s="1">
        <v>1635</v>
      </c>
      <c r="B1349" s="1">
        <v>12</v>
      </c>
      <c r="C1349" s="1">
        <v>17</v>
      </c>
      <c r="D1349">
        <f>IF(PHACE_GPP_allyears!D1349=0,0.0001,PHACE_GPP_allyears!D1349)</f>
        <v>14.01</v>
      </c>
    </row>
    <row r="1350" spans="1:4" x14ac:dyDescent="0.25">
      <c r="A1350" s="1">
        <v>1635</v>
      </c>
      <c r="B1350" s="1">
        <v>17</v>
      </c>
      <c r="C1350" s="1">
        <v>17</v>
      </c>
      <c r="D1350">
        <f>IF(PHACE_GPP_allyears!D1350=0,0.0001,PHACE_GPP_allyears!D1350)</f>
        <v>15.36</v>
      </c>
    </row>
    <row r="1351" spans="1:4" x14ac:dyDescent="0.25">
      <c r="A1351" s="1">
        <v>1636</v>
      </c>
      <c r="B1351" s="1">
        <v>10</v>
      </c>
      <c r="C1351" s="1">
        <v>17</v>
      </c>
      <c r="D1351">
        <f>IF(PHACE_GPP_allyears!D1351=0,0.0001,PHACE_GPP_allyears!D1351)</f>
        <v>10.64</v>
      </c>
    </row>
    <row r="1352" spans="1:4" x14ac:dyDescent="0.25">
      <c r="A1352" s="1">
        <v>1650</v>
      </c>
      <c r="B1352" s="1">
        <v>13</v>
      </c>
      <c r="C1352" s="1">
        <v>17</v>
      </c>
      <c r="D1352">
        <f>IF(PHACE_GPP_allyears!D1352=0,0.0001,PHACE_GPP_allyears!D1352)</f>
        <v>11.16</v>
      </c>
    </row>
    <row r="1353" spans="1:4" x14ac:dyDescent="0.25">
      <c r="A1353" s="1">
        <v>1664</v>
      </c>
      <c r="B1353" s="1">
        <v>10</v>
      </c>
      <c r="C1353" s="1">
        <v>17</v>
      </c>
      <c r="D1353">
        <f>IF(PHACE_GPP_allyears!D1353=0,0.0001,PHACE_GPP_allyears!D1353)</f>
        <v>10.52</v>
      </c>
    </row>
    <row r="1354" spans="1:4" x14ac:dyDescent="0.25">
      <c r="A1354" s="1">
        <v>1677</v>
      </c>
      <c r="B1354" s="1">
        <v>12</v>
      </c>
      <c r="C1354" s="1">
        <v>17</v>
      </c>
      <c r="D1354">
        <f>IF(PHACE_GPP_allyears!D1354=0,0.0001,PHACE_GPP_allyears!D1354)</f>
        <v>4.82</v>
      </c>
    </row>
    <row r="1355" spans="1:4" x14ac:dyDescent="0.25">
      <c r="A1355" s="1">
        <v>2329</v>
      </c>
      <c r="B1355" s="1">
        <v>14</v>
      </c>
      <c r="C1355" s="1">
        <v>17</v>
      </c>
      <c r="D1355">
        <f>IF(PHACE_GPP_allyears!D1355=0,0.0001,PHACE_GPP_allyears!D1355)</f>
        <v>1.23</v>
      </c>
    </row>
    <row r="1356" spans="1:4" x14ac:dyDescent="0.25">
      <c r="A1356" s="1">
        <v>2329</v>
      </c>
      <c r="B1356" s="1">
        <v>18</v>
      </c>
      <c r="C1356" s="1">
        <v>17</v>
      </c>
      <c r="D1356">
        <f>IF(PHACE_GPP_allyears!D1356=0,0.0001,PHACE_GPP_allyears!D1356)</f>
        <v>4.18</v>
      </c>
    </row>
    <row r="1357" spans="1:4" x14ac:dyDescent="0.25">
      <c r="A1357" s="1">
        <v>2330</v>
      </c>
      <c r="B1357" s="1">
        <v>10</v>
      </c>
      <c r="C1357" s="1">
        <v>17</v>
      </c>
      <c r="D1357">
        <f>IF(PHACE_GPP_allyears!D1357=0,0.0001,PHACE_GPP_allyears!D1357)</f>
        <v>2.71</v>
      </c>
    </row>
    <row r="1358" spans="1:4" x14ac:dyDescent="0.25">
      <c r="A1358" s="1">
        <v>2356</v>
      </c>
      <c r="B1358" s="1">
        <v>13</v>
      </c>
      <c r="C1358" s="1">
        <v>17</v>
      </c>
      <c r="D1358">
        <f>IF(PHACE_GPP_allyears!D1358=0,0.0001,PHACE_GPP_allyears!D1358)</f>
        <v>5.38</v>
      </c>
    </row>
    <row r="1359" spans="1:4" x14ac:dyDescent="0.25">
      <c r="A1359" s="1">
        <v>2426</v>
      </c>
      <c r="B1359" s="1">
        <v>9</v>
      </c>
      <c r="C1359" s="1">
        <v>17</v>
      </c>
      <c r="D1359">
        <f>IF(PHACE_GPP_allyears!D1359=0,0.0001,PHACE_GPP_allyears!D1359)</f>
        <v>0.34</v>
      </c>
    </row>
    <row r="1360" spans="1:4" x14ac:dyDescent="0.25">
      <c r="A1360" s="1">
        <v>493</v>
      </c>
      <c r="B1360" s="1">
        <v>4</v>
      </c>
      <c r="C1360" s="1">
        <v>18</v>
      </c>
      <c r="D1360">
        <f>IF(PHACE_GPP_allyears!D1360=0,0.0001,PHACE_GPP_allyears!D1360)</f>
        <v>7.8</v>
      </c>
    </row>
    <row r="1361" spans="1:4" x14ac:dyDescent="0.25">
      <c r="A1361" s="1">
        <v>494</v>
      </c>
      <c r="B1361" s="1">
        <v>1</v>
      </c>
      <c r="C1361" s="1">
        <v>18</v>
      </c>
      <c r="D1361">
        <f>IF(PHACE_GPP_allyears!D1361=0,0.0001,PHACE_GPP_allyears!D1361)</f>
        <v>6.07</v>
      </c>
    </row>
    <row r="1362" spans="1:4" x14ac:dyDescent="0.25">
      <c r="A1362" s="1">
        <v>494</v>
      </c>
      <c r="B1362" s="1">
        <v>9</v>
      </c>
      <c r="C1362" s="1">
        <v>18</v>
      </c>
      <c r="D1362">
        <f>IF(PHACE_GPP_allyears!D1362=0,0.0001,PHACE_GPP_allyears!D1362)</f>
        <v>4.79</v>
      </c>
    </row>
    <row r="1363" spans="1:4" x14ac:dyDescent="0.25">
      <c r="A1363" s="1">
        <v>508</v>
      </c>
      <c r="B1363" s="1">
        <v>12</v>
      </c>
      <c r="C1363" s="1">
        <v>18</v>
      </c>
      <c r="D1363">
        <f>IF(PHACE_GPP_allyears!D1363=0,0.0001,PHACE_GPP_allyears!D1363)</f>
        <v>11.72</v>
      </c>
    </row>
    <row r="1364" spans="1:4" x14ac:dyDescent="0.25">
      <c r="A1364" s="1">
        <v>508</v>
      </c>
      <c r="B1364" s="1">
        <v>16</v>
      </c>
      <c r="C1364" s="1">
        <v>18</v>
      </c>
      <c r="D1364">
        <f>IF(PHACE_GPP_allyears!D1364=0,0.0001,PHACE_GPP_allyears!D1364)</f>
        <v>9.1999999999999993</v>
      </c>
    </row>
    <row r="1365" spans="1:4" x14ac:dyDescent="0.25">
      <c r="A1365" s="1">
        <v>521</v>
      </c>
      <c r="B1365" s="1">
        <v>13</v>
      </c>
      <c r="C1365" s="1">
        <v>18</v>
      </c>
      <c r="D1365">
        <f>IF(PHACE_GPP_allyears!D1365=0,0.0001,PHACE_GPP_allyears!D1365)</f>
        <v>10.49</v>
      </c>
    </row>
    <row r="1366" spans="1:4" x14ac:dyDescent="0.25">
      <c r="A1366" s="1">
        <v>521</v>
      </c>
      <c r="B1366" s="1">
        <v>16</v>
      </c>
      <c r="C1366" s="1">
        <v>18</v>
      </c>
      <c r="D1366">
        <f>IF(PHACE_GPP_allyears!D1366=0,0.0001,PHACE_GPP_allyears!D1366)</f>
        <v>7.9</v>
      </c>
    </row>
    <row r="1367" spans="1:4" x14ac:dyDescent="0.25">
      <c r="A1367" s="1">
        <v>522</v>
      </c>
      <c r="B1367" s="1">
        <v>9</v>
      </c>
      <c r="C1367" s="1">
        <v>18</v>
      </c>
      <c r="D1367">
        <f>IF(PHACE_GPP_allyears!D1367=0,0.0001,PHACE_GPP_allyears!D1367)</f>
        <v>9.7899999999999991</v>
      </c>
    </row>
    <row r="1368" spans="1:4" x14ac:dyDescent="0.25">
      <c r="A1368" s="1">
        <v>535</v>
      </c>
      <c r="B1368" s="1">
        <v>12</v>
      </c>
      <c r="C1368" s="1">
        <v>18</v>
      </c>
      <c r="D1368">
        <f>IF(PHACE_GPP_allyears!D1368=0,0.0001,PHACE_GPP_allyears!D1368)</f>
        <v>2.6</v>
      </c>
    </row>
    <row r="1369" spans="1:4" x14ac:dyDescent="0.25">
      <c r="A1369" s="1">
        <v>536</v>
      </c>
      <c r="B1369" s="1">
        <v>9</v>
      </c>
      <c r="C1369" s="1">
        <v>18</v>
      </c>
      <c r="D1369">
        <f>IF(PHACE_GPP_allyears!D1369=0,0.0001,PHACE_GPP_allyears!D1369)</f>
        <v>4.2300000000000004</v>
      </c>
    </row>
    <row r="1370" spans="1:4" x14ac:dyDescent="0.25">
      <c r="A1370" s="1">
        <v>556</v>
      </c>
      <c r="B1370" s="1">
        <v>12</v>
      </c>
      <c r="C1370" s="1">
        <v>18</v>
      </c>
      <c r="D1370">
        <f>IF(PHACE_GPP_allyears!D1370=0,0.0001,PHACE_GPP_allyears!D1370)</f>
        <v>6.73</v>
      </c>
    </row>
    <row r="1371" spans="1:4" x14ac:dyDescent="0.25">
      <c r="A1371" s="1">
        <v>557</v>
      </c>
      <c r="B1371" s="1">
        <v>10</v>
      </c>
      <c r="C1371" s="1">
        <v>18</v>
      </c>
      <c r="D1371">
        <f>IF(PHACE_GPP_allyears!D1371=0,0.0001,PHACE_GPP_allyears!D1371)</f>
        <v>2.08</v>
      </c>
    </row>
    <row r="1372" spans="1:4" x14ac:dyDescent="0.25">
      <c r="A1372" s="1">
        <v>579</v>
      </c>
      <c r="B1372" s="1">
        <v>11</v>
      </c>
      <c r="C1372" s="1">
        <v>18</v>
      </c>
      <c r="D1372">
        <f>IF(PHACE_GPP_allyears!D1372=0,0.0001,PHACE_GPP_allyears!D1372)</f>
        <v>14.82</v>
      </c>
    </row>
    <row r="1373" spans="1:4" x14ac:dyDescent="0.25">
      <c r="A1373" s="1">
        <v>579</v>
      </c>
      <c r="B1373" s="1">
        <v>16</v>
      </c>
      <c r="C1373" s="1">
        <v>18</v>
      </c>
      <c r="D1373">
        <f>IF(PHACE_GPP_allyears!D1373=0,0.0001,PHACE_GPP_allyears!D1373)</f>
        <v>1.21</v>
      </c>
    </row>
    <row r="1374" spans="1:4" x14ac:dyDescent="0.25">
      <c r="A1374" s="1">
        <v>599</v>
      </c>
      <c r="B1374" s="1">
        <v>16</v>
      </c>
      <c r="C1374" s="1">
        <v>18</v>
      </c>
      <c r="D1374">
        <f>IF(PHACE_GPP_allyears!D1374=0,0.0001,PHACE_GPP_allyears!D1374)</f>
        <v>5.43</v>
      </c>
    </row>
    <row r="1375" spans="1:4" x14ac:dyDescent="0.25">
      <c r="A1375" s="1">
        <v>663</v>
      </c>
      <c r="B1375" s="1">
        <v>12</v>
      </c>
      <c r="C1375" s="1">
        <v>18</v>
      </c>
      <c r="D1375">
        <f>IF(PHACE_GPP_allyears!D1375=0,0.0001,PHACE_GPP_allyears!D1375)</f>
        <v>0.79</v>
      </c>
    </row>
    <row r="1376" spans="1:4" x14ac:dyDescent="0.25">
      <c r="A1376" s="1">
        <v>819</v>
      </c>
      <c r="B1376" s="1">
        <v>13</v>
      </c>
      <c r="C1376" s="1">
        <v>18</v>
      </c>
      <c r="D1376">
        <f>IF(PHACE_GPP_allyears!D1376=0,0.0001,PHACE_GPP_allyears!D1376)</f>
        <v>1E-4</v>
      </c>
    </row>
    <row r="1377" spans="1:4" x14ac:dyDescent="0.25">
      <c r="A1377" s="1">
        <v>860</v>
      </c>
      <c r="B1377" s="1">
        <v>11</v>
      </c>
      <c r="C1377" s="1">
        <v>18</v>
      </c>
      <c r="D1377">
        <f>IF(PHACE_GPP_allyears!D1377=0,0.0001,PHACE_GPP_allyears!D1377)</f>
        <v>3.43</v>
      </c>
    </row>
    <row r="1378" spans="1:4" x14ac:dyDescent="0.25">
      <c r="A1378" s="1">
        <v>871</v>
      </c>
      <c r="B1378" s="1">
        <v>14</v>
      </c>
      <c r="C1378" s="1">
        <v>18</v>
      </c>
      <c r="D1378">
        <f>IF(PHACE_GPP_allyears!D1378=0,0.0001,PHACE_GPP_allyears!D1378)</f>
        <v>3.87</v>
      </c>
    </row>
    <row r="1379" spans="1:4" x14ac:dyDescent="0.25">
      <c r="A1379" s="1">
        <v>885</v>
      </c>
      <c r="B1379" s="1">
        <v>14</v>
      </c>
      <c r="C1379" s="1">
        <v>18</v>
      </c>
      <c r="D1379">
        <f>IF(PHACE_GPP_allyears!D1379=0,0.0001,PHACE_GPP_allyears!D1379)</f>
        <v>14.41</v>
      </c>
    </row>
    <row r="1380" spans="1:4" x14ac:dyDescent="0.25">
      <c r="A1380" s="1">
        <v>885</v>
      </c>
      <c r="B1380" s="1">
        <v>18</v>
      </c>
      <c r="C1380" s="1">
        <v>18</v>
      </c>
      <c r="D1380">
        <f>IF(PHACE_GPP_allyears!D1380=0,0.0001,PHACE_GPP_allyears!D1380)</f>
        <v>0.98</v>
      </c>
    </row>
    <row r="1381" spans="1:4" x14ac:dyDescent="0.25">
      <c r="A1381" s="1">
        <v>888</v>
      </c>
      <c r="B1381" s="1">
        <v>8</v>
      </c>
      <c r="C1381" s="1">
        <v>18</v>
      </c>
      <c r="D1381">
        <f>IF(PHACE_GPP_allyears!D1381=0,0.0001,PHACE_GPP_allyears!D1381)</f>
        <v>10.79</v>
      </c>
    </row>
    <row r="1382" spans="1:4" x14ac:dyDescent="0.25">
      <c r="A1382" s="1">
        <v>888</v>
      </c>
      <c r="B1382" s="1">
        <v>13</v>
      </c>
      <c r="C1382" s="1">
        <v>18</v>
      </c>
      <c r="D1382">
        <f>IF(PHACE_GPP_allyears!D1382=0,0.0001,PHACE_GPP_allyears!D1382)</f>
        <v>15.68</v>
      </c>
    </row>
    <row r="1383" spans="1:4" x14ac:dyDescent="0.25">
      <c r="A1383" s="1">
        <v>899</v>
      </c>
      <c r="B1383" s="1">
        <v>13</v>
      </c>
      <c r="C1383" s="1">
        <v>18</v>
      </c>
      <c r="D1383">
        <f>IF(PHACE_GPP_allyears!D1383=0,0.0001,PHACE_GPP_allyears!D1383)</f>
        <v>14.15</v>
      </c>
    </row>
    <row r="1384" spans="1:4" x14ac:dyDescent="0.25">
      <c r="A1384" s="1">
        <v>899</v>
      </c>
      <c r="B1384" s="1">
        <v>17</v>
      </c>
      <c r="C1384" s="1">
        <v>18</v>
      </c>
      <c r="D1384">
        <f>IF(PHACE_GPP_allyears!D1384=0,0.0001,PHACE_GPP_allyears!D1384)</f>
        <v>14.72</v>
      </c>
    </row>
    <row r="1385" spans="1:4" x14ac:dyDescent="0.25">
      <c r="A1385" s="1">
        <v>900</v>
      </c>
      <c r="B1385" s="1">
        <v>9</v>
      </c>
      <c r="C1385" s="1">
        <v>18</v>
      </c>
      <c r="D1385">
        <f>IF(PHACE_GPP_allyears!D1385=0,0.0001,PHACE_GPP_allyears!D1385)</f>
        <v>4.3499999999999996</v>
      </c>
    </row>
    <row r="1386" spans="1:4" x14ac:dyDescent="0.25">
      <c r="A1386" s="1">
        <v>920</v>
      </c>
      <c r="B1386" s="1">
        <v>14</v>
      </c>
      <c r="C1386" s="1">
        <v>18</v>
      </c>
      <c r="D1386">
        <f>IF(PHACE_GPP_allyears!D1386=0,0.0001,PHACE_GPP_allyears!D1386)</f>
        <v>1.98</v>
      </c>
    </row>
    <row r="1387" spans="1:4" x14ac:dyDescent="0.25">
      <c r="A1387" s="1">
        <v>920</v>
      </c>
      <c r="B1387" s="1">
        <v>17</v>
      </c>
      <c r="C1387" s="1">
        <v>18</v>
      </c>
      <c r="D1387">
        <f>IF(PHACE_GPP_allyears!D1387=0,0.0001,PHACE_GPP_allyears!D1387)</f>
        <v>3.2</v>
      </c>
    </row>
    <row r="1388" spans="1:4" x14ac:dyDescent="0.25">
      <c r="A1388" s="1">
        <v>921</v>
      </c>
      <c r="B1388" s="1">
        <v>10</v>
      </c>
      <c r="C1388" s="1">
        <v>18</v>
      </c>
      <c r="D1388">
        <f>IF(PHACE_GPP_allyears!D1388=0,0.0001,PHACE_GPP_allyears!D1388)</f>
        <v>5.17</v>
      </c>
    </row>
    <row r="1389" spans="1:4" x14ac:dyDescent="0.25">
      <c r="A1389" s="1">
        <v>936</v>
      </c>
      <c r="B1389" s="1">
        <v>17</v>
      </c>
      <c r="C1389" s="1">
        <v>18</v>
      </c>
      <c r="D1389">
        <f>IF(PHACE_GPP_allyears!D1389=0,0.0001,PHACE_GPP_allyears!D1389)</f>
        <v>1E-4</v>
      </c>
    </row>
    <row r="1390" spans="1:4" x14ac:dyDescent="0.25">
      <c r="A1390" s="1">
        <v>955</v>
      </c>
      <c r="B1390" s="1">
        <v>13</v>
      </c>
      <c r="C1390" s="1">
        <v>18</v>
      </c>
      <c r="D1390">
        <f>IF(PHACE_GPP_allyears!D1390=0,0.0001,PHACE_GPP_allyears!D1390)</f>
        <v>11.7</v>
      </c>
    </row>
    <row r="1391" spans="1:4" x14ac:dyDescent="0.25">
      <c r="A1391" s="1">
        <v>955</v>
      </c>
      <c r="B1391" s="1">
        <v>17</v>
      </c>
      <c r="C1391" s="1">
        <v>18</v>
      </c>
      <c r="D1391">
        <f>IF(PHACE_GPP_allyears!D1391=0,0.0001,PHACE_GPP_allyears!D1391)</f>
        <v>11.02</v>
      </c>
    </row>
    <row r="1392" spans="1:4" x14ac:dyDescent="0.25">
      <c r="A1392" s="1">
        <v>956</v>
      </c>
      <c r="B1392" s="1">
        <v>10</v>
      </c>
      <c r="C1392" s="1">
        <v>18</v>
      </c>
      <c r="D1392">
        <f>IF(PHACE_GPP_allyears!D1392=0,0.0001,PHACE_GPP_allyears!D1392)</f>
        <v>9.1999999999999993</v>
      </c>
    </row>
    <row r="1393" spans="1:4" x14ac:dyDescent="0.25">
      <c r="A1393" s="1">
        <v>979</v>
      </c>
      <c r="B1393" s="1">
        <v>14</v>
      </c>
      <c r="C1393" s="1">
        <v>18</v>
      </c>
      <c r="D1393">
        <f>IF(PHACE_GPP_allyears!D1393=0,0.0001,PHACE_GPP_allyears!D1393)</f>
        <v>9</v>
      </c>
    </row>
    <row r="1394" spans="1:4" x14ac:dyDescent="0.25">
      <c r="A1394" s="1">
        <v>1004</v>
      </c>
      <c r="B1394" s="1">
        <v>14</v>
      </c>
      <c r="C1394" s="1">
        <v>18</v>
      </c>
      <c r="D1394">
        <f>IF(PHACE_GPP_allyears!D1394=0,0.0001,PHACE_GPP_allyears!D1394)</f>
        <v>9.11</v>
      </c>
    </row>
    <row r="1395" spans="1:4" x14ac:dyDescent="0.25">
      <c r="A1395" s="1">
        <v>1194</v>
      </c>
      <c r="B1395" s="1">
        <v>12</v>
      </c>
      <c r="C1395" s="1">
        <v>18</v>
      </c>
      <c r="D1395">
        <f>IF(PHACE_GPP_allyears!D1395=0,0.0001,PHACE_GPP_allyears!D1395)</f>
        <v>0.86</v>
      </c>
    </row>
    <row r="1396" spans="1:4" x14ac:dyDescent="0.25">
      <c r="A1396" s="1">
        <v>1223</v>
      </c>
      <c r="B1396" s="1">
        <v>13</v>
      </c>
      <c r="C1396" s="1">
        <v>18</v>
      </c>
      <c r="D1396">
        <f>IF(PHACE_GPP_allyears!D1396=0,0.0001,PHACE_GPP_allyears!D1396)</f>
        <v>5.05</v>
      </c>
    </row>
    <row r="1397" spans="1:4" x14ac:dyDescent="0.25">
      <c r="A1397" s="1">
        <v>1230</v>
      </c>
      <c r="B1397" s="1">
        <v>13</v>
      </c>
      <c r="C1397" s="1">
        <v>18</v>
      </c>
      <c r="D1397">
        <f>IF(PHACE_GPP_allyears!D1397=0,0.0001,PHACE_GPP_allyears!D1397)</f>
        <v>8.1</v>
      </c>
    </row>
    <row r="1398" spans="1:4" x14ac:dyDescent="0.25">
      <c r="A1398" s="1">
        <v>1230</v>
      </c>
      <c r="B1398" s="1">
        <v>18</v>
      </c>
      <c r="C1398" s="1">
        <v>18</v>
      </c>
      <c r="D1398">
        <f>IF(PHACE_GPP_allyears!D1398=0,0.0001,PHACE_GPP_allyears!D1398)</f>
        <v>6.69</v>
      </c>
    </row>
    <row r="1399" spans="1:4" x14ac:dyDescent="0.25">
      <c r="A1399" s="1">
        <v>1231</v>
      </c>
      <c r="B1399" s="1">
        <v>10</v>
      </c>
      <c r="C1399" s="1">
        <v>18</v>
      </c>
      <c r="D1399">
        <f>IF(PHACE_GPP_allyears!D1399=0,0.0001,PHACE_GPP_allyears!D1399)</f>
        <v>6.3</v>
      </c>
    </row>
    <row r="1400" spans="1:4" x14ac:dyDescent="0.25">
      <c r="A1400" s="1">
        <v>1251</v>
      </c>
      <c r="B1400" s="1">
        <v>12</v>
      </c>
      <c r="C1400" s="1">
        <v>18</v>
      </c>
      <c r="D1400">
        <f>IF(PHACE_GPP_allyears!D1400=0,0.0001,PHACE_GPP_allyears!D1400)</f>
        <v>7.47</v>
      </c>
    </row>
    <row r="1401" spans="1:4" x14ac:dyDescent="0.25">
      <c r="A1401" s="1">
        <v>1265</v>
      </c>
      <c r="B1401" s="1">
        <v>13</v>
      </c>
      <c r="C1401" s="1">
        <v>18</v>
      </c>
      <c r="D1401">
        <f>IF(PHACE_GPP_allyears!D1401=0,0.0001,PHACE_GPP_allyears!D1401)</f>
        <v>16.010000000000002</v>
      </c>
    </row>
    <row r="1402" spans="1:4" x14ac:dyDescent="0.25">
      <c r="A1402" s="1">
        <v>1271</v>
      </c>
      <c r="B1402" s="1">
        <v>12</v>
      </c>
      <c r="C1402" s="1">
        <v>18</v>
      </c>
      <c r="D1402">
        <f>IF(PHACE_GPP_allyears!D1402=0,0.0001,PHACE_GPP_allyears!D1402)</f>
        <v>17.89</v>
      </c>
    </row>
    <row r="1403" spans="1:4" x14ac:dyDescent="0.25">
      <c r="A1403" s="1">
        <v>1271</v>
      </c>
      <c r="B1403" s="1">
        <v>17</v>
      </c>
      <c r="C1403" s="1">
        <v>18</v>
      </c>
      <c r="D1403">
        <f>IF(PHACE_GPP_allyears!D1403=0,0.0001,PHACE_GPP_allyears!D1403)</f>
        <v>20.45</v>
      </c>
    </row>
    <row r="1404" spans="1:4" x14ac:dyDescent="0.25">
      <c r="A1404" s="1">
        <v>1272</v>
      </c>
      <c r="B1404" s="1">
        <v>10</v>
      </c>
      <c r="C1404" s="1">
        <v>18</v>
      </c>
      <c r="D1404">
        <f>IF(PHACE_GPP_allyears!D1404=0,0.0001,PHACE_GPP_allyears!D1404)</f>
        <v>12.94</v>
      </c>
    </row>
    <row r="1405" spans="1:4" x14ac:dyDescent="0.25">
      <c r="A1405" s="1">
        <v>1277</v>
      </c>
      <c r="B1405" s="1">
        <v>13</v>
      </c>
      <c r="C1405" s="1">
        <v>18</v>
      </c>
      <c r="D1405">
        <f>IF(PHACE_GPP_allyears!D1405=0,0.0001,PHACE_GPP_allyears!D1405)</f>
        <v>18.23</v>
      </c>
    </row>
    <row r="1406" spans="1:4" x14ac:dyDescent="0.25">
      <c r="A1406" s="1">
        <v>1294</v>
      </c>
      <c r="B1406" s="1">
        <v>13</v>
      </c>
      <c r="C1406" s="1">
        <v>18</v>
      </c>
      <c r="D1406">
        <f>IF(PHACE_GPP_allyears!D1406=0,0.0001,PHACE_GPP_allyears!D1406)</f>
        <v>18.46</v>
      </c>
    </row>
    <row r="1407" spans="1:4" x14ac:dyDescent="0.25">
      <c r="A1407" s="1">
        <v>1308</v>
      </c>
      <c r="B1407" s="1">
        <v>13</v>
      </c>
      <c r="C1407" s="1">
        <v>18</v>
      </c>
      <c r="D1407">
        <f>IF(PHACE_GPP_allyears!D1407=0,0.0001,PHACE_GPP_allyears!D1407)</f>
        <v>11.59</v>
      </c>
    </row>
    <row r="1408" spans="1:4" x14ac:dyDescent="0.25">
      <c r="A1408" s="1">
        <v>1319</v>
      </c>
      <c r="B1408" s="1">
        <v>12</v>
      </c>
      <c r="C1408" s="1">
        <v>18</v>
      </c>
      <c r="D1408">
        <f>IF(PHACE_GPP_allyears!D1408=0,0.0001,PHACE_GPP_allyears!D1408)</f>
        <v>7.37</v>
      </c>
    </row>
    <row r="1409" spans="1:4" x14ac:dyDescent="0.25">
      <c r="A1409" s="1">
        <v>1320</v>
      </c>
      <c r="B1409" s="1">
        <v>10</v>
      </c>
      <c r="C1409" s="1">
        <v>18</v>
      </c>
      <c r="D1409">
        <f>IF(PHACE_GPP_allyears!D1409=0,0.0001,PHACE_GPP_allyears!D1409)</f>
        <v>8.4</v>
      </c>
    </row>
    <row r="1410" spans="1:4" x14ac:dyDescent="0.25">
      <c r="A1410" s="1">
        <v>1326</v>
      </c>
      <c r="B1410" s="1">
        <v>12</v>
      </c>
      <c r="C1410" s="1">
        <v>18</v>
      </c>
      <c r="D1410">
        <f>IF(PHACE_GPP_allyears!D1410=0,0.0001,PHACE_GPP_allyears!D1410)</f>
        <v>1E-4</v>
      </c>
    </row>
    <row r="1411" spans="1:4" x14ac:dyDescent="0.25">
      <c r="A1411" s="1">
        <v>1353</v>
      </c>
      <c r="B1411" s="1">
        <v>12</v>
      </c>
      <c r="C1411" s="1">
        <v>18</v>
      </c>
      <c r="D1411">
        <f>IF(PHACE_GPP_allyears!D1411=0,0.0001,PHACE_GPP_allyears!D1411)</f>
        <v>1.51</v>
      </c>
    </row>
    <row r="1412" spans="1:4" x14ac:dyDescent="0.25">
      <c r="A1412" s="1">
        <v>1371</v>
      </c>
      <c r="B1412" s="1">
        <v>12</v>
      </c>
      <c r="C1412" s="1">
        <v>18</v>
      </c>
      <c r="D1412">
        <f>IF(PHACE_GPP_allyears!D1412=0,0.0001,PHACE_GPP_allyears!D1412)</f>
        <v>0.15</v>
      </c>
    </row>
    <row r="1413" spans="1:4" x14ac:dyDescent="0.25">
      <c r="A1413" s="1">
        <v>1598</v>
      </c>
      <c r="B1413" s="1">
        <v>12</v>
      </c>
      <c r="C1413" s="1">
        <v>18</v>
      </c>
      <c r="D1413">
        <f>IF(PHACE_GPP_allyears!D1413=0,0.0001,PHACE_GPP_allyears!D1413)</f>
        <v>10.23</v>
      </c>
    </row>
    <row r="1414" spans="1:4" x14ac:dyDescent="0.25">
      <c r="A1414" s="1">
        <v>1607</v>
      </c>
      <c r="B1414" s="1">
        <v>11</v>
      </c>
      <c r="C1414" s="1">
        <v>18</v>
      </c>
      <c r="D1414">
        <f>IF(PHACE_GPP_allyears!D1414=0,0.0001,PHACE_GPP_allyears!D1414)</f>
        <v>9.4</v>
      </c>
    </row>
    <row r="1415" spans="1:4" x14ac:dyDescent="0.25">
      <c r="A1415" s="1">
        <v>1615</v>
      </c>
      <c r="B1415" s="1">
        <v>16</v>
      </c>
      <c r="C1415" s="1">
        <v>18</v>
      </c>
      <c r="D1415">
        <f>IF(PHACE_GPP_allyears!D1415=0,0.0001,PHACE_GPP_allyears!D1415)</f>
        <v>11.37</v>
      </c>
    </row>
    <row r="1416" spans="1:4" x14ac:dyDescent="0.25">
      <c r="A1416" s="1">
        <v>1616</v>
      </c>
      <c r="B1416" s="1">
        <v>8</v>
      </c>
      <c r="C1416" s="1">
        <v>18</v>
      </c>
      <c r="D1416">
        <f>IF(PHACE_GPP_allyears!D1416=0,0.0001,PHACE_GPP_allyears!D1416)</f>
        <v>8.7100000000000009</v>
      </c>
    </row>
    <row r="1417" spans="1:4" x14ac:dyDescent="0.25">
      <c r="A1417" s="1">
        <v>1621</v>
      </c>
      <c r="B1417" s="1">
        <v>13</v>
      </c>
      <c r="C1417" s="1">
        <v>18</v>
      </c>
      <c r="D1417">
        <f>IF(PHACE_GPP_allyears!D1417=0,0.0001,PHACE_GPP_allyears!D1417)</f>
        <v>2.6</v>
      </c>
    </row>
    <row r="1418" spans="1:4" x14ac:dyDescent="0.25">
      <c r="A1418" s="1">
        <v>1635</v>
      </c>
      <c r="B1418" s="1">
        <v>12</v>
      </c>
      <c r="C1418" s="1">
        <v>18</v>
      </c>
      <c r="D1418">
        <f>IF(PHACE_GPP_allyears!D1418=0,0.0001,PHACE_GPP_allyears!D1418)</f>
        <v>14.48</v>
      </c>
    </row>
    <row r="1419" spans="1:4" x14ac:dyDescent="0.25">
      <c r="A1419" s="1">
        <v>1635</v>
      </c>
      <c r="B1419" s="1">
        <v>17</v>
      </c>
      <c r="C1419" s="1">
        <v>18</v>
      </c>
      <c r="D1419">
        <f>IF(PHACE_GPP_allyears!D1419=0,0.0001,PHACE_GPP_allyears!D1419)</f>
        <v>15.91</v>
      </c>
    </row>
    <row r="1420" spans="1:4" x14ac:dyDescent="0.25">
      <c r="A1420" s="1">
        <v>1650</v>
      </c>
      <c r="B1420" s="1">
        <v>13</v>
      </c>
      <c r="C1420" s="1">
        <v>18</v>
      </c>
      <c r="D1420">
        <f>IF(PHACE_GPP_allyears!D1420=0,0.0001,PHACE_GPP_allyears!D1420)</f>
        <v>9.65</v>
      </c>
    </row>
    <row r="1421" spans="1:4" x14ac:dyDescent="0.25">
      <c r="A1421" s="1">
        <v>1664</v>
      </c>
      <c r="B1421" s="1">
        <v>10</v>
      </c>
      <c r="C1421" s="1">
        <v>18</v>
      </c>
      <c r="D1421">
        <f>IF(PHACE_GPP_allyears!D1421=0,0.0001,PHACE_GPP_allyears!D1421)</f>
        <v>4.6100000000000003</v>
      </c>
    </row>
    <row r="1422" spans="1:4" x14ac:dyDescent="0.25">
      <c r="A1422" s="1">
        <v>1664</v>
      </c>
      <c r="B1422" s="1">
        <v>13</v>
      </c>
      <c r="C1422" s="1">
        <v>18</v>
      </c>
      <c r="D1422">
        <f>IF(PHACE_GPP_allyears!D1422=0,0.0001,PHACE_GPP_allyears!D1422)</f>
        <v>3.23</v>
      </c>
    </row>
    <row r="1423" spans="1:4" x14ac:dyDescent="0.25">
      <c r="A1423" s="1">
        <v>1664</v>
      </c>
      <c r="B1423" s="1">
        <v>17</v>
      </c>
      <c r="C1423" s="1">
        <v>18</v>
      </c>
      <c r="D1423">
        <f>IF(PHACE_GPP_allyears!D1423=0,0.0001,PHACE_GPP_allyears!D1423)</f>
        <v>6.83</v>
      </c>
    </row>
    <row r="1424" spans="1:4" x14ac:dyDescent="0.25">
      <c r="A1424" s="1">
        <v>1677</v>
      </c>
      <c r="B1424" s="1">
        <v>12</v>
      </c>
      <c r="C1424" s="1">
        <v>18</v>
      </c>
      <c r="D1424">
        <f>IF(PHACE_GPP_allyears!D1424=0,0.0001,PHACE_GPP_allyears!D1424)</f>
        <v>3.33</v>
      </c>
    </row>
    <row r="1425" spans="1:4" x14ac:dyDescent="0.25">
      <c r="A1425" s="1">
        <v>1693</v>
      </c>
      <c r="B1425" s="1">
        <v>13</v>
      </c>
      <c r="C1425" s="1">
        <v>18</v>
      </c>
      <c r="D1425">
        <f>IF(PHACE_GPP_allyears!D1425=0,0.0001,PHACE_GPP_allyears!D1425)</f>
        <v>0.65</v>
      </c>
    </row>
    <row r="1426" spans="1:4" x14ac:dyDescent="0.25">
      <c r="A1426" s="1">
        <v>1707</v>
      </c>
      <c r="B1426" s="1">
        <v>14</v>
      </c>
      <c r="C1426" s="1">
        <v>18</v>
      </c>
      <c r="D1426">
        <f>IF(PHACE_GPP_allyears!D1426=0,0.0001,PHACE_GPP_allyears!D1426)</f>
        <v>0.26</v>
      </c>
    </row>
    <row r="1427" spans="1:4" x14ac:dyDescent="0.25">
      <c r="A1427" s="1">
        <v>1749</v>
      </c>
      <c r="B1427" s="1">
        <v>14</v>
      </c>
      <c r="C1427" s="1">
        <v>18</v>
      </c>
      <c r="D1427">
        <f>IF(PHACE_GPP_allyears!D1427=0,0.0001,PHACE_GPP_allyears!D1427)</f>
        <v>1.43</v>
      </c>
    </row>
    <row r="1428" spans="1:4" x14ac:dyDescent="0.25">
      <c r="A1428" s="1">
        <v>1948</v>
      </c>
      <c r="B1428" s="1">
        <v>12</v>
      </c>
      <c r="C1428" s="1">
        <v>18</v>
      </c>
      <c r="D1428">
        <f>IF(PHACE_GPP_allyears!D1428=0,0.0001,PHACE_GPP_allyears!D1428)</f>
        <v>0.02</v>
      </c>
    </row>
    <row r="1429" spans="1:4" x14ac:dyDescent="0.25">
      <c r="A1429" s="1">
        <v>1978</v>
      </c>
      <c r="B1429" s="1">
        <v>13</v>
      </c>
      <c r="C1429" s="1">
        <v>18</v>
      </c>
      <c r="D1429">
        <f>IF(PHACE_GPP_allyears!D1429=0,0.0001,PHACE_GPP_allyears!D1429)</f>
        <v>13.95</v>
      </c>
    </row>
    <row r="1430" spans="1:4" x14ac:dyDescent="0.25">
      <c r="A1430" s="1">
        <v>1987</v>
      </c>
      <c r="B1430" s="1">
        <v>12</v>
      </c>
      <c r="C1430" s="1">
        <v>18</v>
      </c>
      <c r="D1430">
        <f>IF(PHACE_GPP_allyears!D1430=0,0.0001,PHACE_GPP_allyears!D1430)</f>
        <v>12.06</v>
      </c>
    </row>
    <row r="1431" spans="1:4" x14ac:dyDescent="0.25">
      <c r="A1431" s="1">
        <v>2021</v>
      </c>
      <c r="B1431" s="1">
        <v>12</v>
      </c>
      <c r="C1431" s="1">
        <v>18</v>
      </c>
      <c r="D1431">
        <f>IF(PHACE_GPP_allyears!D1431=0,0.0001,PHACE_GPP_allyears!D1431)</f>
        <v>7.6</v>
      </c>
    </row>
    <row r="1432" spans="1:4" x14ac:dyDescent="0.25">
      <c r="A1432" s="1">
        <v>2288</v>
      </c>
      <c r="B1432" s="1">
        <v>11</v>
      </c>
      <c r="C1432" s="1">
        <v>18</v>
      </c>
      <c r="D1432">
        <f>IF(PHACE_GPP_allyears!D1432=0,0.0001,PHACE_GPP_allyears!D1432)</f>
        <v>3.4</v>
      </c>
    </row>
    <row r="1433" spans="1:4" x14ac:dyDescent="0.25">
      <c r="A1433" s="1">
        <v>2329</v>
      </c>
      <c r="B1433" s="1">
        <v>19</v>
      </c>
      <c r="C1433" s="1">
        <v>18</v>
      </c>
      <c r="D1433">
        <f>IF(PHACE_GPP_allyears!D1433=0,0.0001,PHACE_GPP_allyears!D1433)</f>
        <v>4.12</v>
      </c>
    </row>
    <row r="1434" spans="1:4" x14ac:dyDescent="0.25">
      <c r="A1434" s="1">
        <v>2330</v>
      </c>
      <c r="B1434" s="1">
        <v>9</v>
      </c>
      <c r="C1434" s="1">
        <v>18</v>
      </c>
      <c r="D1434">
        <f>IF(PHACE_GPP_allyears!D1434=0,0.0001,PHACE_GPP_allyears!D1434)</f>
        <v>1.94</v>
      </c>
    </row>
    <row r="1435" spans="1:4" x14ac:dyDescent="0.25">
      <c r="A1435" s="1">
        <v>2362</v>
      </c>
      <c r="B1435" s="1">
        <v>17</v>
      </c>
      <c r="C1435" s="1">
        <v>18</v>
      </c>
      <c r="D1435">
        <f>IF(PHACE_GPP_allyears!D1435=0,0.0001,PHACE_GPP_allyears!D1435)</f>
        <v>6.35</v>
      </c>
    </row>
    <row r="1436" spans="1:4" x14ac:dyDescent="0.25">
      <c r="A1436" s="1">
        <v>2383</v>
      </c>
      <c r="B1436" s="1">
        <v>12</v>
      </c>
      <c r="C1436" s="1">
        <v>18</v>
      </c>
      <c r="D1436">
        <f>IF(PHACE_GPP_allyears!D1436=0,0.0001,PHACE_GPP_allyears!D1436)</f>
        <v>6.42</v>
      </c>
    </row>
    <row r="1437" spans="1:4" x14ac:dyDescent="0.25">
      <c r="A1437" s="1">
        <v>2383</v>
      </c>
      <c r="B1437" s="1">
        <v>17</v>
      </c>
      <c r="C1437" s="1">
        <v>18</v>
      </c>
      <c r="D1437">
        <f>IF(PHACE_GPP_allyears!D1437=0,0.0001,PHACE_GPP_allyears!D1437)</f>
        <v>6.38</v>
      </c>
    </row>
    <row r="1438" spans="1:4" x14ac:dyDescent="0.25">
      <c r="A1438" s="1">
        <v>2399</v>
      </c>
      <c r="B1438" s="1">
        <v>12</v>
      </c>
      <c r="C1438" s="1">
        <v>18</v>
      </c>
      <c r="D1438">
        <f>IF(PHACE_GPP_allyears!D1438=0,0.0001,PHACE_GPP_allyears!D1438)</f>
        <v>1.29</v>
      </c>
    </row>
    <row r="1439" spans="1:4" x14ac:dyDescent="0.25">
      <c r="A1439" s="1">
        <v>2425</v>
      </c>
      <c r="B1439" s="1">
        <v>18</v>
      </c>
      <c r="C1439" s="1">
        <v>18</v>
      </c>
      <c r="D1439">
        <f>IF(PHACE_GPP_allyears!D1439=0,0.0001,PHACE_GPP_allyears!D1439)</f>
        <v>1.38</v>
      </c>
    </row>
    <row r="1440" spans="1:4" x14ac:dyDescent="0.25">
      <c r="A1440" s="1">
        <v>2449</v>
      </c>
      <c r="B1440" s="1">
        <v>12</v>
      </c>
      <c r="C1440" s="1">
        <v>18</v>
      </c>
      <c r="D1440">
        <f>IF(PHACE_GPP_allyears!D1440=0,0.0001,PHACE_GPP_allyears!D1440)</f>
        <v>0.97</v>
      </c>
    </row>
    <row r="1441" spans="1:4" x14ac:dyDescent="0.25">
      <c r="A1441" s="1">
        <v>556</v>
      </c>
      <c r="B1441" s="1">
        <v>12</v>
      </c>
      <c r="C1441" s="1">
        <v>19</v>
      </c>
      <c r="D1441">
        <f>IF(PHACE_GPP_allyears!D1441=0,0.0001,PHACE_GPP_allyears!D1441)</f>
        <v>12.83</v>
      </c>
    </row>
    <row r="1442" spans="1:4" x14ac:dyDescent="0.25">
      <c r="A1442" s="1">
        <v>556</v>
      </c>
      <c r="B1442" s="1">
        <v>16</v>
      </c>
      <c r="C1442" s="1">
        <v>19</v>
      </c>
      <c r="D1442">
        <f>IF(PHACE_GPP_allyears!D1442=0,0.0001,PHACE_GPP_allyears!D1442)</f>
        <v>7.01</v>
      </c>
    </row>
    <row r="1443" spans="1:4" x14ac:dyDescent="0.25">
      <c r="A1443" s="1">
        <v>557</v>
      </c>
      <c r="B1443" s="1">
        <v>10</v>
      </c>
      <c r="C1443" s="1">
        <v>19</v>
      </c>
      <c r="D1443">
        <f>IF(PHACE_GPP_allyears!D1443=0,0.0001,PHACE_GPP_allyears!D1443)</f>
        <v>4.9400000000000004</v>
      </c>
    </row>
    <row r="1444" spans="1:4" x14ac:dyDescent="0.25">
      <c r="A1444" s="1">
        <v>579</v>
      </c>
      <c r="B1444" s="1">
        <v>12</v>
      </c>
      <c r="C1444" s="1">
        <v>19</v>
      </c>
      <c r="D1444">
        <f>IF(PHACE_GPP_allyears!D1444=0,0.0001,PHACE_GPP_allyears!D1444)</f>
        <v>12.43</v>
      </c>
    </row>
    <row r="1445" spans="1:4" x14ac:dyDescent="0.25">
      <c r="A1445" s="1">
        <v>579</v>
      </c>
      <c r="B1445" s="1">
        <v>16</v>
      </c>
      <c r="C1445" s="1">
        <v>19</v>
      </c>
      <c r="D1445">
        <f>IF(PHACE_GPP_allyears!D1445=0,0.0001,PHACE_GPP_allyears!D1445)</f>
        <v>3.85</v>
      </c>
    </row>
    <row r="1446" spans="1:4" x14ac:dyDescent="0.25">
      <c r="A1446" s="1">
        <v>580</v>
      </c>
      <c r="B1446" s="1">
        <v>10</v>
      </c>
      <c r="C1446" s="1">
        <v>19</v>
      </c>
      <c r="D1446">
        <f>IF(PHACE_GPP_allyears!D1446=0,0.0001,PHACE_GPP_allyears!D1446)</f>
        <v>7.1</v>
      </c>
    </row>
    <row r="1447" spans="1:4" x14ac:dyDescent="0.25">
      <c r="A1447" s="1">
        <v>860</v>
      </c>
      <c r="B1447" s="1">
        <v>14</v>
      </c>
      <c r="C1447" s="1">
        <v>19</v>
      </c>
      <c r="D1447">
        <f>IF(PHACE_GPP_allyears!D1447=0,0.0001,PHACE_GPP_allyears!D1447)</f>
        <v>1.4</v>
      </c>
    </row>
    <row r="1448" spans="1:4" x14ac:dyDescent="0.25">
      <c r="A1448" s="1">
        <v>860</v>
      </c>
      <c r="B1448" s="1">
        <v>14</v>
      </c>
      <c r="C1448" s="1">
        <v>19</v>
      </c>
      <c r="D1448">
        <f>IF(PHACE_GPP_allyears!D1448=0,0.0001,PHACE_GPP_allyears!D1448)</f>
        <v>0.09</v>
      </c>
    </row>
    <row r="1449" spans="1:4" x14ac:dyDescent="0.25">
      <c r="A1449" s="1">
        <v>871</v>
      </c>
      <c r="B1449" s="1">
        <v>14</v>
      </c>
      <c r="C1449" s="1">
        <v>19</v>
      </c>
      <c r="D1449">
        <f>IF(PHACE_GPP_allyears!D1449=0,0.0001,PHACE_GPP_allyears!D1449)</f>
        <v>1E-4</v>
      </c>
    </row>
    <row r="1450" spans="1:4" x14ac:dyDescent="0.25">
      <c r="A1450" s="1">
        <v>871</v>
      </c>
      <c r="B1450" s="1">
        <v>17</v>
      </c>
      <c r="C1450" s="1">
        <v>19</v>
      </c>
      <c r="D1450">
        <f>IF(PHACE_GPP_allyears!D1450=0,0.0001,PHACE_GPP_allyears!D1450)</f>
        <v>0.23</v>
      </c>
    </row>
    <row r="1451" spans="1:4" x14ac:dyDescent="0.25">
      <c r="A1451" s="1">
        <v>885</v>
      </c>
      <c r="B1451" s="1">
        <v>18</v>
      </c>
      <c r="C1451" s="1">
        <v>19</v>
      </c>
      <c r="D1451">
        <f>IF(PHACE_GPP_allyears!D1451=0,0.0001,PHACE_GPP_allyears!D1451)</f>
        <v>0.47</v>
      </c>
    </row>
    <row r="1452" spans="1:4" x14ac:dyDescent="0.25">
      <c r="A1452" s="1">
        <v>899</v>
      </c>
      <c r="B1452" s="1">
        <v>13</v>
      </c>
      <c r="C1452" s="1">
        <v>19</v>
      </c>
      <c r="D1452">
        <f>IF(PHACE_GPP_allyears!D1452=0,0.0001,PHACE_GPP_allyears!D1452)</f>
        <v>13.57</v>
      </c>
    </row>
    <row r="1453" spans="1:4" x14ac:dyDescent="0.25">
      <c r="A1453" s="1">
        <v>899</v>
      </c>
      <c r="B1453" s="1">
        <v>18</v>
      </c>
      <c r="C1453" s="1">
        <v>19</v>
      </c>
      <c r="D1453">
        <f>IF(PHACE_GPP_allyears!D1453=0,0.0001,PHACE_GPP_allyears!D1453)</f>
        <v>13.35</v>
      </c>
    </row>
    <row r="1454" spans="1:4" x14ac:dyDescent="0.25">
      <c r="A1454" s="1">
        <v>900</v>
      </c>
      <c r="B1454" s="1">
        <v>9</v>
      </c>
      <c r="C1454" s="1">
        <v>19</v>
      </c>
      <c r="D1454">
        <f>IF(PHACE_GPP_allyears!D1454=0,0.0001,PHACE_GPP_allyears!D1454)</f>
        <v>3.84</v>
      </c>
    </row>
    <row r="1455" spans="1:4" x14ac:dyDescent="0.25">
      <c r="A1455" s="1">
        <v>920</v>
      </c>
      <c r="B1455" s="1">
        <v>14</v>
      </c>
      <c r="C1455" s="1">
        <v>19</v>
      </c>
      <c r="D1455">
        <f>IF(PHACE_GPP_allyears!D1455=0,0.0001,PHACE_GPP_allyears!D1455)</f>
        <v>0.02</v>
      </c>
    </row>
    <row r="1456" spans="1:4" x14ac:dyDescent="0.25">
      <c r="A1456" s="1">
        <v>920</v>
      </c>
      <c r="B1456" s="1">
        <v>17</v>
      </c>
      <c r="C1456" s="1">
        <v>19</v>
      </c>
      <c r="D1456">
        <f>IF(PHACE_GPP_allyears!D1456=0,0.0001,PHACE_GPP_allyears!D1456)</f>
        <v>0.01</v>
      </c>
    </row>
    <row r="1457" spans="1:4" x14ac:dyDescent="0.25">
      <c r="A1457" s="1">
        <v>921</v>
      </c>
      <c r="B1457" s="1">
        <v>9</v>
      </c>
      <c r="C1457" s="1">
        <v>19</v>
      </c>
      <c r="D1457">
        <f>IF(PHACE_GPP_allyears!D1457=0,0.0001,PHACE_GPP_allyears!D1457)</f>
        <v>1.26</v>
      </c>
    </row>
    <row r="1458" spans="1:4" x14ac:dyDescent="0.25">
      <c r="A1458" s="1">
        <v>955</v>
      </c>
      <c r="B1458" s="1">
        <v>13</v>
      </c>
      <c r="C1458" s="1">
        <v>19</v>
      </c>
      <c r="D1458">
        <f>IF(PHACE_GPP_allyears!D1458=0,0.0001,PHACE_GPP_allyears!D1458)</f>
        <v>6.83</v>
      </c>
    </row>
    <row r="1459" spans="1:4" x14ac:dyDescent="0.25">
      <c r="A1459" s="1">
        <v>955</v>
      </c>
      <c r="B1459" s="1">
        <v>17</v>
      </c>
      <c r="C1459" s="1">
        <v>19</v>
      </c>
      <c r="D1459">
        <f>IF(PHACE_GPP_allyears!D1459=0,0.0001,PHACE_GPP_allyears!D1459)</f>
        <v>6.43</v>
      </c>
    </row>
    <row r="1460" spans="1:4" x14ac:dyDescent="0.25">
      <c r="A1460" s="1">
        <v>956</v>
      </c>
      <c r="B1460" s="1">
        <v>10</v>
      </c>
      <c r="C1460" s="1">
        <v>19</v>
      </c>
      <c r="D1460">
        <f>IF(PHACE_GPP_allyears!D1460=0,0.0001,PHACE_GPP_allyears!D1460)</f>
        <v>7.62</v>
      </c>
    </row>
    <row r="1461" spans="1:4" x14ac:dyDescent="0.25">
      <c r="A1461" s="1">
        <v>979</v>
      </c>
      <c r="B1461" s="1">
        <v>14</v>
      </c>
      <c r="C1461" s="1">
        <v>19</v>
      </c>
      <c r="D1461">
        <f>IF(PHACE_GPP_allyears!D1461=0,0.0001,PHACE_GPP_allyears!D1461)</f>
        <v>5.05</v>
      </c>
    </row>
    <row r="1462" spans="1:4" x14ac:dyDescent="0.25">
      <c r="A1462" s="1">
        <v>1004</v>
      </c>
      <c r="B1462" s="1">
        <v>14</v>
      </c>
      <c r="C1462" s="1">
        <v>19</v>
      </c>
      <c r="D1462">
        <f>IF(PHACE_GPP_allyears!D1462=0,0.0001,PHACE_GPP_allyears!D1462)</f>
        <v>11.32</v>
      </c>
    </row>
    <row r="1463" spans="1:4" x14ac:dyDescent="0.25">
      <c r="A1463" s="1">
        <v>1194</v>
      </c>
      <c r="B1463" s="1">
        <v>13</v>
      </c>
      <c r="C1463" s="1">
        <v>19</v>
      </c>
      <c r="D1463">
        <f>IF(PHACE_GPP_allyears!D1463=0,0.0001,PHACE_GPP_allyears!D1463)</f>
        <v>0.85</v>
      </c>
    </row>
    <row r="1464" spans="1:4" x14ac:dyDescent="0.25">
      <c r="A1464" s="1">
        <v>1223</v>
      </c>
      <c r="B1464" s="1">
        <v>13</v>
      </c>
      <c r="C1464" s="1">
        <v>19</v>
      </c>
      <c r="D1464">
        <f>IF(PHACE_GPP_allyears!D1464=0,0.0001,PHACE_GPP_allyears!D1464)</f>
        <v>8.59</v>
      </c>
    </row>
    <row r="1465" spans="1:4" x14ac:dyDescent="0.25">
      <c r="A1465" s="1">
        <v>1244</v>
      </c>
      <c r="B1465" s="1">
        <v>13</v>
      </c>
      <c r="C1465" s="1">
        <v>19</v>
      </c>
      <c r="D1465">
        <f>IF(PHACE_GPP_allyears!D1465=0,0.0001,PHACE_GPP_allyears!D1465)</f>
        <v>24.13</v>
      </c>
    </row>
    <row r="1466" spans="1:4" x14ac:dyDescent="0.25">
      <c r="A1466" s="1">
        <v>1265</v>
      </c>
      <c r="B1466" s="1">
        <v>13</v>
      </c>
      <c r="C1466" s="1">
        <v>19</v>
      </c>
      <c r="D1466">
        <f>IF(PHACE_GPP_allyears!D1466=0,0.0001,PHACE_GPP_allyears!D1466)</f>
        <v>22.29</v>
      </c>
    </row>
    <row r="1467" spans="1:4" x14ac:dyDescent="0.25">
      <c r="A1467" s="1">
        <v>1277</v>
      </c>
      <c r="B1467" s="1">
        <v>13</v>
      </c>
      <c r="C1467" s="1">
        <v>19</v>
      </c>
      <c r="D1467">
        <f>IF(PHACE_GPP_allyears!D1467=0,0.0001,PHACE_GPP_allyears!D1467)</f>
        <v>17.600000000000001</v>
      </c>
    </row>
    <row r="1468" spans="1:4" x14ac:dyDescent="0.25">
      <c r="A1468" s="1">
        <v>1294</v>
      </c>
      <c r="B1468" s="1">
        <v>13</v>
      </c>
      <c r="C1468" s="1">
        <v>19</v>
      </c>
      <c r="D1468">
        <f>IF(PHACE_GPP_allyears!D1468=0,0.0001,PHACE_GPP_allyears!D1468)</f>
        <v>17.39</v>
      </c>
    </row>
    <row r="1469" spans="1:4" x14ac:dyDescent="0.25">
      <c r="A1469" s="1">
        <v>1308</v>
      </c>
      <c r="B1469" s="1">
        <v>13</v>
      </c>
      <c r="C1469" s="1">
        <v>19</v>
      </c>
      <c r="D1469">
        <f>IF(PHACE_GPP_allyears!D1469=0,0.0001,PHACE_GPP_allyears!D1469)</f>
        <v>8.69</v>
      </c>
    </row>
    <row r="1470" spans="1:4" x14ac:dyDescent="0.25">
      <c r="A1470" s="1">
        <v>1326</v>
      </c>
      <c r="B1470" s="1">
        <v>13</v>
      </c>
      <c r="C1470" s="1">
        <v>19</v>
      </c>
      <c r="D1470">
        <f>IF(PHACE_GPP_allyears!D1470=0,0.0001,PHACE_GPP_allyears!D1470)</f>
        <v>3.03</v>
      </c>
    </row>
    <row r="1471" spans="1:4" x14ac:dyDescent="0.25">
      <c r="A1471" s="1">
        <v>1339</v>
      </c>
      <c r="B1471" s="1">
        <v>14</v>
      </c>
      <c r="C1471" s="1">
        <v>19</v>
      </c>
      <c r="D1471">
        <f>IF(PHACE_GPP_allyears!D1471=0,0.0001,PHACE_GPP_allyears!D1471)</f>
        <v>1.32</v>
      </c>
    </row>
    <row r="1472" spans="1:4" x14ac:dyDescent="0.25">
      <c r="A1472" s="1">
        <v>1343</v>
      </c>
      <c r="B1472" s="1">
        <v>12</v>
      </c>
      <c r="C1472" s="1">
        <v>19</v>
      </c>
      <c r="D1472">
        <f>IF(PHACE_GPP_allyears!D1472=0,0.0001,PHACE_GPP_allyears!D1472)</f>
        <v>2.4700000000000002</v>
      </c>
    </row>
    <row r="1473" spans="1:4" x14ac:dyDescent="0.25">
      <c r="A1473" s="1">
        <v>1353</v>
      </c>
      <c r="B1473" s="1">
        <v>12</v>
      </c>
      <c r="C1473" s="1">
        <v>19</v>
      </c>
      <c r="D1473">
        <f>IF(PHACE_GPP_allyears!D1473=0,0.0001,PHACE_GPP_allyears!D1473)</f>
        <v>0.79</v>
      </c>
    </row>
    <row r="1474" spans="1:4" x14ac:dyDescent="0.25">
      <c r="A1474" s="1">
        <v>1371</v>
      </c>
      <c r="B1474" s="1">
        <v>14</v>
      </c>
      <c r="C1474" s="1">
        <v>19</v>
      </c>
      <c r="D1474">
        <f>IF(PHACE_GPP_allyears!D1474=0,0.0001,PHACE_GPP_allyears!D1474)</f>
        <v>0.01</v>
      </c>
    </row>
    <row r="1475" spans="1:4" x14ac:dyDescent="0.25">
      <c r="A1475" s="1">
        <v>1551</v>
      </c>
      <c r="B1475" s="1">
        <v>12</v>
      </c>
      <c r="C1475" s="1">
        <v>19</v>
      </c>
      <c r="D1475">
        <f>IF(PHACE_GPP_allyears!D1475=0,0.0001,PHACE_GPP_allyears!D1475)</f>
        <v>1E-4</v>
      </c>
    </row>
    <row r="1476" spans="1:4" x14ac:dyDescent="0.25">
      <c r="A1476" s="1">
        <v>1565</v>
      </c>
      <c r="B1476" s="1">
        <v>13</v>
      </c>
      <c r="C1476" s="1">
        <v>19</v>
      </c>
      <c r="D1476">
        <f>IF(PHACE_GPP_allyears!D1476=0,0.0001,PHACE_GPP_allyears!D1476)</f>
        <v>1E-4</v>
      </c>
    </row>
    <row r="1477" spans="1:4" x14ac:dyDescent="0.25">
      <c r="A1477" s="1">
        <v>1579</v>
      </c>
      <c r="B1477" s="1">
        <v>12</v>
      </c>
      <c r="C1477" s="1">
        <v>19</v>
      </c>
      <c r="D1477">
        <f>IF(PHACE_GPP_allyears!D1477=0,0.0001,PHACE_GPP_allyears!D1477)</f>
        <v>5.14</v>
      </c>
    </row>
    <row r="1478" spans="1:4" x14ac:dyDescent="0.25">
      <c r="A1478" s="1">
        <v>1607</v>
      </c>
      <c r="B1478" s="1">
        <v>13</v>
      </c>
      <c r="C1478" s="1">
        <v>19</v>
      </c>
      <c r="D1478">
        <f>IF(PHACE_GPP_allyears!D1478=0,0.0001,PHACE_GPP_allyears!D1478)</f>
        <v>17.98</v>
      </c>
    </row>
    <row r="1479" spans="1:4" x14ac:dyDescent="0.25">
      <c r="A1479" s="1">
        <v>1615</v>
      </c>
      <c r="B1479" s="1">
        <v>12</v>
      </c>
      <c r="C1479" s="1">
        <v>19</v>
      </c>
      <c r="D1479">
        <f>IF(PHACE_GPP_allyears!D1479=0,0.0001,PHACE_GPP_allyears!D1479)</f>
        <v>14.5</v>
      </c>
    </row>
    <row r="1480" spans="1:4" x14ac:dyDescent="0.25">
      <c r="A1480" s="1">
        <v>1615</v>
      </c>
      <c r="B1480" s="1">
        <v>17</v>
      </c>
      <c r="C1480" s="1">
        <v>19</v>
      </c>
      <c r="D1480">
        <f>IF(PHACE_GPP_allyears!D1480=0,0.0001,PHACE_GPP_allyears!D1480)</f>
        <v>7.19</v>
      </c>
    </row>
    <row r="1481" spans="1:4" x14ac:dyDescent="0.25">
      <c r="A1481" s="1">
        <v>1616</v>
      </c>
      <c r="B1481" s="1">
        <v>10</v>
      </c>
      <c r="C1481" s="1">
        <v>19</v>
      </c>
      <c r="D1481">
        <f>IF(PHACE_GPP_allyears!D1481=0,0.0001,PHACE_GPP_allyears!D1481)</f>
        <v>15.64</v>
      </c>
    </row>
    <row r="1482" spans="1:4" x14ac:dyDescent="0.25">
      <c r="A1482" s="1">
        <v>1621</v>
      </c>
      <c r="B1482" s="1">
        <v>13</v>
      </c>
      <c r="C1482" s="1">
        <v>19</v>
      </c>
      <c r="D1482">
        <f>IF(PHACE_GPP_allyears!D1482=0,0.0001,PHACE_GPP_allyears!D1482)</f>
        <v>3.64</v>
      </c>
    </row>
    <row r="1483" spans="1:4" x14ac:dyDescent="0.25">
      <c r="A1483" s="1">
        <v>1635</v>
      </c>
      <c r="B1483" s="1">
        <v>12</v>
      </c>
      <c r="C1483" s="1">
        <v>19</v>
      </c>
      <c r="D1483">
        <f>IF(PHACE_GPP_allyears!D1483=0,0.0001,PHACE_GPP_allyears!D1483)</f>
        <v>20.41</v>
      </c>
    </row>
    <row r="1484" spans="1:4" x14ac:dyDescent="0.25">
      <c r="A1484" s="1">
        <v>1635</v>
      </c>
      <c r="B1484" s="1">
        <v>18</v>
      </c>
      <c r="C1484" s="1">
        <v>19</v>
      </c>
      <c r="D1484">
        <f>IF(PHACE_GPP_allyears!D1484=0,0.0001,PHACE_GPP_allyears!D1484)</f>
        <v>14.59</v>
      </c>
    </row>
    <row r="1485" spans="1:4" x14ac:dyDescent="0.25">
      <c r="A1485" s="1">
        <v>1636</v>
      </c>
      <c r="B1485" s="1">
        <v>10</v>
      </c>
      <c r="C1485" s="1">
        <v>19</v>
      </c>
      <c r="D1485">
        <f>IF(PHACE_GPP_allyears!D1485=0,0.0001,PHACE_GPP_allyears!D1485)</f>
        <v>15.84</v>
      </c>
    </row>
    <row r="1486" spans="1:4" x14ac:dyDescent="0.25">
      <c r="A1486" s="1">
        <v>1650</v>
      </c>
      <c r="B1486" s="1">
        <v>13</v>
      </c>
      <c r="C1486" s="1">
        <v>19</v>
      </c>
      <c r="D1486">
        <f>IF(PHACE_GPP_allyears!D1486=0,0.0001,PHACE_GPP_allyears!D1486)</f>
        <v>13.21</v>
      </c>
    </row>
    <row r="1487" spans="1:4" x14ac:dyDescent="0.25">
      <c r="A1487" s="1">
        <v>1664</v>
      </c>
      <c r="B1487" s="1">
        <v>10</v>
      </c>
      <c r="C1487" s="1">
        <v>19</v>
      </c>
      <c r="D1487">
        <f>IF(PHACE_GPP_allyears!D1487=0,0.0001,PHACE_GPP_allyears!D1487)</f>
        <v>10.45</v>
      </c>
    </row>
    <row r="1488" spans="1:4" x14ac:dyDescent="0.25">
      <c r="A1488" s="1">
        <v>1664</v>
      </c>
      <c r="B1488" s="1">
        <v>13</v>
      </c>
      <c r="C1488" s="1">
        <v>19</v>
      </c>
      <c r="D1488">
        <f>IF(PHACE_GPP_allyears!D1488=0,0.0001,PHACE_GPP_allyears!D1488)</f>
        <v>11.21</v>
      </c>
    </row>
    <row r="1489" spans="1:4" x14ac:dyDescent="0.25">
      <c r="A1489" s="1">
        <v>1677</v>
      </c>
      <c r="B1489" s="1">
        <v>12</v>
      </c>
      <c r="C1489" s="1">
        <v>19</v>
      </c>
      <c r="D1489">
        <f>IF(PHACE_GPP_allyears!D1489=0,0.0001,PHACE_GPP_allyears!D1489)</f>
        <v>3.03</v>
      </c>
    </row>
    <row r="1490" spans="1:4" x14ac:dyDescent="0.25">
      <c r="A1490" s="1">
        <v>1693</v>
      </c>
      <c r="B1490" s="1">
        <v>13</v>
      </c>
      <c r="C1490" s="1">
        <v>19</v>
      </c>
      <c r="D1490">
        <f>IF(PHACE_GPP_allyears!D1490=0,0.0001,PHACE_GPP_allyears!D1490)</f>
        <v>1.4</v>
      </c>
    </row>
    <row r="1491" spans="1:4" x14ac:dyDescent="0.25">
      <c r="A1491" s="1">
        <v>1707</v>
      </c>
      <c r="B1491" s="1">
        <v>14</v>
      </c>
      <c r="C1491" s="1">
        <v>19</v>
      </c>
      <c r="D1491">
        <f>IF(PHACE_GPP_allyears!D1491=0,0.0001,PHACE_GPP_allyears!D1491)</f>
        <v>0.6</v>
      </c>
    </row>
    <row r="1492" spans="1:4" x14ac:dyDescent="0.25">
      <c r="A1492" s="1">
        <v>2021</v>
      </c>
      <c r="B1492" s="1">
        <v>14</v>
      </c>
      <c r="C1492" s="1">
        <v>19</v>
      </c>
      <c r="D1492">
        <f>IF(PHACE_GPP_allyears!D1492=0,0.0001,PHACE_GPP_allyears!D1492)</f>
        <v>12.98</v>
      </c>
    </row>
    <row r="1493" spans="1:4" x14ac:dyDescent="0.25">
      <c r="A1493" s="1">
        <v>2330</v>
      </c>
      <c r="B1493" s="1">
        <v>10</v>
      </c>
      <c r="C1493" s="1">
        <v>19</v>
      </c>
      <c r="D1493">
        <f>IF(PHACE_GPP_allyears!D1493=0,0.0001,PHACE_GPP_allyears!D1493)</f>
        <v>1.08</v>
      </c>
    </row>
    <row r="1494" spans="1:4" x14ac:dyDescent="0.25">
      <c r="A1494" s="1">
        <v>2356</v>
      </c>
      <c r="B1494" s="1">
        <v>13</v>
      </c>
      <c r="C1494" s="1">
        <v>19</v>
      </c>
      <c r="D1494">
        <f>IF(PHACE_GPP_allyears!D1494=0,0.0001,PHACE_GPP_allyears!D1494)</f>
        <v>4.8</v>
      </c>
    </row>
    <row r="1495" spans="1:4" x14ac:dyDescent="0.25">
      <c r="A1495" s="1">
        <v>2399</v>
      </c>
      <c r="B1495" s="1">
        <v>12</v>
      </c>
      <c r="C1495" s="1">
        <v>19</v>
      </c>
      <c r="D1495">
        <f>IF(PHACE_GPP_allyears!D1495=0,0.0001,PHACE_GPP_allyears!D1495)</f>
        <v>1.1200000000000001</v>
      </c>
    </row>
    <row r="1496" spans="1:4" x14ac:dyDescent="0.25">
      <c r="A1496" s="1">
        <v>2425</v>
      </c>
      <c r="B1496" s="1">
        <v>14</v>
      </c>
      <c r="C1496" s="1">
        <v>19</v>
      </c>
      <c r="D1496">
        <f>IF(PHACE_GPP_allyears!D1496=0,0.0001,PHACE_GPP_allyears!D1496)</f>
        <v>1E-4</v>
      </c>
    </row>
    <row r="1497" spans="1:4" x14ac:dyDescent="0.25">
      <c r="A1497" s="1">
        <v>2426</v>
      </c>
      <c r="B1497" s="1">
        <v>9</v>
      </c>
      <c r="C1497" s="1">
        <v>19</v>
      </c>
      <c r="D1497">
        <f>IF(PHACE_GPP_allyears!D1497=0,0.0001,PHACE_GPP_allyears!D1497)</f>
        <v>0.09</v>
      </c>
    </row>
    <row r="1498" spans="1:4" x14ac:dyDescent="0.25">
      <c r="A1498" s="1">
        <v>493</v>
      </c>
      <c r="B1498" s="1">
        <v>5</v>
      </c>
      <c r="C1498" s="1">
        <v>20</v>
      </c>
      <c r="D1498">
        <f>IF(PHACE_GPP_allyears!D1498=0,0.0001,PHACE_GPP_allyears!D1498)</f>
        <v>12.76</v>
      </c>
    </row>
    <row r="1499" spans="1:4" x14ac:dyDescent="0.25">
      <c r="A1499" s="1">
        <v>508</v>
      </c>
      <c r="B1499" s="1">
        <v>13</v>
      </c>
      <c r="C1499" s="1">
        <v>20</v>
      </c>
      <c r="D1499">
        <f>IF(PHACE_GPP_allyears!D1499=0,0.0001,PHACE_GPP_allyears!D1499)</f>
        <v>17.97</v>
      </c>
    </row>
    <row r="1500" spans="1:4" x14ac:dyDescent="0.25">
      <c r="A1500" s="1">
        <v>508</v>
      </c>
      <c r="B1500" s="1">
        <v>16</v>
      </c>
      <c r="C1500" s="1">
        <v>20</v>
      </c>
      <c r="D1500">
        <f>IF(PHACE_GPP_allyears!D1500=0,0.0001,PHACE_GPP_allyears!D1500)</f>
        <v>8.98</v>
      </c>
    </row>
    <row r="1501" spans="1:4" x14ac:dyDescent="0.25">
      <c r="A1501" s="1">
        <v>521</v>
      </c>
      <c r="B1501" s="1">
        <v>14</v>
      </c>
      <c r="C1501" s="1">
        <v>20</v>
      </c>
      <c r="D1501">
        <f>IF(PHACE_GPP_allyears!D1501=0,0.0001,PHACE_GPP_allyears!D1501)</f>
        <v>12.45</v>
      </c>
    </row>
    <row r="1502" spans="1:4" x14ac:dyDescent="0.25">
      <c r="A1502" s="1">
        <v>521</v>
      </c>
      <c r="B1502" s="1">
        <v>17</v>
      </c>
      <c r="C1502" s="1">
        <v>20</v>
      </c>
      <c r="D1502">
        <f>IF(PHACE_GPP_allyears!D1502=0,0.0001,PHACE_GPP_allyears!D1502)</f>
        <v>8.9499999999999993</v>
      </c>
    </row>
    <row r="1503" spans="1:4" x14ac:dyDescent="0.25">
      <c r="A1503" s="1">
        <v>522</v>
      </c>
      <c r="B1503" s="1">
        <v>10</v>
      </c>
      <c r="C1503" s="1">
        <v>20</v>
      </c>
      <c r="D1503">
        <f>IF(PHACE_GPP_allyears!D1503=0,0.0001,PHACE_GPP_allyears!D1503)</f>
        <v>11.41</v>
      </c>
    </row>
    <row r="1504" spans="1:4" x14ac:dyDescent="0.25">
      <c r="A1504" s="1">
        <v>535</v>
      </c>
      <c r="B1504" s="1">
        <v>12</v>
      </c>
      <c r="C1504" s="1">
        <v>20</v>
      </c>
      <c r="D1504">
        <f>IF(PHACE_GPP_allyears!D1504=0,0.0001,PHACE_GPP_allyears!D1504)</f>
        <v>2.4</v>
      </c>
    </row>
    <row r="1505" spans="1:4" x14ac:dyDescent="0.25">
      <c r="A1505" s="1">
        <v>536</v>
      </c>
      <c r="B1505" s="1">
        <v>10</v>
      </c>
      <c r="C1505" s="1">
        <v>20</v>
      </c>
      <c r="D1505">
        <f>IF(PHACE_GPP_allyears!D1505=0,0.0001,PHACE_GPP_allyears!D1505)</f>
        <v>2.61</v>
      </c>
    </row>
    <row r="1506" spans="1:4" x14ac:dyDescent="0.25">
      <c r="A1506" s="1">
        <v>556</v>
      </c>
      <c r="B1506" s="1">
        <v>13</v>
      </c>
      <c r="C1506" s="1">
        <v>20</v>
      </c>
      <c r="D1506">
        <f>IF(PHACE_GPP_allyears!D1506=0,0.0001,PHACE_GPP_allyears!D1506)</f>
        <v>8.25</v>
      </c>
    </row>
    <row r="1507" spans="1:4" x14ac:dyDescent="0.25">
      <c r="A1507" s="1">
        <v>557</v>
      </c>
      <c r="B1507" s="1">
        <v>10</v>
      </c>
      <c r="C1507" s="1">
        <v>20</v>
      </c>
      <c r="D1507">
        <f>IF(PHACE_GPP_allyears!D1507=0,0.0001,PHACE_GPP_allyears!D1507)</f>
        <v>1.65</v>
      </c>
    </row>
    <row r="1508" spans="1:4" x14ac:dyDescent="0.25">
      <c r="A1508" s="1">
        <v>579</v>
      </c>
      <c r="B1508" s="1">
        <v>12</v>
      </c>
      <c r="C1508" s="1">
        <v>20</v>
      </c>
      <c r="D1508">
        <f>IF(PHACE_GPP_allyears!D1508=0,0.0001,PHACE_GPP_allyears!D1508)</f>
        <v>9.16</v>
      </c>
    </row>
    <row r="1509" spans="1:4" x14ac:dyDescent="0.25">
      <c r="A1509" s="1">
        <v>579</v>
      </c>
      <c r="B1509" s="1">
        <v>16</v>
      </c>
      <c r="C1509" s="1">
        <v>20</v>
      </c>
      <c r="D1509">
        <f>IF(PHACE_GPP_allyears!D1509=0,0.0001,PHACE_GPP_allyears!D1509)</f>
        <v>10.81</v>
      </c>
    </row>
    <row r="1510" spans="1:4" x14ac:dyDescent="0.25">
      <c r="A1510" s="1">
        <v>599</v>
      </c>
      <c r="B1510" s="1">
        <v>12</v>
      </c>
      <c r="C1510" s="1">
        <v>20</v>
      </c>
      <c r="D1510">
        <f>IF(PHACE_GPP_allyears!D1510=0,0.0001,PHACE_GPP_allyears!D1510)</f>
        <v>5.62</v>
      </c>
    </row>
    <row r="1511" spans="1:4" x14ac:dyDescent="0.25">
      <c r="A1511" s="1">
        <v>600</v>
      </c>
      <c r="B1511" s="1">
        <v>11</v>
      </c>
      <c r="C1511" s="1">
        <v>20</v>
      </c>
      <c r="D1511">
        <f>IF(PHACE_GPP_allyears!D1511=0,0.0001,PHACE_GPP_allyears!D1511)</f>
        <v>9.44</v>
      </c>
    </row>
    <row r="1512" spans="1:4" x14ac:dyDescent="0.25">
      <c r="A1512" s="1">
        <v>635</v>
      </c>
      <c r="B1512" s="1">
        <v>12</v>
      </c>
      <c r="C1512" s="1">
        <v>20</v>
      </c>
      <c r="D1512">
        <f>IF(PHACE_GPP_allyears!D1512=0,0.0001,PHACE_GPP_allyears!D1512)</f>
        <v>3.98</v>
      </c>
    </row>
    <row r="1513" spans="1:4" x14ac:dyDescent="0.25">
      <c r="A1513" s="1">
        <v>663</v>
      </c>
      <c r="B1513" s="1">
        <v>13</v>
      </c>
      <c r="C1513" s="1">
        <v>20</v>
      </c>
      <c r="D1513">
        <f>IF(PHACE_GPP_allyears!D1513=0,0.0001,PHACE_GPP_allyears!D1513)</f>
        <v>1.79</v>
      </c>
    </row>
    <row r="1514" spans="1:4" x14ac:dyDescent="0.25">
      <c r="A1514" s="1">
        <v>819</v>
      </c>
      <c r="B1514" s="1">
        <v>14</v>
      </c>
      <c r="C1514" s="1">
        <v>20</v>
      </c>
      <c r="D1514">
        <f>IF(PHACE_GPP_allyears!D1514=0,0.0001,PHACE_GPP_allyears!D1514)</f>
        <v>0.55000000000000004</v>
      </c>
    </row>
    <row r="1515" spans="1:4" x14ac:dyDescent="0.25">
      <c r="A1515" s="1">
        <v>871</v>
      </c>
      <c r="B1515" s="1">
        <v>14</v>
      </c>
      <c r="C1515" s="1">
        <v>20</v>
      </c>
      <c r="D1515">
        <f>IF(PHACE_GPP_allyears!D1515=0,0.0001,PHACE_GPP_allyears!D1515)</f>
        <v>3.29</v>
      </c>
    </row>
    <row r="1516" spans="1:4" x14ac:dyDescent="0.25">
      <c r="A1516" s="1">
        <v>885</v>
      </c>
      <c r="B1516" s="1">
        <v>15</v>
      </c>
      <c r="C1516" s="1">
        <v>20</v>
      </c>
      <c r="D1516">
        <f>IF(PHACE_GPP_allyears!D1516=0,0.0001,PHACE_GPP_allyears!D1516)</f>
        <v>14.93</v>
      </c>
    </row>
    <row r="1517" spans="1:4" x14ac:dyDescent="0.25">
      <c r="A1517" s="1">
        <v>885</v>
      </c>
      <c r="B1517" s="1">
        <v>19</v>
      </c>
      <c r="C1517" s="1">
        <v>20</v>
      </c>
      <c r="D1517">
        <f>IF(PHACE_GPP_allyears!D1517=0,0.0001,PHACE_GPP_allyears!D1517)</f>
        <v>0.01</v>
      </c>
    </row>
    <row r="1518" spans="1:4" x14ac:dyDescent="0.25">
      <c r="A1518" s="1">
        <v>888</v>
      </c>
      <c r="B1518" s="1">
        <v>9</v>
      </c>
      <c r="C1518" s="1">
        <v>20</v>
      </c>
      <c r="D1518">
        <f>IF(PHACE_GPP_allyears!D1518=0,0.0001,PHACE_GPP_allyears!D1518)</f>
        <v>9.27</v>
      </c>
    </row>
    <row r="1519" spans="1:4" x14ac:dyDescent="0.25">
      <c r="A1519" s="1">
        <v>888</v>
      </c>
      <c r="B1519" s="1">
        <v>13</v>
      </c>
      <c r="C1519" s="1">
        <v>20</v>
      </c>
      <c r="D1519">
        <f>IF(PHACE_GPP_allyears!D1519=0,0.0001,PHACE_GPP_allyears!D1519)</f>
        <v>12.92</v>
      </c>
    </row>
    <row r="1520" spans="1:4" x14ac:dyDescent="0.25">
      <c r="A1520" s="1">
        <v>899</v>
      </c>
      <c r="B1520" s="1">
        <v>14</v>
      </c>
      <c r="C1520" s="1">
        <v>20</v>
      </c>
      <c r="D1520">
        <f>IF(PHACE_GPP_allyears!D1520=0,0.0001,PHACE_GPP_allyears!D1520)</f>
        <v>20</v>
      </c>
    </row>
    <row r="1521" spans="1:4" x14ac:dyDescent="0.25">
      <c r="A1521" s="1">
        <v>899</v>
      </c>
      <c r="B1521" s="1">
        <v>18</v>
      </c>
      <c r="C1521" s="1">
        <v>20</v>
      </c>
      <c r="D1521">
        <f>IF(PHACE_GPP_allyears!D1521=0,0.0001,PHACE_GPP_allyears!D1521)</f>
        <v>14.41</v>
      </c>
    </row>
    <row r="1522" spans="1:4" x14ac:dyDescent="0.25">
      <c r="A1522" s="1">
        <v>900</v>
      </c>
      <c r="B1522" s="1">
        <v>10</v>
      </c>
      <c r="C1522" s="1">
        <v>20</v>
      </c>
      <c r="D1522">
        <f>IF(PHACE_GPP_allyears!D1522=0,0.0001,PHACE_GPP_allyears!D1522)</f>
        <v>6.56</v>
      </c>
    </row>
    <row r="1523" spans="1:4" x14ac:dyDescent="0.25">
      <c r="A1523" s="1">
        <v>920</v>
      </c>
      <c r="B1523" s="1">
        <v>14</v>
      </c>
      <c r="C1523" s="1">
        <v>20</v>
      </c>
      <c r="D1523">
        <f>IF(PHACE_GPP_allyears!D1523=0,0.0001,PHACE_GPP_allyears!D1523)</f>
        <v>3.39</v>
      </c>
    </row>
    <row r="1524" spans="1:4" x14ac:dyDescent="0.25">
      <c r="A1524" s="1">
        <v>920</v>
      </c>
      <c r="B1524" s="1">
        <v>18</v>
      </c>
      <c r="C1524" s="1">
        <v>20</v>
      </c>
      <c r="D1524">
        <f>IF(PHACE_GPP_allyears!D1524=0,0.0001,PHACE_GPP_allyears!D1524)</f>
        <v>3.25</v>
      </c>
    </row>
    <row r="1525" spans="1:4" x14ac:dyDescent="0.25">
      <c r="A1525" s="1">
        <v>921</v>
      </c>
      <c r="B1525" s="1">
        <v>10</v>
      </c>
      <c r="C1525" s="1">
        <v>20</v>
      </c>
      <c r="D1525">
        <f>IF(PHACE_GPP_allyears!D1525=0,0.0001,PHACE_GPP_allyears!D1525)</f>
        <v>4.08</v>
      </c>
    </row>
    <row r="1526" spans="1:4" x14ac:dyDescent="0.25">
      <c r="A1526" s="1">
        <v>936</v>
      </c>
      <c r="B1526" s="1">
        <v>14</v>
      </c>
      <c r="C1526" s="1">
        <v>20</v>
      </c>
      <c r="D1526">
        <f>IF(PHACE_GPP_allyears!D1526=0,0.0001,PHACE_GPP_allyears!D1526)</f>
        <v>1E-4</v>
      </c>
    </row>
    <row r="1527" spans="1:4" x14ac:dyDescent="0.25">
      <c r="A1527" s="1">
        <v>936</v>
      </c>
      <c r="B1527" s="1">
        <v>18</v>
      </c>
      <c r="C1527" s="1">
        <v>20</v>
      </c>
      <c r="D1527">
        <f>IF(PHACE_GPP_allyears!D1527=0,0.0001,PHACE_GPP_allyears!D1527)</f>
        <v>0.28999999999999998</v>
      </c>
    </row>
    <row r="1528" spans="1:4" x14ac:dyDescent="0.25">
      <c r="A1528" s="1">
        <v>955</v>
      </c>
      <c r="B1528" s="1">
        <v>14</v>
      </c>
      <c r="C1528" s="1">
        <v>20</v>
      </c>
      <c r="D1528">
        <f>IF(PHACE_GPP_allyears!D1528=0,0.0001,PHACE_GPP_allyears!D1528)</f>
        <v>13.2</v>
      </c>
    </row>
    <row r="1529" spans="1:4" x14ac:dyDescent="0.25">
      <c r="A1529" s="1">
        <v>955</v>
      </c>
      <c r="B1529" s="1">
        <v>18</v>
      </c>
      <c r="C1529" s="1">
        <v>20</v>
      </c>
      <c r="D1529">
        <f>IF(PHACE_GPP_allyears!D1529=0,0.0001,PHACE_GPP_allyears!D1529)</f>
        <v>8.4</v>
      </c>
    </row>
    <row r="1530" spans="1:4" x14ac:dyDescent="0.25">
      <c r="A1530" s="1">
        <v>956</v>
      </c>
      <c r="B1530" s="1">
        <v>10</v>
      </c>
      <c r="C1530" s="1">
        <v>20</v>
      </c>
      <c r="D1530">
        <f>IF(PHACE_GPP_allyears!D1530=0,0.0001,PHACE_GPP_allyears!D1530)</f>
        <v>8.99</v>
      </c>
    </row>
    <row r="1531" spans="1:4" x14ac:dyDescent="0.25">
      <c r="A1531" s="1">
        <v>979</v>
      </c>
      <c r="B1531" s="1">
        <v>15</v>
      </c>
      <c r="C1531" s="1">
        <v>20</v>
      </c>
      <c r="D1531">
        <f>IF(PHACE_GPP_allyears!D1531=0,0.0001,PHACE_GPP_allyears!D1531)</f>
        <v>6.57</v>
      </c>
    </row>
    <row r="1532" spans="1:4" x14ac:dyDescent="0.25">
      <c r="A1532" s="1">
        <v>1004</v>
      </c>
      <c r="B1532" s="1">
        <v>14</v>
      </c>
      <c r="C1532" s="1">
        <v>20</v>
      </c>
      <c r="D1532">
        <f>IF(PHACE_GPP_allyears!D1532=0,0.0001,PHACE_GPP_allyears!D1532)</f>
        <v>11.06</v>
      </c>
    </row>
    <row r="1533" spans="1:4" x14ac:dyDescent="0.25">
      <c r="A1533" s="1">
        <v>1223</v>
      </c>
      <c r="B1533" s="1">
        <v>14</v>
      </c>
      <c r="C1533" s="1">
        <v>20</v>
      </c>
      <c r="D1533">
        <f>IF(PHACE_GPP_allyears!D1533=0,0.0001,PHACE_GPP_allyears!D1533)</f>
        <v>7.36</v>
      </c>
    </row>
    <row r="1534" spans="1:4" x14ac:dyDescent="0.25">
      <c r="A1534" s="1">
        <v>1230</v>
      </c>
      <c r="B1534" s="1">
        <v>14</v>
      </c>
      <c r="C1534" s="1">
        <v>20</v>
      </c>
      <c r="D1534">
        <f>IF(PHACE_GPP_allyears!D1534=0,0.0001,PHACE_GPP_allyears!D1534)</f>
        <v>11.65</v>
      </c>
    </row>
    <row r="1535" spans="1:4" x14ac:dyDescent="0.25">
      <c r="A1535" s="1">
        <v>1230</v>
      </c>
      <c r="B1535" s="1">
        <v>18</v>
      </c>
      <c r="C1535" s="1">
        <v>20</v>
      </c>
      <c r="D1535">
        <f>IF(PHACE_GPP_allyears!D1535=0,0.0001,PHACE_GPP_allyears!D1535)</f>
        <v>8.64</v>
      </c>
    </row>
    <row r="1536" spans="1:4" x14ac:dyDescent="0.25">
      <c r="A1536" s="1">
        <v>1231</v>
      </c>
      <c r="B1536" s="1">
        <v>11</v>
      </c>
      <c r="C1536" s="1">
        <v>20</v>
      </c>
      <c r="D1536">
        <f>IF(PHACE_GPP_allyears!D1536=0,0.0001,PHACE_GPP_allyears!D1536)</f>
        <v>12.23</v>
      </c>
    </row>
    <row r="1537" spans="1:4" x14ac:dyDescent="0.25">
      <c r="A1537" s="1">
        <v>1244</v>
      </c>
      <c r="B1537" s="1">
        <v>13</v>
      </c>
      <c r="C1537" s="1">
        <v>20</v>
      </c>
      <c r="D1537">
        <f>IF(PHACE_GPP_allyears!D1537=0,0.0001,PHACE_GPP_allyears!D1537)</f>
        <v>11.33</v>
      </c>
    </row>
    <row r="1538" spans="1:4" x14ac:dyDescent="0.25">
      <c r="A1538" s="1">
        <v>1251</v>
      </c>
      <c r="B1538" s="1">
        <v>13</v>
      </c>
      <c r="C1538" s="1">
        <v>20</v>
      </c>
      <c r="D1538">
        <f>IF(PHACE_GPP_allyears!D1538=0,0.0001,PHACE_GPP_allyears!D1538)</f>
        <v>16.399999999999999</v>
      </c>
    </row>
    <row r="1539" spans="1:4" x14ac:dyDescent="0.25">
      <c r="A1539" s="1">
        <v>1265</v>
      </c>
      <c r="B1539" s="1">
        <v>13</v>
      </c>
      <c r="C1539" s="1">
        <v>20</v>
      </c>
      <c r="D1539">
        <f>IF(PHACE_GPP_allyears!D1539=0,0.0001,PHACE_GPP_allyears!D1539)</f>
        <v>5.61</v>
      </c>
    </row>
    <row r="1540" spans="1:4" x14ac:dyDescent="0.25">
      <c r="A1540" s="1">
        <v>1271</v>
      </c>
      <c r="B1540" s="1">
        <v>13</v>
      </c>
      <c r="C1540" s="1">
        <v>20</v>
      </c>
      <c r="D1540">
        <f>IF(PHACE_GPP_allyears!D1540=0,0.0001,PHACE_GPP_allyears!D1540)</f>
        <v>20.149999999999999</v>
      </c>
    </row>
    <row r="1541" spans="1:4" x14ac:dyDescent="0.25">
      <c r="A1541" s="1">
        <v>1271</v>
      </c>
      <c r="B1541" s="1">
        <v>17</v>
      </c>
      <c r="C1541" s="1">
        <v>20</v>
      </c>
      <c r="D1541">
        <f>IF(PHACE_GPP_allyears!D1541=0,0.0001,PHACE_GPP_allyears!D1541)</f>
        <v>6.52</v>
      </c>
    </row>
    <row r="1542" spans="1:4" x14ac:dyDescent="0.25">
      <c r="A1542" s="1">
        <v>1272</v>
      </c>
      <c r="B1542" s="1">
        <v>11</v>
      </c>
      <c r="C1542" s="1">
        <v>20</v>
      </c>
      <c r="D1542">
        <f>IF(PHACE_GPP_allyears!D1542=0,0.0001,PHACE_GPP_allyears!D1542)</f>
        <v>12.98</v>
      </c>
    </row>
    <row r="1543" spans="1:4" x14ac:dyDescent="0.25">
      <c r="A1543" s="1">
        <v>1277</v>
      </c>
      <c r="B1543" s="1">
        <v>13</v>
      </c>
      <c r="C1543" s="1">
        <v>20</v>
      </c>
      <c r="D1543">
        <f>IF(PHACE_GPP_allyears!D1543=0,0.0001,PHACE_GPP_allyears!D1543)</f>
        <v>5.56</v>
      </c>
    </row>
    <row r="1544" spans="1:4" x14ac:dyDescent="0.25">
      <c r="A1544" s="1">
        <v>1294</v>
      </c>
      <c r="B1544" s="1">
        <v>13</v>
      </c>
      <c r="C1544" s="1">
        <v>20</v>
      </c>
      <c r="D1544">
        <f>IF(PHACE_GPP_allyears!D1544=0,0.0001,PHACE_GPP_allyears!D1544)</f>
        <v>18.8</v>
      </c>
    </row>
    <row r="1545" spans="1:4" x14ac:dyDescent="0.25">
      <c r="A1545" s="1">
        <v>1308</v>
      </c>
      <c r="B1545" s="1">
        <v>14</v>
      </c>
      <c r="C1545" s="1">
        <v>20</v>
      </c>
      <c r="D1545">
        <f>IF(PHACE_GPP_allyears!D1545=0,0.0001,PHACE_GPP_allyears!D1545)</f>
        <v>13.44</v>
      </c>
    </row>
    <row r="1546" spans="1:4" x14ac:dyDescent="0.25">
      <c r="A1546" s="1">
        <v>1319</v>
      </c>
      <c r="B1546" s="1">
        <v>13</v>
      </c>
      <c r="C1546" s="1">
        <v>20</v>
      </c>
      <c r="D1546">
        <f>IF(PHACE_GPP_allyears!D1546=0,0.0001,PHACE_GPP_allyears!D1546)</f>
        <v>7.89</v>
      </c>
    </row>
    <row r="1547" spans="1:4" x14ac:dyDescent="0.25">
      <c r="A1547" s="1">
        <v>1320</v>
      </c>
      <c r="B1547" s="1">
        <v>10</v>
      </c>
      <c r="C1547" s="1">
        <v>20</v>
      </c>
      <c r="D1547">
        <f>IF(PHACE_GPP_allyears!D1547=0,0.0001,PHACE_GPP_allyears!D1547)</f>
        <v>8.14</v>
      </c>
    </row>
    <row r="1548" spans="1:4" x14ac:dyDescent="0.25">
      <c r="A1548" s="1">
        <v>1326</v>
      </c>
      <c r="B1548" s="1">
        <v>13</v>
      </c>
      <c r="C1548" s="1">
        <v>20</v>
      </c>
      <c r="D1548">
        <f>IF(PHACE_GPP_allyears!D1548=0,0.0001,PHACE_GPP_allyears!D1548)</f>
        <v>3.81</v>
      </c>
    </row>
    <row r="1549" spans="1:4" x14ac:dyDescent="0.25">
      <c r="A1549" s="1">
        <v>1598</v>
      </c>
      <c r="B1549" s="1">
        <v>12</v>
      </c>
      <c r="C1549" s="1">
        <v>20</v>
      </c>
      <c r="D1549">
        <f>IF(PHACE_GPP_allyears!D1549=0,0.0001,PHACE_GPP_allyears!D1549)</f>
        <v>8.9499999999999993</v>
      </c>
    </row>
    <row r="1550" spans="1:4" x14ac:dyDescent="0.25">
      <c r="A1550" s="1">
        <v>1607</v>
      </c>
      <c r="B1550" s="1">
        <v>12</v>
      </c>
      <c r="C1550" s="1">
        <v>20</v>
      </c>
      <c r="D1550">
        <f>IF(PHACE_GPP_allyears!D1550=0,0.0001,PHACE_GPP_allyears!D1550)</f>
        <v>12.82</v>
      </c>
    </row>
    <row r="1551" spans="1:4" x14ac:dyDescent="0.25">
      <c r="A1551" s="1">
        <v>1615</v>
      </c>
      <c r="B1551" s="1">
        <v>11</v>
      </c>
      <c r="C1551" s="1">
        <v>20</v>
      </c>
      <c r="D1551">
        <f>IF(PHACE_GPP_allyears!D1551=0,0.0001,PHACE_GPP_allyears!D1551)</f>
        <v>24.71</v>
      </c>
    </row>
    <row r="1552" spans="1:4" x14ac:dyDescent="0.25">
      <c r="A1552" s="1">
        <v>1615</v>
      </c>
      <c r="B1552" s="1">
        <v>16</v>
      </c>
      <c r="C1552" s="1">
        <v>20</v>
      </c>
      <c r="D1552">
        <f>IF(PHACE_GPP_allyears!D1552=0,0.0001,PHACE_GPP_allyears!D1552)</f>
        <v>10.97</v>
      </c>
    </row>
    <row r="1553" spans="1:4" x14ac:dyDescent="0.25">
      <c r="A1553" s="1">
        <v>1616</v>
      </c>
      <c r="B1553" s="1">
        <v>9</v>
      </c>
      <c r="C1553" s="1">
        <v>20</v>
      </c>
      <c r="D1553">
        <f>IF(PHACE_GPP_allyears!D1553=0,0.0001,PHACE_GPP_allyears!D1553)</f>
        <v>18.37</v>
      </c>
    </row>
    <row r="1554" spans="1:4" x14ac:dyDescent="0.25">
      <c r="A1554" s="1">
        <v>1635</v>
      </c>
      <c r="B1554" s="1">
        <v>13</v>
      </c>
      <c r="C1554" s="1">
        <v>20</v>
      </c>
      <c r="D1554">
        <f>IF(PHACE_GPP_allyears!D1554=0,0.0001,PHACE_GPP_allyears!D1554)</f>
        <v>21.97</v>
      </c>
    </row>
    <row r="1555" spans="1:4" x14ac:dyDescent="0.25">
      <c r="A1555" s="1">
        <v>1635</v>
      </c>
      <c r="B1555" s="1">
        <v>18</v>
      </c>
      <c r="C1555" s="1">
        <v>20</v>
      </c>
      <c r="D1555">
        <f>IF(PHACE_GPP_allyears!D1555=0,0.0001,PHACE_GPP_allyears!D1555)</f>
        <v>12.54</v>
      </c>
    </row>
    <row r="1556" spans="1:4" x14ac:dyDescent="0.25">
      <c r="A1556" s="1">
        <v>1636</v>
      </c>
      <c r="B1556" s="1">
        <v>10</v>
      </c>
      <c r="C1556" s="1">
        <v>20</v>
      </c>
      <c r="D1556">
        <f>IF(PHACE_GPP_allyears!D1556=0,0.0001,PHACE_GPP_allyears!D1556)</f>
        <v>15.4</v>
      </c>
    </row>
    <row r="1557" spans="1:4" x14ac:dyDescent="0.25">
      <c r="A1557" s="1">
        <v>1650</v>
      </c>
      <c r="B1557" s="1">
        <v>13</v>
      </c>
      <c r="C1557" s="1">
        <v>20</v>
      </c>
      <c r="D1557">
        <f>IF(PHACE_GPP_allyears!D1557=0,0.0001,PHACE_GPP_allyears!D1557)</f>
        <v>12.73</v>
      </c>
    </row>
    <row r="1558" spans="1:4" x14ac:dyDescent="0.25">
      <c r="A1558" s="1">
        <v>1664</v>
      </c>
      <c r="B1558" s="1">
        <v>10</v>
      </c>
      <c r="C1558" s="1">
        <v>20</v>
      </c>
      <c r="D1558">
        <f>IF(PHACE_GPP_allyears!D1558=0,0.0001,PHACE_GPP_allyears!D1558)</f>
        <v>7.47</v>
      </c>
    </row>
    <row r="1559" spans="1:4" x14ac:dyDescent="0.25">
      <c r="A1559" s="1">
        <v>1664</v>
      </c>
      <c r="B1559" s="1">
        <v>13</v>
      </c>
      <c r="C1559" s="1">
        <v>20</v>
      </c>
      <c r="D1559">
        <f>IF(PHACE_GPP_allyears!D1559=0,0.0001,PHACE_GPP_allyears!D1559)</f>
        <v>14.16</v>
      </c>
    </row>
    <row r="1560" spans="1:4" x14ac:dyDescent="0.25">
      <c r="A1560" s="1">
        <v>1664</v>
      </c>
      <c r="B1560" s="1">
        <v>17</v>
      </c>
      <c r="C1560" s="1">
        <v>20</v>
      </c>
      <c r="D1560">
        <f>IF(PHACE_GPP_allyears!D1560=0,0.0001,PHACE_GPP_allyears!D1560)</f>
        <v>8.75</v>
      </c>
    </row>
    <row r="1561" spans="1:4" x14ac:dyDescent="0.25">
      <c r="A1561" s="1">
        <v>1677</v>
      </c>
      <c r="B1561" s="1">
        <v>13</v>
      </c>
      <c r="C1561" s="1">
        <v>20</v>
      </c>
      <c r="D1561">
        <f>IF(PHACE_GPP_allyears!D1561=0,0.0001,PHACE_GPP_allyears!D1561)</f>
        <v>3.43</v>
      </c>
    </row>
    <row r="1562" spans="1:4" x14ac:dyDescent="0.25">
      <c r="A1562" s="1">
        <v>1693</v>
      </c>
      <c r="B1562" s="1">
        <v>13</v>
      </c>
      <c r="C1562" s="1">
        <v>20</v>
      </c>
      <c r="D1562">
        <f>IF(PHACE_GPP_allyears!D1562=0,0.0001,PHACE_GPP_allyears!D1562)</f>
        <v>7.56</v>
      </c>
    </row>
    <row r="1563" spans="1:4" x14ac:dyDescent="0.25">
      <c r="A1563" s="1">
        <v>1948</v>
      </c>
      <c r="B1563" s="1">
        <v>12</v>
      </c>
      <c r="C1563" s="1">
        <v>20</v>
      </c>
      <c r="D1563">
        <f>IF(PHACE_GPP_allyears!D1563=0,0.0001,PHACE_GPP_allyears!D1563)</f>
        <v>4.16</v>
      </c>
    </row>
    <row r="1564" spans="1:4" x14ac:dyDescent="0.25">
      <c r="A1564" s="1">
        <v>1959</v>
      </c>
      <c r="B1564" s="1">
        <v>16</v>
      </c>
      <c r="C1564" s="1">
        <v>20</v>
      </c>
      <c r="D1564">
        <f>IF(PHACE_GPP_allyears!D1564=0,0.0001,PHACE_GPP_allyears!D1564)</f>
        <v>1.95</v>
      </c>
    </row>
    <row r="1565" spans="1:4" x14ac:dyDescent="0.25">
      <c r="A1565" s="1">
        <v>2021</v>
      </c>
      <c r="B1565" s="1">
        <v>12</v>
      </c>
      <c r="C1565" s="1">
        <v>20</v>
      </c>
      <c r="D1565">
        <f>IF(PHACE_GPP_allyears!D1565=0,0.0001,PHACE_GPP_allyears!D1565)</f>
        <v>8.14</v>
      </c>
    </row>
    <row r="1566" spans="1:4" x14ac:dyDescent="0.25">
      <c r="A1566" s="1">
        <v>2036</v>
      </c>
      <c r="B1566" s="1">
        <v>14</v>
      </c>
      <c r="C1566" s="1">
        <v>20</v>
      </c>
      <c r="D1566">
        <f>IF(PHACE_GPP_allyears!D1566=0,0.0001,PHACE_GPP_allyears!D1566)</f>
        <v>1.26</v>
      </c>
    </row>
    <row r="1567" spans="1:4" x14ac:dyDescent="0.25">
      <c r="A1567" s="1">
        <v>2329</v>
      </c>
      <c r="B1567" s="1">
        <v>18</v>
      </c>
      <c r="C1567" s="1">
        <v>20</v>
      </c>
      <c r="D1567">
        <f>IF(PHACE_GPP_allyears!D1567=0,0.0001,PHACE_GPP_allyears!D1567)</f>
        <v>1.54</v>
      </c>
    </row>
    <row r="1568" spans="1:4" x14ac:dyDescent="0.25">
      <c r="A1568" s="1">
        <v>2330</v>
      </c>
      <c r="B1568" s="1">
        <v>9</v>
      </c>
      <c r="C1568" s="1">
        <v>20</v>
      </c>
      <c r="D1568">
        <f>IF(PHACE_GPP_allyears!D1568=0,0.0001,PHACE_GPP_allyears!D1568)</f>
        <v>4.0999999999999996</v>
      </c>
    </row>
    <row r="1569" spans="1:4" x14ac:dyDescent="0.25">
      <c r="A1569" s="1">
        <v>2362</v>
      </c>
      <c r="B1569" s="1">
        <v>17</v>
      </c>
      <c r="C1569" s="1">
        <v>20</v>
      </c>
      <c r="D1569">
        <f>IF(PHACE_GPP_allyears!D1569=0,0.0001,PHACE_GPP_allyears!D1569)</f>
        <v>2.25</v>
      </c>
    </row>
    <row r="1570" spans="1:4" x14ac:dyDescent="0.25">
      <c r="A1570" s="1">
        <v>2363</v>
      </c>
      <c r="B1570" s="1">
        <v>9</v>
      </c>
      <c r="C1570" s="1">
        <v>20</v>
      </c>
      <c r="D1570">
        <f>IF(PHACE_GPP_allyears!D1570=0,0.0001,PHACE_GPP_allyears!D1570)</f>
        <v>4.42</v>
      </c>
    </row>
    <row r="1571" spans="1:4" x14ac:dyDescent="0.25">
      <c r="A1571" s="1">
        <v>2383</v>
      </c>
      <c r="B1571" s="1">
        <v>13</v>
      </c>
      <c r="C1571" s="1">
        <v>20</v>
      </c>
      <c r="D1571">
        <f>IF(PHACE_GPP_allyears!D1571=0,0.0001,PHACE_GPP_allyears!D1571)</f>
        <v>4.84</v>
      </c>
    </row>
    <row r="1572" spans="1:4" x14ac:dyDescent="0.25">
      <c r="A1572" s="1">
        <v>2384</v>
      </c>
      <c r="B1572" s="1">
        <v>9</v>
      </c>
      <c r="C1572" s="1">
        <v>20</v>
      </c>
      <c r="D1572">
        <f>IF(PHACE_GPP_allyears!D1572=0,0.0001,PHACE_GPP_allyears!D1572)</f>
        <v>3.14</v>
      </c>
    </row>
    <row r="1573" spans="1:4" x14ac:dyDescent="0.25">
      <c r="A1573" s="1">
        <v>493</v>
      </c>
      <c r="B1573" s="1">
        <v>5</v>
      </c>
      <c r="C1573" s="1">
        <v>21</v>
      </c>
      <c r="D1573">
        <f>IF(PHACE_GPP_allyears!D1573=0,0.0001,PHACE_GPP_allyears!D1573)</f>
        <v>10.14</v>
      </c>
    </row>
    <row r="1574" spans="1:4" x14ac:dyDescent="0.25">
      <c r="A1574" s="1">
        <v>508</v>
      </c>
      <c r="B1574" s="1">
        <v>13</v>
      </c>
      <c r="C1574" s="1">
        <v>21</v>
      </c>
      <c r="D1574">
        <f>IF(PHACE_GPP_allyears!D1574=0,0.0001,PHACE_GPP_allyears!D1574)</f>
        <v>14.84</v>
      </c>
    </row>
    <row r="1575" spans="1:4" x14ac:dyDescent="0.25">
      <c r="A1575" s="1">
        <v>508</v>
      </c>
      <c r="B1575" s="1">
        <v>16</v>
      </c>
      <c r="C1575" s="1">
        <v>21</v>
      </c>
      <c r="D1575">
        <f>IF(PHACE_GPP_allyears!D1575=0,0.0001,PHACE_GPP_allyears!D1575)</f>
        <v>11.41</v>
      </c>
    </row>
    <row r="1576" spans="1:4" x14ac:dyDescent="0.25">
      <c r="A1576" s="1">
        <v>521</v>
      </c>
      <c r="B1576" s="1">
        <v>14</v>
      </c>
      <c r="C1576" s="1">
        <v>21</v>
      </c>
      <c r="D1576">
        <f>IF(PHACE_GPP_allyears!D1576=0,0.0001,PHACE_GPP_allyears!D1576)</f>
        <v>15.15</v>
      </c>
    </row>
    <row r="1577" spans="1:4" x14ac:dyDescent="0.25">
      <c r="A1577" s="1">
        <v>521</v>
      </c>
      <c r="B1577" s="1">
        <v>17</v>
      </c>
      <c r="C1577" s="1">
        <v>21</v>
      </c>
      <c r="D1577">
        <f>IF(PHACE_GPP_allyears!D1577=0,0.0001,PHACE_GPP_allyears!D1577)</f>
        <v>6.56</v>
      </c>
    </row>
    <row r="1578" spans="1:4" x14ac:dyDescent="0.25">
      <c r="A1578" s="1">
        <v>522</v>
      </c>
      <c r="B1578" s="1">
        <v>10</v>
      </c>
      <c r="C1578" s="1">
        <v>21</v>
      </c>
      <c r="D1578">
        <f>IF(PHACE_GPP_allyears!D1578=0,0.0001,PHACE_GPP_allyears!D1578)</f>
        <v>13.18</v>
      </c>
    </row>
    <row r="1579" spans="1:4" x14ac:dyDescent="0.25">
      <c r="A1579" s="1">
        <v>535</v>
      </c>
      <c r="B1579" s="1">
        <v>12</v>
      </c>
      <c r="C1579" s="1">
        <v>21</v>
      </c>
      <c r="D1579">
        <f>IF(PHACE_GPP_allyears!D1579=0,0.0001,PHACE_GPP_allyears!D1579)</f>
        <v>3.36</v>
      </c>
    </row>
    <row r="1580" spans="1:4" x14ac:dyDescent="0.25">
      <c r="A1580" s="1">
        <v>536</v>
      </c>
      <c r="B1580" s="1">
        <v>10</v>
      </c>
      <c r="C1580" s="1">
        <v>21</v>
      </c>
      <c r="D1580">
        <f>IF(PHACE_GPP_allyears!D1580=0,0.0001,PHACE_GPP_allyears!D1580)</f>
        <v>3.47</v>
      </c>
    </row>
    <row r="1581" spans="1:4" x14ac:dyDescent="0.25">
      <c r="A1581" s="1">
        <v>556</v>
      </c>
      <c r="B1581" s="1">
        <v>13</v>
      </c>
      <c r="C1581" s="1">
        <v>21</v>
      </c>
      <c r="D1581">
        <f>IF(PHACE_GPP_allyears!D1581=0,0.0001,PHACE_GPP_allyears!D1581)</f>
        <v>9.73</v>
      </c>
    </row>
    <row r="1582" spans="1:4" x14ac:dyDescent="0.25">
      <c r="A1582" s="1">
        <v>557</v>
      </c>
      <c r="B1582" s="1">
        <v>10</v>
      </c>
      <c r="C1582" s="1">
        <v>21</v>
      </c>
      <c r="D1582">
        <f>IF(PHACE_GPP_allyears!D1582=0,0.0001,PHACE_GPP_allyears!D1582)</f>
        <v>4.01</v>
      </c>
    </row>
    <row r="1583" spans="1:4" x14ac:dyDescent="0.25">
      <c r="A1583" s="1">
        <v>579</v>
      </c>
      <c r="B1583" s="1">
        <v>12</v>
      </c>
      <c r="C1583" s="1">
        <v>21</v>
      </c>
      <c r="D1583">
        <f>IF(PHACE_GPP_allyears!D1583=0,0.0001,PHACE_GPP_allyears!D1583)</f>
        <v>10.62</v>
      </c>
    </row>
    <row r="1584" spans="1:4" x14ac:dyDescent="0.25">
      <c r="A1584" s="1">
        <v>579</v>
      </c>
      <c r="B1584" s="1">
        <v>16</v>
      </c>
      <c r="C1584" s="1">
        <v>21</v>
      </c>
      <c r="D1584">
        <f>IF(PHACE_GPP_allyears!D1584=0,0.0001,PHACE_GPP_allyears!D1584)</f>
        <v>4.96</v>
      </c>
    </row>
    <row r="1585" spans="1:4" x14ac:dyDescent="0.25">
      <c r="A1585" s="1">
        <v>580</v>
      </c>
      <c r="B1585" s="1">
        <v>10</v>
      </c>
      <c r="C1585" s="1">
        <v>21</v>
      </c>
      <c r="D1585">
        <f>IF(PHACE_GPP_allyears!D1585=0,0.0001,PHACE_GPP_allyears!D1585)</f>
        <v>12.35</v>
      </c>
    </row>
    <row r="1586" spans="1:4" x14ac:dyDescent="0.25">
      <c r="A1586" s="1">
        <v>599</v>
      </c>
      <c r="B1586" s="1">
        <v>12</v>
      </c>
      <c r="C1586" s="1">
        <v>21</v>
      </c>
      <c r="D1586">
        <f>IF(PHACE_GPP_allyears!D1586=0,0.0001,PHACE_GPP_allyears!D1586)</f>
        <v>6.66</v>
      </c>
    </row>
    <row r="1587" spans="1:4" x14ac:dyDescent="0.25">
      <c r="A1587" s="1">
        <v>599</v>
      </c>
      <c r="B1587" s="1">
        <v>16</v>
      </c>
      <c r="C1587" s="1">
        <v>21</v>
      </c>
      <c r="D1587">
        <f>IF(PHACE_GPP_allyears!D1587=0,0.0001,PHACE_GPP_allyears!D1587)</f>
        <v>2.91</v>
      </c>
    </row>
    <row r="1588" spans="1:4" x14ac:dyDescent="0.25">
      <c r="A1588" s="1">
        <v>600</v>
      </c>
      <c r="B1588" s="1">
        <v>11</v>
      </c>
      <c r="C1588" s="1">
        <v>21</v>
      </c>
      <c r="D1588">
        <f>IF(PHACE_GPP_allyears!D1588=0,0.0001,PHACE_GPP_allyears!D1588)</f>
        <v>13.58</v>
      </c>
    </row>
    <row r="1589" spans="1:4" x14ac:dyDescent="0.25">
      <c r="A1589" s="1">
        <v>635</v>
      </c>
      <c r="B1589" s="1">
        <v>12</v>
      </c>
      <c r="C1589" s="1">
        <v>21</v>
      </c>
      <c r="D1589">
        <f>IF(PHACE_GPP_allyears!D1589=0,0.0001,PHACE_GPP_allyears!D1589)</f>
        <v>4.55</v>
      </c>
    </row>
    <row r="1590" spans="1:4" x14ac:dyDescent="0.25">
      <c r="A1590" s="1">
        <v>663</v>
      </c>
      <c r="B1590" s="1">
        <v>12</v>
      </c>
      <c r="C1590" s="1">
        <v>21</v>
      </c>
      <c r="D1590">
        <f>IF(PHACE_GPP_allyears!D1590=0,0.0001,PHACE_GPP_allyears!D1590)</f>
        <v>0.52</v>
      </c>
    </row>
    <row r="1591" spans="1:4" x14ac:dyDescent="0.25">
      <c r="A1591" s="1">
        <v>860</v>
      </c>
      <c r="B1591" s="1">
        <v>12</v>
      </c>
      <c r="C1591" s="1">
        <v>21</v>
      </c>
      <c r="D1591">
        <f>IF(PHACE_GPP_allyears!D1591=0,0.0001,PHACE_GPP_allyears!D1591)</f>
        <v>6.33</v>
      </c>
    </row>
    <row r="1592" spans="1:4" x14ac:dyDescent="0.25">
      <c r="A1592" s="1">
        <v>860</v>
      </c>
      <c r="B1592" s="1">
        <v>12</v>
      </c>
      <c r="C1592" s="1">
        <v>21</v>
      </c>
      <c r="D1592">
        <f>IF(PHACE_GPP_allyears!D1592=0,0.0001,PHACE_GPP_allyears!D1592)</f>
        <v>3.98</v>
      </c>
    </row>
    <row r="1593" spans="1:4" x14ac:dyDescent="0.25">
      <c r="A1593" s="1">
        <v>871</v>
      </c>
      <c r="B1593" s="1">
        <v>14</v>
      </c>
      <c r="C1593" s="1">
        <v>21</v>
      </c>
      <c r="D1593">
        <f>IF(PHACE_GPP_allyears!D1593=0,0.0001,PHACE_GPP_allyears!D1593)</f>
        <v>7.88</v>
      </c>
    </row>
    <row r="1594" spans="1:4" x14ac:dyDescent="0.25">
      <c r="A1594" s="1">
        <v>885</v>
      </c>
      <c r="B1594" s="1">
        <v>15</v>
      </c>
      <c r="C1594" s="1">
        <v>21</v>
      </c>
      <c r="D1594">
        <f>IF(PHACE_GPP_allyears!D1594=0,0.0001,PHACE_GPP_allyears!D1594)</f>
        <v>21.92</v>
      </c>
    </row>
    <row r="1595" spans="1:4" x14ac:dyDescent="0.25">
      <c r="A1595" s="1">
        <v>885</v>
      </c>
      <c r="B1595" s="1">
        <v>19</v>
      </c>
      <c r="C1595" s="1">
        <v>21</v>
      </c>
      <c r="D1595">
        <f>IF(PHACE_GPP_allyears!D1595=0,0.0001,PHACE_GPP_allyears!D1595)</f>
        <v>1.17</v>
      </c>
    </row>
    <row r="1596" spans="1:4" x14ac:dyDescent="0.25">
      <c r="A1596" s="1">
        <v>888</v>
      </c>
      <c r="B1596" s="1">
        <v>9</v>
      </c>
      <c r="C1596" s="1">
        <v>21</v>
      </c>
      <c r="D1596">
        <f>IF(PHACE_GPP_allyears!D1596=0,0.0001,PHACE_GPP_allyears!D1596)</f>
        <v>16.260000000000002</v>
      </c>
    </row>
    <row r="1597" spans="1:4" x14ac:dyDescent="0.25">
      <c r="A1597" s="1">
        <v>888</v>
      </c>
      <c r="B1597" s="1">
        <v>13</v>
      </c>
      <c r="C1597" s="1">
        <v>21</v>
      </c>
      <c r="D1597">
        <f>IF(PHACE_GPP_allyears!D1597=0,0.0001,PHACE_GPP_allyears!D1597)</f>
        <v>16.21</v>
      </c>
    </row>
    <row r="1598" spans="1:4" x14ac:dyDescent="0.25">
      <c r="A1598" s="1">
        <v>899</v>
      </c>
      <c r="B1598" s="1">
        <v>14</v>
      </c>
      <c r="C1598" s="1">
        <v>21</v>
      </c>
      <c r="D1598">
        <f>IF(PHACE_GPP_allyears!D1598=0,0.0001,PHACE_GPP_allyears!D1598)</f>
        <v>22.79</v>
      </c>
    </row>
    <row r="1599" spans="1:4" x14ac:dyDescent="0.25">
      <c r="A1599" s="1">
        <v>899</v>
      </c>
      <c r="B1599" s="1">
        <v>18</v>
      </c>
      <c r="C1599" s="1">
        <v>21</v>
      </c>
      <c r="D1599">
        <f>IF(PHACE_GPP_allyears!D1599=0,0.0001,PHACE_GPP_allyears!D1599)</f>
        <v>19.010000000000002</v>
      </c>
    </row>
    <row r="1600" spans="1:4" x14ac:dyDescent="0.25">
      <c r="A1600" s="1">
        <v>920</v>
      </c>
      <c r="B1600" s="1">
        <v>15</v>
      </c>
      <c r="C1600" s="1">
        <v>21</v>
      </c>
      <c r="D1600">
        <f>IF(PHACE_GPP_allyears!D1600=0,0.0001,PHACE_GPP_allyears!D1600)</f>
        <v>3.24</v>
      </c>
    </row>
    <row r="1601" spans="1:4" x14ac:dyDescent="0.25">
      <c r="A1601" s="1">
        <v>920</v>
      </c>
      <c r="B1601" s="1">
        <v>18</v>
      </c>
      <c r="C1601" s="1">
        <v>21</v>
      </c>
      <c r="D1601">
        <f>IF(PHACE_GPP_allyears!D1601=0,0.0001,PHACE_GPP_allyears!D1601)</f>
        <v>2.74</v>
      </c>
    </row>
    <row r="1602" spans="1:4" x14ac:dyDescent="0.25">
      <c r="A1602" s="1">
        <v>921</v>
      </c>
      <c r="B1602" s="1">
        <v>10</v>
      </c>
      <c r="C1602" s="1">
        <v>21</v>
      </c>
      <c r="D1602">
        <f>IF(PHACE_GPP_allyears!D1602=0,0.0001,PHACE_GPP_allyears!D1602)</f>
        <v>4.0199999999999996</v>
      </c>
    </row>
    <row r="1603" spans="1:4" x14ac:dyDescent="0.25">
      <c r="A1603" s="1">
        <v>936</v>
      </c>
      <c r="B1603" s="1">
        <v>14</v>
      </c>
      <c r="C1603" s="1">
        <v>21</v>
      </c>
      <c r="D1603">
        <f>IF(PHACE_GPP_allyears!D1603=0,0.0001,PHACE_GPP_allyears!D1603)</f>
        <v>3.46</v>
      </c>
    </row>
    <row r="1604" spans="1:4" x14ac:dyDescent="0.25">
      <c r="A1604" s="1">
        <v>936</v>
      </c>
      <c r="B1604" s="1">
        <v>18</v>
      </c>
      <c r="C1604" s="1">
        <v>21</v>
      </c>
      <c r="D1604">
        <f>IF(PHACE_GPP_allyears!D1604=0,0.0001,PHACE_GPP_allyears!D1604)</f>
        <v>0.81</v>
      </c>
    </row>
    <row r="1605" spans="1:4" x14ac:dyDescent="0.25">
      <c r="A1605" s="1">
        <v>937</v>
      </c>
      <c r="B1605" s="1">
        <v>10</v>
      </c>
      <c r="C1605" s="1">
        <v>21</v>
      </c>
      <c r="D1605">
        <f>IF(PHACE_GPP_allyears!D1605=0,0.0001,PHACE_GPP_allyears!D1605)</f>
        <v>3.21</v>
      </c>
    </row>
    <row r="1606" spans="1:4" x14ac:dyDescent="0.25">
      <c r="A1606" s="1">
        <v>955</v>
      </c>
      <c r="B1606" s="1">
        <v>14</v>
      </c>
      <c r="C1606" s="1">
        <v>21</v>
      </c>
      <c r="D1606">
        <f>IF(PHACE_GPP_allyears!D1606=0,0.0001,PHACE_GPP_allyears!D1606)</f>
        <v>16.97</v>
      </c>
    </row>
    <row r="1607" spans="1:4" x14ac:dyDescent="0.25">
      <c r="A1607" s="1">
        <v>955</v>
      </c>
      <c r="B1607" s="1">
        <v>18</v>
      </c>
      <c r="C1607" s="1">
        <v>21</v>
      </c>
      <c r="D1607">
        <f>IF(PHACE_GPP_allyears!D1607=0,0.0001,PHACE_GPP_allyears!D1607)</f>
        <v>11.62</v>
      </c>
    </row>
    <row r="1608" spans="1:4" x14ac:dyDescent="0.25">
      <c r="A1608" s="1">
        <v>956</v>
      </c>
      <c r="B1608" s="1">
        <v>11</v>
      </c>
      <c r="C1608" s="1">
        <v>21</v>
      </c>
      <c r="D1608">
        <f>IF(PHACE_GPP_allyears!D1608=0,0.0001,PHACE_GPP_allyears!D1608)</f>
        <v>13.43</v>
      </c>
    </row>
    <row r="1609" spans="1:4" x14ac:dyDescent="0.25">
      <c r="A1609" s="1">
        <v>979</v>
      </c>
      <c r="B1609" s="1">
        <v>15</v>
      </c>
      <c r="C1609" s="1">
        <v>21</v>
      </c>
      <c r="D1609">
        <f>IF(PHACE_GPP_allyears!D1609=0,0.0001,PHACE_GPP_allyears!D1609)</f>
        <v>10.24</v>
      </c>
    </row>
    <row r="1610" spans="1:4" x14ac:dyDescent="0.25">
      <c r="A1610" s="1">
        <v>1004</v>
      </c>
      <c r="B1610" s="1">
        <v>15</v>
      </c>
      <c r="C1610" s="1">
        <v>21</v>
      </c>
      <c r="D1610">
        <f>IF(PHACE_GPP_allyears!D1610=0,0.0001,PHACE_GPP_allyears!D1610)</f>
        <v>6.84</v>
      </c>
    </row>
    <row r="1611" spans="1:4" x14ac:dyDescent="0.25">
      <c r="A1611" s="1">
        <v>1223</v>
      </c>
      <c r="B1611" s="1">
        <v>14</v>
      </c>
      <c r="C1611" s="1">
        <v>21</v>
      </c>
      <c r="D1611">
        <f>IF(PHACE_GPP_allyears!D1611=0,0.0001,PHACE_GPP_allyears!D1611)</f>
        <v>4.04</v>
      </c>
    </row>
    <row r="1612" spans="1:4" x14ac:dyDescent="0.25">
      <c r="A1612" s="1">
        <v>1230</v>
      </c>
      <c r="B1612" s="1">
        <v>14</v>
      </c>
      <c r="C1612" s="1">
        <v>21</v>
      </c>
      <c r="D1612">
        <f>IF(PHACE_GPP_allyears!D1612=0,0.0001,PHACE_GPP_allyears!D1612)</f>
        <v>7.45</v>
      </c>
    </row>
    <row r="1613" spans="1:4" x14ac:dyDescent="0.25">
      <c r="A1613" s="1">
        <v>1230</v>
      </c>
      <c r="B1613" s="1">
        <v>18</v>
      </c>
      <c r="C1613" s="1">
        <v>21</v>
      </c>
      <c r="D1613">
        <f>IF(PHACE_GPP_allyears!D1613=0,0.0001,PHACE_GPP_allyears!D1613)</f>
        <v>4.3899999999999997</v>
      </c>
    </row>
    <row r="1614" spans="1:4" x14ac:dyDescent="0.25">
      <c r="A1614" s="1">
        <v>1231</v>
      </c>
      <c r="B1614" s="1">
        <v>11</v>
      </c>
      <c r="C1614" s="1">
        <v>21</v>
      </c>
      <c r="D1614">
        <f>IF(PHACE_GPP_allyears!D1614=0,0.0001,PHACE_GPP_allyears!D1614)</f>
        <v>7.02</v>
      </c>
    </row>
    <row r="1615" spans="1:4" x14ac:dyDescent="0.25">
      <c r="A1615" s="1">
        <v>1244</v>
      </c>
      <c r="B1615" s="1">
        <v>14</v>
      </c>
      <c r="C1615" s="1">
        <v>21</v>
      </c>
      <c r="D1615">
        <f>IF(PHACE_GPP_allyears!D1615=0,0.0001,PHACE_GPP_allyears!D1615)</f>
        <v>8.76</v>
      </c>
    </row>
    <row r="1616" spans="1:4" x14ac:dyDescent="0.25">
      <c r="A1616" s="1">
        <v>1251</v>
      </c>
      <c r="B1616" s="1">
        <v>13</v>
      </c>
      <c r="C1616" s="1">
        <v>21</v>
      </c>
      <c r="D1616">
        <f>IF(PHACE_GPP_allyears!D1616=0,0.0001,PHACE_GPP_allyears!D1616)</f>
        <v>19.48</v>
      </c>
    </row>
    <row r="1617" spans="1:4" x14ac:dyDescent="0.25">
      <c r="A1617" s="1">
        <v>1265</v>
      </c>
      <c r="B1617" s="1">
        <v>13</v>
      </c>
      <c r="C1617" s="1">
        <v>21</v>
      </c>
      <c r="D1617">
        <f>IF(PHACE_GPP_allyears!D1617=0,0.0001,PHACE_GPP_allyears!D1617)</f>
        <v>12.81</v>
      </c>
    </row>
    <row r="1618" spans="1:4" x14ac:dyDescent="0.25">
      <c r="A1618" s="1">
        <v>1271</v>
      </c>
      <c r="B1618" s="1">
        <v>13</v>
      </c>
      <c r="C1618" s="1">
        <v>21</v>
      </c>
      <c r="D1618">
        <f>IF(PHACE_GPP_allyears!D1618=0,0.0001,PHACE_GPP_allyears!D1618)</f>
        <v>20.83</v>
      </c>
    </row>
    <row r="1619" spans="1:4" x14ac:dyDescent="0.25">
      <c r="A1619" s="1">
        <v>1271</v>
      </c>
      <c r="B1619" s="1">
        <v>17</v>
      </c>
      <c r="C1619" s="1">
        <v>21</v>
      </c>
      <c r="D1619">
        <f>IF(PHACE_GPP_allyears!D1619=0,0.0001,PHACE_GPP_allyears!D1619)</f>
        <v>6.43</v>
      </c>
    </row>
    <row r="1620" spans="1:4" x14ac:dyDescent="0.25">
      <c r="A1620" s="1">
        <v>1272</v>
      </c>
      <c r="B1620" s="1">
        <v>11</v>
      </c>
      <c r="C1620" s="1">
        <v>21</v>
      </c>
      <c r="D1620">
        <f>IF(PHACE_GPP_allyears!D1620=0,0.0001,PHACE_GPP_allyears!D1620)</f>
        <v>24.75</v>
      </c>
    </row>
    <row r="1621" spans="1:4" x14ac:dyDescent="0.25">
      <c r="A1621" s="1">
        <v>1277</v>
      </c>
      <c r="B1621" s="1">
        <v>14</v>
      </c>
      <c r="C1621" s="1">
        <v>21</v>
      </c>
      <c r="D1621">
        <f>IF(PHACE_GPP_allyears!D1621=0,0.0001,PHACE_GPP_allyears!D1621)</f>
        <v>24.24</v>
      </c>
    </row>
    <row r="1622" spans="1:4" x14ac:dyDescent="0.25">
      <c r="A1622" s="1">
        <v>1294</v>
      </c>
      <c r="B1622" s="1">
        <v>13</v>
      </c>
      <c r="C1622" s="1">
        <v>21</v>
      </c>
      <c r="D1622">
        <f>IF(PHACE_GPP_allyears!D1622=0,0.0001,PHACE_GPP_allyears!D1622)</f>
        <v>15.1</v>
      </c>
    </row>
    <row r="1623" spans="1:4" x14ac:dyDescent="0.25">
      <c r="A1623" s="1">
        <v>1308</v>
      </c>
      <c r="B1623" s="1">
        <v>14</v>
      </c>
      <c r="C1623" s="1">
        <v>21</v>
      </c>
      <c r="D1623">
        <f>IF(PHACE_GPP_allyears!D1623=0,0.0001,PHACE_GPP_allyears!D1623)</f>
        <v>9.67</v>
      </c>
    </row>
    <row r="1624" spans="1:4" x14ac:dyDescent="0.25">
      <c r="A1624" s="1">
        <v>1319</v>
      </c>
      <c r="B1624" s="1">
        <v>13</v>
      </c>
      <c r="C1624" s="1">
        <v>21</v>
      </c>
      <c r="D1624">
        <f>IF(PHACE_GPP_allyears!D1624=0,0.0001,PHACE_GPP_allyears!D1624)</f>
        <v>1.77</v>
      </c>
    </row>
    <row r="1625" spans="1:4" x14ac:dyDescent="0.25">
      <c r="A1625" s="1">
        <v>1320</v>
      </c>
      <c r="B1625" s="1">
        <v>10</v>
      </c>
      <c r="C1625" s="1">
        <v>21</v>
      </c>
      <c r="D1625">
        <f>IF(PHACE_GPP_allyears!D1625=0,0.0001,PHACE_GPP_allyears!D1625)</f>
        <v>2.34</v>
      </c>
    </row>
    <row r="1626" spans="1:4" x14ac:dyDescent="0.25">
      <c r="A1626" s="1">
        <v>1326</v>
      </c>
      <c r="B1626" s="1">
        <v>13</v>
      </c>
      <c r="C1626" s="1">
        <v>21</v>
      </c>
      <c r="D1626">
        <f>IF(PHACE_GPP_allyears!D1626=0,0.0001,PHACE_GPP_allyears!D1626)</f>
        <v>0.38</v>
      </c>
    </row>
    <row r="1627" spans="1:4" x14ac:dyDescent="0.25">
      <c r="A1627" s="1">
        <v>1371</v>
      </c>
      <c r="B1627" s="1">
        <v>13</v>
      </c>
      <c r="C1627" s="1">
        <v>21</v>
      </c>
      <c r="D1627">
        <f>IF(PHACE_GPP_allyears!D1627=0,0.0001,PHACE_GPP_allyears!D1627)</f>
        <v>1.1200000000000001</v>
      </c>
    </row>
    <row r="1628" spans="1:4" x14ac:dyDescent="0.25">
      <c r="A1628" s="1">
        <v>1598</v>
      </c>
      <c r="B1628" s="1">
        <v>13</v>
      </c>
      <c r="C1628" s="1">
        <v>21</v>
      </c>
      <c r="D1628">
        <f>IF(PHACE_GPP_allyears!D1628=0,0.0001,PHACE_GPP_allyears!D1628)</f>
        <v>4.88</v>
      </c>
    </row>
    <row r="1629" spans="1:4" x14ac:dyDescent="0.25">
      <c r="A1629" s="1">
        <v>1607</v>
      </c>
      <c r="B1629" s="1">
        <v>12</v>
      </c>
      <c r="C1629" s="1">
        <v>21</v>
      </c>
      <c r="D1629">
        <f>IF(PHACE_GPP_allyears!D1629=0,0.0001,PHACE_GPP_allyears!D1629)</f>
        <v>12.28</v>
      </c>
    </row>
    <row r="1630" spans="1:4" x14ac:dyDescent="0.25">
      <c r="A1630" s="1">
        <v>1615</v>
      </c>
      <c r="B1630" s="1">
        <v>11</v>
      </c>
      <c r="C1630" s="1">
        <v>21</v>
      </c>
      <c r="D1630">
        <f>IF(PHACE_GPP_allyears!D1630=0,0.0001,PHACE_GPP_allyears!D1630)</f>
        <v>11.33</v>
      </c>
    </row>
    <row r="1631" spans="1:4" x14ac:dyDescent="0.25">
      <c r="A1631" s="1">
        <v>1615</v>
      </c>
      <c r="B1631" s="1">
        <v>16</v>
      </c>
      <c r="C1631" s="1">
        <v>21</v>
      </c>
      <c r="D1631">
        <f>IF(PHACE_GPP_allyears!D1631=0,0.0001,PHACE_GPP_allyears!D1631)</f>
        <v>7.75</v>
      </c>
    </row>
    <row r="1632" spans="1:4" x14ac:dyDescent="0.25">
      <c r="A1632" s="1">
        <v>1616</v>
      </c>
      <c r="B1632" s="1">
        <v>9</v>
      </c>
      <c r="C1632" s="1">
        <v>21</v>
      </c>
      <c r="D1632">
        <f>IF(PHACE_GPP_allyears!D1632=0,0.0001,PHACE_GPP_allyears!D1632)</f>
        <v>18.64</v>
      </c>
    </row>
    <row r="1633" spans="1:4" x14ac:dyDescent="0.25">
      <c r="A1633" s="1">
        <v>1635</v>
      </c>
      <c r="B1633" s="1">
        <v>13</v>
      </c>
      <c r="C1633" s="1">
        <v>21</v>
      </c>
      <c r="D1633">
        <f>IF(PHACE_GPP_allyears!D1633=0,0.0001,PHACE_GPP_allyears!D1633)</f>
        <v>23.49</v>
      </c>
    </row>
    <row r="1634" spans="1:4" x14ac:dyDescent="0.25">
      <c r="A1634" s="1">
        <v>1635</v>
      </c>
      <c r="B1634" s="1">
        <v>18</v>
      </c>
      <c r="C1634" s="1">
        <v>21</v>
      </c>
      <c r="D1634">
        <f>IF(PHACE_GPP_allyears!D1634=0,0.0001,PHACE_GPP_allyears!D1634)</f>
        <v>18.78</v>
      </c>
    </row>
    <row r="1635" spans="1:4" x14ac:dyDescent="0.25">
      <c r="A1635" s="1">
        <v>1636</v>
      </c>
      <c r="B1635" s="1">
        <v>11</v>
      </c>
      <c r="C1635" s="1">
        <v>21</v>
      </c>
      <c r="D1635">
        <f>IF(PHACE_GPP_allyears!D1635=0,0.0001,PHACE_GPP_allyears!D1635)</f>
        <v>19.079999999999998</v>
      </c>
    </row>
    <row r="1636" spans="1:4" x14ac:dyDescent="0.25">
      <c r="A1636" s="1">
        <v>1650</v>
      </c>
      <c r="B1636" s="1">
        <v>13</v>
      </c>
      <c r="C1636" s="1">
        <v>21</v>
      </c>
      <c r="D1636">
        <f>IF(PHACE_GPP_allyears!D1636=0,0.0001,PHACE_GPP_allyears!D1636)</f>
        <v>8.73</v>
      </c>
    </row>
    <row r="1637" spans="1:4" x14ac:dyDescent="0.25">
      <c r="A1637" s="1">
        <v>1664</v>
      </c>
      <c r="B1637" s="1">
        <v>10</v>
      </c>
      <c r="C1637" s="1">
        <v>21</v>
      </c>
      <c r="D1637">
        <f>IF(PHACE_GPP_allyears!D1637=0,0.0001,PHACE_GPP_allyears!D1637)</f>
        <v>7.76</v>
      </c>
    </row>
    <row r="1638" spans="1:4" x14ac:dyDescent="0.25">
      <c r="A1638" s="1">
        <v>1664</v>
      </c>
      <c r="B1638" s="1">
        <v>13</v>
      </c>
      <c r="C1638" s="1">
        <v>21</v>
      </c>
      <c r="D1638">
        <f>IF(PHACE_GPP_allyears!D1638=0,0.0001,PHACE_GPP_allyears!D1638)</f>
        <v>7.11</v>
      </c>
    </row>
    <row r="1639" spans="1:4" x14ac:dyDescent="0.25">
      <c r="A1639" s="1">
        <v>1664</v>
      </c>
      <c r="B1639" s="1">
        <v>17</v>
      </c>
      <c r="C1639" s="1">
        <v>21</v>
      </c>
      <c r="D1639">
        <f>IF(PHACE_GPP_allyears!D1639=0,0.0001,PHACE_GPP_allyears!D1639)</f>
        <v>6.71</v>
      </c>
    </row>
    <row r="1640" spans="1:4" x14ac:dyDescent="0.25">
      <c r="A1640" s="1">
        <v>1677</v>
      </c>
      <c r="B1640" s="1">
        <v>13</v>
      </c>
      <c r="C1640" s="1">
        <v>21</v>
      </c>
      <c r="D1640">
        <f>IF(PHACE_GPP_allyears!D1640=0,0.0001,PHACE_GPP_allyears!D1640)</f>
        <v>0.67</v>
      </c>
    </row>
    <row r="1641" spans="1:4" x14ac:dyDescent="0.25">
      <c r="A1641" s="1">
        <v>1693</v>
      </c>
      <c r="B1641" s="1">
        <v>13</v>
      </c>
      <c r="C1641" s="1">
        <v>21</v>
      </c>
      <c r="D1641">
        <f>IF(PHACE_GPP_allyears!D1641=0,0.0001,PHACE_GPP_allyears!D1641)</f>
        <v>1E-4</v>
      </c>
    </row>
    <row r="1642" spans="1:4" x14ac:dyDescent="0.25">
      <c r="A1642" s="1">
        <v>1707</v>
      </c>
      <c r="B1642" s="1">
        <v>15</v>
      </c>
      <c r="C1642" s="1">
        <v>21</v>
      </c>
      <c r="D1642">
        <f>IF(PHACE_GPP_allyears!D1642=0,0.0001,PHACE_GPP_allyears!D1642)</f>
        <v>1E-4</v>
      </c>
    </row>
    <row r="1643" spans="1:4" x14ac:dyDescent="0.25">
      <c r="A1643" s="1">
        <v>1948</v>
      </c>
      <c r="B1643" s="1">
        <v>12</v>
      </c>
      <c r="C1643" s="1">
        <v>21</v>
      </c>
      <c r="D1643">
        <f>IF(PHACE_GPP_allyears!D1643=0,0.0001,PHACE_GPP_allyears!D1643)</f>
        <v>0.47</v>
      </c>
    </row>
    <row r="1644" spans="1:4" x14ac:dyDescent="0.25">
      <c r="A1644" s="1">
        <v>1978</v>
      </c>
      <c r="B1644" s="1">
        <v>15</v>
      </c>
      <c r="C1644" s="1">
        <v>21</v>
      </c>
      <c r="D1644">
        <f>IF(PHACE_GPP_allyears!D1644=0,0.0001,PHACE_GPP_allyears!D1644)</f>
        <v>14.46</v>
      </c>
    </row>
    <row r="1645" spans="1:4" x14ac:dyDescent="0.25">
      <c r="A1645" s="1">
        <v>2288</v>
      </c>
      <c r="B1645" s="1">
        <v>12</v>
      </c>
      <c r="C1645" s="1">
        <v>21</v>
      </c>
      <c r="D1645">
        <f>IF(PHACE_GPP_allyears!D1645=0,0.0001,PHACE_GPP_allyears!D1645)</f>
        <v>0.95</v>
      </c>
    </row>
    <row r="1646" spans="1:4" x14ac:dyDescent="0.25">
      <c r="A1646" s="1">
        <v>2329</v>
      </c>
      <c r="B1646" s="1">
        <v>18</v>
      </c>
      <c r="C1646" s="1">
        <v>21</v>
      </c>
      <c r="D1646">
        <f>IF(PHACE_GPP_allyears!D1646=0,0.0001,PHACE_GPP_allyears!D1646)</f>
        <v>3.67</v>
      </c>
    </row>
    <row r="1647" spans="1:4" x14ac:dyDescent="0.25">
      <c r="A1647" s="1">
        <v>2330</v>
      </c>
      <c r="B1647" s="1">
        <v>9</v>
      </c>
      <c r="C1647" s="1">
        <v>21</v>
      </c>
      <c r="D1647">
        <f>IF(PHACE_GPP_allyears!D1647=0,0.0001,PHACE_GPP_allyears!D1647)</f>
        <v>8.2100000000000009</v>
      </c>
    </row>
    <row r="1648" spans="1:4" x14ac:dyDescent="0.25">
      <c r="A1648" s="1">
        <v>2357</v>
      </c>
      <c r="B1648" s="1">
        <v>12</v>
      </c>
      <c r="C1648" s="1">
        <v>21</v>
      </c>
      <c r="D1648">
        <f>IF(PHACE_GPP_allyears!D1648=0,0.0001,PHACE_GPP_allyears!D1648)</f>
        <v>10.17</v>
      </c>
    </row>
    <row r="1649" spans="1:4" x14ac:dyDescent="0.25">
      <c r="A1649" s="1">
        <v>2362</v>
      </c>
      <c r="B1649" s="1">
        <v>14</v>
      </c>
      <c r="C1649" s="1">
        <v>21</v>
      </c>
      <c r="D1649">
        <f>IF(PHACE_GPP_allyears!D1649=0,0.0001,PHACE_GPP_allyears!D1649)</f>
        <v>8.6199999999999992</v>
      </c>
    </row>
    <row r="1650" spans="1:4" x14ac:dyDescent="0.25">
      <c r="A1650" s="1">
        <v>2362</v>
      </c>
      <c r="B1650" s="1">
        <v>17</v>
      </c>
      <c r="C1650" s="1">
        <v>21</v>
      </c>
      <c r="D1650">
        <f>IF(PHACE_GPP_allyears!D1650=0,0.0001,PHACE_GPP_allyears!D1650)</f>
        <v>11.48</v>
      </c>
    </row>
    <row r="1651" spans="1:4" x14ac:dyDescent="0.25">
      <c r="A1651" s="1">
        <v>2383</v>
      </c>
      <c r="B1651" s="1">
        <v>13</v>
      </c>
      <c r="C1651" s="1">
        <v>21</v>
      </c>
      <c r="D1651">
        <f>IF(PHACE_GPP_allyears!D1651=0,0.0001,PHACE_GPP_allyears!D1651)</f>
        <v>10.02</v>
      </c>
    </row>
    <row r="1652" spans="1:4" x14ac:dyDescent="0.25">
      <c r="A1652" s="1">
        <v>2383</v>
      </c>
      <c r="B1652" s="1">
        <v>17</v>
      </c>
      <c r="C1652" s="1">
        <v>21</v>
      </c>
      <c r="D1652">
        <f>IF(PHACE_GPP_allyears!D1652=0,0.0001,PHACE_GPP_allyears!D1652)</f>
        <v>7.69</v>
      </c>
    </row>
    <row r="1653" spans="1:4" x14ac:dyDescent="0.25">
      <c r="A1653" s="1">
        <v>2384</v>
      </c>
      <c r="B1653" s="1">
        <v>9</v>
      </c>
      <c r="C1653" s="1">
        <v>21</v>
      </c>
      <c r="D1653">
        <f>IF(PHACE_GPP_allyears!D1653=0,0.0001,PHACE_GPP_allyears!D1653)</f>
        <v>7.42</v>
      </c>
    </row>
    <row r="1654" spans="1:4" x14ac:dyDescent="0.25">
      <c r="A1654" s="1">
        <v>2399</v>
      </c>
      <c r="B1654" s="1">
        <v>13</v>
      </c>
      <c r="C1654" s="1">
        <v>21</v>
      </c>
      <c r="D1654">
        <f>IF(PHACE_GPP_allyears!D1654=0,0.0001,PHACE_GPP_allyears!D1654)</f>
        <v>1.84</v>
      </c>
    </row>
    <row r="1655" spans="1:4" x14ac:dyDescent="0.25">
      <c r="A1655" s="1">
        <v>2425</v>
      </c>
      <c r="B1655" s="1">
        <v>17</v>
      </c>
      <c r="C1655" s="1">
        <v>21</v>
      </c>
      <c r="D1655">
        <f>IF(PHACE_GPP_allyears!D1655=0,0.0001,PHACE_GPP_allyears!D1655)</f>
        <v>1E-4</v>
      </c>
    </row>
    <row r="1656" spans="1:4" x14ac:dyDescent="0.25">
      <c r="A1656" s="1">
        <v>508</v>
      </c>
      <c r="B1656" s="1">
        <v>13</v>
      </c>
      <c r="C1656" s="1">
        <v>22</v>
      </c>
      <c r="D1656">
        <f>IF(PHACE_GPP_allyears!D1656=0,0.0001,PHACE_GPP_allyears!D1656)</f>
        <v>15.97</v>
      </c>
    </row>
    <row r="1657" spans="1:4" x14ac:dyDescent="0.25">
      <c r="A1657" s="1">
        <v>508</v>
      </c>
      <c r="B1657" s="1">
        <v>17</v>
      </c>
      <c r="C1657" s="1">
        <v>22</v>
      </c>
      <c r="D1657">
        <f>IF(PHACE_GPP_allyears!D1657=0,0.0001,PHACE_GPP_allyears!D1657)</f>
        <v>11.52</v>
      </c>
    </row>
    <row r="1658" spans="1:4" x14ac:dyDescent="0.25">
      <c r="A1658" s="1">
        <v>522</v>
      </c>
      <c r="B1658" s="1">
        <v>10</v>
      </c>
      <c r="C1658" s="1">
        <v>22</v>
      </c>
      <c r="D1658">
        <f>IF(PHACE_GPP_allyears!D1658=0,0.0001,PHACE_GPP_allyears!D1658)</f>
        <v>16.05</v>
      </c>
    </row>
    <row r="1659" spans="1:4" x14ac:dyDescent="0.25">
      <c r="A1659" s="1">
        <v>535</v>
      </c>
      <c r="B1659" s="1">
        <v>13</v>
      </c>
      <c r="C1659" s="1">
        <v>22</v>
      </c>
      <c r="D1659">
        <f>IF(PHACE_GPP_allyears!D1659=0,0.0001,PHACE_GPP_allyears!D1659)</f>
        <v>5.03</v>
      </c>
    </row>
    <row r="1660" spans="1:4" x14ac:dyDescent="0.25">
      <c r="A1660" s="1">
        <v>536</v>
      </c>
      <c r="B1660" s="1">
        <v>10</v>
      </c>
      <c r="C1660" s="1">
        <v>22</v>
      </c>
      <c r="D1660">
        <f>IF(PHACE_GPP_allyears!D1660=0,0.0001,PHACE_GPP_allyears!D1660)</f>
        <v>5.78</v>
      </c>
    </row>
    <row r="1661" spans="1:4" x14ac:dyDescent="0.25">
      <c r="A1661" s="1">
        <v>556</v>
      </c>
      <c r="B1661" s="1">
        <v>12</v>
      </c>
      <c r="C1661" s="1">
        <v>22</v>
      </c>
      <c r="D1661">
        <f>IF(PHACE_GPP_allyears!D1661=0,0.0001,PHACE_GPP_allyears!D1661)</f>
        <v>10.09</v>
      </c>
    </row>
    <row r="1662" spans="1:4" x14ac:dyDescent="0.25">
      <c r="A1662" s="1">
        <v>556</v>
      </c>
      <c r="B1662" s="1">
        <v>13</v>
      </c>
      <c r="C1662" s="1">
        <v>22</v>
      </c>
      <c r="D1662">
        <f>IF(PHACE_GPP_allyears!D1662=0,0.0001,PHACE_GPP_allyears!D1662)</f>
        <v>12.16</v>
      </c>
    </row>
    <row r="1663" spans="1:4" x14ac:dyDescent="0.25">
      <c r="A1663" s="1">
        <v>556</v>
      </c>
      <c r="B1663" s="1">
        <v>17</v>
      </c>
      <c r="C1663" s="1">
        <v>22</v>
      </c>
      <c r="D1663">
        <f>IF(PHACE_GPP_allyears!D1663=0,0.0001,PHACE_GPP_allyears!D1663)</f>
        <v>8.09</v>
      </c>
    </row>
    <row r="1664" spans="1:4" x14ac:dyDescent="0.25">
      <c r="A1664" s="1">
        <v>557</v>
      </c>
      <c r="B1664" s="1">
        <v>11</v>
      </c>
      <c r="C1664" s="1">
        <v>22</v>
      </c>
      <c r="D1664">
        <f>IF(PHACE_GPP_allyears!D1664=0,0.0001,PHACE_GPP_allyears!D1664)</f>
        <v>6.15</v>
      </c>
    </row>
    <row r="1665" spans="1:4" x14ac:dyDescent="0.25">
      <c r="A1665" s="1">
        <v>557</v>
      </c>
      <c r="B1665" s="1">
        <v>11</v>
      </c>
      <c r="C1665" s="1">
        <v>22</v>
      </c>
      <c r="D1665">
        <f>IF(PHACE_GPP_allyears!D1665=0,0.0001,PHACE_GPP_allyears!D1665)</f>
        <v>6.26</v>
      </c>
    </row>
    <row r="1666" spans="1:4" x14ac:dyDescent="0.25">
      <c r="A1666" s="1">
        <v>579</v>
      </c>
      <c r="B1666" s="1">
        <v>13</v>
      </c>
      <c r="C1666" s="1">
        <v>22</v>
      </c>
      <c r="D1666">
        <f>IF(PHACE_GPP_allyears!D1666=0,0.0001,PHACE_GPP_allyears!D1666)</f>
        <v>17.37</v>
      </c>
    </row>
    <row r="1667" spans="1:4" x14ac:dyDescent="0.25">
      <c r="A1667" s="1">
        <v>579</v>
      </c>
      <c r="B1667" s="1">
        <v>13</v>
      </c>
      <c r="C1667" s="1">
        <v>22</v>
      </c>
      <c r="D1667">
        <f>IF(PHACE_GPP_allyears!D1667=0,0.0001,PHACE_GPP_allyears!D1667)</f>
        <v>14.04</v>
      </c>
    </row>
    <row r="1668" spans="1:4" x14ac:dyDescent="0.25">
      <c r="A1668" s="1">
        <v>579</v>
      </c>
      <c r="B1668" s="1">
        <v>17</v>
      </c>
      <c r="C1668" s="1">
        <v>22</v>
      </c>
      <c r="D1668">
        <f>IF(PHACE_GPP_allyears!D1668=0,0.0001,PHACE_GPP_allyears!D1668)</f>
        <v>3.4</v>
      </c>
    </row>
    <row r="1669" spans="1:4" x14ac:dyDescent="0.25">
      <c r="A1669" s="1">
        <v>580</v>
      </c>
      <c r="B1669" s="1">
        <v>10</v>
      </c>
      <c r="C1669" s="1">
        <v>22</v>
      </c>
      <c r="D1669">
        <f>IF(PHACE_GPP_allyears!D1669=0,0.0001,PHACE_GPP_allyears!D1669)</f>
        <v>11.71</v>
      </c>
    </row>
    <row r="1670" spans="1:4" x14ac:dyDescent="0.25">
      <c r="A1670" s="1">
        <v>580</v>
      </c>
      <c r="B1670" s="1">
        <v>10</v>
      </c>
      <c r="C1670" s="1">
        <v>22</v>
      </c>
      <c r="D1670">
        <f>IF(PHACE_GPP_allyears!D1670=0,0.0001,PHACE_GPP_allyears!D1670)</f>
        <v>13.93</v>
      </c>
    </row>
    <row r="1671" spans="1:4" x14ac:dyDescent="0.25">
      <c r="A1671" s="1">
        <v>599</v>
      </c>
      <c r="B1671" s="1">
        <v>13</v>
      </c>
      <c r="C1671" s="1">
        <v>22</v>
      </c>
      <c r="D1671">
        <f>IF(PHACE_GPP_allyears!D1671=0,0.0001,PHACE_GPP_allyears!D1671)</f>
        <v>4.8899999999999997</v>
      </c>
    </row>
    <row r="1672" spans="1:4" x14ac:dyDescent="0.25">
      <c r="A1672" s="1">
        <v>599</v>
      </c>
      <c r="B1672" s="1">
        <v>17</v>
      </c>
      <c r="C1672" s="1">
        <v>22</v>
      </c>
      <c r="D1672">
        <f>IF(PHACE_GPP_allyears!D1672=0,0.0001,PHACE_GPP_allyears!D1672)</f>
        <v>2.25</v>
      </c>
    </row>
    <row r="1673" spans="1:4" x14ac:dyDescent="0.25">
      <c r="A1673" s="1">
        <v>600</v>
      </c>
      <c r="B1673" s="1">
        <v>12</v>
      </c>
      <c r="C1673" s="1">
        <v>22</v>
      </c>
      <c r="D1673">
        <f>IF(PHACE_GPP_allyears!D1673=0,0.0001,PHACE_GPP_allyears!D1673)</f>
        <v>14.1</v>
      </c>
    </row>
    <row r="1674" spans="1:4" x14ac:dyDescent="0.25">
      <c r="A1674" s="1">
        <v>635</v>
      </c>
      <c r="B1674" s="1">
        <v>12</v>
      </c>
      <c r="C1674" s="1">
        <v>22</v>
      </c>
      <c r="D1674">
        <f>IF(PHACE_GPP_allyears!D1674=0,0.0001,PHACE_GPP_allyears!D1674)</f>
        <v>5.27</v>
      </c>
    </row>
    <row r="1675" spans="1:4" x14ac:dyDescent="0.25">
      <c r="A1675" s="1">
        <v>663</v>
      </c>
      <c r="B1675" s="1">
        <v>14</v>
      </c>
      <c r="C1675" s="1">
        <v>22</v>
      </c>
      <c r="D1675">
        <f>IF(PHACE_GPP_allyears!D1675=0,0.0001,PHACE_GPP_allyears!D1675)</f>
        <v>1.05</v>
      </c>
    </row>
    <row r="1676" spans="1:4" x14ac:dyDescent="0.25">
      <c r="A1676" s="1">
        <v>860</v>
      </c>
      <c r="B1676" s="1">
        <v>13</v>
      </c>
      <c r="C1676" s="1">
        <v>22</v>
      </c>
      <c r="D1676">
        <f>IF(PHACE_GPP_allyears!D1676=0,0.0001,PHACE_GPP_allyears!D1676)</f>
        <v>4.17</v>
      </c>
    </row>
    <row r="1677" spans="1:4" x14ac:dyDescent="0.25">
      <c r="A1677" s="1">
        <v>860</v>
      </c>
      <c r="B1677" s="1">
        <v>13</v>
      </c>
      <c r="C1677" s="1">
        <v>22</v>
      </c>
      <c r="D1677">
        <f>IF(PHACE_GPP_allyears!D1677=0,0.0001,PHACE_GPP_allyears!D1677)</f>
        <v>6.77</v>
      </c>
    </row>
    <row r="1678" spans="1:4" x14ac:dyDescent="0.25">
      <c r="A1678" s="1">
        <v>871</v>
      </c>
      <c r="B1678" s="1">
        <v>13</v>
      </c>
      <c r="C1678" s="1">
        <v>22</v>
      </c>
      <c r="D1678">
        <f>IF(PHACE_GPP_allyears!D1678=0,0.0001,PHACE_GPP_allyears!D1678)</f>
        <v>13.87</v>
      </c>
    </row>
    <row r="1679" spans="1:4" x14ac:dyDescent="0.25">
      <c r="A1679" s="1">
        <v>871</v>
      </c>
      <c r="B1679" s="1">
        <v>13</v>
      </c>
      <c r="C1679" s="1">
        <v>22</v>
      </c>
      <c r="D1679">
        <f>IF(PHACE_GPP_allyears!D1679=0,0.0001,PHACE_GPP_allyears!D1679)</f>
        <v>10.84</v>
      </c>
    </row>
    <row r="1680" spans="1:4" x14ac:dyDescent="0.25">
      <c r="A1680" s="1">
        <v>871</v>
      </c>
      <c r="B1680" s="1">
        <v>17</v>
      </c>
      <c r="C1680" s="1">
        <v>22</v>
      </c>
      <c r="D1680">
        <f>IF(PHACE_GPP_allyears!D1680=0,0.0001,PHACE_GPP_allyears!D1680)</f>
        <v>5.46</v>
      </c>
    </row>
    <row r="1681" spans="1:4" x14ac:dyDescent="0.25">
      <c r="A1681" s="1">
        <v>872</v>
      </c>
      <c r="B1681" s="1">
        <v>9</v>
      </c>
      <c r="C1681" s="1">
        <v>22</v>
      </c>
      <c r="D1681">
        <f>IF(PHACE_GPP_allyears!D1681=0,0.0001,PHACE_GPP_allyears!D1681)</f>
        <v>10.3</v>
      </c>
    </row>
    <row r="1682" spans="1:4" x14ac:dyDescent="0.25">
      <c r="A1682" s="1">
        <v>885</v>
      </c>
      <c r="B1682" s="1">
        <v>14</v>
      </c>
      <c r="C1682" s="1">
        <v>22</v>
      </c>
      <c r="D1682">
        <f>IF(PHACE_GPP_allyears!D1682=0,0.0001,PHACE_GPP_allyears!D1682)</f>
        <v>22.03</v>
      </c>
    </row>
    <row r="1683" spans="1:4" x14ac:dyDescent="0.25">
      <c r="A1683" s="1">
        <v>885</v>
      </c>
      <c r="B1683" s="1">
        <v>18</v>
      </c>
      <c r="C1683" s="1">
        <v>22</v>
      </c>
      <c r="D1683">
        <f>IF(PHACE_GPP_allyears!D1683=0,0.0001,PHACE_GPP_allyears!D1683)</f>
        <v>3.53</v>
      </c>
    </row>
    <row r="1684" spans="1:4" x14ac:dyDescent="0.25">
      <c r="A1684" s="1">
        <v>885</v>
      </c>
      <c r="B1684" s="1">
        <v>18</v>
      </c>
      <c r="C1684" s="1">
        <v>22</v>
      </c>
      <c r="D1684">
        <f>IF(PHACE_GPP_allyears!D1684=0,0.0001,PHACE_GPP_allyears!D1684)</f>
        <v>1.65</v>
      </c>
    </row>
    <row r="1685" spans="1:4" x14ac:dyDescent="0.25">
      <c r="A1685" s="1">
        <v>888</v>
      </c>
      <c r="B1685" s="1">
        <v>10</v>
      </c>
      <c r="C1685" s="1">
        <v>22</v>
      </c>
      <c r="D1685">
        <f>IF(PHACE_GPP_allyears!D1685=0,0.0001,PHACE_GPP_allyears!D1685)</f>
        <v>18.53</v>
      </c>
    </row>
    <row r="1686" spans="1:4" x14ac:dyDescent="0.25">
      <c r="A1686" s="1">
        <v>888</v>
      </c>
      <c r="B1686" s="1">
        <v>14</v>
      </c>
      <c r="C1686" s="1">
        <v>22</v>
      </c>
      <c r="D1686">
        <f>IF(PHACE_GPP_allyears!D1686=0,0.0001,PHACE_GPP_allyears!D1686)</f>
        <v>22.81</v>
      </c>
    </row>
    <row r="1687" spans="1:4" x14ac:dyDescent="0.25">
      <c r="A1687" s="1">
        <v>899</v>
      </c>
      <c r="B1687" s="1">
        <v>12</v>
      </c>
      <c r="C1687" s="1">
        <v>22</v>
      </c>
      <c r="D1687">
        <f>IF(PHACE_GPP_allyears!D1687=0,0.0001,PHACE_GPP_allyears!D1687)</f>
        <v>20.54</v>
      </c>
    </row>
    <row r="1688" spans="1:4" x14ac:dyDescent="0.25">
      <c r="A1688" s="1">
        <v>899</v>
      </c>
      <c r="B1688" s="1">
        <v>13</v>
      </c>
      <c r="C1688" s="1">
        <v>22</v>
      </c>
      <c r="D1688">
        <f>IF(PHACE_GPP_allyears!D1688=0,0.0001,PHACE_GPP_allyears!D1688)</f>
        <v>16.170000000000002</v>
      </c>
    </row>
    <row r="1689" spans="1:4" x14ac:dyDescent="0.25">
      <c r="A1689" s="1">
        <v>899</v>
      </c>
      <c r="B1689" s="1">
        <v>17</v>
      </c>
      <c r="C1689" s="1">
        <v>22</v>
      </c>
      <c r="D1689">
        <f>IF(PHACE_GPP_allyears!D1689=0,0.0001,PHACE_GPP_allyears!D1689)</f>
        <v>19.43</v>
      </c>
    </row>
    <row r="1690" spans="1:4" x14ac:dyDescent="0.25">
      <c r="A1690" s="1">
        <v>899</v>
      </c>
      <c r="B1690" s="1">
        <v>17</v>
      </c>
      <c r="C1690" s="1">
        <v>22</v>
      </c>
      <c r="D1690">
        <f>IF(PHACE_GPP_allyears!D1690=0,0.0001,PHACE_GPP_allyears!D1690)</f>
        <v>10.119999999999999</v>
      </c>
    </row>
    <row r="1691" spans="1:4" x14ac:dyDescent="0.25">
      <c r="A1691" s="1">
        <v>900</v>
      </c>
      <c r="B1691" s="1">
        <v>9</v>
      </c>
      <c r="C1691" s="1">
        <v>22</v>
      </c>
      <c r="D1691">
        <f>IF(PHACE_GPP_allyears!D1691=0,0.0001,PHACE_GPP_allyears!D1691)</f>
        <v>8.67</v>
      </c>
    </row>
    <row r="1692" spans="1:4" x14ac:dyDescent="0.25">
      <c r="A1692" s="1">
        <v>900</v>
      </c>
      <c r="B1692" s="1">
        <v>9</v>
      </c>
      <c r="C1692" s="1">
        <v>22</v>
      </c>
      <c r="D1692">
        <f>IF(PHACE_GPP_allyears!D1692=0,0.0001,PHACE_GPP_allyears!D1692)</f>
        <v>6.99</v>
      </c>
    </row>
    <row r="1693" spans="1:4" x14ac:dyDescent="0.25">
      <c r="A1693" s="1">
        <v>920</v>
      </c>
      <c r="B1693" s="1">
        <v>13</v>
      </c>
      <c r="C1693" s="1">
        <v>22</v>
      </c>
      <c r="D1693">
        <f>IF(PHACE_GPP_allyears!D1693=0,0.0001,PHACE_GPP_allyears!D1693)</f>
        <v>2.96</v>
      </c>
    </row>
    <row r="1694" spans="1:4" x14ac:dyDescent="0.25">
      <c r="A1694" s="1">
        <v>920</v>
      </c>
      <c r="B1694" s="1">
        <v>17</v>
      </c>
      <c r="C1694" s="1">
        <v>22</v>
      </c>
      <c r="D1694">
        <f>IF(PHACE_GPP_allyears!D1694=0,0.0001,PHACE_GPP_allyears!D1694)</f>
        <v>4.07</v>
      </c>
    </row>
    <row r="1695" spans="1:4" x14ac:dyDescent="0.25">
      <c r="A1695" s="1">
        <v>920</v>
      </c>
      <c r="B1695" s="1">
        <v>17</v>
      </c>
      <c r="C1695" s="1">
        <v>22</v>
      </c>
      <c r="D1695">
        <f>IF(PHACE_GPP_allyears!D1695=0,0.0001,PHACE_GPP_allyears!D1695)</f>
        <v>2.02</v>
      </c>
    </row>
    <row r="1696" spans="1:4" x14ac:dyDescent="0.25">
      <c r="A1696" s="1">
        <v>921</v>
      </c>
      <c r="B1696" s="1">
        <v>9</v>
      </c>
      <c r="C1696" s="1">
        <v>22</v>
      </c>
      <c r="D1696">
        <f>IF(PHACE_GPP_allyears!D1696=0,0.0001,PHACE_GPP_allyears!D1696)</f>
        <v>2.52</v>
      </c>
    </row>
    <row r="1697" spans="1:4" x14ac:dyDescent="0.25">
      <c r="A1697" s="1">
        <v>936</v>
      </c>
      <c r="B1697" s="1">
        <v>13</v>
      </c>
      <c r="C1697" s="1">
        <v>22</v>
      </c>
      <c r="D1697">
        <f>IF(PHACE_GPP_allyears!D1697=0,0.0001,PHACE_GPP_allyears!D1697)</f>
        <v>0.41</v>
      </c>
    </row>
    <row r="1698" spans="1:4" x14ac:dyDescent="0.25">
      <c r="A1698" s="1">
        <v>937</v>
      </c>
      <c r="B1698" s="1">
        <v>9</v>
      </c>
      <c r="C1698" s="1">
        <v>22</v>
      </c>
      <c r="D1698">
        <f>IF(PHACE_GPP_allyears!D1698=0,0.0001,PHACE_GPP_allyears!D1698)</f>
        <v>0.75</v>
      </c>
    </row>
    <row r="1699" spans="1:4" x14ac:dyDescent="0.25">
      <c r="A1699" s="1">
        <v>955</v>
      </c>
      <c r="B1699" s="1">
        <v>13</v>
      </c>
      <c r="C1699" s="1">
        <v>22</v>
      </c>
      <c r="D1699">
        <f>IF(PHACE_GPP_allyears!D1699=0,0.0001,PHACE_GPP_allyears!D1699)</f>
        <v>10.08</v>
      </c>
    </row>
    <row r="1700" spans="1:4" x14ac:dyDescent="0.25">
      <c r="A1700" s="1">
        <v>955</v>
      </c>
      <c r="B1700" s="1">
        <v>13</v>
      </c>
      <c r="C1700" s="1">
        <v>22</v>
      </c>
      <c r="D1700">
        <f>IF(PHACE_GPP_allyears!D1700=0,0.0001,PHACE_GPP_allyears!D1700)</f>
        <v>6.7</v>
      </c>
    </row>
    <row r="1701" spans="1:4" x14ac:dyDescent="0.25">
      <c r="A1701" s="1">
        <v>955</v>
      </c>
      <c r="B1701" s="1">
        <v>17</v>
      </c>
      <c r="C1701" s="1">
        <v>22</v>
      </c>
      <c r="D1701">
        <f>IF(PHACE_GPP_allyears!D1701=0,0.0001,PHACE_GPP_allyears!D1701)</f>
        <v>10.95</v>
      </c>
    </row>
    <row r="1702" spans="1:4" x14ac:dyDescent="0.25">
      <c r="A1702" s="1">
        <v>955</v>
      </c>
      <c r="B1702" s="1">
        <v>17</v>
      </c>
      <c r="C1702" s="1">
        <v>22</v>
      </c>
      <c r="D1702">
        <f>IF(PHACE_GPP_allyears!D1702=0,0.0001,PHACE_GPP_allyears!D1702)</f>
        <v>5.54</v>
      </c>
    </row>
    <row r="1703" spans="1:4" x14ac:dyDescent="0.25">
      <c r="A1703" s="1">
        <v>956</v>
      </c>
      <c r="B1703" s="1">
        <v>9</v>
      </c>
      <c r="C1703" s="1">
        <v>22</v>
      </c>
      <c r="D1703">
        <f>IF(PHACE_GPP_allyears!D1703=0,0.0001,PHACE_GPP_allyears!D1703)</f>
        <v>7.58</v>
      </c>
    </row>
    <row r="1704" spans="1:4" x14ac:dyDescent="0.25">
      <c r="A1704" s="1">
        <v>956</v>
      </c>
      <c r="B1704" s="1">
        <v>9</v>
      </c>
      <c r="C1704" s="1">
        <v>22</v>
      </c>
      <c r="D1704">
        <f>IF(PHACE_GPP_allyears!D1704=0,0.0001,PHACE_GPP_allyears!D1704)</f>
        <v>4.9800000000000004</v>
      </c>
    </row>
    <row r="1705" spans="1:4" x14ac:dyDescent="0.25">
      <c r="A1705" s="1">
        <v>979</v>
      </c>
      <c r="B1705" s="1">
        <v>14</v>
      </c>
      <c r="C1705" s="1">
        <v>22</v>
      </c>
      <c r="D1705">
        <f>IF(PHACE_GPP_allyears!D1705=0,0.0001,PHACE_GPP_allyears!D1705)</f>
        <v>8.9499999999999993</v>
      </c>
    </row>
    <row r="1706" spans="1:4" x14ac:dyDescent="0.25">
      <c r="A1706" s="1">
        <v>979</v>
      </c>
      <c r="B1706" s="1">
        <v>14</v>
      </c>
      <c r="C1706" s="1">
        <v>22</v>
      </c>
      <c r="D1706">
        <f>IF(PHACE_GPP_allyears!D1706=0,0.0001,PHACE_GPP_allyears!D1706)</f>
        <v>6.56</v>
      </c>
    </row>
    <row r="1707" spans="1:4" x14ac:dyDescent="0.25">
      <c r="A1707" s="1">
        <v>1004</v>
      </c>
      <c r="B1707" s="1">
        <v>13</v>
      </c>
      <c r="C1707" s="1">
        <v>22</v>
      </c>
      <c r="D1707">
        <f>IF(PHACE_GPP_allyears!D1707=0,0.0001,PHACE_GPP_allyears!D1707)</f>
        <v>11.1</v>
      </c>
    </row>
    <row r="1708" spans="1:4" x14ac:dyDescent="0.25">
      <c r="A1708" s="1">
        <v>1004</v>
      </c>
      <c r="B1708" s="1">
        <v>13</v>
      </c>
      <c r="C1708" s="1">
        <v>22</v>
      </c>
      <c r="D1708">
        <f>IF(PHACE_GPP_allyears!D1708=0,0.0001,PHACE_GPP_allyears!D1708)</f>
        <v>8.7799999999999994</v>
      </c>
    </row>
    <row r="1709" spans="1:4" x14ac:dyDescent="0.25">
      <c r="A1709" s="1">
        <v>1209</v>
      </c>
      <c r="B1709" s="1">
        <v>13</v>
      </c>
      <c r="C1709" s="1">
        <v>22</v>
      </c>
      <c r="D1709">
        <f>IF(PHACE_GPP_allyears!D1709=0,0.0001,PHACE_GPP_allyears!D1709)</f>
        <v>2.13</v>
      </c>
    </row>
    <row r="1710" spans="1:4" x14ac:dyDescent="0.25">
      <c r="A1710" s="1">
        <v>1223</v>
      </c>
      <c r="B1710" s="1">
        <v>13</v>
      </c>
      <c r="C1710" s="1">
        <v>22</v>
      </c>
      <c r="D1710">
        <f>IF(PHACE_GPP_allyears!D1710=0,0.0001,PHACE_GPP_allyears!D1710)</f>
        <v>4.6399999999999997</v>
      </c>
    </row>
    <row r="1711" spans="1:4" x14ac:dyDescent="0.25">
      <c r="A1711" s="1">
        <v>1223</v>
      </c>
      <c r="B1711" s="1">
        <v>13</v>
      </c>
      <c r="C1711" s="1">
        <v>22</v>
      </c>
      <c r="D1711">
        <f>IF(PHACE_GPP_allyears!D1711=0,0.0001,PHACE_GPP_allyears!D1711)</f>
        <v>2.82</v>
      </c>
    </row>
    <row r="1712" spans="1:4" x14ac:dyDescent="0.25">
      <c r="A1712" s="1">
        <v>1230</v>
      </c>
      <c r="B1712" s="1">
        <v>13</v>
      </c>
      <c r="C1712" s="1">
        <v>22</v>
      </c>
      <c r="D1712">
        <f>IF(PHACE_GPP_allyears!D1712=0,0.0001,PHACE_GPP_allyears!D1712)</f>
        <v>7.94</v>
      </c>
    </row>
    <row r="1713" spans="1:4" x14ac:dyDescent="0.25">
      <c r="A1713" s="1">
        <v>1230</v>
      </c>
      <c r="B1713" s="1">
        <v>17</v>
      </c>
      <c r="C1713" s="1">
        <v>22</v>
      </c>
      <c r="D1713">
        <f>IF(PHACE_GPP_allyears!D1713=0,0.0001,PHACE_GPP_allyears!D1713)</f>
        <v>7.62</v>
      </c>
    </row>
    <row r="1714" spans="1:4" x14ac:dyDescent="0.25">
      <c r="A1714" s="1">
        <v>1231</v>
      </c>
      <c r="B1714" s="1">
        <v>10</v>
      </c>
      <c r="C1714" s="1">
        <v>22</v>
      </c>
      <c r="D1714">
        <f>IF(PHACE_GPP_allyears!D1714=0,0.0001,PHACE_GPP_allyears!D1714)</f>
        <v>7.19</v>
      </c>
    </row>
    <row r="1715" spans="1:4" x14ac:dyDescent="0.25">
      <c r="A1715" s="1">
        <v>1244</v>
      </c>
      <c r="B1715" s="1">
        <v>12</v>
      </c>
      <c r="C1715" s="1">
        <v>22</v>
      </c>
      <c r="D1715">
        <f>IF(PHACE_GPP_allyears!D1715=0,0.0001,PHACE_GPP_allyears!D1715)</f>
        <v>16.600000000000001</v>
      </c>
    </row>
    <row r="1716" spans="1:4" x14ac:dyDescent="0.25">
      <c r="A1716" s="1">
        <v>1244</v>
      </c>
      <c r="B1716" s="1">
        <v>12</v>
      </c>
      <c r="C1716" s="1">
        <v>22</v>
      </c>
      <c r="D1716">
        <f>IF(PHACE_GPP_allyears!D1716=0,0.0001,PHACE_GPP_allyears!D1716)</f>
        <v>11.14</v>
      </c>
    </row>
    <row r="1717" spans="1:4" x14ac:dyDescent="0.25">
      <c r="A1717" s="1">
        <v>1251</v>
      </c>
      <c r="B1717" s="1">
        <v>12</v>
      </c>
      <c r="C1717" s="1">
        <v>22</v>
      </c>
      <c r="D1717">
        <f>IF(PHACE_GPP_allyears!D1717=0,0.0001,PHACE_GPP_allyears!D1717)</f>
        <v>17.489999999999998</v>
      </c>
    </row>
    <row r="1718" spans="1:4" x14ac:dyDescent="0.25">
      <c r="A1718" s="1">
        <v>1265</v>
      </c>
      <c r="B1718" s="1">
        <v>12</v>
      </c>
      <c r="C1718" s="1">
        <v>22</v>
      </c>
      <c r="D1718">
        <f>IF(PHACE_GPP_allyears!D1718=0,0.0001,PHACE_GPP_allyears!D1718)</f>
        <v>18.7</v>
      </c>
    </row>
    <row r="1719" spans="1:4" x14ac:dyDescent="0.25">
      <c r="A1719" s="1">
        <v>1265</v>
      </c>
      <c r="B1719" s="1">
        <v>12</v>
      </c>
      <c r="C1719" s="1">
        <v>22</v>
      </c>
      <c r="D1719">
        <f>IF(PHACE_GPP_allyears!D1719=0,0.0001,PHACE_GPP_allyears!D1719)</f>
        <v>13.51</v>
      </c>
    </row>
    <row r="1720" spans="1:4" x14ac:dyDescent="0.25">
      <c r="A1720" s="1">
        <v>1271</v>
      </c>
      <c r="B1720" s="1">
        <v>12</v>
      </c>
      <c r="C1720" s="1">
        <v>22</v>
      </c>
      <c r="D1720">
        <f>IF(PHACE_GPP_allyears!D1720=0,0.0001,PHACE_GPP_allyears!D1720)</f>
        <v>23.06</v>
      </c>
    </row>
    <row r="1721" spans="1:4" x14ac:dyDescent="0.25">
      <c r="A1721" s="1">
        <v>1271</v>
      </c>
      <c r="B1721" s="1">
        <v>16</v>
      </c>
      <c r="C1721" s="1">
        <v>22</v>
      </c>
      <c r="D1721">
        <f>IF(PHACE_GPP_allyears!D1721=0,0.0001,PHACE_GPP_allyears!D1721)</f>
        <v>22.98</v>
      </c>
    </row>
    <row r="1722" spans="1:4" x14ac:dyDescent="0.25">
      <c r="A1722" s="1">
        <v>1272</v>
      </c>
      <c r="B1722" s="1">
        <v>10</v>
      </c>
      <c r="C1722" s="1">
        <v>22</v>
      </c>
      <c r="D1722">
        <f>IF(PHACE_GPP_allyears!D1722=0,0.0001,PHACE_GPP_allyears!D1722)</f>
        <v>16.57</v>
      </c>
    </row>
    <row r="1723" spans="1:4" x14ac:dyDescent="0.25">
      <c r="A1723" s="1">
        <v>1277</v>
      </c>
      <c r="B1723" s="1">
        <v>12</v>
      </c>
      <c r="C1723" s="1">
        <v>22</v>
      </c>
      <c r="D1723">
        <f>IF(PHACE_GPP_allyears!D1723=0,0.0001,PHACE_GPP_allyears!D1723)</f>
        <v>23.85</v>
      </c>
    </row>
    <row r="1724" spans="1:4" x14ac:dyDescent="0.25">
      <c r="A1724" s="1">
        <v>1277</v>
      </c>
      <c r="B1724" s="1">
        <v>13</v>
      </c>
      <c r="C1724" s="1">
        <v>22</v>
      </c>
      <c r="D1724">
        <f>IF(PHACE_GPP_allyears!D1724=0,0.0001,PHACE_GPP_allyears!D1724)</f>
        <v>17.88</v>
      </c>
    </row>
    <row r="1725" spans="1:4" x14ac:dyDescent="0.25">
      <c r="A1725" s="1">
        <v>1294</v>
      </c>
      <c r="B1725" s="1">
        <v>12</v>
      </c>
      <c r="C1725" s="1">
        <v>22</v>
      </c>
      <c r="D1725">
        <f>IF(PHACE_GPP_allyears!D1725=0,0.0001,PHACE_GPP_allyears!D1725)</f>
        <v>18.05</v>
      </c>
    </row>
    <row r="1726" spans="1:4" x14ac:dyDescent="0.25">
      <c r="A1726" s="1">
        <v>1294</v>
      </c>
      <c r="B1726" s="1">
        <v>12</v>
      </c>
      <c r="C1726" s="1">
        <v>22</v>
      </c>
      <c r="D1726">
        <f>IF(PHACE_GPP_allyears!D1726=0,0.0001,PHACE_GPP_allyears!D1726)</f>
        <v>16.02</v>
      </c>
    </row>
    <row r="1727" spans="1:4" x14ac:dyDescent="0.25">
      <c r="A1727" s="1">
        <v>1308</v>
      </c>
      <c r="B1727" s="1">
        <v>12</v>
      </c>
      <c r="C1727" s="1">
        <v>22</v>
      </c>
      <c r="D1727">
        <f>IF(PHACE_GPP_allyears!D1727=0,0.0001,PHACE_GPP_allyears!D1727)</f>
        <v>11.8</v>
      </c>
    </row>
    <row r="1728" spans="1:4" x14ac:dyDescent="0.25">
      <c r="A1728" s="1">
        <v>1308</v>
      </c>
      <c r="B1728" s="1">
        <v>12</v>
      </c>
      <c r="C1728" s="1">
        <v>22</v>
      </c>
      <c r="D1728">
        <f>IF(PHACE_GPP_allyears!D1728=0,0.0001,PHACE_GPP_allyears!D1728)</f>
        <v>6.7</v>
      </c>
    </row>
    <row r="1729" spans="1:4" x14ac:dyDescent="0.25">
      <c r="A1729" s="1">
        <v>1319</v>
      </c>
      <c r="B1729" s="1">
        <v>12</v>
      </c>
      <c r="C1729" s="1">
        <v>22</v>
      </c>
      <c r="D1729">
        <f>IF(PHACE_GPP_allyears!D1729=0,0.0001,PHACE_GPP_allyears!D1729)</f>
        <v>6.58</v>
      </c>
    </row>
    <row r="1730" spans="1:4" x14ac:dyDescent="0.25">
      <c r="A1730" s="1">
        <v>1320</v>
      </c>
      <c r="B1730" s="1">
        <v>9</v>
      </c>
      <c r="C1730" s="1">
        <v>22</v>
      </c>
      <c r="D1730">
        <f>IF(PHACE_GPP_allyears!D1730=0,0.0001,PHACE_GPP_allyears!D1730)</f>
        <v>6.3</v>
      </c>
    </row>
    <row r="1731" spans="1:4" x14ac:dyDescent="0.25">
      <c r="A1731" s="1">
        <v>1326</v>
      </c>
      <c r="B1731" s="1">
        <v>12</v>
      </c>
      <c r="C1731" s="1">
        <v>22</v>
      </c>
      <c r="D1731">
        <f>IF(PHACE_GPP_allyears!D1731=0,0.0001,PHACE_GPP_allyears!D1731)</f>
        <v>5.65</v>
      </c>
    </row>
    <row r="1732" spans="1:4" x14ac:dyDescent="0.25">
      <c r="A1732" s="1">
        <v>1326</v>
      </c>
      <c r="B1732" s="1">
        <v>12</v>
      </c>
      <c r="C1732" s="1">
        <v>22</v>
      </c>
      <c r="D1732">
        <f>IF(PHACE_GPP_allyears!D1732=0,0.0001,PHACE_GPP_allyears!D1732)</f>
        <v>3.73</v>
      </c>
    </row>
    <row r="1733" spans="1:4" x14ac:dyDescent="0.25">
      <c r="A1733" s="1">
        <v>1339</v>
      </c>
      <c r="B1733" s="1">
        <v>13</v>
      </c>
      <c r="C1733" s="1">
        <v>22</v>
      </c>
      <c r="D1733">
        <f>IF(PHACE_GPP_allyears!D1733=0,0.0001,PHACE_GPP_allyears!D1733)</f>
        <v>3.82</v>
      </c>
    </row>
    <row r="1734" spans="1:4" x14ac:dyDescent="0.25">
      <c r="A1734" s="1">
        <v>1343</v>
      </c>
      <c r="B1734" s="1">
        <v>11</v>
      </c>
      <c r="C1734" s="1">
        <v>22</v>
      </c>
      <c r="D1734">
        <f>IF(PHACE_GPP_allyears!D1734=0,0.0001,PHACE_GPP_allyears!D1734)</f>
        <v>2.87</v>
      </c>
    </row>
    <row r="1735" spans="1:4" x14ac:dyDescent="0.25">
      <c r="A1735" s="1">
        <v>1353</v>
      </c>
      <c r="B1735" s="1">
        <v>12</v>
      </c>
      <c r="C1735" s="1">
        <v>22</v>
      </c>
      <c r="D1735">
        <f>IF(PHACE_GPP_allyears!D1735=0,0.0001,PHACE_GPP_allyears!D1735)</f>
        <v>1.75</v>
      </c>
    </row>
    <row r="1736" spans="1:4" x14ac:dyDescent="0.25">
      <c r="A1736" s="1">
        <v>1353</v>
      </c>
      <c r="B1736" s="1">
        <v>12</v>
      </c>
      <c r="C1736" s="1">
        <v>22</v>
      </c>
      <c r="D1736">
        <f>IF(PHACE_GPP_allyears!D1736=0,0.0001,PHACE_GPP_allyears!D1736)</f>
        <v>0.78</v>
      </c>
    </row>
    <row r="1737" spans="1:4" x14ac:dyDescent="0.25">
      <c r="A1737" s="1">
        <v>1371</v>
      </c>
      <c r="B1737" s="1">
        <v>14</v>
      </c>
      <c r="C1737" s="1">
        <v>22</v>
      </c>
      <c r="D1737">
        <f>IF(PHACE_GPP_allyears!D1737=0,0.0001,PHACE_GPP_allyears!D1737)</f>
        <v>0.73</v>
      </c>
    </row>
    <row r="1738" spans="1:4" x14ac:dyDescent="0.25">
      <c r="A1738" s="1">
        <v>1551</v>
      </c>
      <c r="B1738" s="1">
        <v>12</v>
      </c>
      <c r="C1738" s="1">
        <v>22</v>
      </c>
      <c r="D1738">
        <f>IF(PHACE_GPP_allyears!D1738=0,0.0001,PHACE_GPP_allyears!D1738)</f>
        <v>1E-4</v>
      </c>
    </row>
    <row r="1739" spans="1:4" x14ac:dyDescent="0.25">
      <c r="A1739" s="1">
        <v>1565</v>
      </c>
      <c r="B1739" s="1">
        <v>12</v>
      </c>
      <c r="C1739" s="1">
        <v>22</v>
      </c>
      <c r="D1739">
        <f>IF(PHACE_GPP_allyears!D1739=0,0.0001,PHACE_GPP_allyears!D1739)</f>
        <v>0.2</v>
      </c>
    </row>
    <row r="1740" spans="1:4" x14ac:dyDescent="0.25">
      <c r="A1740" s="1">
        <v>1579</v>
      </c>
      <c r="B1740" s="1">
        <v>12</v>
      </c>
      <c r="C1740" s="1">
        <v>22</v>
      </c>
      <c r="D1740">
        <f>IF(PHACE_GPP_allyears!D1740=0,0.0001,PHACE_GPP_allyears!D1740)</f>
        <v>0.09</v>
      </c>
    </row>
    <row r="1741" spans="1:4" x14ac:dyDescent="0.25">
      <c r="A1741" s="1">
        <v>1598</v>
      </c>
      <c r="B1741" s="1">
        <v>11</v>
      </c>
      <c r="C1741" s="1">
        <v>22</v>
      </c>
      <c r="D1741">
        <f>IF(PHACE_GPP_allyears!D1741=0,0.0001,PHACE_GPP_allyears!D1741)</f>
        <v>5.71</v>
      </c>
    </row>
    <row r="1742" spans="1:4" x14ac:dyDescent="0.25">
      <c r="A1742" s="1">
        <v>1598</v>
      </c>
      <c r="B1742" s="1">
        <v>13</v>
      </c>
      <c r="C1742" s="1">
        <v>22</v>
      </c>
      <c r="D1742">
        <f>IF(PHACE_GPP_allyears!D1742=0,0.0001,PHACE_GPP_allyears!D1742)</f>
        <v>4.5199999999999996</v>
      </c>
    </row>
    <row r="1743" spans="1:4" x14ac:dyDescent="0.25">
      <c r="A1743" s="1">
        <v>1607</v>
      </c>
      <c r="B1743" s="1">
        <v>11</v>
      </c>
      <c r="C1743" s="1">
        <v>22</v>
      </c>
      <c r="D1743">
        <f>IF(PHACE_GPP_allyears!D1743=0,0.0001,PHACE_GPP_allyears!D1743)</f>
        <v>13.36</v>
      </c>
    </row>
    <row r="1744" spans="1:4" x14ac:dyDescent="0.25">
      <c r="A1744" s="1">
        <v>1607</v>
      </c>
      <c r="B1744" s="1">
        <v>12</v>
      </c>
      <c r="C1744" s="1">
        <v>22</v>
      </c>
      <c r="D1744">
        <f>IF(PHACE_GPP_allyears!D1744=0,0.0001,PHACE_GPP_allyears!D1744)</f>
        <v>9.59</v>
      </c>
    </row>
    <row r="1745" spans="1:4" x14ac:dyDescent="0.25">
      <c r="A1745" s="1">
        <v>1615</v>
      </c>
      <c r="B1745" s="1">
        <v>10</v>
      </c>
      <c r="C1745" s="1">
        <v>22</v>
      </c>
      <c r="D1745">
        <f>IF(PHACE_GPP_allyears!D1745=0,0.0001,PHACE_GPP_allyears!D1745)</f>
        <v>10.5</v>
      </c>
    </row>
    <row r="1746" spans="1:4" x14ac:dyDescent="0.25">
      <c r="A1746" s="1">
        <v>1615</v>
      </c>
      <c r="B1746" s="1">
        <v>12</v>
      </c>
      <c r="C1746" s="1">
        <v>22</v>
      </c>
      <c r="D1746">
        <f>IF(PHACE_GPP_allyears!D1746=0,0.0001,PHACE_GPP_allyears!D1746)</f>
        <v>11.98</v>
      </c>
    </row>
    <row r="1747" spans="1:4" x14ac:dyDescent="0.25">
      <c r="A1747" s="1">
        <v>1615</v>
      </c>
      <c r="B1747" s="1">
        <v>15</v>
      </c>
      <c r="C1747" s="1">
        <v>22</v>
      </c>
      <c r="D1747">
        <f>IF(PHACE_GPP_allyears!D1747=0,0.0001,PHACE_GPP_allyears!D1747)</f>
        <v>5.52</v>
      </c>
    </row>
    <row r="1748" spans="1:4" x14ac:dyDescent="0.25">
      <c r="A1748" s="1">
        <v>1615</v>
      </c>
      <c r="B1748" s="1">
        <v>17</v>
      </c>
      <c r="C1748" s="1">
        <v>22</v>
      </c>
      <c r="D1748">
        <f>IF(PHACE_GPP_allyears!D1748=0,0.0001,PHACE_GPP_allyears!D1748)</f>
        <v>5.5</v>
      </c>
    </row>
    <row r="1749" spans="1:4" x14ac:dyDescent="0.25">
      <c r="A1749" s="1">
        <v>1616</v>
      </c>
      <c r="B1749" s="1">
        <v>8</v>
      </c>
      <c r="C1749" s="1">
        <v>22</v>
      </c>
      <c r="D1749">
        <f>IF(PHACE_GPP_allyears!D1749=0,0.0001,PHACE_GPP_allyears!D1749)</f>
        <v>13.89</v>
      </c>
    </row>
    <row r="1750" spans="1:4" x14ac:dyDescent="0.25">
      <c r="A1750" s="1">
        <v>1616</v>
      </c>
      <c r="B1750" s="1">
        <v>9</v>
      </c>
      <c r="C1750" s="1">
        <v>22</v>
      </c>
      <c r="D1750">
        <f>IF(PHACE_GPP_allyears!D1750=0,0.0001,PHACE_GPP_allyears!D1750)</f>
        <v>10.59</v>
      </c>
    </row>
    <row r="1751" spans="1:4" x14ac:dyDescent="0.25">
      <c r="A1751" s="1">
        <v>1621</v>
      </c>
      <c r="B1751" s="1">
        <v>12</v>
      </c>
      <c r="C1751" s="1">
        <v>22</v>
      </c>
      <c r="D1751">
        <f>IF(PHACE_GPP_allyears!D1751=0,0.0001,PHACE_GPP_allyears!D1751)</f>
        <v>15.92</v>
      </c>
    </row>
    <row r="1752" spans="1:4" x14ac:dyDescent="0.25">
      <c r="A1752" s="1">
        <v>1635</v>
      </c>
      <c r="B1752" s="1">
        <v>12</v>
      </c>
      <c r="C1752" s="1">
        <v>22</v>
      </c>
      <c r="D1752">
        <f>IF(PHACE_GPP_allyears!D1752=0,0.0001,PHACE_GPP_allyears!D1752)</f>
        <v>26.86</v>
      </c>
    </row>
    <row r="1753" spans="1:4" x14ac:dyDescent="0.25">
      <c r="A1753" s="1">
        <v>1635</v>
      </c>
      <c r="B1753" s="1">
        <v>12</v>
      </c>
      <c r="C1753" s="1">
        <v>22</v>
      </c>
      <c r="D1753">
        <f>IF(PHACE_GPP_allyears!D1753=0,0.0001,PHACE_GPP_allyears!D1753)</f>
        <v>15.51</v>
      </c>
    </row>
    <row r="1754" spans="1:4" x14ac:dyDescent="0.25">
      <c r="A1754" s="1">
        <v>1635</v>
      </c>
      <c r="B1754" s="1">
        <v>17</v>
      </c>
      <c r="C1754" s="1">
        <v>22</v>
      </c>
      <c r="D1754">
        <f>IF(PHACE_GPP_allyears!D1754=0,0.0001,PHACE_GPP_allyears!D1754)</f>
        <v>11.43</v>
      </c>
    </row>
    <row r="1755" spans="1:4" x14ac:dyDescent="0.25">
      <c r="A1755" s="1">
        <v>1635</v>
      </c>
      <c r="B1755" s="1">
        <v>17</v>
      </c>
      <c r="C1755" s="1">
        <v>22</v>
      </c>
      <c r="D1755">
        <f>IF(PHACE_GPP_allyears!D1755=0,0.0001,PHACE_GPP_allyears!D1755)</f>
        <v>10.6</v>
      </c>
    </row>
    <row r="1756" spans="1:4" x14ac:dyDescent="0.25">
      <c r="A1756" s="1">
        <v>1636</v>
      </c>
      <c r="B1756" s="1">
        <v>9</v>
      </c>
      <c r="C1756" s="1">
        <v>22</v>
      </c>
      <c r="D1756">
        <f>IF(PHACE_GPP_allyears!D1756=0,0.0001,PHACE_GPP_allyears!D1756)</f>
        <v>20.63</v>
      </c>
    </row>
    <row r="1757" spans="1:4" x14ac:dyDescent="0.25">
      <c r="A1757" s="1">
        <v>1636</v>
      </c>
      <c r="B1757" s="1">
        <v>9</v>
      </c>
      <c r="C1757" s="1">
        <v>22</v>
      </c>
      <c r="D1757">
        <f>IF(PHACE_GPP_allyears!D1757=0,0.0001,PHACE_GPP_allyears!D1757)</f>
        <v>11.51</v>
      </c>
    </row>
    <row r="1758" spans="1:4" x14ac:dyDescent="0.25">
      <c r="A1758" s="1">
        <v>1650</v>
      </c>
      <c r="B1758" s="1">
        <v>12</v>
      </c>
      <c r="C1758" s="1">
        <v>22</v>
      </c>
      <c r="D1758">
        <f>IF(PHACE_GPP_allyears!D1758=0,0.0001,PHACE_GPP_allyears!D1758)</f>
        <v>13.75</v>
      </c>
    </row>
    <row r="1759" spans="1:4" x14ac:dyDescent="0.25">
      <c r="A1759" s="1">
        <v>1650</v>
      </c>
      <c r="B1759" s="1">
        <v>12</v>
      </c>
      <c r="C1759" s="1">
        <v>22</v>
      </c>
      <c r="D1759">
        <f>IF(PHACE_GPP_allyears!D1759=0,0.0001,PHACE_GPP_allyears!D1759)</f>
        <v>10.31</v>
      </c>
    </row>
    <row r="1760" spans="1:4" x14ac:dyDescent="0.25">
      <c r="A1760" s="1">
        <v>1664</v>
      </c>
      <c r="B1760" s="1">
        <v>9</v>
      </c>
      <c r="C1760" s="1">
        <v>22</v>
      </c>
      <c r="D1760">
        <f>IF(PHACE_GPP_allyears!D1760=0,0.0001,PHACE_GPP_allyears!D1760)</f>
        <v>18.25</v>
      </c>
    </row>
    <row r="1761" spans="1:4" x14ac:dyDescent="0.25">
      <c r="A1761" s="1">
        <v>1664</v>
      </c>
      <c r="B1761" s="1">
        <v>9</v>
      </c>
      <c r="C1761" s="1">
        <v>22</v>
      </c>
      <c r="D1761">
        <f>IF(PHACE_GPP_allyears!D1761=0,0.0001,PHACE_GPP_allyears!D1761)</f>
        <v>9.43</v>
      </c>
    </row>
    <row r="1762" spans="1:4" x14ac:dyDescent="0.25">
      <c r="A1762" s="1">
        <v>1664</v>
      </c>
      <c r="B1762" s="1">
        <v>12</v>
      </c>
      <c r="C1762" s="1">
        <v>22</v>
      </c>
      <c r="D1762">
        <f>IF(PHACE_GPP_allyears!D1762=0,0.0001,PHACE_GPP_allyears!D1762)</f>
        <v>11.97</v>
      </c>
    </row>
    <row r="1763" spans="1:4" x14ac:dyDescent="0.25">
      <c r="A1763" s="1">
        <v>1664</v>
      </c>
      <c r="B1763" s="1">
        <v>12</v>
      </c>
      <c r="C1763" s="1">
        <v>22</v>
      </c>
      <c r="D1763">
        <f>IF(PHACE_GPP_allyears!D1763=0,0.0001,PHACE_GPP_allyears!D1763)</f>
        <v>6.63</v>
      </c>
    </row>
    <row r="1764" spans="1:4" x14ac:dyDescent="0.25">
      <c r="A1764" s="1">
        <v>1664</v>
      </c>
      <c r="B1764" s="1">
        <v>16</v>
      </c>
      <c r="C1764" s="1">
        <v>22</v>
      </c>
      <c r="D1764">
        <f>IF(PHACE_GPP_allyears!D1764=0,0.0001,PHACE_GPP_allyears!D1764)</f>
        <v>7.23</v>
      </c>
    </row>
    <row r="1765" spans="1:4" x14ac:dyDescent="0.25">
      <c r="A1765" s="1">
        <v>1677</v>
      </c>
      <c r="B1765" s="1">
        <v>11</v>
      </c>
      <c r="C1765" s="1">
        <v>22</v>
      </c>
      <c r="D1765">
        <f>IF(PHACE_GPP_allyears!D1765=0,0.0001,PHACE_GPP_allyears!D1765)</f>
        <v>5.69</v>
      </c>
    </row>
    <row r="1766" spans="1:4" x14ac:dyDescent="0.25">
      <c r="A1766" s="1">
        <v>1677</v>
      </c>
      <c r="B1766" s="1">
        <v>12</v>
      </c>
      <c r="C1766" s="1">
        <v>22</v>
      </c>
      <c r="D1766">
        <f>IF(PHACE_GPP_allyears!D1766=0,0.0001,PHACE_GPP_allyears!D1766)</f>
        <v>2.67</v>
      </c>
    </row>
    <row r="1767" spans="1:4" x14ac:dyDescent="0.25">
      <c r="A1767" s="1">
        <v>1693</v>
      </c>
      <c r="B1767" s="1">
        <v>12</v>
      </c>
      <c r="C1767" s="1">
        <v>22</v>
      </c>
      <c r="D1767">
        <f>IF(PHACE_GPP_allyears!D1767=0,0.0001,PHACE_GPP_allyears!D1767)</f>
        <v>2.14</v>
      </c>
    </row>
    <row r="1768" spans="1:4" x14ac:dyDescent="0.25">
      <c r="A1768" s="1">
        <v>1693</v>
      </c>
      <c r="B1768" s="1">
        <v>12</v>
      </c>
      <c r="C1768" s="1">
        <v>22</v>
      </c>
      <c r="D1768">
        <f>IF(PHACE_GPP_allyears!D1768=0,0.0001,PHACE_GPP_allyears!D1768)</f>
        <v>0.49</v>
      </c>
    </row>
    <row r="1769" spans="1:4" x14ac:dyDescent="0.25">
      <c r="A1769" s="1">
        <v>1707</v>
      </c>
      <c r="B1769" s="1">
        <v>13</v>
      </c>
      <c r="C1769" s="1">
        <v>22</v>
      </c>
      <c r="D1769">
        <f>IF(PHACE_GPP_allyears!D1769=0,0.0001,PHACE_GPP_allyears!D1769)</f>
        <v>1E-4</v>
      </c>
    </row>
    <row r="1770" spans="1:4" x14ac:dyDescent="0.25">
      <c r="A1770" s="1">
        <v>1707</v>
      </c>
      <c r="B1770" s="1">
        <v>14</v>
      </c>
      <c r="C1770" s="1">
        <v>22</v>
      </c>
      <c r="D1770">
        <f>IF(PHACE_GPP_allyears!D1770=0,0.0001,PHACE_GPP_allyears!D1770)</f>
        <v>0.43</v>
      </c>
    </row>
    <row r="1771" spans="1:4" x14ac:dyDescent="0.25">
      <c r="A1771" s="1">
        <v>1749</v>
      </c>
      <c r="B1771" s="1">
        <v>13</v>
      </c>
      <c r="C1771" s="1">
        <v>22</v>
      </c>
      <c r="D1771">
        <f>IF(PHACE_GPP_allyears!D1771=0,0.0001,PHACE_GPP_allyears!D1771)</f>
        <v>1E-4</v>
      </c>
    </row>
    <row r="1772" spans="1:4" x14ac:dyDescent="0.25">
      <c r="A1772" s="1">
        <v>1948</v>
      </c>
      <c r="B1772" s="1">
        <v>13</v>
      </c>
      <c r="C1772" s="1">
        <v>22</v>
      </c>
      <c r="D1772">
        <f>IF(PHACE_GPP_allyears!D1772=0,0.0001,PHACE_GPP_allyears!D1772)</f>
        <v>1.59</v>
      </c>
    </row>
    <row r="1773" spans="1:4" x14ac:dyDescent="0.25">
      <c r="A1773" s="1">
        <v>1978</v>
      </c>
      <c r="B1773" s="1">
        <v>13</v>
      </c>
      <c r="C1773" s="1">
        <v>22</v>
      </c>
      <c r="D1773">
        <f>IF(PHACE_GPP_allyears!D1773=0,0.0001,PHACE_GPP_allyears!D1773)</f>
        <v>12.27</v>
      </c>
    </row>
    <row r="1774" spans="1:4" x14ac:dyDescent="0.25">
      <c r="A1774" s="1">
        <v>2288</v>
      </c>
      <c r="B1774" s="1">
        <v>13</v>
      </c>
      <c r="C1774" s="1">
        <v>22</v>
      </c>
      <c r="D1774">
        <f>IF(PHACE_GPP_allyears!D1774=0,0.0001,PHACE_GPP_allyears!D1774)</f>
        <v>1.28</v>
      </c>
    </row>
    <row r="1775" spans="1:4" x14ac:dyDescent="0.25">
      <c r="A1775" s="1">
        <v>2329</v>
      </c>
      <c r="B1775" s="1">
        <v>13</v>
      </c>
      <c r="C1775" s="1">
        <v>22</v>
      </c>
      <c r="D1775">
        <f>IF(PHACE_GPP_allyears!D1775=0,0.0001,PHACE_GPP_allyears!D1775)</f>
        <v>6.24</v>
      </c>
    </row>
    <row r="1776" spans="1:4" x14ac:dyDescent="0.25">
      <c r="A1776" s="1">
        <v>2329</v>
      </c>
      <c r="B1776" s="1">
        <v>19</v>
      </c>
      <c r="C1776" s="1">
        <v>22</v>
      </c>
      <c r="D1776">
        <f>IF(PHACE_GPP_allyears!D1776=0,0.0001,PHACE_GPP_allyears!D1776)</f>
        <v>2.23</v>
      </c>
    </row>
    <row r="1777" spans="1:4" x14ac:dyDescent="0.25">
      <c r="A1777" s="1">
        <v>2330</v>
      </c>
      <c r="B1777" s="1">
        <v>10</v>
      </c>
      <c r="C1777" s="1">
        <v>22</v>
      </c>
      <c r="D1777">
        <f>IF(PHACE_GPP_allyears!D1777=0,0.0001,PHACE_GPP_allyears!D1777)</f>
        <v>9.7200000000000006</v>
      </c>
    </row>
    <row r="1778" spans="1:4" x14ac:dyDescent="0.25">
      <c r="A1778" s="1">
        <v>2343</v>
      </c>
      <c r="B1778" s="1">
        <v>12</v>
      </c>
      <c r="C1778" s="1">
        <v>22</v>
      </c>
      <c r="D1778">
        <f>IF(PHACE_GPP_allyears!D1778=0,0.0001,PHACE_GPP_allyears!D1778)</f>
        <v>4.3</v>
      </c>
    </row>
    <row r="1779" spans="1:4" x14ac:dyDescent="0.25">
      <c r="A1779" s="1">
        <v>2356</v>
      </c>
      <c r="B1779" s="1">
        <v>12</v>
      </c>
      <c r="C1779" s="1">
        <v>22</v>
      </c>
      <c r="D1779">
        <f>IF(PHACE_GPP_allyears!D1779=0,0.0001,PHACE_GPP_allyears!D1779)</f>
        <v>7.33</v>
      </c>
    </row>
    <row r="1780" spans="1:4" x14ac:dyDescent="0.25">
      <c r="A1780" s="1">
        <v>2357</v>
      </c>
      <c r="B1780" s="1">
        <v>12</v>
      </c>
      <c r="C1780" s="1">
        <v>22</v>
      </c>
      <c r="D1780">
        <f>IF(PHACE_GPP_allyears!D1780=0,0.0001,PHACE_GPP_allyears!D1780)</f>
        <v>5.55</v>
      </c>
    </row>
    <row r="1781" spans="1:4" x14ac:dyDescent="0.25">
      <c r="A1781" s="1">
        <v>2362</v>
      </c>
      <c r="B1781" s="1">
        <v>15</v>
      </c>
      <c r="C1781" s="1">
        <v>22</v>
      </c>
      <c r="D1781">
        <f>IF(PHACE_GPP_allyears!D1781=0,0.0001,PHACE_GPP_allyears!D1781)</f>
        <v>8.1</v>
      </c>
    </row>
    <row r="1782" spans="1:4" x14ac:dyDescent="0.25">
      <c r="A1782" s="1">
        <v>2362</v>
      </c>
      <c r="B1782" s="1">
        <v>18</v>
      </c>
      <c r="C1782" s="1">
        <v>22</v>
      </c>
      <c r="D1782">
        <f>IF(PHACE_GPP_allyears!D1782=0,0.0001,PHACE_GPP_allyears!D1782)</f>
        <v>6.67</v>
      </c>
    </row>
    <row r="1783" spans="1:4" x14ac:dyDescent="0.25">
      <c r="A1783" s="1">
        <v>2363</v>
      </c>
      <c r="B1783" s="1">
        <v>10</v>
      </c>
      <c r="C1783" s="1">
        <v>22</v>
      </c>
      <c r="D1783">
        <f>IF(PHACE_GPP_allyears!D1783=0,0.0001,PHACE_GPP_allyears!D1783)</f>
        <v>3.54</v>
      </c>
    </row>
    <row r="1784" spans="1:4" x14ac:dyDescent="0.25">
      <c r="A1784" s="1">
        <v>2383</v>
      </c>
      <c r="B1784" s="1">
        <v>13</v>
      </c>
      <c r="C1784" s="1">
        <v>22</v>
      </c>
      <c r="D1784">
        <f>IF(PHACE_GPP_allyears!D1784=0,0.0001,PHACE_GPP_allyears!D1784)</f>
        <v>6.26</v>
      </c>
    </row>
    <row r="1785" spans="1:4" x14ac:dyDescent="0.25">
      <c r="A1785" s="1">
        <v>2383</v>
      </c>
      <c r="B1785" s="1">
        <v>18</v>
      </c>
      <c r="C1785" s="1">
        <v>22</v>
      </c>
      <c r="D1785">
        <f>IF(PHACE_GPP_allyears!D1785=0,0.0001,PHACE_GPP_allyears!D1785)</f>
        <v>3.8</v>
      </c>
    </row>
    <row r="1786" spans="1:4" x14ac:dyDescent="0.25">
      <c r="A1786" s="1">
        <v>2384</v>
      </c>
      <c r="B1786" s="1">
        <v>10</v>
      </c>
      <c r="C1786" s="1">
        <v>22</v>
      </c>
      <c r="D1786">
        <f>IF(PHACE_GPP_allyears!D1786=0,0.0001,PHACE_GPP_allyears!D1786)</f>
        <v>6.72</v>
      </c>
    </row>
    <row r="1787" spans="1:4" x14ac:dyDescent="0.25">
      <c r="A1787" s="1">
        <v>2399</v>
      </c>
      <c r="B1787" s="1">
        <v>12</v>
      </c>
      <c r="C1787" s="1">
        <v>22</v>
      </c>
      <c r="D1787">
        <f>IF(PHACE_GPP_allyears!D1787=0,0.0001,PHACE_GPP_allyears!D1787)</f>
        <v>2.4900000000000002</v>
      </c>
    </row>
    <row r="1788" spans="1:4" x14ac:dyDescent="0.25">
      <c r="A1788" s="1">
        <v>2399</v>
      </c>
      <c r="B1788" s="1">
        <v>13</v>
      </c>
      <c r="C1788" s="1">
        <v>22</v>
      </c>
      <c r="D1788">
        <f>IF(PHACE_GPP_allyears!D1788=0,0.0001,PHACE_GPP_allyears!D1788)</f>
        <v>1.53</v>
      </c>
    </row>
    <row r="1789" spans="1:4" x14ac:dyDescent="0.25">
      <c r="A1789" s="1">
        <v>2426</v>
      </c>
      <c r="B1789" s="1">
        <v>10</v>
      </c>
      <c r="C1789" s="1">
        <v>22</v>
      </c>
      <c r="D1789">
        <f>IF(PHACE_GPP_allyears!D1789=0,0.0001,PHACE_GPP_allyears!D1789)</f>
        <v>0.09</v>
      </c>
    </row>
    <row r="1790" spans="1:4" x14ac:dyDescent="0.25">
      <c r="A1790" s="1">
        <v>2449</v>
      </c>
      <c r="B1790" s="1">
        <v>13</v>
      </c>
      <c r="C1790" s="1">
        <v>22</v>
      </c>
      <c r="D1790">
        <f>IF(PHACE_GPP_allyears!D1790=0,0.0001,PHACE_GPP_allyears!D1790)</f>
        <v>0.36</v>
      </c>
    </row>
    <row r="1791" spans="1:4" x14ac:dyDescent="0.25">
      <c r="A1791" s="1">
        <v>493</v>
      </c>
      <c r="B1791" s="1">
        <v>5</v>
      </c>
      <c r="C1791" s="1">
        <v>23</v>
      </c>
      <c r="D1791">
        <f>IF(PHACE_GPP_allyears!D1791=0,0.0001,PHACE_GPP_allyears!D1791)</f>
        <v>10.73</v>
      </c>
    </row>
    <row r="1792" spans="1:4" x14ac:dyDescent="0.25">
      <c r="A1792" s="1">
        <v>508</v>
      </c>
      <c r="B1792" s="1">
        <v>13</v>
      </c>
      <c r="C1792" s="1">
        <v>23</v>
      </c>
      <c r="D1792">
        <f>IF(PHACE_GPP_allyears!D1792=0,0.0001,PHACE_GPP_allyears!D1792)</f>
        <v>18.89</v>
      </c>
    </row>
    <row r="1793" spans="1:4" x14ac:dyDescent="0.25">
      <c r="A1793" s="1">
        <v>508</v>
      </c>
      <c r="B1793" s="1">
        <v>17</v>
      </c>
      <c r="C1793" s="1">
        <v>23</v>
      </c>
      <c r="D1793">
        <f>IF(PHACE_GPP_allyears!D1793=0,0.0001,PHACE_GPP_allyears!D1793)</f>
        <v>10.82</v>
      </c>
    </row>
    <row r="1794" spans="1:4" x14ac:dyDescent="0.25">
      <c r="A1794" s="1">
        <v>521</v>
      </c>
      <c r="B1794" s="1">
        <v>18</v>
      </c>
      <c r="C1794" s="1">
        <v>23</v>
      </c>
      <c r="D1794">
        <f>IF(PHACE_GPP_allyears!D1794=0,0.0001,PHACE_GPP_allyears!D1794)</f>
        <v>1.68</v>
      </c>
    </row>
    <row r="1795" spans="1:4" x14ac:dyDescent="0.25">
      <c r="A1795" s="1">
        <v>522</v>
      </c>
      <c r="B1795" s="1">
        <v>10</v>
      </c>
      <c r="C1795" s="1">
        <v>23</v>
      </c>
      <c r="D1795">
        <f>IF(PHACE_GPP_allyears!D1795=0,0.0001,PHACE_GPP_allyears!D1795)</f>
        <v>14.55</v>
      </c>
    </row>
    <row r="1796" spans="1:4" x14ac:dyDescent="0.25">
      <c r="A1796" s="1">
        <v>535</v>
      </c>
      <c r="B1796" s="1">
        <v>13</v>
      </c>
      <c r="C1796" s="1">
        <v>23</v>
      </c>
      <c r="D1796">
        <f>IF(PHACE_GPP_allyears!D1796=0,0.0001,PHACE_GPP_allyears!D1796)</f>
        <v>4.28</v>
      </c>
    </row>
    <row r="1797" spans="1:4" x14ac:dyDescent="0.25">
      <c r="A1797" s="1">
        <v>536</v>
      </c>
      <c r="B1797" s="1">
        <v>10</v>
      </c>
      <c r="C1797" s="1">
        <v>23</v>
      </c>
      <c r="D1797">
        <f>IF(PHACE_GPP_allyears!D1797=0,0.0001,PHACE_GPP_allyears!D1797)</f>
        <v>4.18</v>
      </c>
    </row>
    <row r="1798" spans="1:4" x14ac:dyDescent="0.25">
      <c r="A1798" s="1">
        <v>556</v>
      </c>
      <c r="B1798" s="1">
        <v>12</v>
      </c>
      <c r="C1798" s="1">
        <v>23</v>
      </c>
      <c r="D1798">
        <f>IF(PHACE_GPP_allyears!D1798=0,0.0001,PHACE_GPP_allyears!D1798)</f>
        <v>9.4</v>
      </c>
    </row>
    <row r="1799" spans="1:4" x14ac:dyDescent="0.25">
      <c r="A1799" s="1">
        <v>556</v>
      </c>
      <c r="B1799" s="1">
        <v>17</v>
      </c>
      <c r="C1799" s="1">
        <v>23</v>
      </c>
      <c r="D1799">
        <f>IF(PHACE_GPP_allyears!D1799=0,0.0001,PHACE_GPP_allyears!D1799)</f>
        <v>6.91</v>
      </c>
    </row>
    <row r="1800" spans="1:4" x14ac:dyDescent="0.25">
      <c r="A1800" s="1">
        <v>557</v>
      </c>
      <c r="B1800" s="1">
        <v>11</v>
      </c>
      <c r="C1800" s="1">
        <v>23</v>
      </c>
      <c r="D1800">
        <f>IF(PHACE_GPP_allyears!D1800=0,0.0001,PHACE_GPP_allyears!D1800)</f>
        <v>5.51</v>
      </c>
    </row>
    <row r="1801" spans="1:4" x14ac:dyDescent="0.25">
      <c r="A1801" s="1">
        <v>557</v>
      </c>
      <c r="B1801" s="1">
        <v>11</v>
      </c>
      <c r="C1801" s="1">
        <v>23</v>
      </c>
      <c r="D1801">
        <f>IF(PHACE_GPP_allyears!D1801=0,0.0001,PHACE_GPP_allyears!D1801)</f>
        <v>5.98</v>
      </c>
    </row>
    <row r="1802" spans="1:4" x14ac:dyDescent="0.25">
      <c r="A1802" s="1">
        <v>579</v>
      </c>
      <c r="B1802" s="1">
        <v>13</v>
      </c>
      <c r="C1802" s="1">
        <v>23</v>
      </c>
      <c r="D1802">
        <f>IF(PHACE_GPP_allyears!D1802=0,0.0001,PHACE_GPP_allyears!D1802)</f>
        <v>9.59</v>
      </c>
    </row>
    <row r="1803" spans="1:4" x14ac:dyDescent="0.25">
      <c r="A1803" s="1">
        <v>579</v>
      </c>
      <c r="B1803" s="1">
        <v>13</v>
      </c>
      <c r="C1803" s="1">
        <v>23</v>
      </c>
      <c r="D1803">
        <f>IF(PHACE_GPP_allyears!D1803=0,0.0001,PHACE_GPP_allyears!D1803)</f>
        <v>14.4</v>
      </c>
    </row>
    <row r="1804" spans="1:4" x14ac:dyDescent="0.25">
      <c r="A1804" s="1">
        <v>579</v>
      </c>
      <c r="B1804" s="1">
        <v>17</v>
      </c>
      <c r="C1804" s="1">
        <v>23</v>
      </c>
      <c r="D1804">
        <f>IF(PHACE_GPP_allyears!D1804=0,0.0001,PHACE_GPP_allyears!D1804)</f>
        <v>3.35</v>
      </c>
    </row>
    <row r="1805" spans="1:4" x14ac:dyDescent="0.25">
      <c r="A1805" s="1">
        <v>580</v>
      </c>
      <c r="B1805" s="1">
        <v>10</v>
      </c>
      <c r="C1805" s="1">
        <v>23</v>
      </c>
      <c r="D1805">
        <f>IF(PHACE_GPP_allyears!D1805=0,0.0001,PHACE_GPP_allyears!D1805)</f>
        <v>9.2899999999999991</v>
      </c>
    </row>
    <row r="1806" spans="1:4" x14ac:dyDescent="0.25">
      <c r="A1806" s="1">
        <v>580</v>
      </c>
      <c r="B1806" s="1">
        <v>10</v>
      </c>
      <c r="C1806" s="1">
        <v>23</v>
      </c>
      <c r="D1806">
        <f>IF(PHACE_GPP_allyears!D1806=0,0.0001,PHACE_GPP_allyears!D1806)</f>
        <v>8.89</v>
      </c>
    </row>
    <row r="1807" spans="1:4" x14ac:dyDescent="0.25">
      <c r="A1807" s="1">
        <v>599</v>
      </c>
      <c r="B1807" s="1">
        <v>13</v>
      </c>
      <c r="C1807" s="1">
        <v>23</v>
      </c>
      <c r="D1807">
        <f>IF(PHACE_GPP_allyears!D1807=0,0.0001,PHACE_GPP_allyears!D1807)</f>
        <v>4.97</v>
      </c>
    </row>
    <row r="1808" spans="1:4" x14ac:dyDescent="0.25">
      <c r="A1808" s="1">
        <v>599</v>
      </c>
      <c r="B1808" s="1">
        <v>17</v>
      </c>
      <c r="C1808" s="1">
        <v>23</v>
      </c>
      <c r="D1808">
        <f>IF(PHACE_GPP_allyears!D1808=0,0.0001,PHACE_GPP_allyears!D1808)</f>
        <v>2.1800000000000002</v>
      </c>
    </row>
    <row r="1809" spans="1:4" x14ac:dyDescent="0.25">
      <c r="A1809" s="1">
        <v>600</v>
      </c>
      <c r="B1809" s="1">
        <v>12</v>
      </c>
      <c r="C1809" s="1">
        <v>23</v>
      </c>
      <c r="D1809">
        <f>IF(PHACE_GPP_allyears!D1809=0,0.0001,PHACE_GPP_allyears!D1809)</f>
        <v>6.71</v>
      </c>
    </row>
    <row r="1810" spans="1:4" x14ac:dyDescent="0.25">
      <c r="A1810" s="1">
        <v>635</v>
      </c>
      <c r="B1810" s="1">
        <v>12</v>
      </c>
      <c r="C1810" s="1">
        <v>23</v>
      </c>
      <c r="D1810">
        <f>IF(PHACE_GPP_allyears!D1810=0,0.0001,PHACE_GPP_allyears!D1810)</f>
        <v>4.29</v>
      </c>
    </row>
    <row r="1811" spans="1:4" x14ac:dyDescent="0.25">
      <c r="A1811" s="1">
        <v>663</v>
      </c>
      <c r="B1811" s="1">
        <v>13</v>
      </c>
      <c r="C1811" s="1">
        <v>23</v>
      </c>
      <c r="D1811">
        <f>IF(PHACE_GPP_allyears!D1811=0,0.0001,PHACE_GPP_allyears!D1811)</f>
        <v>1.2</v>
      </c>
    </row>
    <row r="1812" spans="1:4" x14ac:dyDescent="0.25">
      <c r="A1812" s="1">
        <v>819</v>
      </c>
      <c r="B1812" s="1">
        <v>15</v>
      </c>
      <c r="C1812" s="1">
        <v>23</v>
      </c>
      <c r="D1812">
        <f>IF(PHACE_GPP_allyears!D1812=0,0.0001,PHACE_GPP_allyears!D1812)</f>
        <v>1E-4</v>
      </c>
    </row>
    <row r="1813" spans="1:4" x14ac:dyDescent="0.25">
      <c r="A1813" s="1">
        <v>860</v>
      </c>
      <c r="B1813" s="1">
        <v>13</v>
      </c>
      <c r="C1813" s="1">
        <v>23</v>
      </c>
      <c r="D1813">
        <f>IF(PHACE_GPP_allyears!D1813=0,0.0001,PHACE_GPP_allyears!D1813)</f>
        <v>7.2</v>
      </c>
    </row>
    <row r="1814" spans="1:4" x14ac:dyDescent="0.25">
      <c r="A1814" s="1">
        <v>860</v>
      </c>
      <c r="B1814" s="1">
        <v>13</v>
      </c>
      <c r="C1814" s="1">
        <v>23</v>
      </c>
      <c r="D1814">
        <f>IF(PHACE_GPP_allyears!D1814=0,0.0001,PHACE_GPP_allyears!D1814)</f>
        <v>7.21</v>
      </c>
    </row>
    <row r="1815" spans="1:4" x14ac:dyDescent="0.25">
      <c r="A1815" s="1">
        <v>871</v>
      </c>
      <c r="B1815" s="1">
        <v>13</v>
      </c>
      <c r="C1815" s="1">
        <v>23</v>
      </c>
      <c r="D1815">
        <f>IF(PHACE_GPP_allyears!D1815=0,0.0001,PHACE_GPP_allyears!D1815)</f>
        <v>12.43</v>
      </c>
    </row>
    <row r="1816" spans="1:4" x14ac:dyDescent="0.25">
      <c r="A1816" s="1">
        <v>871</v>
      </c>
      <c r="B1816" s="1">
        <v>13</v>
      </c>
      <c r="C1816" s="1">
        <v>23</v>
      </c>
      <c r="D1816">
        <f>IF(PHACE_GPP_allyears!D1816=0,0.0001,PHACE_GPP_allyears!D1816)</f>
        <v>7.25</v>
      </c>
    </row>
    <row r="1817" spans="1:4" x14ac:dyDescent="0.25">
      <c r="A1817" s="1">
        <v>871</v>
      </c>
      <c r="B1817" s="1">
        <v>17</v>
      </c>
      <c r="C1817" s="1">
        <v>23</v>
      </c>
      <c r="D1817">
        <f>IF(PHACE_GPP_allyears!D1817=0,0.0001,PHACE_GPP_allyears!D1817)</f>
        <v>3.31</v>
      </c>
    </row>
    <row r="1818" spans="1:4" x14ac:dyDescent="0.25">
      <c r="A1818" s="1">
        <v>872</v>
      </c>
      <c r="B1818" s="1">
        <v>9</v>
      </c>
      <c r="C1818" s="1">
        <v>23</v>
      </c>
      <c r="D1818">
        <f>IF(PHACE_GPP_allyears!D1818=0,0.0001,PHACE_GPP_allyears!D1818)</f>
        <v>9.56</v>
      </c>
    </row>
    <row r="1819" spans="1:4" x14ac:dyDescent="0.25">
      <c r="A1819" s="1">
        <v>885</v>
      </c>
      <c r="B1819" s="1">
        <v>18</v>
      </c>
      <c r="C1819" s="1">
        <v>23</v>
      </c>
      <c r="D1819">
        <f>IF(PHACE_GPP_allyears!D1819=0,0.0001,PHACE_GPP_allyears!D1819)</f>
        <v>2.41</v>
      </c>
    </row>
    <row r="1820" spans="1:4" x14ac:dyDescent="0.25">
      <c r="A1820" s="1">
        <v>885</v>
      </c>
      <c r="B1820" s="1">
        <v>18</v>
      </c>
      <c r="C1820" s="1">
        <v>23</v>
      </c>
      <c r="D1820">
        <f>IF(PHACE_GPP_allyears!D1820=0,0.0001,PHACE_GPP_allyears!D1820)</f>
        <v>2.06</v>
      </c>
    </row>
    <row r="1821" spans="1:4" x14ac:dyDescent="0.25">
      <c r="A1821" s="1">
        <v>888</v>
      </c>
      <c r="B1821" s="1">
        <v>10</v>
      </c>
      <c r="C1821" s="1">
        <v>23</v>
      </c>
      <c r="D1821">
        <f>IF(PHACE_GPP_allyears!D1821=0,0.0001,PHACE_GPP_allyears!D1821)</f>
        <v>18.22</v>
      </c>
    </row>
    <row r="1822" spans="1:4" x14ac:dyDescent="0.25">
      <c r="A1822" s="1">
        <v>888</v>
      </c>
      <c r="B1822" s="1">
        <v>14</v>
      </c>
      <c r="C1822" s="1">
        <v>23</v>
      </c>
      <c r="D1822">
        <f>IF(PHACE_GPP_allyears!D1822=0,0.0001,PHACE_GPP_allyears!D1822)</f>
        <v>23.01</v>
      </c>
    </row>
    <row r="1823" spans="1:4" x14ac:dyDescent="0.25">
      <c r="A1823" s="1">
        <v>899</v>
      </c>
      <c r="B1823" s="1">
        <v>12</v>
      </c>
      <c r="C1823" s="1">
        <v>23</v>
      </c>
      <c r="D1823">
        <f>IF(PHACE_GPP_allyears!D1823=0,0.0001,PHACE_GPP_allyears!D1823)</f>
        <v>19.489999999999998</v>
      </c>
    </row>
    <row r="1824" spans="1:4" x14ac:dyDescent="0.25">
      <c r="A1824" s="1">
        <v>899</v>
      </c>
      <c r="B1824" s="1">
        <v>17</v>
      </c>
      <c r="C1824" s="1">
        <v>23</v>
      </c>
      <c r="D1824">
        <f>IF(PHACE_GPP_allyears!D1824=0,0.0001,PHACE_GPP_allyears!D1824)</f>
        <v>12.15</v>
      </c>
    </row>
    <row r="1825" spans="1:4" x14ac:dyDescent="0.25">
      <c r="A1825" s="1">
        <v>899</v>
      </c>
      <c r="B1825" s="1">
        <v>17</v>
      </c>
      <c r="C1825" s="1">
        <v>23</v>
      </c>
      <c r="D1825">
        <f>IF(PHACE_GPP_allyears!D1825=0,0.0001,PHACE_GPP_allyears!D1825)</f>
        <v>10.87</v>
      </c>
    </row>
    <row r="1826" spans="1:4" x14ac:dyDescent="0.25">
      <c r="A1826" s="1">
        <v>900</v>
      </c>
      <c r="B1826" s="1">
        <v>9</v>
      </c>
      <c r="C1826" s="1">
        <v>23</v>
      </c>
      <c r="D1826">
        <f>IF(PHACE_GPP_allyears!D1826=0,0.0001,PHACE_GPP_allyears!D1826)</f>
        <v>8.8800000000000008</v>
      </c>
    </row>
    <row r="1827" spans="1:4" x14ac:dyDescent="0.25">
      <c r="A1827" s="1">
        <v>900</v>
      </c>
      <c r="B1827" s="1">
        <v>9</v>
      </c>
      <c r="C1827" s="1">
        <v>23</v>
      </c>
      <c r="D1827">
        <f>IF(PHACE_GPP_allyears!D1827=0,0.0001,PHACE_GPP_allyears!D1827)</f>
        <v>7.38</v>
      </c>
    </row>
    <row r="1828" spans="1:4" x14ac:dyDescent="0.25">
      <c r="A1828" s="1">
        <v>920</v>
      </c>
      <c r="B1828" s="1">
        <v>13</v>
      </c>
      <c r="C1828" s="1">
        <v>23</v>
      </c>
      <c r="D1828">
        <f>IF(PHACE_GPP_allyears!D1828=0,0.0001,PHACE_GPP_allyears!D1828)</f>
        <v>3.28</v>
      </c>
    </row>
    <row r="1829" spans="1:4" x14ac:dyDescent="0.25">
      <c r="A1829" s="1">
        <v>920</v>
      </c>
      <c r="B1829" s="1">
        <v>13</v>
      </c>
      <c r="C1829" s="1">
        <v>23</v>
      </c>
      <c r="D1829">
        <f>IF(PHACE_GPP_allyears!D1829=0,0.0001,PHACE_GPP_allyears!D1829)</f>
        <v>2.59</v>
      </c>
    </row>
    <row r="1830" spans="1:4" x14ac:dyDescent="0.25">
      <c r="A1830" s="1">
        <v>920</v>
      </c>
      <c r="B1830" s="1">
        <v>17</v>
      </c>
      <c r="C1830" s="1">
        <v>23</v>
      </c>
      <c r="D1830">
        <f>IF(PHACE_GPP_allyears!D1830=0,0.0001,PHACE_GPP_allyears!D1830)</f>
        <v>4.04</v>
      </c>
    </row>
    <row r="1831" spans="1:4" x14ac:dyDescent="0.25">
      <c r="A1831" s="1">
        <v>920</v>
      </c>
      <c r="B1831" s="1">
        <v>17</v>
      </c>
      <c r="C1831" s="1">
        <v>23</v>
      </c>
      <c r="D1831">
        <f>IF(PHACE_GPP_allyears!D1831=0,0.0001,PHACE_GPP_allyears!D1831)</f>
        <v>1.86</v>
      </c>
    </row>
    <row r="1832" spans="1:4" x14ac:dyDescent="0.25">
      <c r="A1832" s="1">
        <v>921</v>
      </c>
      <c r="B1832" s="1">
        <v>9</v>
      </c>
      <c r="C1832" s="1">
        <v>23</v>
      </c>
      <c r="D1832">
        <f>IF(PHACE_GPP_allyears!D1832=0,0.0001,PHACE_GPP_allyears!D1832)</f>
        <v>4.91</v>
      </c>
    </row>
    <row r="1833" spans="1:4" x14ac:dyDescent="0.25">
      <c r="A1833" s="1">
        <v>936</v>
      </c>
      <c r="B1833" s="1">
        <v>13</v>
      </c>
      <c r="C1833" s="1">
        <v>23</v>
      </c>
      <c r="D1833">
        <f>IF(PHACE_GPP_allyears!D1833=0,0.0001,PHACE_GPP_allyears!D1833)</f>
        <v>0.37</v>
      </c>
    </row>
    <row r="1834" spans="1:4" x14ac:dyDescent="0.25">
      <c r="A1834" s="1">
        <v>936</v>
      </c>
      <c r="B1834" s="1">
        <v>16</v>
      </c>
      <c r="C1834" s="1">
        <v>23</v>
      </c>
      <c r="D1834">
        <f>IF(PHACE_GPP_allyears!D1834=0,0.0001,PHACE_GPP_allyears!D1834)</f>
        <v>0.41</v>
      </c>
    </row>
    <row r="1835" spans="1:4" x14ac:dyDescent="0.25">
      <c r="A1835" s="1">
        <v>936</v>
      </c>
      <c r="B1835" s="1">
        <v>17</v>
      </c>
      <c r="C1835" s="1">
        <v>23</v>
      </c>
      <c r="D1835">
        <f>IF(PHACE_GPP_allyears!D1835=0,0.0001,PHACE_GPP_allyears!D1835)</f>
        <v>1E-4</v>
      </c>
    </row>
    <row r="1836" spans="1:4" x14ac:dyDescent="0.25">
      <c r="A1836" s="1">
        <v>937</v>
      </c>
      <c r="B1836" s="1">
        <v>9</v>
      </c>
      <c r="C1836" s="1">
        <v>23</v>
      </c>
      <c r="D1836">
        <f>IF(PHACE_GPP_allyears!D1836=0,0.0001,PHACE_GPP_allyears!D1836)</f>
        <v>0.68</v>
      </c>
    </row>
    <row r="1837" spans="1:4" x14ac:dyDescent="0.25">
      <c r="A1837" s="1">
        <v>937</v>
      </c>
      <c r="B1837" s="1">
        <v>9</v>
      </c>
      <c r="C1837" s="1">
        <v>23</v>
      </c>
      <c r="D1837">
        <f>IF(PHACE_GPP_allyears!D1837=0,0.0001,PHACE_GPP_allyears!D1837)</f>
        <v>0.5</v>
      </c>
    </row>
    <row r="1838" spans="1:4" x14ac:dyDescent="0.25">
      <c r="A1838" s="1">
        <v>955</v>
      </c>
      <c r="B1838" s="1">
        <v>13</v>
      </c>
      <c r="C1838" s="1">
        <v>23</v>
      </c>
      <c r="D1838">
        <f>IF(PHACE_GPP_allyears!D1838=0,0.0001,PHACE_GPP_allyears!D1838)</f>
        <v>12.88</v>
      </c>
    </row>
    <row r="1839" spans="1:4" x14ac:dyDescent="0.25">
      <c r="A1839" s="1">
        <v>955</v>
      </c>
      <c r="B1839" s="1">
        <v>13</v>
      </c>
      <c r="C1839" s="1">
        <v>23</v>
      </c>
      <c r="D1839">
        <f>IF(PHACE_GPP_allyears!D1839=0,0.0001,PHACE_GPP_allyears!D1839)</f>
        <v>10.19</v>
      </c>
    </row>
    <row r="1840" spans="1:4" x14ac:dyDescent="0.25">
      <c r="A1840" s="1">
        <v>955</v>
      </c>
      <c r="B1840" s="1">
        <v>17</v>
      </c>
      <c r="C1840" s="1">
        <v>23</v>
      </c>
      <c r="D1840">
        <f>IF(PHACE_GPP_allyears!D1840=0,0.0001,PHACE_GPP_allyears!D1840)</f>
        <v>12.22</v>
      </c>
    </row>
    <row r="1841" spans="1:4" x14ac:dyDescent="0.25">
      <c r="A1841" s="1">
        <v>955</v>
      </c>
      <c r="B1841" s="1">
        <v>17</v>
      </c>
      <c r="C1841" s="1">
        <v>23</v>
      </c>
      <c r="D1841">
        <f>IF(PHACE_GPP_allyears!D1841=0,0.0001,PHACE_GPP_allyears!D1841)</f>
        <v>7.64</v>
      </c>
    </row>
    <row r="1842" spans="1:4" x14ac:dyDescent="0.25">
      <c r="A1842" s="1">
        <v>956</v>
      </c>
      <c r="B1842" s="1">
        <v>9</v>
      </c>
      <c r="C1842" s="1">
        <v>23</v>
      </c>
      <c r="D1842">
        <f>IF(PHACE_GPP_allyears!D1842=0,0.0001,PHACE_GPP_allyears!D1842)</f>
        <v>8.73</v>
      </c>
    </row>
    <row r="1843" spans="1:4" x14ac:dyDescent="0.25">
      <c r="A1843" s="1">
        <v>979</v>
      </c>
      <c r="B1843" s="1">
        <v>14</v>
      </c>
      <c r="C1843" s="1">
        <v>23</v>
      </c>
      <c r="D1843">
        <f>IF(PHACE_GPP_allyears!D1843=0,0.0001,PHACE_GPP_allyears!D1843)</f>
        <v>8.34</v>
      </c>
    </row>
    <row r="1844" spans="1:4" x14ac:dyDescent="0.25">
      <c r="A1844" s="1">
        <v>979</v>
      </c>
      <c r="B1844" s="1">
        <v>14</v>
      </c>
      <c r="C1844" s="1">
        <v>23</v>
      </c>
      <c r="D1844">
        <f>IF(PHACE_GPP_allyears!D1844=0,0.0001,PHACE_GPP_allyears!D1844)</f>
        <v>7.48</v>
      </c>
    </row>
    <row r="1845" spans="1:4" x14ac:dyDescent="0.25">
      <c r="A1845" s="1">
        <v>1004</v>
      </c>
      <c r="B1845" s="1">
        <v>13</v>
      </c>
      <c r="C1845" s="1">
        <v>23</v>
      </c>
      <c r="D1845">
        <f>IF(PHACE_GPP_allyears!D1845=0,0.0001,PHACE_GPP_allyears!D1845)</f>
        <v>13.03</v>
      </c>
    </row>
    <row r="1846" spans="1:4" x14ac:dyDescent="0.25">
      <c r="A1846" s="1">
        <v>1004</v>
      </c>
      <c r="B1846" s="1">
        <v>13</v>
      </c>
      <c r="C1846" s="1">
        <v>23</v>
      </c>
      <c r="D1846">
        <f>IF(PHACE_GPP_allyears!D1846=0,0.0001,PHACE_GPP_allyears!D1846)</f>
        <v>10.45</v>
      </c>
    </row>
    <row r="1847" spans="1:4" x14ac:dyDescent="0.25">
      <c r="A1847" s="1">
        <v>1194</v>
      </c>
      <c r="B1847" s="1">
        <v>12</v>
      </c>
      <c r="C1847" s="1">
        <v>23</v>
      </c>
      <c r="D1847">
        <f>IF(PHACE_GPP_allyears!D1847=0,0.0001,PHACE_GPP_allyears!D1847)</f>
        <v>1.24</v>
      </c>
    </row>
    <row r="1848" spans="1:4" x14ac:dyDescent="0.25">
      <c r="A1848" s="1">
        <v>1194</v>
      </c>
      <c r="B1848" s="1">
        <v>13</v>
      </c>
      <c r="C1848" s="1">
        <v>23</v>
      </c>
      <c r="D1848">
        <f>IF(PHACE_GPP_allyears!D1848=0,0.0001,PHACE_GPP_allyears!D1848)</f>
        <v>0.65</v>
      </c>
    </row>
    <row r="1849" spans="1:4" x14ac:dyDescent="0.25">
      <c r="A1849" s="1">
        <v>1209</v>
      </c>
      <c r="B1849" s="1">
        <v>13</v>
      </c>
      <c r="C1849" s="1">
        <v>23</v>
      </c>
      <c r="D1849">
        <f>IF(PHACE_GPP_allyears!D1849=0,0.0001,PHACE_GPP_allyears!D1849)</f>
        <v>3.36</v>
      </c>
    </row>
    <row r="1850" spans="1:4" x14ac:dyDescent="0.25">
      <c r="A1850" s="1">
        <v>1223</v>
      </c>
      <c r="B1850" s="1">
        <v>13</v>
      </c>
      <c r="C1850" s="1">
        <v>23</v>
      </c>
      <c r="D1850">
        <f>IF(PHACE_GPP_allyears!D1850=0,0.0001,PHACE_GPP_allyears!D1850)</f>
        <v>7.56</v>
      </c>
    </row>
    <row r="1851" spans="1:4" x14ac:dyDescent="0.25">
      <c r="A1851" s="1">
        <v>1223</v>
      </c>
      <c r="B1851" s="1">
        <v>13</v>
      </c>
      <c r="C1851" s="1">
        <v>23</v>
      </c>
      <c r="D1851">
        <f>IF(PHACE_GPP_allyears!D1851=0,0.0001,PHACE_GPP_allyears!D1851)</f>
        <v>6.14</v>
      </c>
    </row>
    <row r="1852" spans="1:4" x14ac:dyDescent="0.25">
      <c r="A1852" s="1">
        <v>1230</v>
      </c>
      <c r="B1852" s="1">
        <v>13</v>
      </c>
      <c r="C1852" s="1">
        <v>23</v>
      </c>
      <c r="D1852">
        <f>IF(PHACE_GPP_allyears!D1852=0,0.0001,PHACE_GPP_allyears!D1852)</f>
        <v>10.42</v>
      </c>
    </row>
    <row r="1853" spans="1:4" x14ac:dyDescent="0.25">
      <c r="A1853" s="1">
        <v>1230</v>
      </c>
      <c r="B1853" s="1">
        <v>17</v>
      </c>
      <c r="C1853" s="1">
        <v>23</v>
      </c>
      <c r="D1853">
        <f>IF(PHACE_GPP_allyears!D1853=0,0.0001,PHACE_GPP_allyears!D1853)</f>
        <v>7.44</v>
      </c>
    </row>
    <row r="1854" spans="1:4" x14ac:dyDescent="0.25">
      <c r="A1854" s="1">
        <v>1231</v>
      </c>
      <c r="B1854" s="1">
        <v>10</v>
      </c>
      <c r="C1854" s="1">
        <v>23</v>
      </c>
      <c r="D1854">
        <f>IF(PHACE_GPP_allyears!D1854=0,0.0001,PHACE_GPP_allyears!D1854)</f>
        <v>8.9499999999999993</v>
      </c>
    </row>
    <row r="1855" spans="1:4" x14ac:dyDescent="0.25">
      <c r="A1855" s="1">
        <v>1244</v>
      </c>
      <c r="B1855" s="1">
        <v>12</v>
      </c>
      <c r="C1855" s="1">
        <v>23</v>
      </c>
      <c r="D1855">
        <f>IF(PHACE_GPP_allyears!D1855=0,0.0001,PHACE_GPP_allyears!D1855)</f>
        <v>17.68</v>
      </c>
    </row>
    <row r="1856" spans="1:4" x14ac:dyDescent="0.25">
      <c r="A1856" s="1">
        <v>1244</v>
      </c>
      <c r="B1856" s="1">
        <v>12</v>
      </c>
      <c r="C1856" s="1">
        <v>23</v>
      </c>
      <c r="D1856">
        <f>IF(PHACE_GPP_allyears!D1856=0,0.0001,PHACE_GPP_allyears!D1856)</f>
        <v>12.8</v>
      </c>
    </row>
    <row r="1857" spans="1:4" x14ac:dyDescent="0.25">
      <c r="A1857" s="1">
        <v>1251</v>
      </c>
      <c r="B1857" s="1">
        <v>12</v>
      </c>
      <c r="C1857" s="1">
        <v>23</v>
      </c>
      <c r="D1857">
        <f>IF(PHACE_GPP_allyears!D1857=0,0.0001,PHACE_GPP_allyears!D1857)</f>
        <v>21.96</v>
      </c>
    </row>
    <row r="1858" spans="1:4" x14ac:dyDescent="0.25">
      <c r="A1858" s="1">
        <v>1265</v>
      </c>
      <c r="B1858" s="1">
        <v>12</v>
      </c>
      <c r="C1858" s="1">
        <v>23</v>
      </c>
      <c r="D1858">
        <f>IF(PHACE_GPP_allyears!D1858=0,0.0001,PHACE_GPP_allyears!D1858)</f>
        <v>20.36</v>
      </c>
    </row>
    <row r="1859" spans="1:4" x14ac:dyDescent="0.25">
      <c r="A1859" s="1">
        <v>1265</v>
      </c>
      <c r="B1859" s="1">
        <v>12</v>
      </c>
      <c r="C1859" s="1">
        <v>23</v>
      </c>
      <c r="D1859">
        <f>IF(PHACE_GPP_allyears!D1859=0,0.0001,PHACE_GPP_allyears!D1859)</f>
        <v>17.22</v>
      </c>
    </row>
    <row r="1860" spans="1:4" x14ac:dyDescent="0.25">
      <c r="A1860" s="1">
        <v>1271</v>
      </c>
      <c r="B1860" s="1">
        <v>12</v>
      </c>
      <c r="C1860" s="1">
        <v>23</v>
      </c>
      <c r="D1860">
        <f>IF(PHACE_GPP_allyears!D1860=0,0.0001,PHACE_GPP_allyears!D1860)</f>
        <v>24.3</v>
      </c>
    </row>
    <row r="1861" spans="1:4" x14ac:dyDescent="0.25">
      <c r="A1861" s="1">
        <v>1271</v>
      </c>
      <c r="B1861" s="1">
        <v>16</v>
      </c>
      <c r="C1861" s="1">
        <v>23</v>
      </c>
      <c r="D1861">
        <f>IF(PHACE_GPP_allyears!D1861=0,0.0001,PHACE_GPP_allyears!D1861)</f>
        <v>12.97</v>
      </c>
    </row>
    <row r="1862" spans="1:4" x14ac:dyDescent="0.25">
      <c r="A1862" s="1">
        <v>1272</v>
      </c>
      <c r="B1862" s="1">
        <v>10</v>
      </c>
      <c r="C1862" s="1">
        <v>23</v>
      </c>
      <c r="D1862">
        <f>IF(PHACE_GPP_allyears!D1862=0,0.0001,PHACE_GPP_allyears!D1862)</f>
        <v>16.61</v>
      </c>
    </row>
    <row r="1863" spans="1:4" x14ac:dyDescent="0.25">
      <c r="A1863" s="1">
        <v>1277</v>
      </c>
      <c r="B1863" s="1">
        <v>13</v>
      </c>
      <c r="C1863" s="1">
        <v>23</v>
      </c>
      <c r="D1863">
        <f>IF(PHACE_GPP_allyears!D1863=0,0.0001,PHACE_GPP_allyears!D1863)</f>
        <v>25.51</v>
      </c>
    </row>
    <row r="1864" spans="1:4" x14ac:dyDescent="0.25">
      <c r="A1864" s="1">
        <v>1277</v>
      </c>
      <c r="B1864" s="1">
        <v>13</v>
      </c>
      <c r="C1864" s="1">
        <v>23</v>
      </c>
      <c r="D1864">
        <f>IF(PHACE_GPP_allyears!D1864=0,0.0001,PHACE_GPP_allyears!D1864)</f>
        <v>19.920000000000002</v>
      </c>
    </row>
    <row r="1865" spans="1:4" x14ac:dyDescent="0.25">
      <c r="A1865" s="1">
        <v>1294</v>
      </c>
      <c r="B1865" s="1">
        <v>12</v>
      </c>
      <c r="C1865" s="1">
        <v>23</v>
      </c>
      <c r="D1865">
        <f>IF(PHACE_GPP_allyears!D1865=0,0.0001,PHACE_GPP_allyears!D1865)</f>
        <v>24.3</v>
      </c>
    </row>
    <row r="1866" spans="1:4" x14ac:dyDescent="0.25">
      <c r="A1866" s="1">
        <v>1294</v>
      </c>
      <c r="B1866" s="1">
        <v>12</v>
      </c>
      <c r="C1866" s="1">
        <v>23</v>
      </c>
      <c r="D1866">
        <f>IF(PHACE_GPP_allyears!D1866=0,0.0001,PHACE_GPP_allyears!D1866)</f>
        <v>8.49</v>
      </c>
    </row>
    <row r="1867" spans="1:4" x14ac:dyDescent="0.25">
      <c r="A1867" s="1">
        <v>1308</v>
      </c>
      <c r="B1867" s="1">
        <v>12</v>
      </c>
      <c r="C1867" s="1">
        <v>23</v>
      </c>
      <c r="D1867">
        <f>IF(PHACE_GPP_allyears!D1867=0,0.0001,PHACE_GPP_allyears!D1867)</f>
        <v>14.9</v>
      </c>
    </row>
    <row r="1868" spans="1:4" x14ac:dyDescent="0.25">
      <c r="A1868" s="1">
        <v>1308</v>
      </c>
      <c r="B1868" s="1">
        <v>13</v>
      </c>
      <c r="C1868" s="1">
        <v>23</v>
      </c>
      <c r="D1868">
        <f>IF(PHACE_GPP_allyears!D1868=0,0.0001,PHACE_GPP_allyears!D1868)</f>
        <v>7.45</v>
      </c>
    </row>
    <row r="1869" spans="1:4" x14ac:dyDescent="0.25">
      <c r="A1869" s="1">
        <v>1319</v>
      </c>
      <c r="B1869" s="1">
        <v>12</v>
      </c>
      <c r="C1869" s="1">
        <v>23</v>
      </c>
      <c r="D1869">
        <f>IF(PHACE_GPP_allyears!D1869=0,0.0001,PHACE_GPP_allyears!D1869)</f>
        <v>3.75</v>
      </c>
    </row>
    <row r="1870" spans="1:4" x14ac:dyDescent="0.25">
      <c r="A1870" s="1">
        <v>1320</v>
      </c>
      <c r="B1870" s="1">
        <v>9</v>
      </c>
      <c r="C1870" s="1">
        <v>23</v>
      </c>
      <c r="D1870">
        <f>IF(PHACE_GPP_allyears!D1870=0,0.0001,PHACE_GPP_allyears!D1870)</f>
        <v>6.71</v>
      </c>
    </row>
    <row r="1871" spans="1:4" x14ac:dyDescent="0.25">
      <c r="A1871" s="1">
        <v>1326</v>
      </c>
      <c r="B1871" s="1">
        <v>12</v>
      </c>
      <c r="C1871" s="1">
        <v>23</v>
      </c>
      <c r="D1871">
        <f>IF(PHACE_GPP_allyears!D1871=0,0.0001,PHACE_GPP_allyears!D1871)</f>
        <v>5.1100000000000003</v>
      </c>
    </row>
    <row r="1872" spans="1:4" x14ac:dyDescent="0.25">
      <c r="A1872" s="1">
        <v>1326</v>
      </c>
      <c r="B1872" s="1">
        <v>12</v>
      </c>
      <c r="C1872" s="1">
        <v>23</v>
      </c>
      <c r="D1872">
        <f>IF(PHACE_GPP_allyears!D1872=0,0.0001,PHACE_GPP_allyears!D1872)</f>
        <v>2.77</v>
      </c>
    </row>
    <row r="1873" spans="1:4" x14ac:dyDescent="0.25">
      <c r="A1873" s="1">
        <v>1339</v>
      </c>
      <c r="B1873" s="1">
        <v>13</v>
      </c>
      <c r="C1873" s="1">
        <v>23</v>
      </c>
      <c r="D1873">
        <f>IF(PHACE_GPP_allyears!D1873=0,0.0001,PHACE_GPP_allyears!D1873)</f>
        <v>2.74</v>
      </c>
    </row>
    <row r="1874" spans="1:4" x14ac:dyDescent="0.25">
      <c r="A1874" s="1">
        <v>1343</v>
      </c>
      <c r="B1874" s="1">
        <v>12</v>
      </c>
      <c r="C1874" s="1">
        <v>23</v>
      </c>
      <c r="D1874">
        <f>IF(PHACE_GPP_allyears!D1874=0,0.0001,PHACE_GPP_allyears!D1874)</f>
        <v>2.73</v>
      </c>
    </row>
    <row r="1875" spans="1:4" x14ac:dyDescent="0.25">
      <c r="A1875" s="1">
        <v>1353</v>
      </c>
      <c r="B1875" s="1">
        <v>12</v>
      </c>
      <c r="C1875" s="1">
        <v>23</v>
      </c>
      <c r="D1875">
        <f>IF(PHACE_GPP_allyears!D1875=0,0.0001,PHACE_GPP_allyears!D1875)</f>
        <v>1.62</v>
      </c>
    </row>
    <row r="1876" spans="1:4" x14ac:dyDescent="0.25">
      <c r="A1876" s="1">
        <v>1353</v>
      </c>
      <c r="B1876" s="1">
        <v>12</v>
      </c>
      <c r="C1876" s="1">
        <v>23</v>
      </c>
      <c r="D1876">
        <f>IF(PHACE_GPP_allyears!D1876=0,0.0001,PHACE_GPP_allyears!D1876)</f>
        <v>0.66</v>
      </c>
    </row>
    <row r="1877" spans="1:4" x14ac:dyDescent="0.25">
      <c r="A1877" s="1">
        <v>1371</v>
      </c>
      <c r="B1877" s="1">
        <v>14</v>
      </c>
      <c r="C1877" s="1">
        <v>23</v>
      </c>
      <c r="D1877">
        <f>IF(PHACE_GPP_allyears!D1877=0,0.0001,PHACE_GPP_allyears!D1877)</f>
        <v>0.64</v>
      </c>
    </row>
    <row r="1878" spans="1:4" x14ac:dyDescent="0.25">
      <c r="A1878" s="1">
        <v>1565</v>
      </c>
      <c r="B1878" s="1">
        <v>12</v>
      </c>
      <c r="C1878" s="1">
        <v>23</v>
      </c>
      <c r="D1878">
        <f>IF(PHACE_GPP_allyears!D1878=0,0.0001,PHACE_GPP_allyears!D1878)</f>
        <v>1E-4</v>
      </c>
    </row>
    <row r="1879" spans="1:4" x14ac:dyDescent="0.25">
      <c r="A1879" s="1">
        <v>1579</v>
      </c>
      <c r="B1879" s="1">
        <v>12</v>
      </c>
      <c r="C1879" s="1">
        <v>23</v>
      </c>
      <c r="D1879">
        <f>IF(PHACE_GPP_allyears!D1879=0,0.0001,PHACE_GPP_allyears!D1879)</f>
        <v>1.45</v>
      </c>
    </row>
    <row r="1880" spans="1:4" x14ac:dyDescent="0.25">
      <c r="A1880" s="1">
        <v>1598</v>
      </c>
      <c r="B1880" s="1">
        <v>11</v>
      </c>
      <c r="C1880" s="1">
        <v>23</v>
      </c>
      <c r="D1880">
        <f>IF(PHACE_GPP_allyears!D1880=0,0.0001,PHACE_GPP_allyears!D1880)</f>
        <v>4.76</v>
      </c>
    </row>
    <row r="1881" spans="1:4" x14ac:dyDescent="0.25">
      <c r="A1881" s="1">
        <v>1598</v>
      </c>
      <c r="B1881" s="1">
        <v>13</v>
      </c>
      <c r="C1881" s="1">
        <v>23</v>
      </c>
      <c r="D1881">
        <f>IF(PHACE_GPP_allyears!D1881=0,0.0001,PHACE_GPP_allyears!D1881)</f>
        <v>1.1499999999999999</v>
      </c>
    </row>
    <row r="1882" spans="1:4" x14ac:dyDescent="0.25">
      <c r="A1882" s="1">
        <v>1607</v>
      </c>
      <c r="B1882" s="1">
        <v>11</v>
      </c>
      <c r="C1882" s="1">
        <v>23</v>
      </c>
      <c r="D1882">
        <f>IF(PHACE_GPP_allyears!D1882=0,0.0001,PHACE_GPP_allyears!D1882)</f>
        <v>11.25</v>
      </c>
    </row>
    <row r="1883" spans="1:4" x14ac:dyDescent="0.25">
      <c r="A1883" s="1">
        <v>1607</v>
      </c>
      <c r="B1883" s="1">
        <v>12</v>
      </c>
      <c r="C1883" s="1">
        <v>23</v>
      </c>
      <c r="D1883">
        <f>IF(PHACE_GPP_allyears!D1883=0,0.0001,PHACE_GPP_allyears!D1883)</f>
        <v>10.89</v>
      </c>
    </row>
    <row r="1884" spans="1:4" x14ac:dyDescent="0.25">
      <c r="A1884" s="1">
        <v>1615</v>
      </c>
      <c r="B1884" s="1">
        <v>10</v>
      </c>
      <c r="C1884" s="1">
        <v>23</v>
      </c>
      <c r="D1884">
        <f>IF(PHACE_GPP_allyears!D1884=0,0.0001,PHACE_GPP_allyears!D1884)</f>
        <v>13.54</v>
      </c>
    </row>
    <row r="1885" spans="1:4" x14ac:dyDescent="0.25">
      <c r="A1885" s="1">
        <v>1615</v>
      </c>
      <c r="B1885" s="1">
        <v>12</v>
      </c>
      <c r="C1885" s="1">
        <v>23</v>
      </c>
      <c r="D1885">
        <f>IF(PHACE_GPP_allyears!D1885=0,0.0001,PHACE_GPP_allyears!D1885)</f>
        <v>12.46</v>
      </c>
    </row>
    <row r="1886" spans="1:4" x14ac:dyDescent="0.25">
      <c r="A1886" s="1">
        <v>1615</v>
      </c>
      <c r="B1886" s="1">
        <v>15</v>
      </c>
      <c r="C1886" s="1">
        <v>23</v>
      </c>
      <c r="D1886">
        <f>IF(PHACE_GPP_allyears!D1886=0,0.0001,PHACE_GPP_allyears!D1886)</f>
        <v>6.65</v>
      </c>
    </row>
    <row r="1887" spans="1:4" x14ac:dyDescent="0.25">
      <c r="A1887" s="1">
        <v>1615</v>
      </c>
      <c r="B1887" s="1">
        <v>17</v>
      </c>
      <c r="C1887" s="1">
        <v>23</v>
      </c>
      <c r="D1887">
        <f>IF(PHACE_GPP_allyears!D1887=0,0.0001,PHACE_GPP_allyears!D1887)</f>
        <v>6.17</v>
      </c>
    </row>
    <row r="1888" spans="1:4" x14ac:dyDescent="0.25">
      <c r="A1888" s="1">
        <v>1616</v>
      </c>
      <c r="B1888" s="1">
        <v>8</v>
      </c>
      <c r="C1888" s="1">
        <v>23</v>
      </c>
      <c r="D1888">
        <f>IF(PHACE_GPP_allyears!D1888=0,0.0001,PHACE_GPP_allyears!D1888)</f>
        <v>12.93</v>
      </c>
    </row>
    <row r="1889" spans="1:4" x14ac:dyDescent="0.25">
      <c r="A1889" s="1">
        <v>1616</v>
      </c>
      <c r="B1889" s="1">
        <v>9</v>
      </c>
      <c r="C1889" s="1">
        <v>23</v>
      </c>
      <c r="D1889">
        <f>IF(PHACE_GPP_allyears!D1889=0,0.0001,PHACE_GPP_allyears!D1889)</f>
        <v>10.85</v>
      </c>
    </row>
    <row r="1890" spans="1:4" x14ac:dyDescent="0.25">
      <c r="A1890" s="1">
        <v>1621</v>
      </c>
      <c r="B1890" s="1">
        <v>12</v>
      </c>
      <c r="C1890" s="1">
        <v>23</v>
      </c>
      <c r="D1890">
        <f>IF(PHACE_GPP_allyears!D1890=0,0.0001,PHACE_GPP_allyears!D1890)</f>
        <v>24.81</v>
      </c>
    </row>
    <row r="1891" spans="1:4" x14ac:dyDescent="0.25">
      <c r="A1891" s="1">
        <v>1621</v>
      </c>
      <c r="B1891" s="1">
        <v>12</v>
      </c>
      <c r="C1891" s="1">
        <v>23</v>
      </c>
      <c r="D1891">
        <f>IF(PHACE_GPP_allyears!D1891=0,0.0001,PHACE_GPP_allyears!D1891)</f>
        <v>11.62</v>
      </c>
    </row>
    <row r="1892" spans="1:4" x14ac:dyDescent="0.25">
      <c r="A1892" s="1">
        <v>1635</v>
      </c>
      <c r="B1892" s="1">
        <v>12</v>
      </c>
      <c r="C1892" s="1">
        <v>23</v>
      </c>
      <c r="D1892">
        <f>IF(PHACE_GPP_allyears!D1892=0,0.0001,PHACE_GPP_allyears!D1892)</f>
        <v>24.1</v>
      </c>
    </row>
    <row r="1893" spans="1:4" x14ac:dyDescent="0.25">
      <c r="A1893" s="1">
        <v>1635</v>
      </c>
      <c r="B1893" s="1">
        <v>12</v>
      </c>
      <c r="C1893" s="1">
        <v>23</v>
      </c>
      <c r="D1893">
        <f>IF(PHACE_GPP_allyears!D1893=0,0.0001,PHACE_GPP_allyears!D1893)</f>
        <v>14.82</v>
      </c>
    </row>
    <row r="1894" spans="1:4" x14ac:dyDescent="0.25">
      <c r="A1894" s="1">
        <v>1635</v>
      </c>
      <c r="B1894" s="1">
        <v>17</v>
      </c>
      <c r="C1894" s="1">
        <v>23</v>
      </c>
      <c r="D1894">
        <f>IF(PHACE_GPP_allyears!D1894=0,0.0001,PHACE_GPP_allyears!D1894)</f>
        <v>11.04</v>
      </c>
    </row>
    <row r="1895" spans="1:4" x14ac:dyDescent="0.25">
      <c r="A1895" s="1">
        <v>1635</v>
      </c>
      <c r="B1895" s="1">
        <v>17</v>
      </c>
      <c r="C1895" s="1">
        <v>23</v>
      </c>
      <c r="D1895">
        <f>IF(PHACE_GPP_allyears!D1895=0,0.0001,PHACE_GPP_allyears!D1895)</f>
        <v>6.27</v>
      </c>
    </row>
    <row r="1896" spans="1:4" x14ac:dyDescent="0.25">
      <c r="A1896" s="1">
        <v>1636</v>
      </c>
      <c r="B1896" s="1">
        <v>9</v>
      </c>
      <c r="C1896" s="1">
        <v>23</v>
      </c>
      <c r="D1896">
        <f>IF(PHACE_GPP_allyears!D1896=0,0.0001,PHACE_GPP_allyears!D1896)</f>
        <v>25.4</v>
      </c>
    </row>
    <row r="1897" spans="1:4" x14ac:dyDescent="0.25">
      <c r="A1897" s="1">
        <v>1636</v>
      </c>
      <c r="B1897" s="1">
        <v>10</v>
      </c>
      <c r="C1897" s="1">
        <v>23</v>
      </c>
      <c r="D1897">
        <f>IF(PHACE_GPP_allyears!D1897=0,0.0001,PHACE_GPP_allyears!D1897)</f>
        <v>14.82</v>
      </c>
    </row>
    <row r="1898" spans="1:4" x14ac:dyDescent="0.25">
      <c r="A1898" s="1">
        <v>1650</v>
      </c>
      <c r="B1898" s="1">
        <v>12</v>
      </c>
      <c r="C1898" s="1">
        <v>23</v>
      </c>
      <c r="D1898">
        <f>IF(PHACE_GPP_allyears!D1898=0,0.0001,PHACE_GPP_allyears!D1898)</f>
        <v>15.7</v>
      </c>
    </row>
    <row r="1899" spans="1:4" x14ac:dyDescent="0.25">
      <c r="A1899" s="1">
        <v>1650</v>
      </c>
      <c r="B1899" s="1">
        <v>12</v>
      </c>
      <c r="C1899" s="1">
        <v>23</v>
      </c>
      <c r="D1899">
        <f>IF(PHACE_GPP_allyears!D1899=0,0.0001,PHACE_GPP_allyears!D1899)</f>
        <v>12.81</v>
      </c>
    </row>
    <row r="1900" spans="1:4" x14ac:dyDescent="0.25">
      <c r="A1900" s="1">
        <v>1664</v>
      </c>
      <c r="B1900" s="1">
        <v>9</v>
      </c>
      <c r="C1900" s="1">
        <v>23</v>
      </c>
      <c r="D1900">
        <f>IF(PHACE_GPP_allyears!D1900=0,0.0001,PHACE_GPP_allyears!D1900)</f>
        <v>22.37</v>
      </c>
    </row>
    <row r="1901" spans="1:4" x14ac:dyDescent="0.25">
      <c r="A1901" s="1">
        <v>1664</v>
      </c>
      <c r="B1901" s="1">
        <v>10</v>
      </c>
      <c r="C1901" s="1">
        <v>23</v>
      </c>
      <c r="D1901">
        <f>IF(PHACE_GPP_allyears!D1901=0,0.0001,PHACE_GPP_allyears!D1901)</f>
        <v>12.22</v>
      </c>
    </row>
    <row r="1902" spans="1:4" x14ac:dyDescent="0.25">
      <c r="A1902" s="1">
        <v>1664</v>
      </c>
      <c r="B1902" s="1">
        <v>12</v>
      </c>
      <c r="C1902" s="1">
        <v>23</v>
      </c>
      <c r="D1902">
        <f>IF(PHACE_GPP_allyears!D1902=0,0.0001,PHACE_GPP_allyears!D1902)</f>
        <v>11.57</v>
      </c>
    </row>
    <row r="1903" spans="1:4" x14ac:dyDescent="0.25">
      <c r="A1903" s="1">
        <v>1664</v>
      </c>
      <c r="B1903" s="1">
        <v>12</v>
      </c>
      <c r="C1903" s="1">
        <v>23</v>
      </c>
      <c r="D1903">
        <f>IF(PHACE_GPP_allyears!D1903=0,0.0001,PHACE_GPP_allyears!D1903)</f>
        <v>9.66</v>
      </c>
    </row>
    <row r="1904" spans="1:4" x14ac:dyDescent="0.25">
      <c r="A1904" s="1">
        <v>1664</v>
      </c>
      <c r="B1904" s="1">
        <v>16</v>
      </c>
      <c r="C1904" s="1">
        <v>23</v>
      </c>
      <c r="D1904">
        <f>IF(PHACE_GPP_allyears!D1904=0,0.0001,PHACE_GPP_allyears!D1904)</f>
        <v>7.62</v>
      </c>
    </row>
    <row r="1905" spans="1:4" x14ac:dyDescent="0.25">
      <c r="A1905" s="1">
        <v>1677</v>
      </c>
      <c r="B1905" s="1">
        <v>12</v>
      </c>
      <c r="C1905" s="1">
        <v>23</v>
      </c>
      <c r="D1905">
        <f>IF(PHACE_GPP_allyears!D1905=0,0.0001,PHACE_GPP_allyears!D1905)</f>
        <v>8.52</v>
      </c>
    </row>
    <row r="1906" spans="1:4" x14ac:dyDescent="0.25">
      <c r="A1906" s="1">
        <v>1677</v>
      </c>
      <c r="B1906" s="1">
        <v>12</v>
      </c>
      <c r="C1906" s="1">
        <v>23</v>
      </c>
      <c r="D1906">
        <f>IF(PHACE_GPP_allyears!D1906=0,0.0001,PHACE_GPP_allyears!D1906)</f>
        <v>5.55</v>
      </c>
    </row>
    <row r="1907" spans="1:4" x14ac:dyDescent="0.25">
      <c r="A1907" s="1">
        <v>1693</v>
      </c>
      <c r="B1907" s="1">
        <v>12</v>
      </c>
      <c r="C1907" s="1">
        <v>23</v>
      </c>
      <c r="D1907">
        <f>IF(PHACE_GPP_allyears!D1907=0,0.0001,PHACE_GPP_allyears!D1907)</f>
        <v>2.97</v>
      </c>
    </row>
    <row r="1908" spans="1:4" x14ac:dyDescent="0.25">
      <c r="A1908" s="1">
        <v>1693</v>
      </c>
      <c r="B1908" s="1">
        <v>12</v>
      </c>
      <c r="C1908" s="1">
        <v>23</v>
      </c>
      <c r="D1908">
        <f>IF(PHACE_GPP_allyears!D1908=0,0.0001,PHACE_GPP_allyears!D1908)</f>
        <v>0.69</v>
      </c>
    </row>
    <row r="1909" spans="1:4" x14ac:dyDescent="0.25">
      <c r="A1909" s="1">
        <v>1707</v>
      </c>
      <c r="B1909" s="1">
        <v>13</v>
      </c>
      <c r="C1909" s="1">
        <v>23</v>
      </c>
      <c r="D1909">
        <f>IF(PHACE_GPP_allyears!D1909=0,0.0001,PHACE_GPP_allyears!D1909)</f>
        <v>2.19</v>
      </c>
    </row>
    <row r="1910" spans="1:4" x14ac:dyDescent="0.25">
      <c r="A1910" s="1">
        <v>1707</v>
      </c>
      <c r="B1910" s="1">
        <v>14</v>
      </c>
      <c r="C1910" s="1">
        <v>23</v>
      </c>
      <c r="D1910">
        <f>IF(PHACE_GPP_allyears!D1910=0,0.0001,PHACE_GPP_allyears!D1910)</f>
        <v>0.11</v>
      </c>
    </row>
    <row r="1911" spans="1:4" x14ac:dyDescent="0.25">
      <c r="A1911" s="1">
        <v>1978</v>
      </c>
      <c r="B1911" s="1">
        <v>13</v>
      </c>
      <c r="C1911" s="1">
        <v>23</v>
      </c>
      <c r="D1911">
        <f>IF(PHACE_GPP_allyears!D1911=0,0.0001,PHACE_GPP_allyears!D1911)</f>
        <v>6.79</v>
      </c>
    </row>
    <row r="1912" spans="1:4" x14ac:dyDescent="0.25">
      <c r="A1912" s="1">
        <v>2329</v>
      </c>
      <c r="B1912" s="1">
        <v>14</v>
      </c>
      <c r="C1912" s="1">
        <v>23</v>
      </c>
      <c r="D1912">
        <f>IF(PHACE_GPP_allyears!D1912=0,0.0001,PHACE_GPP_allyears!D1912)</f>
        <v>5.53</v>
      </c>
    </row>
    <row r="1913" spans="1:4" x14ac:dyDescent="0.25">
      <c r="A1913" s="1">
        <v>2330</v>
      </c>
      <c r="B1913" s="1">
        <v>10</v>
      </c>
      <c r="C1913" s="1">
        <v>23</v>
      </c>
      <c r="D1913">
        <f>IF(PHACE_GPP_allyears!D1913=0,0.0001,PHACE_GPP_allyears!D1913)</f>
        <v>9.9</v>
      </c>
    </row>
    <row r="1914" spans="1:4" x14ac:dyDescent="0.25">
      <c r="A1914" s="1">
        <v>2343</v>
      </c>
      <c r="B1914" s="1">
        <v>13</v>
      </c>
      <c r="C1914" s="1">
        <v>23</v>
      </c>
      <c r="D1914">
        <f>IF(PHACE_GPP_allyears!D1914=0,0.0001,PHACE_GPP_allyears!D1914)</f>
        <v>7.95</v>
      </c>
    </row>
    <row r="1915" spans="1:4" x14ac:dyDescent="0.25">
      <c r="A1915" s="1">
        <v>2356</v>
      </c>
      <c r="B1915" s="1">
        <v>12</v>
      </c>
      <c r="C1915" s="1">
        <v>23</v>
      </c>
      <c r="D1915">
        <f>IF(PHACE_GPP_allyears!D1915=0,0.0001,PHACE_GPP_allyears!D1915)</f>
        <v>10.79</v>
      </c>
    </row>
    <row r="1916" spans="1:4" x14ac:dyDescent="0.25">
      <c r="A1916" s="1">
        <v>2357</v>
      </c>
      <c r="B1916" s="1">
        <v>12</v>
      </c>
      <c r="C1916" s="1">
        <v>23</v>
      </c>
      <c r="D1916">
        <f>IF(PHACE_GPP_allyears!D1916=0,0.0001,PHACE_GPP_allyears!D1916)</f>
        <v>4.7699999999999996</v>
      </c>
    </row>
    <row r="1917" spans="1:4" x14ac:dyDescent="0.25">
      <c r="A1917" s="1">
        <v>2383</v>
      </c>
      <c r="B1917" s="1">
        <v>13</v>
      </c>
      <c r="C1917" s="1">
        <v>23</v>
      </c>
      <c r="D1917">
        <f>IF(PHACE_GPP_allyears!D1917=0,0.0001,PHACE_GPP_allyears!D1917)</f>
        <v>6.81</v>
      </c>
    </row>
    <row r="1918" spans="1:4" x14ac:dyDescent="0.25">
      <c r="A1918" s="1">
        <v>2383</v>
      </c>
      <c r="B1918" s="1">
        <v>18</v>
      </c>
      <c r="C1918" s="1">
        <v>23</v>
      </c>
      <c r="D1918">
        <f>IF(PHACE_GPP_allyears!D1918=0,0.0001,PHACE_GPP_allyears!D1918)</f>
        <v>8.08</v>
      </c>
    </row>
    <row r="1919" spans="1:4" x14ac:dyDescent="0.25">
      <c r="A1919" s="1">
        <v>2384</v>
      </c>
      <c r="B1919" s="1">
        <v>10</v>
      </c>
      <c r="C1919" s="1">
        <v>23</v>
      </c>
      <c r="D1919">
        <f>IF(PHACE_GPP_allyears!D1919=0,0.0001,PHACE_GPP_allyears!D1919)</f>
        <v>8.07</v>
      </c>
    </row>
    <row r="1920" spans="1:4" x14ac:dyDescent="0.25">
      <c r="A1920" s="1">
        <v>2399</v>
      </c>
      <c r="B1920" s="1">
        <v>12</v>
      </c>
      <c r="C1920" s="1">
        <v>23</v>
      </c>
      <c r="D1920">
        <f>IF(PHACE_GPP_allyears!D1920=0,0.0001,PHACE_GPP_allyears!D1920)</f>
        <v>3.38</v>
      </c>
    </row>
    <row r="1921" spans="1:4" x14ac:dyDescent="0.25">
      <c r="A1921" s="1">
        <v>2399</v>
      </c>
      <c r="B1921" s="1">
        <v>13</v>
      </c>
      <c r="C1921" s="1">
        <v>23</v>
      </c>
      <c r="D1921">
        <f>IF(PHACE_GPP_allyears!D1921=0,0.0001,PHACE_GPP_allyears!D1921)</f>
        <v>1.97</v>
      </c>
    </row>
    <row r="1922" spans="1:4" x14ac:dyDescent="0.25">
      <c r="A1922" s="1">
        <v>2425</v>
      </c>
      <c r="B1922" s="1">
        <v>13</v>
      </c>
      <c r="C1922" s="1">
        <v>23</v>
      </c>
      <c r="D1922">
        <f>IF(PHACE_GPP_allyears!D1922=0,0.0001,PHACE_GPP_allyears!D1922)</f>
        <v>0.42</v>
      </c>
    </row>
    <row r="1923" spans="1:4" x14ac:dyDescent="0.25">
      <c r="A1923" s="1">
        <v>2425</v>
      </c>
      <c r="B1923" s="1">
        <v>17</v>
      </c>
      <c r="C1923" s="1">
        <v>23</v>
      </c>
      <c r="D1923">
        <f>IF(PHACE_GPP_allyears!D1923=0,0.0001,PHACE_GPP_allyears!D1923)</f>
        <v>0.3</v>
      </c>
    </row>
    <row r="1924" spans="1:4" x14ac:dyDescent="0.25">
      <c r="A1924" s="1">
        <v>2449</v>
      </c>
      <c r="B1924" s="1">
        <v>13</v>
      </c>
      <c r="C1924" s="1">
        <v>23</v>
      </c>
      <c r="D1924">
        <f>IF(PHACE_GPP_allyears!D1924=0,0.0001,PHACE_GPP_allyears!D1924)</f>
        <v>0.84</v>
      </c>
    </row>
    <row r="1925" spans="1:4" x14ac:dyDescent="0.25">
      <c r="A1925" s="1">
        <v>556</v>
      </c>
      <c r="B1925" s="1">
        <v>13</v>
      </c>
      <c r="C1925" s="1">
        <v>24</v>
      </c>
      <c r="D1925">
        <f>IF(PHACE_GPP_allyears!D1925=0,0.0001,PHACE_GPP_allyears!D1925)</f>
        <v>8.67</v>
      </c>
    </row>
    <row r="1926" spans="1:4" x14ac:dyDescent="0.25">
      <c r="A1926" s="1">
        <v>556</v>
      </c>
      <c r="B1926" s="1">
        <v>16</v>
      </c>
      <c r="C1926" s="1">
        <v>24</v>
      </c>
      <c r="D1926">
        <f>IF(PHACE_GPP_allyears!D1926=0,0.0001,PHACE_GPP_allyears!D1926)</f>
        <v>9.19</v>
      </c>
    </row>
    <row r="1927" spans="1:4" x14ac:dyDescent="0.25">
      <c r="A1927" s="1">
        <v>557</v>
      </c>
      <c r="B1927" s="1">
        <v>10</v>
      </c>
      <c r="C1927" s="1">
        <v>24</v>
      </c>
      <c r="D1927">
        <f>IF(PHACE_GPP_allyears!D1927=0,0.0001,PHACE_GPP_allyears!D1927)</f>
        <v>3.38</v>
      </c>
    </row>
    <row r="1928" spans="1:4" x14ac:dyDescent="0.25">
      <c r="A1928" s="1">
        <v>579</v>
      </c>
      <c r="B1928" s="1">
        <v>12</v>
      </c>
      <c r="C1928" s="1">
        <v>24</v>
      </c>
      <c r="D1928">
        <f>IF(PHACE_GPP_allyears!D1928=0,0.0001,PHACE_GPP_allyears!D1928)</f>
        <v>10.66</v>
      </c>
    </row>
    <row r="1929" spans="1:4" x14ac:dyDescent="0.25">
      <c r="A1929" s="1">
        <v>579</v>
      </c>
      <c r="B1929" s="1">
        <v>16</v>
      </c>
      <c r="C1929" s="1">
        <v>24</v>
      </c>
      <c r="D1929">
        <f>IF(PHACE_GPP_allyears!D1929=0,0.0001,PHACE_GPP_allyears!D1929)</f>
        <v>4.66</v>
      </c>
    </row>
    <row r="1930" spans="1:4" x14ac:dyDescent="0.25">
      <c r="A1930" s="1">
        <v>580</v>
      </c>
      <c r="B1930" s="1">
        <v>10</v>
      </c>
      <c r="C1930" s="1">
        <v>24</v>
      </c>
      <c r="D1930">
        <f>IF(PHACE_GPP_allyears!D1930=0,0.0001,PHACE_GPP_allyears!D1930)</f>
        <v>17.57</v>
      </c>
    </row>
    <row r="1931" spans="1:4" x14ac:dyDescent="0.25">
      <c r="A1931" s="1">
        <v>860</v>
      </c>
      <c r="B1931" s="1">
        <v>14</v>
      </c>
      <c r="C1931" s="1">
        <v>24</v>
      </c>
      <c r="D1931">
        <f>IF(PHACE_GPP_allyears!D1931=0,0.0001,PHACE_GPP_allyears!D1931)</f>
        <v>1.01</v>
      </c>
    </row>
    <row r="1932" spans="1:4" x14ac:dyDescent="0.25">
      <c r="A1932" s="1">
        <v>860</v>
      </c>
      <c r="B1932" s="1">
        <v>14</v>
      </c>
      <c r="C1932" s="1">
        <v>24</v>
      </c>
      <c r="D1932">
        <f>IF(PHACE_GPP_allyears!D1932=0,0.0001,PHACE_GPP_allyears!D1932)</f>
        <v>1.1100000000000001</v>
      </c>
    </row>
    <row r="1933" spans="1:4" x14ac:dyDescent="0.25">
      <c r="A1933" s="1">
        <v>871</v>
      </c>
      <c r="B1933" s="1">
        <v>14</v>
      </c>
      <c r="C1933" s="1">
        <v>24</v>
      </c>
      <c r="D1933">
        <f>IF(PHACE_GPP_allyears!D1933=0,0.0001,PHACE_GPP_allyears!D1933)</f>
        <v>10.210000000000001</v>
      </c>
    </row>
    <row r="1934" spans="1:4" x14ac:dyDescent="0.25">
      <c r="A1934" s="1">
        <v>871</v>
      </c>
      <c r="B1934" s="1">
        <v>18</v>
      </c>
      <c r="C1934" s="1">
        <v>24</v>
      </c>
      <c r="D1934">
        <f>IF(PHACE_GPP_allyears!D1934=0,0.0001,PHACE_GPP_allyears!D1934)</f>
        <v>3.95</v>
      </c>
    </row>
    <row r="1935" spans="1:4" x14ac:dyDescent="0.25">
      <c r="A1935" s="1">
        <v>872</v>
      </c>
      <c r="B1935" s="1">
        <v>10</v>
      </c>
      <c r="C1935" s="1">
        <v>24</v>
      </c>
      <c r="D1935">
        <f>IF(PHACE_GPP_allyears!D1935=0,0.0001,PHACE_GPP_allyears!D1935)</f>
        <v>9.7799999999999994</v>
      </c>
    </row>
    <row r="1936" spans="1:4" x14ac:dyDescent="0.25">
      <c r="A1936" s="1">
        <v>885</v>
      </c>
      <c r="B1936" s="1">
        <v>15</v>
      </c>
      <c r="C1936" s="1">
        <v>24</v>
      </c>
      <c r="D1936">
        <f>IF(PHACE_GPP_allyears!D1936=0,0.0001,PHACE_GPP_allyears!D1936)</f>
        <v>16.73</v>
      </c>
    </row>
    <row r="1937" spans="1:4" x14ac:dyDescent="0.25">
      <c r="A1937" s="1">
        <v>885</v>
      </c>
      <c r="B1937" s="1">
        <v>19</v>
      </c>
      <c r="C1937" s="1">
        <v>24</v>
      </c>
      <c r="D1937">
        <f>IF(PHACE_GPP_allyears!D1937=0,0.0001,PHACE_GPP_allyears!D1937)</f>
        <v>1.72</v>
      </c>
    </row>
    <row r="1938" spans="1:4" x14ac:dyDescent="0.25">
      <c r="A1938" s="1">
        <v>899</v>
      </c>
      <c r="B1938" s="1">
        <v>13</v>
      </c>
      <c r="C1938" s="1">
        <v>24</v>
      </c>
      <c r="D1938">
        <f>IF(PHACE_GPP_allyears!D1938=0,0.0001,PHACE_GPP_allyears!D1938)</f>
        <v>17.34</v>
      </c>
    </row>
    <row r="1939" spans="1:4" x14ac:dyDescent="0.25">
      <c r="A1939" s="1">
        <v>899</v>
      </c>
      <c r="B1939" s="1">
        <v>18</v>
      </c>
      <c r="C1939" s="1">
        <v>24</v>
      </c>
      <c r="D1939">
        <f>IF(PHACE_GPP_allyears!D1939=0,0.0001,PHACE_GPP_allyears!D1939)</f>
        <v>15.31</v>
      </c>
    </row>
    <row r="1940" spans="1:4" x14ac:dyDescent="0.25">
      <c r="A1940" s="1">
        <v>900</v>
      </c>
      <c r="B1940" s="1">
        <v>10</v>
      </c>
      <c r="C1940" s="1">
        <v>24</v>
      </c>
      <c r="D1940">
        <f>IF(PHACE_GPP_allyears!D1940=0,0.0001,PHACE_GPP_allyears!D1940)</f>
        <v>7.63</v>
      </c>
    </row>
    <row r="1941" spans="1:4" x14ac:dyDescent="0.25">
      <c r="A1941" s="1">
        <v>920</v>
      </c>
      <c r="B1941" s="1">
        <v>14</v>
      </c>
      <c r="C1941" s="1">
        <v>24</v>
      </c>
      <c r="D1941">
        <f>IF(PHACE_GPP_allyears!D1941=0,0.0001,PHACE_GPP_allyears!D1941)</f>
        <v>1.6</v>
      </c>
    </row>
    <row r="1942" spans="1:4" x14ac:dyDescent="0.25">
      <c r="A1942" s="1">
        <v>920</v>
      </c>
      <c r="B1942" s="1">
        <v>18</v>
      </c>
      <c r="C1942" s="1">
        <v>24</v>
      </c>
      <c r="D1942">
        <f>IF(PHACE_GPP_allyears!D1942=0,0.0001,PHACE_GPP_allyears!D1942)</f>
        <v>1.7</v>
      </c>
    </row>
    <row r="1943" spans="1:4" x14ac:dyDescent="0.25">
      <c r="A1943" s="1">
        <v>921</v>
      </c>
      <c r="B1943" s="1">
        <v>10</v>
      </c>
      <c r="C1943" s="1">
        <v>24</v>
      </c>
      <c r="D1943">
        <f>IF(PHACE_GPP_allyears!D1943=0,0.0001,PHACE_GPP_allyears!D1943)</f>
        <v>3.2</v>
      </c>
    </row>
    <row r="1944" spans="1:4" x14ac:dyDescent="0.25">
      <c r="A1944" s="1">
        <v>936</v>
      </c>
      <c r="B1944" s="1">
        <v>17</v>
      </c>
      <c r="C1944" s="1">
        <v>24</v>
      </c>
      <c r="D1944">
        <f>IF(PHACE_GPP_allyears!D1944=0,0.0001,PHACE_GPP_allyears!D1944)</f>
        <v>1E-4</v>
      </c>
    </row>
    <row r="1945" spans="1:4" x14ac:dyDescent="0.25">
      <c r="A1945" s="1">
        <v>955</v>
      </c>
      <c r="B1945" s="1">
        <v>14</v>
      </c>
      <c r="C1945" s="1">
        <v>24</v>
      </c>
      <c r="D1945">
        <f>IF(PHACE_GPP_allyears!D1945=0,0.0001,PHACE_GPP_allyears!D1945)</f>
        <v>8.01</v>
      </c>
    </row>
    <row r="1946" spans="1:4" x14ac:dyDescent="0.25">
      <c r="A1946" s="1">
        <v>955</v>
      </c>
      <c r="B1946" s="1">
        <v>18</v>
      </c>
      <c r="C1946" s="1">
        <v>24</v>
      </c>
      <c r="D1946">
        <f>IF(PHACE_GPP_allyears!D1946=0,0.0001,PHACE_GPP_allyears!D1946)</f>
        <v>6.84</v>
      </c>
    </row>
    <row r="1947" spans="1:4" x14ac:dyDescent="0.25">
      <c r="A1947" s="1">
        <v>956</v>
      </c>
      <c r="B1947" s="1">
        <v>10</v>
      </c>
      <c r="C1947" s="1">
        <v>24</v>
      </c>
      <c r="D1947">
        <f>IF(PHACE_GPP_allyears!D1947=0,0.0001,PHACE_GPP_allyears!D1947)</f>
        <v>7.34</v>
      </c>
    </row>
    <row r="1948" spans="1:4" x14ac:dyDescent="0.25">
      <c r="A1948" s="1">
        <v>979</v>
      </c>
      <c r="B1948" s="1">
        <v>15</v>
      </c>
      <c r="C1948" s="1">
        <v>24</v>
      </c>
      <c r="D1948">
        <f>IF(PHACE_GPP_allyears!D1948=0,0.0001,PHACE_GPP_allyears!D1948)</f>
        <v>8.09</v>
      </c>
    </row>
    <row r="1949" spans="1:4" x14ac:dyDescent="0.25">
      <c r="A1949" s="1">
        <v>1004</v>
      </c>
      <c r="B1949" s="1">
        <v>14</v>
      </c>
      <c r="C1949" s="1">
        <v>24</v>
      </c>
      <c r="D1949">
        <f>IF(PHACE_GPP_allyears!D1949=0,0.0001,PHACE_GPP_allyears!D1949)</f>
        <v>10.36</v>
      </c>
    </row>
    <row r="1950" spans="1:4" x14ac:dyDescent="0.25">
      <c r="A1950" s="1">
        <v>1209</v>
      </c>
      <c r="B1950" s="1">
        <v>13</v>
      </c>
      <c r="C1950" s="1">
        <v>24</v>
      </c>
      <c r="D1950">
        <f>IF(PHACE_GPP_allyears!D1950=0,0.0001,PHACE_GPP_allyears!D1950)</f>
        <v>2.83</v>
      </c>
    </row>
    <row r="1951" spans="1:4" x14ac:dyDescent="0.25">
      <c r="A1951" s="1">
        <v>1223</v>
      </c>
      <c r="B1951" s="1">
        <v>14</v>
      </c>
      <c r="C1951" s="1">
        <v>24</v>
      </c>
      <c r="D1951">
        <f>IF(PHACE_GPP_allyears!D1951=0,0.0001,PHACE_GPP_allyears!D1951)</f>
        <v>6.72</v>
      </c>
    </row>
    <row r="1952" spans="1:4" x14ac:dyDescent="0.25">
      <c r="A1952" s="1">
        <v>1244</v>
      </c>
      <c r="B1952" s="1">
        <v>13</v>
      </c>
      <c r="C1952" s="1">
        <v>24</v>
      </c>
      <c r="D1952">
        <f>IF(PHACE_GPP_allyears!D1952=0,0.0001,PHACE_GPP_allyears!D1952)</f>
        <v>19.39</v>
      </c>
    </row>
    <row r="1953" spans="1:4" x14ac:dyDescent="0.25">
      <c r="A1953" s="1">
        <v>1265</v>
      </c>
      <c r="B1953" s="1">
        <v>13</v>
      </c>
      <c r="C1953" s="1">
        <v>24</v>
      </c>
      <c r="D1953">
        <f>IF(PHACE_GPP_allyears!D1953=0,0.0001,PHACE_GPP_allyears!D1953)</f>
        <v>21.33</v>
      </c>
    </row>
    <row r="1954" spans="1:4" x14ac:dyDescent="0.25">
      <c r="A1954" s="1">
        <v>1277</v>
      </c>
      <c r="B1954" s="1">
        <v>13</v>
      </c>
      <c r="C1954" s="1">
        <v>24</v>
      </c>
      <c r="D1954">
        <f>IF(PHACE_GPP_allyears!D1954=0,0.0001,PHACE_GPP_allyears!D1954)</f>
        <v>23.83</v>
      </c>
    </row>
    <row r="1955" spans="1:4" x14ac:dyDescent="0.25">
      <c r="A1955" s="1">
        <v>1294</v>
      </c>
      <c r="B1955" s="1">
        <v>13</v>
      </c>
      <c r="C1955" s="1">
        <v>24</v>
      </c>
      <c r="D1955">
        <f>IF(PHACE_GPP_allyears!D1955=0,0.0001,PHACE_GPP_allyears!D1955)</f>
        <v>19.28</v>
      </c>
    </row>
    <row r="1956" spans="1:4" x14ac:dyDescent="0.25">
      <c r="A1956" s="1">
        <v>1308</v>
      </c>
      <c r="B1956" s="1">
        <v>13</v>
      </c>
      <c r="C1956" s="1">
        <v>24</v>
      </c>
      <c r="D1956">
        <f>IF(PHACE_GPP_allyears!D1956=0,0.0001,PHACE_GPP_allyears!D1956)</f>
        <v>8.4600000000000009</v>
      </c>
    </row>
    <row r="1957" spans="1:4" x14ac:dyDescent="0.25">
      <c r="A1957" s="1">
        <v>1326</v>
      </c>
      <c r="B1957" s="1">
        <v>13</v>
      </c>
      <c r="C1957" s="1">
        <v>24</v>
      </c>
      <c r="D1957">
        <f>IF(PHACE_GPP_allyears!D1957=0,0.0001,PHACE_GPP_allyears!D1957)</f>
        <v>0.81</v>
      </c>
    </row>
    <row r="1958" spans="1:4" x14ac:dyDescent="0.25">
      <c r="A1958" s="1">
        <v>1339</v>
      </c>
      <c r="B1958" s="1">
        <v>14</v>
      </c>
      <c r="C1958" s="1">
        <v>24</v>
      </c>
      <c r="D1958">
        <f>IF(PHACE_GPP_allyears!D1958=0,0.0001,PHACE_GPP_allyears!D1958)</f>
        <v>1.56</v>
      </c>
    </row>
    <row r="1959" spans="1:4" x14ac:dyDescent="0.25">
      <c r="A1959" s="1">
        <v>1343</v>
      </c>
      <c r="B1959" s="1">
        <v>12</v>
      </c>
      <c r="C1959" s="1">
        <v>24</v>
      </c>
      <c r="D1959">
        <f>IF(PHACE_GPP_allyears!D1959=0,0.0001,PHACE_GPP_allyears!D1959)</f>
        <v>1.63</v>
      </c>
    </row>
    <row r="1960" spans="1:4" x14ac:dyDescent="0.25">
      <c r="A1960" s="1">
        <v>1353</v>
      </c>
      <c r="B1960" s="1">
        <v>13</v>
      </c>
      <c r="C1960" s="1">
        <v>24</v>
      </c>
      <c r="D1960">
        <f>IF(PHACE_GPP_allyears!D1960=0,0.0001,PHACE_GPP_allyears!D1960)</f>
        <v>0.86</v>
      </c>
    </row>
    <row r="1961" spans="1:4" x14ac:dyDescent="0.25">
      <c r="A1961" s="1">
        <v>1371</v>
      </c>
      <c r="B1961" s="1">
        <v>14</v>
      </c>
      <c r="C1961" s="1">
        <v>24</v>
      </c>
      <c r="D1961">
        <f>IF(PHACE_GPP_allyears!D1961=0,0.0001,PHACE_GPP_allyears!D1961)</f>
        <v>0.01</v>
      </c>
    </row>
    <row r="1962" spans="1:4" x14ac:dyDescent="0.25">
      <c r="A1962" s="1">
        <v>1565</v>
      </c>
      <c r="B1962" s="1">
        <v>13</v>
      </c>
      <c r="C1962" s="1">
        <v>24</v>
      </c>
      <c r="D1962">
        <f>IF(PHACE_GPP_allyears!D1962=0,0.0001,PHACE_GPP_allyears!D1962)</f>
        <v>1E-4</v>
      </c>
    </row>
    <row r="1963" spans="1:4" x14ac:dyDescent="0.25">
      <c r="A1963" s="1">
        <v>1579</v>
      </c>
      <c r="B1963" s="1">
        <v>13</v>
      </c>
      <c r="C1963" s="1">
        <v>24</v>
      </c>
      <c r="D1963">
        <f>IF(PHACE_GPP_allyears!D1963=0,0.0001,PHACE_GPP_allyears!D1963)</f>
        <v>1.72</v>
      </c>
    </row>
    <row r="1964" spans="1:4" x14ac:dyDescent="0.25">
      <c r="A1964" s="1">
        <v>1598</v>
      </c>
      <c r="B1964" s="1">
        <v>14</v>
      </c>
      <c r="C1964" s="1">
        <v>24</v>
      </c>
      <c r="D1964">
        <f>IF(PHACE_GPP_allyears!D1964=0,0.0001,PHACE_GPP_allyears!D1964)</f>
        <v>5.07</v>
      </c>
    </row>
    <row r="1965" spans="1:4" x14ac:dyDescent="0.25">
      <c r="A1965" s="1">
        <v>1607</v>
      </c>
      <c r="B1965" s="1">
        <v>13</v>
      </c>
      <c r="C1965" s="1">
        <v>24</v>
      </c>
      <c r="D1965">
        <f>IF(PHACE_GPP_allyears!D1965=0,0.0001,PHACE_GPP_allyears!D1965)</f>
        <v>9.4499999999999993</v>
      </c>
    </row>
    <row r="1966" spans="1:4" x14ac:dyDescent="0.25">
      <c r="A1966" s="1">
        <v>1615</v>
      </c>
      <c r="B1966" s="1">
        <v>12</v>
      </c>
      <c r="C1966" s="1">
        <v>24</v>
      </c>
      <c r="D1966">
        <f>IF(PHACE_GPP_allyears!D1966=0,0.0001,PHACE_GPP_allyears!D1966)</f>
        <v>10.35</v>
      </c>
    </row>
    <row r="1967" spans="1:4" x14ac:dyDescent="0.25">
      <c r="A1967" s="1">
        <v>1615</v>
      </c>
      <c r="B1967" s="1">
        <v>18</v>
      </c>
      <c r="C1967" s="1">
        <v>24</v>
      </c>
      <c r="D1967">
        <f>IF(PHACE_GPP_allyears!D1967=0,0.0001,PHACE_GPP_allyears!D1967)</f>
        <v>7.7</v>
      </c>
    </row>
    <row r="1968" spans="1:4" x14ac:dyDescent="0.25">
      <c r="A1968" s="1">
        <v>1616</v>
      </c>
      <c r="B1968" s="1">
        <v>10</v>
      </c>
      <c r="C1968" s="1">
        <v>24</v>
      </c>
      <c r="D1968">
        <f>IF(PHACE_GPP_allyears!D1968=0,0.0001,PHACE_GPP_allyears!D1968)</f>
        <v>14.92</v>
      </c>
    </row>
    <row r="1969" spans="1:4" x14ac:dyDescent="0.25">
      <c r="A1969" s="1">
        <v>1621</v>
      </c>
      <c r="B1969" s="1">
        <v>14</v>
      </c>
      <c r="C1969" s="1">
        <v>24</v>
      </c>
      <c r="D1969">
        <f>IF(PHACE_GPP_allyears!D1969=0,0.0001,PHACE_GPP_allyears!D1969)</f>
        <v>18.71</v>
      </c>
    </row>
    <row r="1970" spans="1:4" x14ac:dyDescent="0.25">
      <c r="A1970" s="1">
        <v>1635</v>
      </c>
      <c r="B1970" s="1">
        <v>12</v>
      </c>
      <c r="C1970" s="1">
        <v>24</v>
      </c>
      <c r="D1970">
        <f>IF(PHACE_GPP_allyears!D1970=0,0.0001,PHACE_GPP_allyears!D1970)</f>
        <v>20.58</v>
      </c>
    </row>
    <row r="1971" spans="1:4" x14ac:dyDescent="0.25">
      <c r="A1971" s="1">
        <v>1635</v>
      </c>
      <c r="B1971" s="1">
        <v>18</v>
      </c>
      <c r="C1971" s="1">
        <v>24</v>
      </c>
      <c r="D1971">
        <f>IF(PHACE_GPP_allyears!D1971=0,0.0001,PHACE_GPP_allyears!D1971)</f>
        <v>17.68</v>
      </c>
    </row>
    <row r="1972" spans="1:4" x14ac:dyDescent="0.25">
      <c r="A1972" s="1">
        <v>1636</v>
      </c>
      <c r="B1972" s="1">
        <v>10</v>
      </c>
      <c r="C1972" s="1">
        <v>24</v>
      </c>
      <c r="D1972">
        <f>IF(PHACE_GPP_allyears!D1972=0,0.0001,PHACE_GPP_allyears!D1972)</f>
        <v>18.739999999999998</v>
      </c>
    </row>
    <row r="1973" spans="1:4" x14ac:dyDescent="0.25">
      <c r="A1973" s="1">
        <v>1650</v>
      </c>
      <c r="B1973" s="1">
        <v>13</v>
      </c>
      <c r="C1973" s="1">
        <v>24</v>
      </c>
      <c r="D1973">
        <f>IF(PHACE_GPP_allyears!D1973=0,0.0001,PHACE_GPP_allyears!D1973)</f>
        <v>22.22</v>
      </c>
    </row>
    <row r="1974" spans="1:4" x14ac:dyDescent="0.25">
      <c r="A1974" s="1">
        <v>1664</v>
      </c>
      <c r="B1974" s="1">
        <v>10</v>
      </c>
      <c r="C1974" s="1">
        <v>24</v>
      </c>
      <c r="D1974">
        <f>IF(PHACE_GPP_allyears!D1974=0,0.0001,PHACE_GPP_allyears!D1974)</f>
        <v>14.15</v>
      </c>
    </row>
    <row r="1975" spans="1:4" x14ac:dyDescent="0.25">
      <c r="A1975" s="1">
        <v>1664</v>
      </c>
      <c r="B1975" s="1">
        <v>13</v>
      </c>
      <c r="C1975" s="1">
        <v>24</v>
      </c>
      <c r="D1975">
        <f>IF(PHACE_GPP_allyears!D1975=0,0.0001,PHACE_GPP_allyears!D1975)</f>
        <v>12.45</v>
      </c>
    </row>
    <row r="1976" spans="1:4" x14ac:dyDescent="0.25">
      <c r="A1976" s="1">
        <v>1677</v>
      </c>
      <c r="B1976" s="1">
        <v>12</v>
      </c>
      <c r="C1976" s="1">
        <v>24</v>
      </c>
      <c r="D1976">
        <f>IF(PHACE_GPP_allyears!D1976=0,0.0001,PHACE_GPP_allyears!D1976)</f>
        <v>5.17</v>
      </c>
    </row>
    <row r="1977" spans="1:4" x14ac:dyDescent="0.25">
      <c r="A1977" s="1">
        <v>1693</v>
      </c>
      <c r="B1977" s="1">
        <v>13</v>
      </c>
      <c r="C1977" s="1">
        <v>24</v>
      </c>
      <c r="D1977">
        <f>IF(PHACE_GPP_allyears!D1977=0,0.0001,PHACE_GPP_allyears!D1977)</f>
        <v>2.97</v>
      </c>
    </row>
    <row r="1978" spans="1:4" x14ac:dyDescent="0.25">
      <c r="A1978" s="1">
        <v>1707</v>
      </c>
      <c r="B1978" s="1">
        <v>14</v>
      </c>
      <c r="C1978" s="1">
        <v>24</v>
      </c>
      <c r="D1978">
        <f>IF(PHACE_GPP_allyears!D1978=0,0.0001,PHACE_GPP_allyears!D1978)</f>
        <v>1.52</v>
      </c>
    </row>
    <row r="1979" spans="1:4" x14ac:dyDescent="0.25">
      <c r="A1979" s="1">
        <v>2329</v>
      </c>
      <c r="B1979" s="1">
        <v>14</v>
      </c>
      <c r="C1979" s="1">
        <v>24</v>
      </c>
      <c r="D1979">
        <f>IF(PHACE_GPP_allyears!D1979=0,0.0001,PHACE_GPP_allyears!D1979)</f>
        <v>3.75</v>
      </c>
    </row>
    <row r="1980" spans="1:4" x14ac:dyDescent="0.25">
      <c r="A1980" s="1">
        <v>2329</v>
      </c>
      <c r="B1980" s="1">
        <v>18</v>
      </c>
      <c r="C1980" s="1">
        <v>24</v>
      </c>
      <c r="D1980">
        <f>IF(PHACE_GPP_allyears!D1980=0,0.0001,PHACE_GPP_allyears!D1980)</f>
        <v>3.04</v>
      </c>
    </row>
    <row r="1981" spans="1:4" x14ac:dyDescent="0.25">
      <c r="A1981" s="1">
        <v>2330</v>
      </c>
      <c r="B1981" s="1">
        <v>9</v>
      </c>
      <c r="C1981" s="1">
        <v>24</v>
      </c>
      <c r="D1981">
        <f>IF(PHACE_GPP_allyears!D1981=0,0.0001,PHACE_GPP_allyears!D1981)</f>
        <v>5.34</v>
      </c>
    </row>
    <row r="1982" spans="1:4" x14ac:dyDescent="0.25">
      <c r="A1982" s="1">
        <v>2356</v>
      </c>
      <c r="B1982" s="1">
        <v>13</v>
      </c>
      <c r="C1982" s="1">
        <v>24</v>
      </c>
      <c r="D1982">
        <f>IF(PHACE_GPP_allyears!D1982=0,0.0001,PHACE_GPP_allyears!D1982)</f>
        <v>7.95</v>
      </c>
    </row>
    <row r="1983" spans="1:4" x14ac:dyDescent="0.25">
      <c r="A1983" s="1">
        <v>2399</v>
      </c>
      <c r="B1983" s="1">
        <v>13</v>
      </c>
      <c r="C1983" s="1">
        <v>24</v>
      </c>
      <c r="D1983">
        <f>IF(PHACE_GPP_allyears!D1983=0,0.0001,PHACE_GPP_allyears!D1983)</f>
        <v>2.0299999999999998</v>
      </c>
    </row>
    <row r="1984" spans="1:4" x14ac:dyDescent="0.25">
      <c r="A1984" s="1">
        <v>2425</v>
      </c>
      <c r="B1984" s="1">
        <v>14</v>
      </c>
      <c r="C1984" s="1">
        <v>24</v>
      </c>
      <c r="D1984">
        <f>IF(PHACE_GPP_allyears!D1984=0,0.0001,PHACE_GPP_allyears!D1984)</f>
        <v>1E-4</v>
      </c>
    </row>
    <row r="1985" spans="1:4" x14ac:dyDescent="0.25">
      <c r="A1985" s="1">
        <v>2425</v>
      </c>
      <c r="B1985" s="1">
        <v>18</v>
      </c>
      <c r="C1985" s="1">
        <v>24</v>
      </c>
      <c r="D1985">
        <f>IF(PHACE_GPP_allyears!D1985=0,0.0001,PHACE_GPP_allyears!D1985)</f>
        <v>0.01</v>
      </c>
    </row>
    <row r="1986" spans="1:4" x14ac:dyDescent="0.25">
      <c r="A1986" s="1">
        <v>2426</v>
      </c>
      <c r="B1986" s="1">
        <v>9</v>
      </c>
      <c r="C1986" s="1">
        <v>24</v>
      </c>
      <c r="D1986">
        <f>IF(PHACE_GPP_allyears!D1986=0,0.0001,PHACE_GPP_allyears!D1986)</f>
        <v>0.01</v>
      </c>
    </row>
    <row r="1987" spans="1:4" x14ac:dyDescent="0.25">
      <c r="A1987" s="1">
        <v>556</v>
      </c>
      <c r="B1987" s="1">
        <v>13</v>
      </c>
      <c r="C1987" s="1">
        <v>25</v>
      </c>
      <c r="D1987">
        <f>IF(PHACE_GPP_allyears!D1987=0,0.0001,PHACE_GPP_allyears!D1987)</f>
        <v>11.21</v>
      </c>
    </row>
    <row r="1988" spans="1:4" x14ac:dyDescent="0.25">
      <c r="A1988" s="1">
        <v>556</v>
      </c>
      <c r="B1988" s="1">
        <v>17</v>
      </c>
      <c r="C1988" s="1">
        <v>25</v>
      </c>
      <c r="D1988">
        <f>IF(PHACE_GPP_allyears!D1988=0,0.0001,PHACE_GPP_allyears!D1988)</f>
        <v>11.08</v>
      </c>
    </row>
    <row r="1989" spans="1:4" x14ac:dyDescent="0.25">
      <c r="A1989" s="1">
        <v>557</v>
      </c>
      <c r="B1989" s="1">
        <v>11</v>
      </c>
      <c r="C1989" s="1">
        <v>25</v>
      </c>
      <c r="D1989">
        <f>IF(PHACE_GPP_allyears!D1989=0,0.0001,PHACE_GPP_allyears!D1989)</f>
        <v>4.3</v>
      </c>
    </row>
    <row r="1990" spans="1:4" x14ac:dyDescent="0.25">
      <c r="A1990" s="1">
        <v>579</v>
      </c>
      <c r="B1990" s="1">
        <v>16</v>
      </c>
      <c r="C1990" s="1">
        <v>25</v>
      </c>
      <c r="D1990">
        <f>IF(PHACE_GPP_allyears!D1990=0,0.0001,PHACE_GPP_allyears!D1990)</f>
        <v>6.69</v>
      </c>
    </row>
    <row r="1991" spans="1:4" x14ac:dyDescent="0.25">
      <c r="A1991" s="1">
        <v>580</v>
      </c>
      <c r="B1991" s="1">
        <v>9</v>
      </c>
      <c r="C1991" s="1">
        <v>25</v>
      </c>
      <c r="D1991">
        <f>IF(PHACE_GPP_allyears!D1991=0,0.0001,PHACE_GPP_allyears!D1991)</f>
        <v>6.25</v>
      </c>
    </row>
    <row r="1992" spans="1:4" x14ac:dyDescent="0.25">
      <c r="A1992" s="1">
        <v>871</v>
      </c>
      <c r="B1992" s="1">
        <v>15</v>
      </c>
      <c r="C1992" s="1">
        <v>25</v>
      </c>
      <c r="D1992">
        <f>IF(PHACE_GPP_allyears!D1992=0,0.0001,PHACE_GPP_allyears!D1992)</f>
        <v>8.6300000000000008</v>
      </c>
    </row>
    <row r="1993" spans="1:4" x14ac:dyDescent="0.25">
      <c r="A1993" s="1">
        <v>872</v>
      </c>
      <c r="B1993" s="1">
        <v>11</v>
      </c>
      <c r="C1993" s="1">
        <v>25</v>
      </c>
      <c r="D1993">
        <f>IF(PHACE_GPP_allyears!D1993=0,0.0001,PHACE_GPP_allyears!D1993)</f>
        <v>10.86</v>
      </c>
    </row>
    <row r="1994" spans="1:4" x14ac:dyDescent="0.25">
      <c r="A1994" s="1">
        <v>885</v>
      </c>
      <c r="B1994" s="1">
        <v>15</v>
      </c>
      <c r="C1994" s="1">
        <v>25</v>
      </c>
      <c r="D1994">
        <f>IF(PHACE_GPP_allyears!D1994=0,0.0001,PHACE_GPP_allyears!D1994)</f>
        <v>8.5299999999999994</v>
      </c>
    </row>
    <row r="1995" spans="1:4" x14ac:dyDescent="0.25">
      <c r="A1995" s="1">
        <v>885</v>
      </c>
      <c r="B1995" s="1">
        <v>19</v>
      </c>
      <c r="C1995" s="1">
        <v>25</v>
      </c>
      <c r="D1995">
        <f>IF(PHACE_GPP_allyears!D1995=0,0.0001,PHACE_GPP_allyears!D1995)</f>
        <v>0.27</v>
      </c>
    </row>
    <row r="1996" spans="1:4" x14ac:dyDescent="0.25">
      <c r="A1996" s="1">
        <v>899</v>
      </c>
      <c r="B1996" s="1">
        <v>14</v>
      </c>
      <c r="C1996" s="1">
        <v>25</v>
      </c>
      <c r="D1996">
        <f>IF(PHACE_GPP_allyears!D1996=0,0.0001,PHACE_GPP_allyears!D1996)</f>
        <v>16.03</v>
      </c>
    </row>
    <row r="1997" spans="1:4" x14ac:dyDescent="0.25">
      <c r="A1997" s="1">
        <v>899</v>
      </c>
      <c r="B1997" s="1">
        <v>18</v>
      </c>
      <c r="C1997" s="1">
        <v>25</v>
      </c>
      <c r="D1997">
        <f>IF(PHACE_GPP_allyears!D1997=0,0.0001,PHACE_GPP_allyears!D1997)</f>
        <v>13.59</v>
      </c>
    </row>
    <row r="1998" spans="1:4" x14ac:dyDescent="0.25">
      <c r="A1998" s="1">
        <v>900</v>
      </c>
      <c r="B1998" s="1">
        <v>10</v>
      </c>
      <c r="C1998" s="1">
        <v>25</v>
      </c>
      <c r="D1998">
        <f>IF(PHACE_GPP_allyears!D1998=0,0.0001,PHACE_GPP_allyears!D1998)</f>
        <v>5.81</v>
      </c>
    </row>
    <row r="1999" spans="1:4" x14ac:dyDescent="0.25">
      <c r="A1999" s="1">
        <v>920</v>
      </c>
      <c r="B1999" s="1">
        <v>14</v>
      </c>
      <c r="C1999" s="1">
        <v>25</v>
      </c>
      <c r="D1999">
        <f>IF(PHACE_GPP_allyears!D1999=0,0.0001,PHACE_GPP_allyears!D1999)</f>
        <v>4.03</v>
      </c>
    </row>
    <row r="2000" spans="1:4" x14ac:dyDescent="0.25">
      <c r="A2000" s="1">
        <v>920</v>
      </c>
      <c r="B2000" s="1">
        <v>18</v>
      </c>
      <c r="C2000" s="1">
        <v>25</v>
      </c>
      <c r="D2000">
        <f>IF(PHACE_GPP_allyears!D2000=0,0.0001,PHACE_GPP_allyears!D2000)</f>
        <v>4.62</v>
      </c>
    </row>
    <row r="2001" spans="1:4" x14ac:dyDescent="0.25">
      <c r="A2001" s="1">
        <v>921</v>
      </c>
      <c r="B2001" s="1">
        <v>10</v>
      </c>
      <c r="C2001" s="1">
        <v>25</v>
      </c>
      <c r="D2001">
        <f>IF(PHACE_GPP_allyears!D2001=0,0.0001,PHACE_GPP_allyears!D2001)</f>
        <v>7.07</v>
      </c>
    </row>
    <row r="2002" spans="1:4" x14ac:dyDescent="0.25">
      <c r="A2002" s="1">
        <v>936</v>
      </c>
      <c r="B2002" s="1">
        <v>18</v>
      </c>
      <c r="C2002" s="1">
        <v>25</v>
      </c>
      <c r="D2002">
        <f>IF(PHACE_GPP_allyears!D2002=0,0.0001,PHACE_GPP_allyears!D2002)</f>
        <v>0.33</v>
      </c>
    </row>
    <row r="2003" spans="1:4" x14ac:dyDescent="0.25">
      <c r="A2003" s="1">
        <v>937</v>
      </c>
      <c r="B2003" s="1">
        <v>10</v>
      </c>
      <c r="C2003" s="1">
        <v>25</v>
      </c>
      <c r="D2003">
        <f>IF(PHACE_GPP_allyears!D2003=0,0.0001,PHACE_GPP_allyears!D2003)</f>
        <v>1.29</v>
      </c>
    </row>
    <row r="2004" spans="1:4" x14ac:dyDescent="0.25">
      <c r="A2004" s="1">
        <v>955</v>
      </c>
      <c r="B2004" s="1">
        <v>14</v>
      </c>
      <c r="C2004" s="1">
        <v>25</v>
      </c>
      <c r="D2004">
        <f>IF(PHACE_GPP_allyears!D2004=0,0.0001,PHACE_GPP_allyears!D2004)</f>
        <v>11.23</v>
      </c>
    </row>
    <row r="2005" spans="1:4" x14ac:dyDescent="0.25">
      <c r="A2005" s="1">
        <v>955</v>
      </c>
      <c r="B2005" s="1">
        <v>18</v>
      </c>
      <c r="C2005" s="1">
        <v>25</v>
      </c>
      <c r="D2005">
        <f>IF(PHACE_GPP_allyears!D2005=0,0.0001,PHACE_GPP_allyears!D2005)</f>
        <v>9.4499999999999993</v>
      </c>
    </row>
    <row r="2006" spans="1:4" x14ac:dyDescent="0.25">
      <c r="A2006" s="1">
        <v>956</v>
      </c>
      <c r="B2006" s="1">
        <v>10</v>
      </c>
      <c r="C2006" s="1">
        <v>25</v>
      </c>
      <c r="D2006">
        <f>IF(PHACE_GPP_allyears!D2006=0,0.0001,PHACE_GPP_allyears!D2006)</f>
        <v>12.21</v>
      </c>
    </row>
    <row r="2007" spans="1:4" x14ac:dyDescent="0.25">
      <c r="A2007" s="1">
        <v>1004</v>
      </c>
      <c r="B2007" s="1">
        <v>15</v>
      </c>
      <c r="C2007" s="1">
        <v>25</v>
      </c>
      <c r="D2007">
        <f>IF(PHACE_GPP_allyears!D2007=0,0.0001,PHACE_GPP_allyears!D2007)</f>
        <v>8.57</v>
      </c>
    </row>
    <row r="2008" spans="1:4" x14ac:dyDescent="0.25">
      <c r="A2008" s="1">
        <v>1194</v>
      </c>
      <c r="B2008" s="1">
        <v>13</v>
      </c>
      <c r="C2008" s="1">
        <v>25</v>
      </c>
      <c r="D2008">
        <f>IF(PHACE_GPP_allyears!D2008=0,0.0001,PHACE_GPP_allyears!D2008)</f>
        <v>1E-4</v>
      </c>
    </row>
    <row r="2009" spans="1:4" x14ac:dyDescent="0.25">
      <c r="A2009" s="1">
        <v>1209</v>
      </c>
      <c r="B2009" s="1">
        <v>14</v>
      </c>
      <c r="C2009" s="1">
        <v>25</v>
      </c>
      <c r="D2009">
        <f>IF(PHACE_GPP_allyears!D2009=0,0.0001,PHACE_GPP_allyears!D2009)</f>
        <v>1.57</v>
      </c>
    </row>
    <row r="2010" spans="1:4" x14ac:dyDescent="0.25">
      <c r="A2010" s="1">
        <v>1223</v>
      </c>
      <c r="B2010" s="1">
        <v>14</v>
      </c>
      <c r="C2010" s="1">
        <v>25</v>
      </c>
      <c r="D2010">
        <f>IF(PHACE_GPP_allyears!D2010=0,0.0001,PHACE_GPP_allyears!D2010)</f>
        <v>3.23</v>
      </c>
    </row>
    <row r="2011" spans="1:4" x14ac:dyDescent="0.25">
      <c r="A2011" s="1">
        <v>1244</v>
      </c>
      <c r="B2011" s="1">
        <v>14</v>
      </c>
      <c r="C2011" s="1">
        <v>25</v>
      </c>
      <c r="D2011">
        <f>IF(PHACE_GPP_allyears!D2011=0,0.0001,PHACE_GPP_allyears!D2011)</f>
        <v>14.64</v>
      </c>
    </row>
    <row r="2012" spans="1:4" x14ac:dyDescent="0.25">
      <c r="A2012" s="1">
        <v>1265</v>
      </c>
      <c r="B2012" s="1">
        <v>13</v>
      </c>
      <c r="C2012" s="1">
        <v>25</v>
      </c>
      <c r="D2012">
        <f>IF(PHACE_GPP_allyears!D2012=0,0.0001,PHACE_GPP_allyears!D2012)</f>
        <v>18.82</v>
      </c>
    </row>
    <row r="2013" spans="1:4" x14ac:dyDescent="0.25">
      <c r="A2013" s="1">
        <v>1277</v>
      </c>
      <c r="B2013" s="1">
        <v>14</v>
      </c>
      <c r="C2013" s="1">
        <v>25</v>
      </c>
      <c r="D2013">
        <f>IF(PHACE_GPP_allyears!D2013=0,0.0001,PHACE_GPP_allyears!D2013)</f>
        <v>23.81</v>
      </c>
    </row>
    <row r="2014" spans="1:4" x14ac:dyDescent="0.25">
      <c r="A2014" s="1">
        <v>1294</v>
      </c>
      <c r="B2014" s="1">
        <v>13</v>
      </c>
      <c r="C2014" s="1">
        <v>25</v>
      </c>
      <c r="D2014">
        <f>IF(PHACE_GPP_allyears!D2014=0,0.0001,PHACE_GPP_allyears!D2014)</f>
        <v>13.19</v>
      </c>
    </row>
    <row r="2015" spans="1:4" x14ac:dyDescent="0.25">
      <c r="A2015" s="1">
        <v>1308</v>
      </c>
      <c r="B2015" s="1">
        <v>14</v>
      </c>
      <c r="C2015" s="1">
        <v>25</v>
      </c>
      <c r="D2015">
        <f>IF(PHACE_GPP_allyears!D2015=0,0.0001,PHACE_GPP_allyears!D2015)</f>
        <v>12.4</v>
      </c>
    </row>
    <row r="2016" spans="1:4" x14ac:dyDescent="0.25">
      <c r="A2016" s="1">
        <v>1326</v>
      </c>
      <c r="B2016" s="1">
        <v>13</v>
      </c>
      <c r="C2016" s="1">
        <v>25</v>
      </c>
      <c r="D2016">
        <f>IF(PHACE_GPP_allyears!D2016=0,0.0001,PHACE_GPP_allyears!D2016)</f>
        <v>1.92</v>
      </c>
    </row>
    <row r="2017" spans="1:4" x14ac:dyDescent="0.25">
      <c r="A2017" s="1">
        <v>1339</v>
      </c>
      <c r="B2017" s="1">
        <v>15</v>
      </c>
      <c r="C2017" s="1">
        <v>25</v>
      </c>
      <c r="D2017">
        <f>IF(PHACE_GPP_allyears!D2017=0,0.0001,PHACE_GPP_allyears!D2017)</f>
        <v>3.27</v>
      </c>
    </row>
    <row r="2018" spans="1:4" x14ac:dyDescent="0.25">
      <c r="A2018" s="1">
        <v>1353</v>
      </c>
      <c r="B2018" s="1">
        <v>13</v>
      </c>
      <c r="C2018" s="1">
        <v>25</v>
      </c>
      <c r="D2018">
        <f>IF(PHACE_GPP_allyears!D2018=0,0.0001,PHACE_GPP_allyears!D2018)</f>
        <v>1.59</v>
      </c>
    </row>
    <row r="2019" spans="1:4" x14ac:dyDescent="0.25">
      <c r="A2019" s="1">
        <v>1565</v>
      </c>
      <c r="B2019" s="1">
        <v>13</v>
      </c>
      <c r="C2019" s="1">
        <v>25</v>
      </c>
      <c r="D2019">
        <f>IF(PHACE_GPP_allyears!D2019=0,0.0001,PHACE_GPP_allyears!D2019)</f>
        <v>1E-4</v>
      </c>
    </row>
    <row r="2020" spans="1:4" x14ac:dyDescent="0.25">
      <c r="A2020" s="1">
        <v>1579</v>
      </c>
      <c r="B2020" s="1">
        <v>13</v>
      </c>
      <c r="C2020" s="1">
        <v>25</v>
      </c>
      <c r="D2020">
        <f>IF(PHACE_GPP_allyears!D2020=0,0.0001,PHACE_GPP_allyears!D2020)</f>
        <v>1.34</v>
      </c>
    </row>
    <row r="2021" spans="1:4" x14ac:dyDescent="0.25">
      <c r="A2021" s="1">
        <v>1598</v>
      </c>
      <c r="B2021" s="1">
        <v>14</v>
      </c>
      <c r="C2021" s="1">
        <v>25</v>
      </c>
      <c r="D2021">
        <f>IF(PHACE_GPP_allyears!D2021=0,0.0001,PHACE_GPP_allyears!D2021)</f>
        <v>3.84</v>
      </c>
    </row>
    <row r="2022" spans="1:4" x14ac:dyDescent="0.25">
      <c r="A2022" s="1">
        <v>1607</v>
      </c>
      <c r="B2022" s="1">
        <v>13</v>
      </c>
      <c r="C2022" s="1">
        <v>25</v>
      </c>
      <c r="D2022">
        <f>IF(PHACE_GPP_allyears!D2022=0,0.0001,PHACE_GPP_allyears!D2022)</f>
        <v>11.11</v>
      </c>
    </row>
    <row r="2023" spans="1:4" x14ac:dyDescent="0.25">
      <c r="A2023" s="1">
        <v>1615</v>
      </c>
      <c r="B2023" s="1">
        <v>13</v>
      </c>
      <c r="C2023" s="1">
        <v>25</v>
      </c>
      <c r="D2023">
        <f>IF(PHACE_GPP_allyears!D2023=0,0.0001,PHACE_GPP_allyears!D2023)</f>
        <v>9.59</v>
      </c>
    </row>
    <row r="2024" spans="1:4" x14ac:dyDescent="0.25">
      <c r="A2024" s="1">
        <v>1615</v>
      </c>
      <c r="B2024" s="1">
        <v>18</v>
      </c>
      <c r="C2024" s="1">
        <v>25</v>
      </c>
      <c r="D2024">
        <f>IF(PHACE_GPP_allyears!D2024=0,0.0001,PHACE_GPP_allyears!D2024)</f>
        <v>6.01</v>
      </c>
    </row>
    <row r="2025" spans="1:4" x14ac:dyDescent="0.25">
      <c r="A2025" s="1">
        <v>1616</v>
      </c>
      <c r="B2025" s="1">
        <v>10</v>
      </c>
      <c r="C2025" s="1">
        <v>25</v>
      </c>
      <c r="D2025">
        <f>IF(PHACE_GPP_allyears!D2025=0,0.0001,PHACE_GPP_allyears!D2025)</f>
        <v>16.22</v>
      </c>
    </row>
    <row r="2026" spans="1:4" x14ac:dyDescent="0.25">
      <c r="A2026" s="1">
        <v>1621</v>
      </c>
      <c r="B2026" s="1">
        <v>13</v>
      </c>
      <c r="C2026" s="1">
        <v>25</v>
      </c>
      <c r="D2026">
        <f>IF(PHACE_GPP_allyears!D2026=0,0.0001,PHACE_GPP_allyears!D2026)</f>
        <v>22.59</v>
      </c>
    </row>
    <row r="2027" spans="1:4" x14ac:dyDescent="0.25">
      <c r="A2027" s="1">
        <v>1635</v>
      </c>
      <c r="B2027" s="1">
        <v>13</v>
      </c>
      <c r="C2027" s="1">
        <v>25</v>
      </c>
      <c r="D2027">
        <f>IF(PHACE_GPP_allyears!D2027=0,0.0001,PHACE_GPP_allyears!D2027)</f>
        <v>23.4</v>
      </c>
    </row>
    <row r="2028" spans="1:4" x14ac:dyDescent="0.25">
      <c r="A2028" s="1">
        <v>1635</v>
      </c>
      <c r="B2028" s="1">
        <v>18</v>
      </c>
      <c r="C2028" s="1">
        <v>25</v>
      </c>
      <c r="D2028">
        <f>IF(PHACE_GPP_allyears!D2028=0,0.0001,PHACE_GPP_allyears!D2028)</f>
        <v>15.02</v>
      </c>
    </row>
    <row r="2029" spans="1:4" x14ac:dyDescent="0.25">
      <c r="A2029" s="1">
        <v>1636</v>
      </c>
      <c r="B2029" s="1">
        <v>11</v>
      </c>
      <c r="C2029" s="1">
        <v>25</v>
      </c>
      <c r="D2029">
        <f>IF(PHACE_GPP_allyears!D2029=0,0.0001,PHACE_GPP_allyears!D2029)</f>
        <v>18.14</v>
      </c>
    </row>
    <row r="2030" spans="1:4" x14ac:dyDescent="0.25">
      <c r="A2030" s="1">
        <v>1650</v>
      </c>
      <c r="B2030" s="1">
        <v>13</v>
      </c>
      <c r="C2030" s="1">
        <v>25</v>
      </c>
      <c r="D2030">
        <f>IF(PHACE_GPP_allyears!D2030=0,0.0001,PHACE_GPP_allyears!D2030)</f>
        <v>21.93</v>
      </c>
    </row>
    <row r="2031" spans="1:4" x14ac:dyDescent="0.25">
      <c r="A2031" s="1">
        <v>1664</v>
      </c>
      <c r="B2031" s="1">
        <v>10</v>
      </c>
      <c r="C2031" s="1">
        <v>25</v>
      </c>
      <c r="D2031">
        <f>IF(PHACE_GPP_allyears!D2031=0,0.0001,PHACE_GPP_allyears!D2031)</f>
        <v>15.75</v>
      </c>
    </row>
    <row r="2032" spans="1:4" x14ac:dyDescent="0.25">
      <c r="A2032" s="1">
        <v>1664</v>
      </c>
      <c r="B2032" s="1">
        <v>13</v>
      </c>
      <c r="C2032" s="1">
        <v>25</v>
      </c>
      <c r="D2032">
        <f>IF(PHACE_GPP_allyears!D2032=0,0.0001,PHACE_GPP_allyears!D2032)</f>
        <v>15.41</v>
      </c>
    </row>
    <row r="2033" spans="1:4" x14ac:dyDescent="0.25">
      <c r="A2033" s="1">
        <v>1677</v>
      </c>
      <c r="B2033" s="1">
        <v>13</v>
      </c>
      <c r="C2033" s="1">
        <v>25</v>
      </c>
      <c r="D2033">
        <f>IF(PHACE_GPP_allyears!D2033=0,0.0001,PHACE_GPP_allyears!D2033)</f>
        <v>3.87</v>
      </c>
    </row>
    <row r="2034" spans="1:4" x14ac:dyDescent="0.25">
      <c r="A2034" s="1">
        <v>1693</v>
      </c>
      <c r="B2034" s="1">
        <v>14</v>
      </c>
      <c r="C2034" s="1">
        <v>25</v>
      </c>
      <c r="D2034">
        <f>IF(PHACE_GPP_allyears!D2034=0,0.0001,PHACE_GPP_allyears!D2034)</f>
        <v>0.88</v>
      </c>
    </row>
    <row r="2035" spans="1:4" x14ac:dyDescent="0.25">
      <c r="A2035" s="1">
        <v>1707</v>
      </c>
      <c r="B2035" s="1">
        <v>15</v>
      </c>
      <c r="C2035" s="1">
        <v>25</v>
      </c>
      <c r="D2035">
        <f>IF(PHACE_GPP_allyears!D2035=0,0.0001,PHACE_GPP_allyears!D2035)</f>
        <v>1E-4</v>
      </c>
    </row>
    <row r="2036" spans="1:4" x14ac:dyDescent="0.25">
      <c r="A2036" s="1">
        <v>2329</v>
      </c>
      <c r="B2036" s="1">
        <v>15</v>
      </c>
      <c r="C2036" s="1">
        <v>25</v>
      </c>
      <c r="D2036">
        <f>IF(PHACE_GPP_allyears!D2036=0,0.0001,PHACE_GPP_allyears!D2036)</f>
        <v>6.69</v>
      </c>
    </row>
    <row r="2037" spans="1:4" x14ac:dyDescent="0.25">
      <c r="A2037" s="1">
        <v>2329</v>
      </c>
      <c r="B2037" s="1">
        <v>17</v>
      </c>
      <c r="C2037" s="1">
        <v>25</v>
      </c>
      <c r="D2037">
        <f>IF(PHACE_GPP_allyears!D2037=0,0.0001,PHACE_GPP_allyears!D2037)</f>
        <v>2.68</v>
      </c>
    </row>
    <row r="2038" spans="1:4" x14ac:dyDescent="0.25">
      <c r="A2038" s="1">
        <v>2330</v>
      </c>
      <c r="B2038" s="1">
        <v>9</v>
      </c>
      <c r="C2038" s="1">
        <v>25</v>
      </c>
      <c r="D2038">
        <f>IF(PHACE_GPP_allyears!D2038=0,0.0001,PHACE_GPP_allyears!D2038)</f>
        <v>7.04</v>
      </c>
    </row>
    <row r="2039" spans="1:4" x14ac:dyDescent="0.25">
      <c r="A2039" s="1">
        <v>2356</v>
      </c>
      <c r="B2039" s="1">
        <v>14</v>
      </c>
      <c r="C2039" s="1">
        <v>25</v>
      </c>
      <c r="D2039">
        <f>IF(PHACE_GPP_allyears!D2039=0,0.0001,PHACE_GPP_allyears!D2039)</f>
        <v>11.75</v>
      </c>
    </row>
    <row r="2040" spans="1:4" x14ac:dyDescent="0.25">
      <c r="A2040" s="1">
        <v>2399</v>
      </c>
      <c r="B2040" s="1">
        <v>13</v>
      </c>
      <c r="C2040" s="1">
        <v>25</v>
      </c>
      <c r="D2040">
        <f>IF(PHACE_GPP_allyears!D2040=0,0.0001,PHACE_GPP_allyears!D2040)</f>
        <v>2.35</v>
      </c>
    </row>
    <row r="2041" spans="1:4" x14ac:dyDescent="0.25">
      <c r="A2041" s="1">
        <v>2425</v>
      </c>
      <c r="B2041" s="1">
        <v>18</v>
      </c>
      <c r="C2041" s="1">
        <v>25</v>
      </c>
      <c r="D2041">
        <f>IF(PHACE_GPP_allyears!D2041=0,0.0001,PHACE_GPP_allyears!D2041)</f>
        <v>1E-4</v>
      </c>
    </row>
    <row r="2042" spans="1:4" x14ac:dyDescent="0.25">
      <c r="A2042" s="1">
        <v>2426</v>
      </c>
      <c r="B2042" s="1">
        <v>10</v>
      </c>
      <c r="C2042" s="1">
        <v>25</v>
      </c>
      <c r="D2042">
        <f>IF(PHACE_GPP_allyears!D2042=0,0.0001,PHACE_GPP_allyears!D2042)</f>
        <v>0.3</v>
      </c>
    </row>
    <row r="2043" spans="1:4" x14ac:dyDescent="0.25">
      <c r="A2043" s="1">
        <v>494</v>
      </c>
      <c r="B2043" s="1">
        <v>2</v>
      </c>
      <c r="C2043" s="1">
        <v>26</v>
      </c>
      <c r="D2043">
        <f>IF(PHACE_GPP_allyears!D2043=0,0.0001,PHACE_GPP_allyears!D2043)</f>
        <v>8.6</v>
      </c>
    </row>
    <row r="2044" spans="1:4" x14ac:dyDescent="0.25">
      <c r="A2044" s="1">
        <v>508</v>
      </c>
      <c r="B2044" s="1">
        <v>13</v>
      </c>
      <c r="C2044" s="1">
        <v>26</v>
      </c>
      <c r="D2044">
        <f>IF(PHACE_GPP_allyears!D2044=0,0.0001,PHACE_GPP_allyears!D2044)</f>
        <v>13.73</v>
      </c>
    </row>
    <row r="2045" spans="1:4" x14ac:dyDescent="0.25">
      <c r="A2045" s="1">
        <v>508</v>
      </c>
      <c r="B2045" s="1">
        <v>17</v>
      </c>
      <c r="C2045" s="1">
        <v>26</v>
      </c>
      <c r="D2045">
        <f>IF(PHACE_GPP_allyears!D2045=0,0.0001,PHACE_GPP_allyears!D2045)</f>
        <v>7.4</v>
      </c>
    </row>
    <row r="2046" spans="1:4" x14ac:dyDescent="0.25">
      <c r="A2046" s="1">
        <v>521</v>
      </c>
      <c r="B2046" s="1">
        <v>18</v>
      </c>
      <c r="C2046" s="1">
        <v>26</v>
      </c>
      <c r="D2046">
        <f>IF(PHACE_GPP_allyears!D2046=0,0.0001,PHACE_GPP_allyears!D2046)</f>
        <v>1.23</v>
      </c>
    </row>
    <row r="2047" spans="1:4" x14ac:dyDescent="0.25">
      <c r="A2047" s="1">
        <v>522</v>
      </c>
      <c r="B2047" s="1">
        <v>10</v>
      </c>
      <c r="C2047" s="1">
        <v>26</v>
      </c>
      <c r="D2047">
        <f>IF(PHACE_GPP_allyears!D2047=0,0.0001,PHACE_GPP_allyears!D2047)</f>
        <v>9.39</v>
      </c>
    </row>
    <row r="2048" spans="1:4" x14ac:dyDescent="0.25">
      <c r="A2048" s="1">
        <v>535</v>
      </c>
      <c r="B2048" s="1">
        <v>13</v>
      </c>
      <c r="C2048" s="1">
        <v>26</v>
      </c>
      <c r="D2048">
        <f>IF(PHACE_GPP_allyears!D2048=0,0.0001,PHACE_GPP_allyears!D2048)</f>
        <v>5.95</v>
      </c>
    </row>
    <row r="2049" spans="1:4" x14ac:dyDescent="0.25">
      <c r="A2049" s="1">
        <v>536</v>
      </c>
      <c r="B2049" s="1">
        <v>11</v>
      </c>
      <c r="C2049" s="1">
        <v>26</v>
      </c>
      <c r="D2049">
        <f>IF(PHACE_GPP_allyears!D2049=0,0.0001,PHACE_GPP_allyears!D2049)</f>
        <v>5.46</v>
      </c>
    </row>
    <row r="2050" spans="1:4" x14ac:dyDescent="0.25">
      <c r="A2050" s="1">
        <v>556</v>
      </c>
      <c r="B2050" s="1">
        <v>12</v>
      </c>
      <c r="C2050" s="1">
        <v>26</v>
      </c>
      <c r="D2050">
        <f>IF(PHACE_GPP_allyears!D2050=0,0.0001,PHACE_GPP_allyears!D2050)</f>
        <v>10.98</v>
      </c>
    </row>
    <row r="2051" spans="1:4" x14ac:dyDescent="0.25">
      <c r="A2051" s="1">
        <v>556</v>
      </c>
      <c r="B2051" s="1">
        <v>16</v>
      </c>
      <c r="C2051" s="1">
        <v>26</v>
      </c>
      <c r="D2051">
        <f>IF(PHACE_GPP_allyears!D2051=0,0.0001,PHACE_GPP_allyears!D2051)</f>
        <v>9.35</v>
      </c>
    </row>
    <row r="2052" spans="1:4" x14ac:dyDescent="0.25">
      <c r="A2052" s="1">
        <v>557</v>
      </c>
      <c r="B2052" s="1">
        <v>9</v>
      </c>
      <c r="C2052" s="1">
        <v>26</v>
      </c>
      <c r="D2052">
        <f>IF(PHACE_GPP_allyears!D2052=0,0.0001,PHACE_GPP_allyears!D2052)</f>
        <v>3.64</v>
      </c>
    </row>
    <row r="2053" spans="1:4" x14ac:dyDescent="0.25">
      <c r="A2053" s="1">
        <v>579</v>
      </c>
      <c r="B2053" s="1">
        <v>13</v>
      </c>
      <c r="C2053" s="1">
        <v>26</v>
      </c>
      <c r="D2053">
        <f>IF(PHACE_GPP_allyears!D2053=0,0.0001,PHACE_GPP_allyears!D2053)</f>
        <v>13.33</v>
      </c>
    </row>
    <row r="2054" spans="1:4" x14ac:dyDescent="0.25">
      <c r="A2054" s="1">
        <v>579</v>
      </c>
      <c r="B2054" s="1">
        <v>17</v>
      </c>
      <c r="C2054" s="1">
        <v>26</v>
      </c>
      <c r="D2054">
        <f>IF(PHACE_GPP_allyears!D2054=0,0.0001,PHACE_GPP_allyears!D2054)</f>
        <v>3.96</v>
      </c>
    </row>
    <row r="2055" spans="1:4" x14ac:dyDescent="0.25">
      <c r="A2055" s="1">
        <v>580</v>
      </c>
      <c r="B2055" s="1">
        <v>10</v>
      </c>
      <c r="C2055" s="1">
        <v>26</v>
      </c>
      <c r="D2055">
        <f>IF(PHACE_GPP_allyears!D2055=0,0.0001,PHACE_GPP_allyears!D2055)</f>
        <v>9.91</v>
      </c>
    </row>
    <row r="2056" spans="1:4" x14ac:dyDescent="0.25">
      <c r="A2056" s="1">
        <v>599</v>
      </c>
      <c r="B2056" s="1">
        <v>13</v>
      </c>
      <c r="C2056" s="1">
        <v>26</v>
      </c>
      <c r="D2056">
        <f>IF(PHACE_GPP_allyears!D2056=0,0.0001,PHACE_GPP_allyears!D2056)</f>
        <v>5.5</v>
      </c>
    </row>
    <row r="2057" spans="1:4" x14ac:dyDescent="0.25">
      <c r="A2057" s="1">
        <v>599</v>
      </c>
      <c r="B2057" s="1">
        <v>17</v>
      </c>
      <c r="C2057" s="1">
        <v>26</v>
      </c>
      <c r="D2057">
        <f>IF(PHACE_GPP_allyears!D2057=0,0.0001,PHACE_GPP_allyears!D2057)</f>
        <v>2.97</v>
      </c>
    </row>
    <row r="2058" spans="1:4" x14ac:dyDescent="0.25">
      <c r="A2058" s="1">
        <v>600</v>
      </c>
      <c r="B2058" s="1">
        <v>12</v>
      </c>
      <c r="C2058" s="1">
        <v>26</v>
      </c>
      <c r="D2058">
        <f>IF(PHACE_GPP_allyears!D2058=0,0.0001,PHACE_GPP_allyears!D2058)</f>
        <v>7.94</v>
      </c>
    </row>
    <row r="2059" spans="1:4" x14ac:dyDescent="0.25">
      <c r="A2059" s="1">
        <v>635</v>
      </c>
      <c r="B2059" s="1">
        <v>12</v>
      </c>
      <c r="C2059" s="1">
        <v>26</v>
      </c>
      <c r="D2059">
        <f>IF(PHACE_GPP_allyears!D2059=0,0.0001,PHACE_GPP_allyears!D2059)</f>
        <v>6.39</v>
      </c>
    </row>
    <row r="2060" spans="1:4" x14ac:dyDescent="0.25">
      <c r="A2060" s="1">
        <v>663</v>
      </c>
      <c r="B2060" s="1">
        <v>13</v>
      </c>
      <c r="C2060" s="1">
        <v>26</v>
      </c>
      <c r="D2060">
        <f>IF(PHACE_GPP_allyears!D2060=0,0.0001,PHACE_GPP_allyears!D2060)</f>
        <v>1.0900000000000001</v>
      </c>
    </row>
    <row r="2061" spans="1:4" x14ac:dyDescent="0.25">
      <c r="A2061" s="1">
        <v>819</v>
      </c>
      <c r="B2061" s="1">
        <v>15</v>
      </c>
      <c r="C2061" s="1">
        <v>26</v>
      </c>
      <c r="D2061">
        <f>IF(PHACE_GPP_allyears!D2061=0,0.0001,PHACE_GPP_allyears!D2061)</f>
        <v>1E-4</v>
      </c>
    </row>
    <row r="2062" spans="1:4" x14ac:dyDescent="0.25">
      <c r="A2062" s="1">
        <v>860</v>
      </c>
      <c r="B2062" s="1">
        <v>13</v>
      </c>
      <c r="C2062" s="1">
        <v>26</v>
      </c>
      <c r="D2062">
        <f>IF(PHACE_GPP_allyears!D2062=0,0.0001,PHACE_GPP_allyears!D2062)</f>
        <v>4.45</v>
      </c>
    </row>
    <row r="2063" spans="1:4" x14ac:dyDescent="0.25">
      <c r="A2063" s="1">
        <v>860</v>
      </c>
      <c r="B2063" s="1">
        <v>13</v>
      </c>
      <c r="C2063" s="1">
        <v>26</v>
      </c>
      <c r="D2063">
        <f>IF(PHACE_GPP_allyears!D2063=0,0.0001,PHACE_GPP_allyears!D2063)</f>
        <v>2.81</v>
      </c>
    </row>
    <row r="2064" spans="1:4" x14ac:dyDescent="0.25">
      <c r="A2064" s="1">
        <v>871</v>
      </c>
      <c r="B2064" s="1">
        <v>13</v>
      </c>
      <c r="C2064" s="1">
        <v>26</v>
      </c>
      <c r="D2064">
        <f>IF(PHACE_GPP_allyears!D2064=0,0.0001,PHACE_GPP_allyears!D2064)</f>
        <v>6.59</v>
      </c>
    </row>
    <row r="2065" spans="1:4" x14ac:dyDescent="0.25">
      <c r="A2065" s="1">
        <v>871</v>
      </c>
      <c r="B2065" s="1">
        <v>13</v>
      </c>
      <c r="C2065" s="1">
        <v>26</v>
      </c>
      <c r="D2065">
        <f>IF(PHACE_GPP_allyears!D2065=0,0.0001,PHACE_GPP_allyears!D2065)</f>
        <v>2.17</v>
      </c>
    </row>
    <row r="2066" spans="1:4" x14ac:dyDescent="0.25">
      <c r="A2066" s="1">
        <v>871</v>
      </c>
      <c r="B2066" s="1">
        <v>17</v>
      </c>
      <c r="C2066" s="1">
        <v>26</v>
      </c>
      <c r="D2066">
        <f>IF(PHACE_GPP_allyears!D2066=0,0.0001,PHACE_GPP_allyears!D2066)</f>
        <v>1.1100000000000001</v>
      </c>
    </row>
    <row r="2067" spans="1:4" x14ac:dyDescent="0.25">
      <c r="A2067" s="1">
        <v>872</v>
      </c>
      <c r="B2067" s="1">
        <v>9</v>
      </c>
      <c r="C2067" s="1">
        <v>26</v>
      </c>
      <c r="D2067">
        <f>IF(PHACE_GPP_allyears!D2067=0,0.0001,PHACE_GPP_allyears!D2067)</f>
        <v>4.3600000000000003</v>
      </c>
    </row>
    <row r="2068" spans="1:4" x14ac:dyDescent="0.25">
      <c r="A2068" s="1">
        <v>885</v>
      </c>
      <c r="B2068" s="1">
        <v>14</v>
      </c>
      <c r="C2068" s="1">
        <v>26</v>
      </c>
      <c r="D2068">
        <f>IF(PHACE_GPP_allyears!D2068=0,0.0001,PHACE_GPP_allyears!D2068)</f>
        <v>12.65</v>
      </c>
    </row>
    <row r="2069" spans="1:4" x14ac:dyDescent="0.25">
      <c r="A2069" s="1">
        <v>885</v>
      </c>
      <c r="B2069" s="1">
        <v>18</v>
      </c>
      <c r="C2069" s="1">
        <v>26</v>
      </c>
      <c r="D2069">
        <f>IF(PHACE_GPP_allyears!D2069=0,0.0001,PHACE_GPP_allyears!D2069)</f>
        <v>1.94</v>
      </c>
    </row>
    <row r="2070" spans="1:4" x14ac:dyDescent="0.25">
      <c r="A2070" s="1">
        <v>885</v>
      </c>
      <c r="B2070" s="1">
        <v>18</v>
      </c>
      <c r="C2070" s="1">
        <v>26</v>
      </c>
      <c r="D2070">
        <f>IF(PHACE_GPP_allyears!D2070=0,0.0001,PHACE_GPP_allyears!D2070)</f>
        <v>1.07</v>
      </c>
    </row>
    <row r="2071" spans="1:4" x14ac:dyDescent="0.25">
      <c r="A2071" s="1">
        <v>888</v>
      </c>
      <c r="B2071" s="1">
        <v>10</v>
      </c>
      <c r="C2071" s="1">
        <v>26</v>
      </c>
      <c r="D2071">
        <f>IF(PHACE_GPP_allyears!D2071=0,0.0001,PHACE_GPP_allyears!D2071)</f>
        <v>15.03</v>
      </c>
    </row>
    <row r="2072" spans="1:4" x14ac:dyDescent="0.25">
      <c r="A2072" s="1">
        <v>888</v>
      </c>
      <c r="B2072" s="1">
        <v>14</v>
      </c>
      <c r="C2072" s="1">
        <v>26</v>
      </c>
      <c r="D2072">
        <f>IF(PHACE_GPP_allyears!D2072=0,0.0001,PHACE_GPP_allyears!D2072)</f>
        <v>14.13</v>
      </c>
    </row>
    <row r="2073" spans="1:4" x14ac:dyDescent="0.25">
      <c r="A2073" s="1">
        <v>899</v>
      </c>
      <c r="B2073" s="1">
        <v>13</v>
      </c>
      <c r="C2073" s="1">
        <v>26</v>
      </c>
      <c r="D2073">
        <f>IF(PHACE_GPP_allyears!D2073=0,0.0001,PHACE_GPP_allyears!D2073)</f>
        <v>15.28</v>
      </c>
    </row>
    <row r="2074" spans="1:4" x14ac:dyDescent="0.25">
      <c r="A2074" s="1">
        <v>899</v>
      </c>
      <c r="B2074" s="1">
        <v>13</v>
      </c>
      <c r="C2074" s="1">
        <v>26</v>
      </c>
      <c r="D2074">
        <f>IF(PHACE_GPP_allyears!D2074=0,0.0001,PHACE_GPP_allyears!D2074)</f>
        <v>9.2100000000000009</v>
      </c>
    </row>
    <row r="2075" spans="1:4" x14ac:dyDescent="0.25">
      <c r="A2075" s="1">
        <v>899</v>
      </c>
      <c r="B2075" s="1">
        <v>17</v>
      </c>
      <c r="C2075" s="1">
        <v>26</v>
      </c>
      <c r="D2075">
        <f>IF(PHACE_GPP_allyears!D2075=0,0.0001,PHACE_GPP_allyears!D2075)</f>
        <v>16.88</v>
      </c>
    </row>
    <row r="2076" spans="1:4" x14ac:dyDescent="0.25">
      <c r="A2076" s="1">
        <v>899</v>
      </c>
      <c r="B2076" s="1">
        <v>17</v>
      </c>
      <c r="C2076" s="1">
        <v>26</v>
      </c>
      <c r="D2076">
        <f>IF(PHACE_GPP_allyears!D2076=0,0.0001,PHACE_GPP_allyears!D2076)</f>
        <v>9.4499999999999993</v>
      </c>
    </row>
    <row r="2077" spans="1:4" x14ac:dyDescent="0.25">
      <c r="A2077" s="1">
        <v>900</v>
      </c>
      <c r="B2077" s="1">
        <v>9</v>
      </c>
      <c r="C2077" s="1">
        <v>26</v>
      </c>
      <c r="D2077">
        <f>IF(PHACE_GPP_allyears!D2077=0,0.0001,PHACE_GPP_allyears!D2077)</f>
        <v>6.04</v>
      </c>
    </row>
    <row r="2078" spans="1:4" x14ac:dyDescent="0.25">
      <c r="A2078" s="1">
        <v>900</v>
      </c>
      <c r="B2078" s="1">
        <v>9</v>
      </c>
      <c r="C2078" s="1">
        <v>26</v>
      </c>
      <c r="D2078">
        <f>IF(PHACE_GPP_allyears!D2078=0,0.0001,PHACE_GPP_allyears!D2078)</f>
        <v>4.66</v>
      </c>
    </row>
    <row r="2079" spans="1:4" x14ac:dyDescent="0.25">
      <c r="A2079" s="1">
        <v>920</v>
      </c>
      <c r="B2079" s="1">
        <v>13</v>
      </c>
      <c r="C2079" s="1">
        <v>26</v>
      </c>
      <c r="D2079">
        <f>IF(PHACE_GPP_allyears!D2079=0,0.0001,PHACE_GPP_allyears!D2079)</f>
        <v>3.74</v>
      </c>
    </row>
    <row r="2080" spans="1:4" x14ac:dyDescent="0.25">
      <c r="A2080" s="1">
        <v>920</v>
      </c>
      <c r="B2080" s="1">
        <v>14</v>
      </c>
      <c r="C2080" s="1">
        <v>26</v>
      </c>
      <c r="D2080">
        <f>IF(PHACE_GPP_allyears!D2080=0,0.0001,PHACE_GPP_allyears!D2080)</f>
        <v>2.41</v>
      </c>
    </row>
    <row r="2081" spans="1:4" x14ac:dyDescent="0.25">
      <c r="A2081" s="1">
        <v>920</v>
      </c>
      <c r="B2081" s="1">
        <v>17</v>
      </c>
      <c r="C2081" s="1">
        <v>26</v>
      </c>
      <c r="D2081">
        <f>IF(PHACE_GPP_allyears!D2081=0,0.0001,PHACE_GPP_allyears!D2081)</f>
        <v>4.49</v>
      </c>
    </row>
    <row r="2082" spans="1:4" x14ac:dyDescent="0.25">
      <c r="A2082" s="1">
        <v>921</v>
      </c>
      <c r="B2082" s="1">
        <v>9</v>
      </c>
      <c r="C2082" s="1">
        <v>26</v>
      </c>
      <c r="D2082">
        <f>IF(PHACE_GPP_allyears!D2082=0,0.0001,PHACE_GPP_allyears!D2082)</f>
        <v>5.4</v>
      </c>
    </row>
    <row r="2083" spans="1:4" x14ac:dyDescent="0.25">
      <c r="A2083" s="1">
        <v>936</v>
      </c>
      <c r="B2083" s="1">
        <v>13</v>
      </c>
      <c r="C2083" s="1">
        <v>26</v>
      </c>
      <c r="D2083">
        <f>IF(PHACE_GPP_allyears!D2083=0,0.0001,PHACE_GPP_allyears!D2083)</f>
        <v>2.2400000000000002</v>
      </c>
    </row>
    <row r="2084" spans="1:4" x14ac:dyDescent="0.25">
      <c r="A2084" s="1">
        <v>936</v>
      </c>
      <c r="B2084" s="1">
        <v>17</v>
      </c>
      <c r="C2084" s="1">
        <v>26</v>
      </c>
      <c r="D2084">
        <f>IF(PHACE_GPP_allyears!D2084=0,0.0001,PHACE_GPP_allyears!D2084)</f>
        <v>2.5499999999999998</v>
      </c>
    </row>
    <row r="2085" spans="1:4" x14ac:dyDescent="0.25">
      <c r="A2085" s="1">
        <v>937</v>
      </c>
      <c r="B2085" s="1">
        <v>9</v>
      </c>
      <c r="C2085" s="1">
        <v>26</v>
      </c>
      <c r="D2085">
        <f>IF(PHACE_GPP_allyears!D2085=0,0.0001,PHACE_GPP_allyears!D2085)</f>
        <v>3.98</v>
      </c>
    </row>
    <row r="2086" spans="1:4" x14ac:dyDescent="0.25">
      <c r="A2086" s="1">
        <v>937</v>
      </c>
      <c r="B2086" s="1">
        <v>9</v>
      </c>
      <c r="C2086" s="1">
        <v>26</v>
      </c>
      <c r="D2086">
        <f>IF(PHACE_GPP_allyears!D2086=0,0.0001,PHACE_GPP_allyears!D2086)</f>
        <v>1.38</v>
      </c>
    </row>
    <row r="2087" spans="1:4" x14ac:dyDescent="0.25">
      <c r="A2087" s="1">
        <v>955</v>
      </c>
      <c r="B2087" s="1">
        <v>13</v>
      </c>
      <c r="C2087" s="1">
        <v>26</v>
      </c>
      <c r="D2087">
        <f>IF(PHACE_GPP_allyears!D2087=0,0.0001,PHACE_GPP_allyears!D2087)</f>
        <v>14.78</v>
      </c>
    </row>
    <row r="2088" spans="1:4" x14ac:dyDescent="0.25">
      <c r="A2088" s="1">
        <v>955</v>
      </c>
      <c r="B2088" s="1">
        <v>13</v>
      </c>
      <c r="C2088" s="1">
        <v>26</v>
      </c>
      <c r="D2088">
        <f>IF(PHACE_GPP_allyears!D2088=0,0.0001,PHACE_GPP_allyears!D2088)</f>
        <v>10.08</v>
      </c>
    </row>
    <row r="2089" spans="1:4" x14ac:dyDescent="0.25">
      <c r="A2089" s="1">
        <v>955</v>
      </c>
      <c r="B2089" s="1">
        <v>17</v>
      </c>
      <c r="C2089" s="1">
        <v>26</v>
      </c>
      <c r="D2089">
        <f>IF(PHACE_GPP_allyears!D2089=0,0.0001,PHACE_GPP_allyears!D2089)</f>
        <v>14.66</v>
      </c>
    </row>
    <row r="2090" spans="1:4" x14ac:dyDescent="0.25">
      <c r="A2090" s="1">
        <v>955</v>
      </c>
      <c r="B2090" s="1">
        <v>17</v>
      </c>
      <c r="C2090" s="1">
        <v>26</v>
      </c>
      <c r="D2090">
        <f>IF(PHACE_GPP_allyears!D2090=0,0.0001,PHACE_GPP_allyears!D2090)</f>
        <v>7.05</v>
      </c>
    </row>
    <row r="2091" spans="1:4" x14ac:dyDescent="0.25">
      <c r="A2091" s="1">
        <v>956</v>
      </c>
      <c r="B2091" s="1">
        <v>9</v>
      </c>
      <c r="C2091" s="1">
        <v>26</v>
      </c>
      <c r="D2091">
        <f>IF(PHACE_GPP_allyears!D2091=0,0.0001,PHACE_GPP_allyears!D2091)</f>
        <v>10.53</v>
      </c>
    </row>
    <row r="2092" spans="1:4" x14ac:dyDescent="0.25">
      <c r="A2092" s="1">
        <v>956</v>
      </c>
      <c r="B2092" s="1">
        <v>10</v>
      </c>
      <c r="C2092" s="1">
        <v>26</v>
      </c>
      <c r="D2092">
        <f>IF(PHACE_GPP_allyears!D2092=0,0.0001,PHACE_GPP_allyears!D2092)</f>
        <v>7.55</v>
      </c>
    </row>
    <row r="2093" spans="1:4" x14ac:dyDescent="0.25">
      <c r="A2093" s="1">
        <v>979</v>
      </c>
      <c r="B2093" s="1">
        <v>14</v>
      </c>
      <c r="C2093" s="1">
        <v>26</v>
      </c>
      <c r="D2093">
        <f>IF(PHACE_GPP_allyears!D2093=0,0.0001,PHACE_GPP_allyears!D2093)</f>
        <v>6.34</v>
      </c>
    </row>
    <row r="2094" spans="1:4" x14ac:dyDescent="0.25">
      <c r="A2094" s="1">
        <v>979</v>
      </c>
      <c r="B2094" s="1">
        <v>14</v>
      </c>
      <c r="C2094" s="1">
        <v>26</v>
      </c>
      <c r="D2094">
        <f>IF(PHACE_GPP_allyears!D2094=0,0.0001,PHACE_GPP_allyears!D2094)</f>
        <v>6.16</v>
      </c>
    </row>
    <row r="2095" spans="1:4" x14ac:dyDescent="0.25">
      <c r="A2095" s="1">
        <v>1004</v>
      </c>
      <c r="B2095" s="1">
        <v>13</v>
      </c>
      <c r="C2095" s="1">
        <v>26</v>
      </c>
      <c r="D2095">
        <f>IF(PHACE_GPP_allyears!D2095=0,0.0001,PHACE_GPP_allyears!D2095)</f>
        <v>10.18</v>
      </c>
    </row>
    <row r="2096" spans="1:4" x14ac:dyDescent="0.25">
      <c r="A2096" s="1">
        <v>1004</v>
      </c>
      <c r="B2096" s="1">
        <v>14</v>
      </c>
      <c r="C2096" s="1">
        <v>26</v>
      </c>
      <c r="D2096">
        <f>IF(PHACE_GPP_allyears!D2096=0,0.0001,PHACE_GPP_allyears!D2096)</f>
        <v>6.81</v>
      </c>
    </row>
    <row r="2097" spans="1:4" x14ac:dyDescent="0.25">
      <c r="A2097" s="1">
        <v>1194</v>
      </c>
      <c r="B2097" s="1">
        <v>13</v>
      </c>
      <c r="C2097" s="1">
        <v>26</v>
      </c>
      <c r="D2097">
        <f>IF(PHACE_GPP_allyears!D2097=0,0.0001,PHACE_GPP_allyears!D2097)</f>
        <v>0.42</v>
      </c>
    </row>
    <row r="2098" spans="1:4" x14ac:dyDescent="0.25">
      <c r="A2098" s="1">
        <v>1194</v>
      </c>
      <c r="B2098" s="1">
        <v>13</v>
      </c>
      <c r="C2098" s="1">
        <v>26</v>
      </c>
      <c r="D2098">
        <f>IF(PHACE_GPP_allyears!D2098=0,0.0001,PHACE_GPP_allyears!D2098)</f>
        <v>0.08</v>
      </c>
    </row>
    <row r="2099" spans="1:4" x14ac:dyDescent="0.25">
      <c r="A2099" s="1">
        <v>1223</v>
      </c>
      <c r="B2099" s="1">
        <v>13</v>
      </c>
      <c r="C2099" s="1">
        <v>26</v>
      </c>
      <c r="D2099">
        <f>IF(PHACE_GPP_allyears!D2099=0,0.0001,PHACE_GPP_allyears!D2099)</f>
        <v>4.8499999999999996</v>
      </c>
    </row>
    <row r="2100" spans="1:4" x14ac:dyDescent="0.25">
      <c r="A2100" s="1">
        <v>1230</v>
      </c>
      <c r="B2100" s="1">
        <v>13</v>
      </c>
      <c r="C2100" s="1">
        <v>26</v>
      </c>
      <c r="D2100">
        <f>IF(PHACE_GPP_allyears!D2100=0,0.0001,PHACE_GPP_allyears!D2100)</f>
        <v>7.48</v>
      </c>
    </row>
    <row r="2101" spans="1:4" x14ac:dyDescent="0.25">
      <c r="A2101" s="1">
        <v>1230</v>
      </c>
      <c r="B2101" s="1">
        <v>17</v>
      </c>
      <c r="C2101" s="1">
        <v>26</v>
      </c>
      <c r="D2101">
        <f>IF(PHACE_GPP_allyears!D2101=0,0.0001,PHACE_GPP_allyears!D2101)</f>
        <v>6.9</v>
      </c>
    </row>
    <row r="2102" spans="1:4" x14ac:dyDescent="0.25">
      <c r="A2102" s="1">
        <v>1231</v>
      </c>
      <c r="B2102" s="1">
        <v>10</v>
      </c>
      <c r="C2102" s="1">
        <v>26</v>
      </c>
      <c r="D2102">
        <f>IF(PHACE_GPP_allyears!D2102=0,0.0001,PHACE_GPP_allyears!D2102)</f>
        <v>8.3699999999999992</v>
      </c>
    </row>
    <row r="2103" spans="1:4" x14ac:dyDescent="0.25">
      <c r="A2103" s="1">
        <v>1244</v>
      </c>
      <c r="B2103" s="1">
        <v>12</v>
      </c>
      <c r="C2103" s="1">
        <v>26</v>
      </c>
      <c r="D2103">
        <f>IF(PHACE_GPP_allyears!D2103=0,0.0001,PHACE_GPP_allyears!D2103)</f>
        <v>16.09</v>
      </c>
    </row>
    <row r="2104" spans="1:4" x14ac:dyDescent="0.25">
      <c r="A2104" s="1">
        <v>1251</v>
      </c>
      <c r="B2104" s="1">
        <v>12</v>
      </c>
      <c r="C2104" s="1">
        <v>26</v>
      </c>
      <c r="D2104">
        <f>IF(PHACE_GPP_allyears!D2104=0,0.0001,PHACE_GPP_allyears!D2104)</f>
        <v>14.71</v>
      </c>
    </row>
    <row r="2105" spans="1:4" x14ac:dyDescent="0.25">
      <c r="A2105" s="1">
        <v>1265</v>
      </c>
      <c r="B2105" s="1">
        <v>12</v>
      </c>
      <c r="C2105" s="1">
        <v>26</v>
      </c>
      <c r="D2105">
        <f>IF(PHACE_GPP_allyears!D2105=0,0.0001,PHACE_GPP_allyears!D2105)</f>
        <v>19.37</v>
      </c>
    </row>
    <row r="2106" spans="1:4" x14ac:dyDescent="0.25">
      <c r="A2106" s="1">
        <v>1265</v>
      </c>
      <c r="B2106" s="1">
        <v>12</v>
      </c>
      <c r="C2106" s="1">
        <v>26</v>
      </c>
      <c r="D2106">
        <f>IF(PHACE_GPP_allyears!D2106=0,0.0001,PHACE_GPP_allyears!D2106)</f>
        <v>13.11</v>
      </c>
    </row>
    <row r="2107" spans="1:4" x14ac:dyDescent="0.25">
      <c r="A2107" s="1">
        <v>1271</v>
      </c>
      <c r="B2107" s="1">
        <v>12</v>
      </c>
      <c r="C2107" s="1">
        <v>26</v>
      </c>
      <c r="D2107">
        <f>IF(PHACE_GPP_allyears!D2107=0,0.0001,PHACE_GPP_allyears!D2107)</f>
        <v>21.62</v>
      </c>
    </row>
    <row r="2108" spans="1:4" x14ac:dyDescent="0.25">
      <c r="A2108" s="1">
        <v>1271</v>
      </c>
      <c r="B2108" s="1">
        <v>17</v>
      </c>
      <c r="C2108" s="1">
        <v>26</v>
      </c>
      <c r="D2108">
        <f>IF(PHACE_GPP_allyears!D2108=0,0.0001,PHACE_GPP_allyears!D2108)</f>
        <v>8.64</v>
      </c>
    </row>
    <row r="2109" spans="1:4" x14ac:dyDescent="0.25">
      <c r="A2109" s="1">
        <v>1272</v>
      </c>
      <c r="B2109" s="1">
        <v>10</v>
      </c>
      <c r="C2109" s="1">
        <v>26</v>
      </c>
      <c r="D2109">
        <f>IF(PHACE_GPP_allyears!D2109=0,0.0001,PHACE_GPP_allyears!D2109)</f>
        <v>13.95</v>
      </c>
    </row>
    <row r="2110" spans="1:4" x14ac:dyDescent="0.25">
      <c r="A2110" s="1">
        <v>1277</v>
      </c>
      <c r="B2110" s="1">
        <v>13</v>
      </c>
      <c r="C2110" s="1">
        <v>26</v>
      </c>
      <c r="D2110">
        <f>IF(PHACE_GPP_allyears!D2110=0,0.0001,PHACE_GPP_allyears!D2110)</f>
        <v>20.36</v>
      </c>
    </row>
    <row r="2111" spans="1:4" x14ac:dyDescent="0.25">
      <c r="A2111" s="1">
        <v>1277</v>
      </c>
      <c r="B2111" s="1">
        <v>13</v>
      </c>
      <c r="C2111" s="1">
        <v>26</v>
      </c>
      <c r="D2111">
        <f>IF(PHACE_GPP_allyears!D2111=0,0.0001,PHACE_GPP_allyears!D2111)</f>
        <v>14.31</v>
      </c>
    </row>
    <row r="2112" spans="1:4" x14ac:dyDescent="0.25">
      <c r="A2112" s="1">
        <v>1294</v>
      </c>
      <c r="B2112" s="1">
        <v>12</v>
      </c>
      <c r="C2112" s="1">
        <v>26</v>
      </c>
      <c r="D2112">
        <f>IF(PHACE_GPP_allyears!D2112=0,0.0001,PHACE_GPP_allyears!D2112)</f>
        <v>6.99</v>
      </c>
    </row>
    <row r="2113" spans="1:4" x14ac:dyDescent="0.25">
      <c r="A2113" s="1">
        <v>1294</v>
      </c>
      <c r="B2113" s="1">
        <v>12</v>
      </c>
      <c r="C2113" s="1">
        <v>26</v>
      </c>
      <c r="D2113">
        <f>IF(PHACE_GPP_allyears!D2113=0,0.0001,PHACE_GPP_allyears!D2113)</f>
        <v>12.39</v>
      </c>
    </row>
    <row r="2114" spans="1:4" x14ac:dyDescent="0.25">
      <c r="A2114" s="1">
        <v>1308</v>
      </c>
      <c r="B2114" s="1">
        <v>13</v>
      </c>
      <c r="C2114" s="1">
        <v>26</v>
      </c>
      <c r="D2114">
        <f>IF(PHACE_GPP_allyears!D2114=0,0.0001,PHACE_GPP_allyears!D2114)</f>
        <v>11.53</v>
      </c>
    </row>
    <row r="2115" spans="1:4" x14ac:dyDescent="0.25">
      <c r="A2115" s="1">
        <v>1308</v>
      </c>
      <c r="B2115" s="1">
        <v>13</v>
      </c>
      <c r="C2115" s="1">
        <v>26</v>
      </c>
      <c r="D2115">
        <f>IF(PHACE_GPP_allyears!D2115=0,0.0001,PHACE_GPP_allyears!D2115)</f>
        <v>3.78</v>
      </c>
    </row>
    <row r="2116" spans="1:4" x14ac:dyDescent="0.25">
      <c r="A2116" s="1">
        <v>1319</v>
      </c>
      <c r="B2116" s="1">
        <v>12</v>
      </c>
      <c r="C2116" s="1">
        <v>26</v>
      </c>
      <c r="D2116">
        <f>IF(PHACE_GPP_allyears!D2116=0,0.0001,PHACE_GPP_allyears!D2116)</f>
        <v>3.62</v>
      </c>
    </row>
    <row r="2117" spans="1:4" x14ac:dyDescent="0.25">
      <c r="A2117" s="1">
        <v>1320</v>
      </c>
      <c r="B2117" s="1">
        <v>9</v>
      </c>
      <c r="C2117" s="1">
        <v>26</v>
      </c>
      <c r="D2117">
        <f>IF(PHACE_GPP_allyears!D2117=0,0.0001,PHACE_GPP_allyears!D2117)</f>
        <v>6.28</v>
      </c>
    </row>
    <row r="2118" spans="1:4" x14ac:dyDescent="0.25">
      <c r="A2118" s="1">
        <v>1326</v>
      </c>
      <c r="B2118" s="1">
        <v>12</v>
      </c>
      <c r="C2118" s="1">
        <v>26</v>
      </c>
      <c r="D2118">
        <f>IF(PHACE_GPP_allyears!D2118=0,0.0001,PHACE_GPP_allyears!D2118)</f>
        <v>3.13</v>
      </c>
    </row>
    <row r="2119" spans="1:4" x14ac:dyDescent="0.25">
      <c r="A2119" s="1">
        <v>1326</v>
      </c>
      <c r="B2119" s="1">
        <v>12</v>
      </c>
      <c r="C2119" s="1">
        <v>26</v>
      </c>
      <c r="D2119">
        <f>IF(PHACE_GPP_allyears!D2119=0,0.0001,PHACE_GPP_allyears!D2119)</f>
        <v>3.1</v>
      </c>
    </row>
    <row r="2120" spans="1:4" x14ac:dyDescent="0.25">
      <c r="A2120" s="1">
        <v>1339</v>
      </c>
      <c r="B2120" s="1">
        <v>13</v>
      </c>
      <c r="C2120" s="1">
        <v>26</v>
      </c>
      <c r="D2120">
        <f>IF(PHACE_GPP_allyears!D2120=0,0.0001,PHACE_GPP_allyears!D2120)</f>
        <v>3.68</v>
      </c>
    </row>
    <row r="2121" spans="1:4" x14ac:dyDescent="0.25">
      <c r="A2121" s="1">
        <v>1343</v>
      </c>
      <c r="B2121" s="1">
        <v>12</v>
      </c>
      <c r="C2121" s="1">
        <v>26</v>
      </c>
      <c r="D2121">
        <f>IF(PHACE_GPP_allyears!D2121=0,0.0001,PHACE_GPP_allyears!D2121)</f>
        <v>2.85</v>
      </c>
    </row>
    <row r="2122" spans="1:4" x14ac:dyDescent="0.25">
      <c r="A2122" s="1">
        <v>1353</v>
      </c>
      <c r="B2122" s="1">
        <v>12</v>
      </c>
      <c r="C2122" s="1">
        <v>26</v>
      </c>
      <c r="D2122">
        <f>IF(PHACE_GPP_allyears!D2122=0,0.0001,PHACE_GPP_allyears!D2122)</f>
        <v>1.61</v>
      </c>
    </row>
    <row r="2123" spans="1:4" x14ac:dyDescent="0.25">
      <c r="A2123" s="1">
        <v>1353</v>
      </c>
      <c r="B2123" s="1">
        <v>12</v>
      </c>
      <c r="C2123" s="1">
        <v>26</v>
      </c>
      <c r="D2123">
        <f>IF(PHACE_GPP_allyears!D2123=0,0.0001,PHACE_GPP_allyears!D2123)</f>
        <v>0.96</v>
      </c>
    </row>
    <row r="2124" spans="1:4" x14ac:dyDescent="0.25">
      <c r="A2124" s="1">
        <v>1551</v>
      </c>
      <c r="B2124" s="1">
        <v>12</v>
      </c>
      <c r="C2124" s="1">
        <v>26</v>
      </c>
      <c r="D2124">
        <f>IF(PHACE_GPP_allyears!D2124=0,0.0001,PHACE_GPP_allyears!D2124)</f>
        <v>1E-4</v>
      </c>
    </row>
    <row r="2125" spans="1:4" x14ac:dyDescent="0.25">
      <c r="A2125" s="1">
        <v>1565</v>
      </c>
      <c r="B2125" s="1">
        <v>12</v>
      </c>
      <c r="C2125" s="1">
        <v>26</v>
      </c>
      <c r="D2125">
        <f>IF(PHACE_GPP_allyears!D2125=0,0.0001,PHACE_GPP_allyears!D2125)</f>
        <v>0.21</v>
      </c>
    </row>
    <row r="2126" spans="1:4" x14ac:dyDescent="0.25">
      <c r="A2126" s="1">
        <v>1579</v>
      </c>
      <c r="B2126" s="1">
        <v>12</v>
      </c>
      <c r="C2126" s="1">
        <v>26</v>
      </c>
      <c r="D2126">
        <f>IF(PHACE_GPP_allyears!D2126=0,0.0001,PHACE_GPP_allyears!D2126)</f>
        <v>1.64</v>
      </c>
    </row>
    <row r="2127" spans="1:4" x14ac:dyDescent="0.25">
      <c r="A2127" s="1">
        <v>1598</v>
      </c>
      <c r="B2127" s="1">
        <v>11</v>
      </c>
      <c r="C2127" s="1">
        <v>26</v>
      </c>
      <c r="D2127">
        <f>IF(PHACE_GPP_allyears!D2127=0,0.0001,PHACE_GPP_allyears!D2127)</f>
        <v>5.23</v>
      </c>
    </row>
    <row r="2128" spans="1:4" x14ac:dyDescent="0.25">
      <c r="A2128" s="1">
        <v>1598</v>
      </c>
      <c r="B2128" s="1">
        <v>13</v>
      </c>
      <c r="C2128" s="1">
        <v>26</v>
      </c>
      <c r="D2128">
        <f>IF(PHACE_GPP_allyears!D2128=0,0.0001,PHACE_GPP_allyears!D2128)</f>
        <v>3.76</v>
      </c>
    </row>
    <row r="2129" spans="1:4" x14ac:dyDescent="0.25">
      <c r="A2129" s="1">
        <v>1607</v>
      </c>
      <c r="B2129" s="1">
        <v>11</v>
      </c>
      <c r="C2129" s="1">
        <v>26</v>
      </c>
      <c r="D2129">
        <f>IF(PHACE_GPP_allyears!D2129=0,0.0001,PHACE_GPP_allyears!D2129)</f>
        <v>14.76</v>
      </c>
    </row>
    <row r="2130" spans="1:4" x14ac:dyDescent="0.25">
      <c r="A2130" s="1">
        <v>1607</v>
      </c>
      <c r="B2130" s="1">
        <v>12</v>
      </c>
      <c r="C2130" s="1">
        <v>26</v>
      </c>
      <c r="D2130">
        <f>IF(PHACE_GPP_allyears!D2130=0,0.0001,PHACE_GPP_allyears!D2130)</f>
        <v>7.12</v>
      </c>
    </row>
    <row r="2131" spans="1:4" x14ac:dyDescent="0.25">
      <c r="A2131" s="1">
        <v>1615</v>
      </c>
      <c r="B2131" s="1">
        <v>10</v>
      </c>
      <c r="C2131" s="1">
        <v>26</v>
      </c>
      <c r="D2131">
        <f>IF(PHACE_GPP_allyears!D2131=0,0.0001,PHACE_GPP_allyears!D2131)</f>
        <v>13.57</v>
      </c>
    </row>
    <row r="2132" spans="1:4" x14ac:dyDescent="0.25">
      <c r="A2132" s="1">
        <v>1615</v>
      </c>
      <c r="B2132" s="1">
        <v>15</v>
      </c>
      <c r="C2132" s="1">
        <v>26</v>
      </c>
      <c r="D2132">
        <f>IF(PHACE_GPP_allyears!D2132=0,0.0001,PHACE_GPP_allyears!D2132)</f>
        <v>8.93</v>
      </c>
    </row>
    <row r="2133" spans="1:4" x14ac:dyDescent="0.25">
      <c r="A2133" s="1">
        <v>1615</v>
      </c>
      <c r="B2133" s="1">
        <v>17</v>
      </c>
      <c r="C2133" s="1">
        <v>26</v>
      </c>
      <c r="D2133">
        <f>IF(PHACE_GPP_allyears!D2133=0,0.0001,PHACE_GPP_allyears!D2133)</f>
        <v>8.43</v>
      </c>
    </row>
    <row r="2134" spans="1:4" x14ac:dyDescent="0.25">
      <c r="A2134" s="1">
        <v>1616</v>
      </c>
      <c r="B2134" s="1">
        <v>8</v>
      </c>
      <c r="C2134" s="1">
        <v>26</v>
      </c>
      <c r="D2134">
        <f>IF(PHACE_GPP_allyears!D2134=0,0.0001,PHACE_GPP_allyears!D2134)</f>
        <v>12.53</v>
      </c>
    </row>
    <row r="2135" spans="1:4" x14ac:dyDescent="0.25">
      <c r="A2135" s="1">
        <v>1616</v>
      </c>
      <c r="B2135" s="1">
        <v>10</v>
      </c>
      <c r="C2135" s="1">
        <v>26</v>
      </c>
      <c r="D2135">
        <f>IF(PHACE_GPP_allyears!D2135=0,0.0001,PHACE_GPP_allyears!D2135)</f>
        <v>8.4700000000000006</v>
      </c>
    </row>
    <row r="2136" spans="1:4" x14ac:dyDescent="0.25">
      <c r="A2136" s="1">
        <v>1621</v>
      </c>
      <c r="B2136" s="1">
        <v>12</v>
      </c>
      <c r="C2136" s="1">
        <v>26</v>
      </c>
      <c r="D2136">
        <f>IF(PHACE_GPP_allyears!D2136=0,0.0001,PHACE_GPP_allyears!D2136)</f>
        <v>11.5</v>
      </c>
    </row>
    <row r="2137" spans="1:4" x14ac:dyDescent="0.25">
      <c r="A2137" s="1">
        <v>1621</v>
      </c>
      <c r="B2137" s="1">
        <v>12</v>
      </c>
      <c r="C2137" s="1">
        <v>26</v>
      </c>
      <c r="D2137">
        <f>IF(PHACE_GPP_allyears!D2137=0,0.0001,PHACE_GPP_allyears!D2137)</f>
        <v>4.71</v>
      </c>
    </row>
    <row r="2138" spans="1:4" x14ac:dyDescent="0.25">
      <c r="A2138" s="1">
        <v>1635</v>
      </c>
      <c r="B2138" s="1">
        <v>12</v>
      </c>
      <c r="C2138" s="1">
        <v>26</v>
      </c>
      <c r="D2138">
        <f>IF(PHACE_GPP_allyears!D2138=0,0.0001,PHACE_GPP_allyears!D2138)</f>
        <v>20.2</v>
      </c>
    </row>
    <row r="2139" spans="1:4" x14ac:dyDescent="0.25">
      <c r="A2139" s="1">
        <v>1635</v>
      </c>
      <c r="B2139" s="1">
        <v>12</v>
      </c>
      <c r="C2139" s="1">
        <v>26</v>
      </c>
      <c r="D2139">
        <f>IF(PHACE_GPP_allyears!D2139=0,0.0001,PHACE_GPP_allyears!D2139)</f>
        <v>11.49</v>
      </c>
    </row>
    <row r="2140" spans="1:4" x14ac:dyDescent="0.25">
      <c r="A2140" s="1">
        <v>1635</v>
      </c>
      <c r="B2140" s="1">
        <v>17</v>
      </c>
      <c r="C2140" s="1">
        <v>26</v>
      </c>
      <c r="D2140">
        <f>IF(PHACE_GPP_allyears!D2140=0,0.0001,PHACE_GPP_allyears!D2140)</f>
        <v>6.71</v>
      </c>
    </row>
    <row r="2141" spans="1:4" x14ac:dyDescent="0.25">
      <c r="A2141" s="1">
        <v>1635</v>
      </c>
      <c r="B2141" s="1">
        <v>17</v>
      </c>
      <c r="C2141" s="1">
        <v>26</v>
      </c>
      <c r="D2141">
        <f>IF(PHACE_GPP_allyears!D2141=0,0.0001,PHACE_GPP_allyears!D2141)</f>
        <v>4.82</v>
      </c>
    </row>
    <row r="2142" spans="1:4" x14ac:dyDescent="0.25">
      <c r="A2142" s="1">
        <v>1636</v>
      </c>
      <c r="B2142" s="1">
        <v>10</v>
      </c>
      <c r="C2142" s="1">
        <v>26</v>
      </c>
      <c r="D2142">
        <f>IF(PHACE_GPP_allyears!D2142=0,0.0001,PHACE_GPP_allyears!D2142)</f>
        <v>18.23</v>
      </c>
    </row>
    <row r="2143" spans="1:4" x14ac:dyDescent="0.25">
      <c r="A2143" s="1">
        <v>1636</v>
      </c>
      <c r="B2143" s="1">
        <v>10</v>
      </c>
      <c r="C2143" s="1">
        <v>26</v>
      </c>
      <c r="D2143">
        <f>IF(PHACE_GPP_allyears!D2143=0,0.0001,PHACE_GPP_allyears!D2143)</f>
        <v>9.69</v>
      </c>
    </row>
    <row r="2144" spans="1:4" x14ac:dyDescent="0.25">
      <c r="A2144" s="1">
        <v>1650</v>
      </c>
      <c r="B2144" s="1">
        <v>12</v>
      </c>
      <c r="C2144" s="1">
        <v>26</v>
      </c>
      <c r="D2144">
        <f>IF(PHACE_GPP_allyears!D2144=0,0.0001,PHACE_GPP_allyears!D2144)</f>
        <v>13.99</v>
      </c>
    </row>
    <row r="2145" spans="1:4" x14ac:dyDescent="0.25">
      <c r="A2145" s="1">
        <v>1650</v>
      </c>
      <c r="B2145" s="1">
        <v>12</v>
      </c>
      <c r="C2145" s="1">
        <v>26</v>
      </c>
      <c r="D2145">
        <f>IF(PHACE_GPP_allyears!D2145=0,0.0001,PHACE_GPP_allyears!D2145)</f>
        <v>10.6</v>
      </c>
    </row>
    <row r="2146" spans="1:4" x14ac:dyDescent="0.25">
      <c r="A2146" s="1">
        <v>1664</v>
      </c>
      <c r="B2146" s="1">
        <v>12</v>
      </c>
      <c r="C2146" s="1">
        <v>26</v>
      </c>
      <c r="D2146">
        <f>IF(PHACE_GPP_allyears!D2146=0,0.0001,PHACE_GPP_allyears!D2146)</f>
        <v>13.97</v>
      </c>
    </row>
    <row r="2147" spans="1:4" x14ac:dyDescent="0.25">
      <c r="A2147" s="1">
        <v>1664</v>
      </c>
      <c r="B2147" s="1">
        <v>12</v>
      </c>
      <c r="C2147" s="1">
        <v>26</v>
      </c>
      <c r="D2147">
        <f>IF(PHACE_GPP_allyears!D2147=0,0.0001,PHACE_GPP_allyears!D2147)</f>
        <v>4.8099999999999996</v>
      </c>
    </row>
    <row r="2148" spans="1:4" x14ac:dyDescent="0.25">
      <c r="A2148" s="1">
        <v>1677</v>
      </c>
      <c r="B2148" s="1">
        <v>12</v>
      </c>
      <c r="C2148" s="1">
        <v>26</v>
      </c>
      <c r="D2148">
        <f>IF(PHACE_GPP_allyears!D2148=0,0.0001,PHACE_GPP_allyears!D2148)</f>
        <v>3.81</v>
      </c>
    </row>
    <row r="2149" spans="1:4" x14ac:dyDescent="0.25">
      <c r="A2149" s="1">
        <v>1677</v>
      </c>
      <c r="B2149" s="1">
        <v>12</v>
      </c>
      <c r="C2149" s="1">
        <v>26</v>
      </c>
      <c r="D2149">
        <f>IF(PHACE_GPP_allyears!D2149=0,0.0001,PHACE_GPP_allyears!D2149)</f>
        <v>2.94</v>
      </c>
    </row>
    <row r="2150" spans="1:4" x14ac:dyDescent="0.25">
      <c r="A2150" s="1">
        <v>1693</v>
      </c>
      <c r="B2150" s="1">
        <v>12</v>
      </c>
      <c r="C2150" s="1">
        <v>26</v>
      </c>
      <c r="D2150">
        <f>IF(PHACE_GPP_allyears!D2150=0,0.0001,PHACE_GPP_allyears!D2150)</f>
        <v>1.42</v>
      </c>
    </row>
    <row r="2151" spans="1:4" x14ac:dyDescent="0.25">
      <c r="A2151" s="1">
        <v>1693</v>
      </c>
      <c r="B2151" s="1">
        <v>12</v>
      </c>
      <c r="C2151" s="1">
        <v>26</v>
      </c>
      <c r="D2151">
        <f>IF(PHACE_GPP_allyears!D2151=0,0.0001,PHACE_GPP_allyears!D2151)</f>
        <v>0.56000000000000005</v>
      </c>
    </row>
    <row r="2152" spans="1:4" x14ac:dyDescent="0.25">
      <c r="A2152" s="1">
        <v>1707</v>
      </c>
      <c r="B2152" s="1">
        <v>13</v>
      </c>
      <c r="C2152" s="1">
        <v>26</v>
      </c>
      <c r="D2152">
        <f>IF(PHACE_GPP_allyears!D2152=0,0.0001,PHACE_GPP_allyears!D2152)</f>
        <v>2.5</v>
      </c>
    </row>
    <row r="2153" spans="1:4" x14ac:dyDescent="0.25">
      <c r="A2153" s="1">
        <v>1707</v>
      </c>
      <c r="B2153" s="1">
        <v>14</v>
      </c>
      <c r="C2153" s="1">
        <v>26</v>
      </c>
      <c r="D2153">
        <f>IF(PHACE_GPP_allyears!D2153=0,0.0001,PHACE_GPP_allyears!D2153)</f>
        <v>1.79</v>
      </c>
    </row>
    <row r="2154" spans="1:4" x14ac:dyDescent="0.25">
      <c r="A2154" s="1">
        <v>1749</v>
      </c>
      <c r="B2154" s="1">
        <v>13</v>
      </c>
      <c r="C2154" s="1">
        <v>26</v>
      </c>
      <c r="D2154">
        <f>IF(PHACE_GPP_allyears!D2154=0,0.0001,PHACE_GPP_allyears!D2154)</f>
        <v>0.16</v>
      </c>
    </row>
    <row r="2155" spans="1:4" x14ac:dyDescent="0.25">
      <c r="A2155" s="1">
        <v>1948</v>
      </c>
      <c r="B2155" s="1">
        <v>13</v>
      </c>
      <c r="C2155" s="1">
        <v>26</v>
      </c>
      <c r="D2155">
        <f>IF(PHACE_GPP_allyears!D2155=0,0.0001,PHACE_GPP_allyears!D2155)</f>
        <v>2.33</v>
      </c>
    </row>
    <row r="2156" spans="1:4" x14ac:dyDescent="0.25">
      <c r="A2156" s="1">
        <v>1978</v>
      </c>
      <c r="B2156" s="1">
        <v>13</v>
      </c>
      <c r="C2156" s="1">
        <v>26</v>
      </c>
      <c r="D2156">
        <f>IF(PHACE_GPP_allyears!D2156=0,0.0001,PHACE_GPP_allyears!D2156)</f>
        <v>11.52</v>
      </c>
    </row>
    <row r="2157" spans="1:4" x14ac:dyDescent="0.25">
      <c r="A2157" s="1">
        <v>2288</v>
      </c>
      <c r="B2157" s="1">
        <v>13</v>
      </c>
      <c r="C2157" s="1">
        <v>26</v>
      </c>
      <c r="D2157">
        <f>IF(PHACE_GPP_allyears!D2157=0,0.0001,PHACE_GPP_allyears!D2157)</f>
        <v>1.34</v>
      </c>
    </row>
    <row r="2158" spans="1:4" x14ac:dyDescent="0.25">
      <c r="A2158" s="1">
        <v>2329</v>
      </c>
      <c r="B2158" s="1">
        <v>14</v>
      </c>
      <c r="C2158" s="1">
        <v>26</v>
      </c>
      <c r="D2158">
        <f>IF(PHACE_GPP_allyears!D2158=0,0.0001,PHACE_GPP_allyears!D2158)</f>
        <v>2.27</v>
      </c>
    </row>
    <row r="2159" spans="1:4" x14ac:dyDescent="0.25">
      <c r="A2159" s="1">
        <v>2329</v>
      </c>
      <c r="B2159" s="1">
        <v>19</v>
      </c>
      <c r="C2159" s="1">
        <v>26</v>
      </c>
      <c r="D2159">
        <f>IF(PHACE_GPP_allyears!D2159=0,0.0001,PHACE_GPP_allyears!D2159)</f>
        <v>2.2000000000000002</v>
      </c>
    </row>
    <row r="2160" spans="1:4" x14ac:dyDescent="0.25">
      <c r="A2160" s="1">
        <v>2330</v>
      </c>
      <c r="B2160" s="1">
        <v>10</v>
      </c>
      <c r="C2160" s="1">
        <v>26</v>
      </c>
      <c r="D2160">
        <f>IF(PHACE_GPP_allyears!D2160=0,0.0001,PHACE_GPP_allyears!D2160)</f>
        <v>3.03</v>
      </c>
    </row>
    <row r="2161" spans="1:4" x14ac:dyDescent="0.25">
      <c r="A2161" s="1">
        <v>2343</v>
      </c>
      <c r="B2161" s="1">
        <v>13</v>
      </c>
      <c r="C2161" s="1">
        <v>26</v>
      </c>
      <c r="D2161">
        <f>IF(PHACE_GPP_allyears!D2161=0,0.0001,PHACE_GPP_allyears!D2161)</f>
        <v>0.75</v>
      </c>
    </row>
    <row r="2162" spans="1:4" x14ac:dyDescent="0.25">
      <c r="A2162" s="1">
        <v>2356</v>
      </c>
      <c r="B2162" s="1">
        <v>12</v>
      </c>
      <c r="C2162" s="1">
        <v>26</v>
      </c>
      <c r="D2162">
        <f>IF(PHACE_GPP_allyears!D2162=0,0.0001,PHACE_GPP_allyears!D2162)</f>
        <v>6.21</v>
      </c>
    </row>
    <row r="2163" spans="1:4" x14ac:dyDescent="0.25">
      <c r="A2163" s="1">
        <v>2357</v>
      </c>
      <c r="B2163" s="1">
        <v>12</v>
      </c>
      <c r="C2163" s="1">
        <v>26</v>
      </c>
      <c r="D2163">
        <f>IF(PHACE_GPP_allyears!D2163=0,0.0001,PHACE_GPP_allyears!D2163)</f>
        <v>4.32</v>
      </c>
    </row>
    <row r="2164" spans="1:4" x14ac:dyDescent="0.25">
      <c r="A2164" s="1">
        <v>2383</v>
      </c>
      <c r="B2164" s="1">
        <v>13</v>
      </c>
      <c r="C2164" s="1">
        <v>26</v>
      </c>
      <c r="D2164">
        <f>IF(PHACE_GPP_allyears!D2164=0,0.0001,PHACE_GPP_allyears!D2164)</f>
        <v>8.85</v>
      </c>
    </row>
    <row r="2165" spans="1:4" x14ac:dyDescent="0.25">
      <c r="A2165" s="1">
        <v>2383</v>
      </c>
      <c r="B2165" s="1">
        <v>18</v>
      </c>
      <c r="C2165" s="1">
        <v>26</v>
      </c>
      <c r="D2165">
        <f>IF(PHACE_GPP_allyears!D2165=0,0.0001,PHACE_GPP_allyears!D2165)</f>
        <v>6.55</v>
      </c>
    </row>
    <row r="2166" spans="1:4" x14ac:dyDescent="0.25">
      <c r="A2166" s="1">
        <v>2384</v>
      </c>
      <c r="B2166" s="1">
        <v>9</v>
      </c>
      <c r="C2166" s="1">
        <v>26</v>
      </c>
      <c r="D2166">
        <f>IF(PHACE_GPP_allyears!D2166=0,0.0001,PHACE_GPP_allyears!D2166)</f>
        <v>8.01</v>
      </c>
    </row>
    <row r="2167" spans="1:4" x14ac:dyDescent="0.25">
      <c r="A2167" s="1">
        <v>2399</v>
      </c>
      <c r="B2167" s="1">
        <v>12</v>
      </c>
      <c r="C2167" s="1">
        <v>26</v>
      </c>
      <c r="D2167">
        <f>IF(PHACE_GPP_allyears!D2167=0,0.0001,PHACE_GPP_allyears!D2167)</f>
        <v>2.3199999999999998</v>
      </c>
    </row>
    <row r="2168" spans="1:4" x14ac:dyDescent="0.25">
      <c r="A2168" s="1">
        <v>2399</v>
      </c>
      <c r="B2168" s="1">
        <v>13</v>
      </c>
      <c r="C2168" s="1">
        <v>26</v>
      </c>
      <c r="D2168">
        <f>IF(PHACE_GPP_allyears!D2168=0,0.0001,PHACE_GPP_allyears!D2168)</f>
        <v>2.0499999999999998</v>
      </c>
    </row>
    <row r="2169" spans="1:4" x14ac:dyDescent="0.25">
      <c r="A2169" s="1">
        <v>2425</v>
      </c>
      <c r="B2169" s="1">
        <v>13</v>
      </c>
      <c r="C2169" s="1">
        <v>26</v>
      </c>
      <c r="D2169">
        <f>IF(PHACE_GPP_allyears!D2169=0,0.0001,PHACE_GPP_allyears!D2169)</f>
        <v>3.86</v>
      </c>
    </row>
    <row r="2170" spans="1:4" x14ac:dyDescent="0.25">
      <c r="A2170" s="1">
        <v>2425</v>
      </c>
      <c r="B2170" s="1">
        <v>17</v>
      </c>
      <c r="C2170" s="1">
        <v>26</v>
      </c>
      <c r="D2170">
        <f>IF(PHACE_GPP_allyears!D2170=0,0.0001,PHACE_GPP_allyears!D2170)</f>
        <v>1.96</v>
      </c>
    </row>
    <row r="2171" spans="1:4" x14ac:dyDescent="0.25">
      <c r="A2171" s="1">
        <v>2426</v>
      </c>
      <c r="B2171" s="1">
        <v>9</v>
      </c>
      <c r="C2171" s="1">
        <v>26</v>
      </c>
      <c r="D2171">
        <f>IF(PHACE_GPP_allyears!D2171=0,0.0001,PHACE_GPP_allyears!D2171)</f>
        <v>2.0499999999999998</v>
      </c>
    </row>
    <row r="2172" spans="1:4" x14ac:dyDescent="0.25">
      <c r="A2172" s="1">
        <v>2449</v>
      </c>
      <c r="B2172" s="1">
        <v>13</v>
      </c>
      <c r="C2172" s="1">
        <v>26</v>
      </c>
      <c r="D2172">
        <f>IF(PHACE_GPP_allyears!D2172=0,0.0001,PHACE_GPP_allyears!D2172)</f>
        <v>1.61</v>
      </c>
    </row>
    <row r="2173" spans="1:4" x14ac:dyDescent="0.25">
      <c r="A2173" s="1">
        <v>556</v>
      </c>
      <c r="B2173" s="1">
        <v>13</v>
      </c>
      <c r="C2173" s="1">
        <v>27</v>
      </c>
      <c r="D2173">
        <f>IF(PHACE_GPP_allyears!D2173=0,0.0001,PHACE_GPP_allyears!D2173)</f>
        <v>9.7899999999999991</v>
      </c>
    </row>
    <row r="2174" spans="1:4" x14ac:dyDescent="0.25">
      <c r="A2174" s="1">
        <v>556</v>
      </c>
      <c r="B2174" s="1">
        <v>16</v>
      </c>
      <c r="C2174" s="1">
        <v>27</v>
      </c>
      <c r="D2174">
        <f>IF(PHACE_GPP_allyears!D2174=0,0.0001,PHACE_GPP_allyears!D2174)</f>
        <v>9.32</v>
      </c>
    </row>
    <row r="2175" spans="1:4" x14ac:dyDescent="0.25">
      <c r="A2175" s="1">
        <v>557</v>
      </c>
      <c r="B2175" s="1">
        <v>10</v>
      </c>
      <c r="C2175" s="1">
        <v>27</v>
      </c>
      <c r="D2175">
        <f>IF(PHACE_GPP_allyears!D2175=0,0.0001,PHACE_GPP_allyears!D2175)</f>
        <v>4.25</v>
      </c>
    </row>
    <row r="2176" spans="1:4" x14ac:dyDescent="0.25">
      <c r="A2176" s="1">
        <v>579</v>
      </c>
      <c r="B2176" s="1">
        <v>12</v>
      </c>
      <c r="C2176" s="1">
        <v>27</v>
      </c>
      <c r="D2176">
        <f>IF(PHACE_GPP_allyears!D2176=0,0.0001,PHACE_GPP_allyears!D2176)</f>
        <v>15.96</v>
      </c>
    </row>
    <row r="2177" spans="1:4" x14ac:dyDescent="0.25">
      <c r="A2177" s="1">
        <v>579</v>
      </c>
      <c r="B2177" s="1">
        <v>16</v>
      </c>
      <c r="C2177" s="1">
        <v>27</v>
      </c>
      <c r="D2177">
        <f>IF(PHACE_GPP_allyears!D2177=0,0.0001,PHACE_GPP_allyears!D2177)</f>
        <v>3.09</v>
      </c>
    </row>
    <row r="2178" spans="1:4" x14ac:dyDescent="0.25">
      <c r="A2178" s="1">
        <v>580</v>
      </c>
      <c r="B2178" s="1">
        <v>9</v>
      </c>
      <c r="C2178" s="1">
        <v>27</v>
      </c>
      <c r="D2178">
        <f>IF(PHACE_GPP_allyears!D2178=0,0.0001,PHACE_GPP_allyears!D2178)</f>
        <v>12.18</v>
      </c>
    </row>
    <row r="2179" spans="1:4" x14ac:dyDescent="0.25">
      <c r="A2179" s="1">
        <v>860</v>
      </c>
      <c r="B2179" s="1">
        <v>14</v>
      </c>
      <c r="C2179" s="1">
        <v>27</v>
      </c>
      <c r="D2179">
        <f>IF(PHACE_GPP_allyears!D2179=0,0.0001,PHACE_GPP_allyears!D2179)</f>
        <v>1.34</v>
      </c>
    </row>
    <row r="2180" spans="1:4" x14ac:dyDescent="0.25">
      <c r="A2180" s="1">
        <v>871</v>
      </c>
      <c r="B2180" s="1">
        <v>14</v>
      </c>
      <c r="C2180" s="1">
        <v>27</v>
      </c>
      <c r="D2180">
        <f>IF(PHACE_GPP_allyears!D2180=0,0.0001,PHACE_GPP_allyears!D2180)</f>
        <v>2.4</v>
      </c>
    </row>
    <row r="2181" spans="1:4" x14ac:dyDescent="0.25">
      <c r="A2181" s="1">
        <v>871</v>
      </c>
      <c r="B2181" s="1">
        <v>18</v>
      </c>
      <c r="C2181" s="1">
        <v>27</v>
      </c>
      <c r="D2181">
        <f>IF(PHACE_GPP_allyears!D2181=0,0.0001,PHACE_GPP_allyears!D2181)</f>
        <v>2.36</v>
      </c>
    </row>
    <row r="2182" spans="1:4" x14ac:dyDescent="0.25">
      <c r="A2182" s="1">
        <v>872</v>
      </c>
      <c r="B2182" s="1">
        <v>10</v>
      </c>
      <c r="C2182" s="1">
        <v>27</v>
      </c>
      <c r="D2182">
        <f>IF(PHACE_GPP_allyears!D2182=0,0.0001,PHACE_GPP_allyears!D2182)</f>
        <v>4.09</v>
      </c>
    </row>
    <row r="2183" spans="1:4" x14ac:dyDescent="0.25">
      <c r="A2183" s="1">
        <v>885</v>
      </c>
      <c r="B2183" s="1">
        <v>15</v>
      </c>
      <c r="C2183" s="1">
        <v>27</v>
      </c>
      <c r="D2183">
        <f>IF(PHACE_GPP_allyears!D2183=0,0.0001,PHACE_GPP_allyears!D2183)</f>
        <v>13.78</v>
      </c>
    </row>
    <row r="2184" spans="1:4" x14ac:dyDescent="0.25">
      <c r="A2184" s="1">
        <v>885</v>
      </c>
      <c r="B2184" s="1">
        <v>19</v>
      </c>
      <c r="C2184" s="1">
        <v>27</v>
      </c>
      <c r="D2184">
        <f>IF(PHACE_GPP_allyears!D2184=0,0.0001,PHACE_GPP_allyears!D2184)</f>
        <v>0.8</v>
      </c>
    </row>
    <row r="2185" spans="1:4" x14ac:dyDescent="0.25">
      <c r="A2185" s="1">
        <v>899</v>
      </c>
      <c r="B2185" s="1">
        <v>14</v>
      </c>
      <c r="C2185" s="1">
        <v>27</v>
      </c>
      <c r="D2185">
        <f>IF(PHACE_GPP_allyears!D2185=0,0.0001,PHACE_GPP_allyears!D2185)</f>
        <v>14.98</v>
      </c>
    </row>
    <row r="2186" spans="1:4" x14ac:dyDescent="0.25">
      <c r="A2186" s="1">
        <v>899</v>
      </c>
      <c r="B2186" s="1">
        <v>18</v>
      </c>
      <c r="C2186" s="1">
        <v>27</v>
      </c>
      <c r="D2186">
        <f>IF(PHACE_GPP_allyears!D2186=0,0.0001,PHACE_GPP_allyears!D2186)</f>
        <v>14.01</v>
      </c>
    </row>
    <row r="2187" spans="1:4" x14ac:dyDescent="0.25">
      <c r="A2187" s="1">
        <v>900</v>
      </c>
      <c r="B2187" s="1">
        <v>10</v>
      </c>
      <c r="C2187" s="1">
        <v>27</v>
      </c>
      <c r="D2187">
        <f>IF(PHACE_GPP_allyears!D2187=0,0.0001,PHACE_GPP_allyears!D2187)</f>
        <v>6.81</v>
      </c>
    </row>
    <row r="2188" spans="1:4" x14ac:dyDescent="0.25">
      <c r="A2188" s="1">
        <v>920</v>
      </c>
      <c r="B2188" s="1">
        <v>14</v>
      </c>
      <c r="C2188" s="1">
        <v>27</v>
      </c>
      <c r="D2188">
        <f>IF(PHACE_GPP_allyears!D2188=0,0.0001,PHACE_GPP_allyears!D2188)</f>
        <v>3.72</v>
      </c>
    </row>
    <row r="2189" spans="1:4" x14ac:dyDescent="0.25">
      <c r="A2189" s="1">
        <v>920</v>
      </c>
      <c r="B2189" s="1">
        <v>18</v>
      </c>
      <c r="C2189" s="1">
        <v>27</v>
      </c>
      <c r="D2189">
        <f>IF(PHACE_GPP_allyears!D2189=0,0.0001,PHACE_GPP_allyears!D2189)</f>
        <v>2.84</v>
      </c>
    </row>
    <row r="2190" spans="1:4" x14ac:dyDescent="0.25">
      <c r="A2190" s="1">
        <v>921</v>
      </c>
      <c r="B2190" s="1">
        <v>10</v>
      </c>
      <c r="C2190" s="1">
        <v>27</v>
      </c>
      <c r="D2190">
        <f>IF(PHACE_GPP_allyears!D2190=0,0.0001,PHACE_GPP_allyears!D2190)</f>
        <v>4.49</v>
      </c>
    </row>
    <row r="2191" spans="1:4" x14ac:dyDescent="0.25">
      <c r="A2191" s="1">
        <v>936</v>
      </c>
      <c r="B2191" s="1">
        <v>17</v>
      </c>
      <c r="C2191" s="1">
        <v>27</v>
      </c>
      <c r="D2191">
        <f>IF(PHACE_GPP_allyears!D2191=0,0.0001,PHACE_GPP_allyears!D2191)</f>
        <v>1.88</v>
      </c>
    </row>
    <row r="2192" spans="1:4" x14ac:dyDescent="0.25">
      <c r="A2192" s="1">
        <v>937</v>
      </c>
      <c r="B2192" s="1">
        <v>10</v>
      </c>
      <c r="C2192" s="1">
        <v>27</v>
      </c>
      <c r="D2192">
        <f>IF(PHACE_GPP_allyears!D2192=0,0.0001,PHACE_GPP_allyears!D2192)</f>
        <v>5.0599999999999996</v>
      </c>
    </row>
    <row r="2193" spans="1:4" x14ac:dyDescent="0.25">
      <c r="A2193" s="1">
        <v>955</v>
      </c>
      <c r="B2193" s="1">
        <v>14</v>
      </c>
      <c r="C2193" s="1">
        <v>27</v>
      </c>
      <c r="D2193">
        <f>IF(PHACE_GPP_allyears!D2193=0,0.0001,PHACE_GPP_allyears!D2193)</f>
        <v>12.1</v>
      </c>
    </row>
    <row r="2194" spans="1:4" x14ac:dyDescent="0.25">
      <c r="A2194" s="1">
        <v>955</v>
      </c>
      <c r="B2194" s="1">
        <v>18</v>
      </c>
      <c r="C2194" s="1">
        <v>27</v>
      </c>
      <c r="D2194">
        <f>IF(PHACE_GPP_allyears!D2194=0,0.0001,PHACE_GPP_allyears!D2194)</f>
        <v>10.63</v>
      </c>
    </row>
    <row r="2195" spans="1:4" x14ac:dyDescent="0.25">
      <c r="A2195" s="1">
        <v>956</v>
      </c>
      <c r="B2195" s="1">
        <v>10</v>
      </c>
      <c r="C2195" s="1">
        <v>27</v>
      </c>
      <c r="D2195">
        <f>IF(PHACE_GPP_allyears!D2195=0,0.0001,PHACE_GPP_allyears!D2195)</f>
        <v>11.26</v>
      </c>
    </row>
    <row r="2196" spans="1:4" x14ac:dyDescent="0.25">
      <c r="A2196" s="1">
        <v>979</v>
      </c>
      <c r="B2196" s="1">
        <v>15</v>
      </c>
      <c r="C2196" s="1">
        <v>27</v>
      </c>
      <c r="D2196">
        <f>IF(PHACE_GPP_allyears!D2196=0,0.0001,PHACE_GPP_allyears!D2196)</f>
        <v>5.13</v>
      </c>
    </row>
    <row r="2197" spans="1:4" x14ac:dyDescent="0.25">
      <c r="A2197" s="1">
        <v>1004</v>
      </c>
      <c r="B2197" s="1">
        <v>14</v>
      </c>
      <c r="C2197" s="1">
        <v>27</v>
      </c>
      <c r="D2197">
        <f>IF(PHACE_GPP_allyears!D2197=0,0.0001,PHACE_GPP_allyears!D2197)</f>
        <v>10.59</v>
      </c>
    </row>
    <row r="2198" spans="1:4" x14ac:dyDescent="0.25">
      <c r="A2198" s="1">
        <v>1194</v>
      </c>
      <c r="B2198" s="1">
        <v>13</v>
      </c>
      <c r="C2198" s="1">
        <v>27</v>
      </c>
      <c r="D2198">
        <f>IF(PHACE_GPP_allyears!D2198=0,0.0001,PHACE_GPP_allyears!D2198)</f>
        <v>0.45</v>
      </c>
    </row>
    <row r="2199" spans="1:4" x14ac:dyDescent="0.25">
      <c r="A2199" s="1">
        <v>1209</v>
      </c>
      <c r="B2199" s="1">
        <v>13</v>
      </c>
      <c r="C2199" s="1">
        <v>27</v>
      </c>
      <c r="D2199">
        <f>IF(PHACE_GPP_allyears!D2199=0,0.0001,PHACE_GPP_allyears!D2199)</f>
        <v>1.82</v>
      </c>
    </row>
    <row r="2200" spans="1:4" x14ac:dyDescent="0.25">
      <c r="A2200" s="1">
        <v>1223</v>
      </c>
      <c r="B2200" s="1">
        <v>14</v>
      </c>
      <c r="C2200" s="1">
        <v>27</v>
      </c>
      <c r="D2200">
        <f>IF(PHACE_GPP_allyears!D2200=0,0.0001,PHACE_GPP_allyears!D2200)</f>
        <v>7.74</v>
      </c>
    </row>
    <row r="2201" spans="1:4" x14ac:dyDescent="0.25">
      <c r="A2201" s="1">
        <v>1244</v>
      </c>
      <c r="B2201" s="1">
        <v>13</v>
      </c>
      <c r="C2201" s="1">
        <v>27</v>
      </c>
      <c r="D2201">
        <f>IF(PHACE_GPP_allyears!D2201=0,0.0001,PHACE_GPP_allyears!D2201)</f>
        <v>18.46</v>
      </c>
    </row>
    <row r="2202" spans="1:4" x14ac:dyDescent="0.25">
      <c r="A2202" s="1">
        <v>1265</v>
      </c>
      <c r="B2202" s="1">
        <v>13</v>
      </c>
      <c r="C2202" s="1">
        <v>27</v>
      </c>
      <c r="D2202">
        <f>IF(PHACE_GPP_allyears!D2202=0,0.0001,PHACE_GPP_allyears!D2202)</f>
        <v>14.01</v>
      </c>
    </row>
    <row r="2203" spans="1:4" x14ac:dyDescent="0.25">
      <c r="A2203" s="1">
        <v>1277</v>
      </c>
      <c r="B2203" s="1">
        <v>13</v>
      </c>
      <c r="C2203" s="1">
        <v>27</v>
      </c>
      <c r="D2203">
        <f>IF(PHACE_GPP_allyears!D2203=0,0.0001,PHACE_GPP_allyears!D2203)</f>
        <v>20.96</v>
      </c>
    </row>
    <row r="2204" spans="1:4" x14ac:dyDescent="0.25">
      <c r="A2204" s="1">
        <v>1294</v>
      </c>
      <c r="B2204" s="1">
        <v>13</v>
      </c>
      <c r="C2204" s="1">
        <v>27</v>
      </c>
      <c r="D2204">
        <f>IF(PHACE_GPP_allyears!D2204=0,0.0001,PHACE_GPP_allyears!D2204)</f>
        <v>8.64</v>
      </c>
    </row>
    <row r="2205" spans="1:4" x14ac:dyDescent="0.25">
      <c r="A2205" s="1">
        <v>1308</v>
      </c>
      <c r="B2205" s="1">
        <v>13</v>
      </c>
      <c r="C2205" s="1">
        <v>27</v>
      </c>
      <c r="D2205">
        <f>IF(PHACE_GPP_allyears!D2205=0,0.0001,PHACE_GPP_allyears!D2205)</f>
        <v>9.93</v>
      </c>
    </row>
    <row r="2206" spans="1:4" x14ac:dyDescent="0.25">
      <c r="A2206" s="1">
        <v>1326</v>
      </c>
      <c r="B2206" s="1">
        <v>13</v>
      </c>
      <c r="C2206" s="1">
        <v>27</v>
      </c>
      <c r="D2206">
        <f>IF(PHACE_GPP_allyears!D2206=0,0.0001,PHACE_GPP_allyears!D2206)</f>
        <v>3.6</v>
      </c>
    </row>
    <row r="2207" spans="1:4" x14ac:dyDescent="0.25">
      <c r="A2207" s="1">
        <v>1339</v>
      </c>
      <c r="B2207" s="1">
        <v>14</v>
      </c>
      <c r="C2207" s="1">
        <v>27</v>
      </c>
      <c r="D2207">
        <f>IF(PHACE_GPP_allyears!D2207=0,0.0001,PHACE_GPP_allyears!D2207)</f>
        <v>2.0099999999999998</v>
      </c>
    </row>
    <row r="2208" spans="1:4" x14ac:dyDescent="0.25">
      <c r="A2208" s="1">
        <v>1343</v>
      </c>
      <c r="B2208" s="1">
        <v>12</v>
      </c>
      <c r="C2208" s="1">
        <v>27</v>
      </c>
      <c r="D2208">
        <f>IF(PHACE_GPP_allyears!D2208=0,0.0001,PHACE_GPP_allyears!D2208)</f>
        <v>1.44</v>
      </c>
    </row>
    <row r="2209" spans="1:4" x14ac:dyDescent="0.25">
      <c r="A2209" s="1">
        <v>1353</v>
      </c>
      <c r="B2209" s="1">
        <v>13</v>
      </c>
      <c r="C2209" s="1">
        <v>27</v>
      </c>
      <c r="D2209">
        <f>IF(PHACE_GPP_allyears!D2209=0,0.0001,PHACE_GPP_allyears!D2209)</f>
        <v>0.91</v>
      </c>
    </row>
    <row r="2210" spans="1:4" x14ac:dyDescent="0.25">
      <c r="A2210" s="1">
        <v>1579</v>
      </c>
      <c r="B2210" s="1">
        <v>13</v>
      </c>
      <c r="C2210" s="1">
        <v>27</v>
      </c>
      <c r="D2210">
        <f>IF(PHACE_GPP_allyears!D2210=0,0.0001,PHACE_GPP_allyears!D2210)</f>
        <v>1.5</v>
      </c>
    </row>
    <row r="2211" spans="1:4" x14ac:dyDescent="0.25">
      <c r="A2211" s="1">
        <v>1598</v>
      </c>
      <c r="B2211" s="1">
        <v>14</v>
      </c>
      <c r="C2211" s="1">
        <v>27</v>
      </c>
      <c r="D2211">
        <f>IF(PHACE_GPP_allyears!D2211=0,0.0001,PHACE_GPP_allyears!D2211)</f>
        <v>3.52</v>
      </c>
    </row>
    <row r="2212" spans="1:4" x14ac:dyDescent="0.25">
      <c r="A2212" s="1">
        <v>1607</v>
      </c>
      <c r="B2212" s="1">
        <v>13</v>
      </c>
      <c r="C2212" s="1">
        <v>27</v>
      </c>
      <c r="D2212">
        <f>IF(PHACE_GPP_allyears!D2212=0,0.0001,PHACE_GPP_allyears!D2212)</f>
        <v>11.23</v>
      </c>
    </row>
    <row r="2213" spans="1:4" x14ac:dyDescent="0.25">
      <c r="A2213" s="1">
        <v>1615</v>
      </c>
      <c r="B2213" s="1">
        <v>12</v>
      </c>
      <c r="C2213" s="1">
        <v>27</v>
      </c>
      <c r="D2213">
        <f>IF(PHACE_GPP_allyears!D2213=0,0.0001,PHACE_GPP_allyears!D2213)</f>
        <v>9.26</v>
      </c>
    </row>
    <row r="2214" spans="1:4" x14ac:dyDescent="0.25">
      <c r="A2214" s="1">
        <v>1615</v>
      </c>
      <c r="B2214" s="1">
        <v>18</v>
      </c>
      <c r="C2214" s="1">
        <v>27</v>
      </c>
      <c r="D2214">
        <f>IF(PHACE_GPP_allyears!D2214=0,0.0001,PHACE_GPP_allyears!D2214)</f>
        <v>7.65</v>
      </c>
    </row>
    <row r="2215" spans="1:4" x14ac:dyDescent="0.25">
      <c r="A2215" s="1">
        <v>1616</v>
      </c>
      <c r="B2215" s="1">
        <v>10</v>
      </c>
      <c r="C2215" s="1">
        <v>27</v>
      </c>
      <c r="D2215">
        <f>IF(PHACE_GPP_allyears!D2215=0,0.0001,PHACE_GPP_allyears!D2215)</f>
        <v>5.99</v>
      </c>
    </row>
    <row r="2216" spans="1:4" x14ac:dyDescent="0.25">
      <c r="A2216" s="1">
        <v>1621</v>
      </c>
      <c r="B2216" s="1">
        <v>13</v>
      </c>
      <c r="C2216" s="1">
        <v>27</v>
      </c>
      <c r="D2216">
        <f>IF(PHACE_GPP_allyears!D2216=0,0.0001,PHACE_GPP_allyears!D2216)</f>
        <v>17.809999999999999</v>
      </c>
    </row>
    <row r="2217" spans="1:4" x14ac:dyDescent="0.25">
      <c r="A2217" s="1">
        <v>1635</v>
      </c>
      <c r="B2217" s="1">
        <v>12</v>
      </c>
      <c r="C2217" s="1">
        <v>27</v>
      </c>
      <c r="D2217">
        <f>IF(PHACE_GPP_allyears!D2217=0,0.0001,PHACE_GPP_allyears!D2217)</f>
        <v>13.27</v>
      </c>
    </row>
    <row r="2218" spans="1:4" x14ac:dyDescent="0.25">
      <c r="A2218" s="1">
        <v>1635</v>
      </c>
      <c r="B2218" s="1">
        <v>18</v>
      </c>
      <c r="C2218" s="1">
        <v>27</v>
      </c>
      <c r="D2218">
        <f>IF(PHACE_GPP_allyears!D2218=0,0.0001,PHACE_GPP_allyears!D2218)</f>
        <v>12.15</v>
      </c>
    </row>
    <row r="2219" spans="1:4" x14ac:dyDescent="0.25">
      <c r="A2219" s="1">
        <v>1650</v>
      </c>
      <c r="B2219" s="1">
        <v>13</v>
      </c>
      <c r="C2219" s="1">
        <v>27</v>
      </c>
      <c r="D2219">
        <f>IF(PHACE_GPP_allyears!D2219=0,0.0001,PHACE_GPP_allyears!D2219)</f>
        <v>18.41</v>
      </c>
    </row>
    <row r="2220" spans="1:4" x14ac:dyDescent="0.25">
      <c r="A2220" s="1">
        <v>1664</v>
      </c>
      <c r="B2220" s="1">
        <v>13</v>
      </c>
      <c r="C2220" s="1">
        <v>27</v>
      </c>
      <c r="D2220">
        <f>IF(PHACE_GPP_allyears!D2220=0,0.0001,PHACE_GPP_allyears!D2220)</f>
        <v>10.41</v>
      </c>
    </row>
    <row r="2221" spans="1:4" x14ac:dyDescent="0.25">
      <c r="A2221" s="1">
        <v>1677</v>
      </c>
      <c r="B2221" s="1">
        <v>12</v>
      </c>
      <c r="C2221" s="1">
        <v>27</v>
      </c>
      <c r="D2221">
        <f>IF(PHACE_GPP_allyears!D2221=0,0.0001,PHACE_GPP_allyears!D2221)</f>
        <v>5.3</v>
      </c>
    </row>
    <row r="2222" spans="1:4" x14ac:dyDescent="0.25">
      <c r="A2222" s="1">
        <v>1693</v>
      </c>
      <c r="B2222" s="1">
        <v>13</v>
      </c>
      <c r="C2222" s="1">
        <v>27</v>
      </c>
      <c r="D2222">
        <f>IF(PHACE_GPP_allyears!D2222=0,0.0001,PHACE_GPP_allyears!D2222)</f>
        <v>2.85</v>
      </c>
    </row>
    <row r="2223" spans="1:4" x14ac:dyDescent="0.25">
      <c r="A2223" s="1">
        <v>1707</v>
      </c>
      <c r="B2223" s="1">
        <v>14</v>
      </c>
      <c r="C2223" s="1">
        <v>27</v>
      </c>
      <c r="D2223">
        <f>IF(PHACE_GPP_allyears!D2223=0,0.0001,PHACE_GPP_allyears!D2223)</f>
        <v>0.88</v>
      </c>
    </row>
    <row r="2224" spans="1:4" x14ac:dyDescent="0.25">
      <c r="A2224" s="1">
        <v>2329</v>
      </c>
      <c r="B2224" s="1">
        <v>15</v>
      </c>
      <c r="C2224" s="1">
        <v>27</v>
      </c>
      <c r="D2224">
        <f>IF(PHACE_GPP_allyears!D2224=0,0.0001,PHACE_GPP_allyears!D2224)</f>
        <v>2.95</v>
      </c>
    </row>
    <row r="2225" spans="1:4" x14ac:dyDescent="0.25">
      <c r="A2225" s="1">
        <v>2329</v>
      </c>
      <c r="B2225" s="1">
        <v>18</v>
      </c>
      <c r="C2225" s="1">
        <v>27</v>
      </c>
      <c r="D2225">
        <f>IF(PHACE_GPP_allyears!D2225=0,0.0001,PHACE_GPP_allyears!D2225)</f>
        <v>1.74</v>
      </c>
    </row>
    <row r="2226" spans="1:4" x14ac:dyDescent="0.25">
      <c r="A2226" s="1">
        <v>2330</v>
      </c>
      <c r="B2226" s="1">
        <v>9</v>
      </c>
      <c r="C2226" s="1">
        <v>27</v>
      </c>
      <c r="D2226">
        <f>IF(PHACE_GPP_allyears!D2226=0,0.0001,PHACE_GPP_allyears!D2226)</f>
        <v>4.88</v>
      </c>
    </row>
    <row r="2227" spans="1:4" x14ac:dyDescent="0.25">
      <c r="A2227" s="1">
        <v>2356</v>
      </c>
      <c r="B2227" s="1">
        <v>13</v>
      </c>
      <c r="C2227" s="1">
        <v>27</v>
      </c>
      <c r="D2227">
        <f>IF(PHACE_GPP_allyears!D2227=0,0.0001,PHACE_GPP_allyears!D2227)</f>
        <v>7.07</v>
      </c>
    </row>
    <row r="2228" spans="1:4" x14ac:dyDescent="0.25">
      <c r="A2228" s="1">
        <v>2399</v>
      </c>
      <c r="B2228" s="1">
        <v>13</v>
      </c>
      <c r="C2228" s="1">
        <v>27</v>
      </c>
      <c r="D2228">
        <f>IF(PHACE_GPP_allyears!D2228=0,0.0001,PHACE_GPP_allyears!D2228)</f>
        <v>2.92</v>
      </c>
    </row>
    <row r="2229" spans="1:4" x14ac:dyDescent="0.25">
      <c r="A2229" s="1">
        <v>2425</v>
      </c>
      <c r="B2229" s="1">
        <v>14</v>
      </c>
      <c r="C2229" s="1">
        <v>27</v>
      </c>
      <c r="D2229">
        <f>IF(PHACE_GPP_allyears!D2229=0,0.0001,PHACE_GPP_allyears!D2229)</f>
        <v>3.96</v>
      </c>
    </row>
    <row r="2230" spans="1:4" x14ac:dyDescent="0.25">
      <c r="A2230" s="1">
        <v>2425</v>
      </c>
      <c r="B2230" s="1">
        <v>18</v>
      </c>
      <c r="C2230" s="1">
        <v>27</v>
      </c>
      <c r="D2230">
        <f>IF(PHACE_GPP_allyears!D2230=0,0.0001,PHACE_GPP_allyears!D2230)</f>
        <v>1.07</v>
      </c>
    </row>
    <row r="2231" spans="1:4" x14ac:dyDescent="0.25">
      <c r="A2231" s="1">
        <v>2426</v>
      </c>
      <c r="B2231" s="1">
        <v>9</v>
      </c>
      <c r="C2231" s="1">
        <v>27</v>
      </c>
      <c r="D2231">
        <f>IF(PHACE_GPP_allyears!D2231=0,0.0001,PHACE_GPP_allyears!D2231)</f>
        <v>4.1900000000000004</v>
      </c>
    </row>
    <row r="2232" spans="1:4" x14ac:dyDescent="0.25">
      <c r="A2232" s="1">
        <v>556</v>
      </c>
      <c r="B2232" s="1">
        <v>13</v>
      </c>
      <c r="C2232" s="1">
        <v>28</v>
      </c>
      <c r="D2232">
        <f>IF(PHACE_GPP_allyears!D2232=0,0.0001,PHACE_GPP_allyears!D2232)</f>
        <v>11.16</v>
      </c>
    </row>
    <row r="2233" spans="1:4" x14ac:dyDescent="0.25">
      <c r="A2233" s="1">
        <v>556</v>
      </c>
      <c r="B2233" s="1">
        <v>17</v>
      </c>
      <c r="C2233" s="1">
        <v>28</v>
      </c>
      <c r="D2233">
        <f>IF(PHACE_GPP_allyears!D2233=0,0.0001,PHACE_GPP_allyears!D2233)</f>
        <v>9.4600000000000009</v>
      </c>
    </row>
    <row r="2234" spans="1:4" x14ac:dyDescent="0.25">
      <c r="A2234" s="1">
        <v>557</v>
      </c>
      <c r="B2234" s="1">
        <v>11</v>
      </c>
      <c r="C2234" s="1">
        <v>28</v>
      </c>
      <c r="D2234">
        <f>IF(PHACE_GPP_allyears!D2234=0,0.0001,PHACE_GPP_allyears!D2234)</f>
        <v>3.86</v>
      </c>
    </row>
    <row r="2235" spans="1:4" x14ac:dyDescent="0.25">
      <c r="A2235" s="1">
        <v>579</v>
      </c>
      <c r="B2235" s="1">
        <v>11</v>
      </c>
      <c r="C2235" s="1">
        <v>28</v>
      </c>
      <c r="D2235">
        <f>IF(PHACE_GPP_allyears!D2235=0,0.0001,PHACE_GPP_allyears!D2235)</f>
        <v>9.6</v>
      </c>
    </row>
    <row r="2236" spans="1:4" x14ac:dyDescent="0.25">
      <c r="A2236" s="1">
        <v>579</v>
      </c>
      <c r="B2236" s="1">
        <v>16</v>
      </c>
      <c r="C2236" s="1">
        <v>28</v>
      </c>
      <c r="D2236">
        <f>IF(PHACE_GPP_allyears!D2236=0,0.0001,PHACE_GPP_allyears!D2236)</f>
        <v>6.02</v>
      </c>
    </row>
    <row r="2237" spans="1:4" x14ac:dyDescent="0.25">
      <c r="A2237" s="1">
        <v>580</v>
      </c>
      <c r="B2237" s="1">
        <v>9</v>
      </c>
      <c r="C2237" s="1">
        <v>28</v>
      </c>
      <c r="D2237">
        <f>IF(PHACE_GPP_allyears!D2237=0,0.0001,PHACE_GPP_allyears!D2237)</f>
        <v>6.93</v>
      </c>
    </row>
    <row r="2238" spans="1:4" x14ac:dyDescent="0.25">
      <c r="A2238" s="1">
        <v>871</v>
      </c>
      <c r="B2238" s="1">
        <v>15</v>
      </c>
      <c r="C2238" s="1">
        <v>28</v>
      </c>
      <c r="D2238">
        <f>IF(PHACE_GPP_allyears!D2238=0,0.0001,PHACE_GPP_allyears!D2238)</f>
        <v>3.6</v>
      </c>
    </row>
    <row r="2239" spans="1:4" x14ac:dyDescent="0.25">
      <c r="A2239" s="1">
        <v>899</v>
      </c>
      <c r="B2239" s="1">
        <v>14</v>
      </c>
      <c r="C2239" s="1">
        <v>28</v>
      </c>
      <c r="D2239">
        <f>IF(PHACE_GPP_allyears!D2239=0,0.0001,PHACE_GPP_allyears!D2239)</f>
        <v>12.44</v>
      </c>
    </row>
    <row r="2240" spans="1:4" x14ac:dyDescent="0.25">
      <c r="A2240" s="1">
        <v>899</v>
      </c>
      <c r="B2240" s="1">
        <v>18</v>
      </c>
      <c r="C2240" s="1">
        <v>28</v>
      </c>
      <c r="D2240">
        <f>IF(PHACE_GPP_allyears!D2240=0,0.0001,PHACE_GPP_allyears!D2240)</f>
        <v>12.04</v>
      </c>
    </row>
    <row r="2241" spans="1:4" x14ac:dyDescent="0.25">
      <c r="A2241" s="1">
        <v>900</v>
      </c>
      <c r="B2241" s="1">
        <v>10</v>
      </c>
      <c r="C2241" s="1">
        <v>28</v>
      </c>
      <c r="D2241">
        <f>IF(PHACE_GPP_allyears!D2241=0,0.0001,PHACE_GPP_allyears!D2241)</f>
        <v>6.98</v>
      </c>
    </row>
    <row r="2242" spans="1:4" x14ac:dyDescent="0.25">
      <c r="A2242" s="1">
        <v>920</v>
      </c>
      <c r="B2242" s="1">
        <v>15</v>
      </c>
      <c r="C2242" s="1">
        <v>28</v>
      </c>
      <c r="D2242">
        <f>IF(PHACE_GPP_allyears!D2242=0,0.0001,PHACE_GPP_allyears!D2242)</f>
        <v>3.85</v>
      </c>
    </row>
    <row r="2243" spans="1:4" x14ac:dyDescent="0.25">
      <c r="A2243" s="1">
        <v>920</v>
      </c>
      <c r="B2243" s="1">
        <v>18</v>
      </c>
      <c r="C2243" s="1">
        <v>28</v>
      </c>
      <c r="D2243">
        <f>IF(PHACE_GPP_allyears!D2243=0,0.0001,PHACE_GPP_allyears!D2243)</f>
        <v>3.88</v>
      </c>
    </row>
    <row r="2244" spans="1:4" x14ac:dyDescent="0.25">
      <c r="A2244" s="1">
        <v>921</v>
      </c>
      <c r="B2244" s="1">
        <v>10</v>
      </c>
      <c r="C2244" s="1">
        <v>28</v>
      </c>
      <c r="D2244">
        <f>IF(PHACE_GPP_allyears!D2244=0,0.0001,PHACE_GPP_allyears!D2244)</f>
        <v>6.33</v>
      </c>
    </row>
    <row r="2245" spans="1:4" x14ac:dyDescent="0.25">
      <c r="A2245" s="1">
        <v>936</v>
      </c>
      <c r="B2245" s="1">
        <v>18</v>
      </c>
      <c r="C2245" s="1">
        <v>28</v>
      </c>
      <c r="D2245">
        <f>IF(PHACE_GPP_allyears!D2245=0,0.0001,PHACE_GPP_allyears!D2245)</f>
        <v>0.82</v>
      </c>
    </row>
    <row r="2246" spans="1:4" x14ac:dyDescent="0.25">
      <c r="A2246" s="1">
        <v>937</v>
      </c>
      <c r="B2246" s="1">
        <v>11</v>
      </c>
      <c r="C2246" s="1">
        <v>28</v>
      </c>
      <c r="D2246">
        <f>IF(PHACE_GPP_allyears!D2246=0,0.0001,PHACE_GPP_allyears!D2246)</f>
        <v>3.12</v>
      </c>
    </row>
    <row r="2247" spans="1:4" x14ac:dyDescent="0.25">
      <c r="A2247" s="1">
        <v>955</v>
      </c>
      <c r="B2247" s="1">
        <v>14</v>
      </c>
      <c r="C2247" s="1">
        <v>28</v>
      </c>
      <c r="D2247">
        <f>IF(PHACE_GPP_allyears!D2247=0,0.0001,PHACE_GPP_allyears!D2247)</f>
        <v>12.15</v>
      </c>
    </row>
    <row r="2248" spans="1:4" x14ac:dyDescent="0.25">
      <c r="A2248" s="1">
        <v>955</v>
      </c>
      <c r="B2248" s="1">
        <v>18</v>
      </c>
      <c r="C2248" s="1">
        <v>28</v>
      </c>
      <c r="D2248">
        <f>IF(PHACE_GPP_allyears!D2248=0,0.0001,PHACE_GPP_allyears!D2248)</f>
        <v>8.99</v>
      </c>
    </row>
    <row r="2249" spans="1:4" x14ac:dyDescent="0.25">
      <c r="A2249" s="1">
        <v>956</v>
      </c>
      <c r="B2249" s="1">
        <v>11</v>
      </c>
      <c r="C2249" s="1">
        <v>28</v>
      </c>
      <c r="D2249">
        <f>IF(PHACE_GPP_allyears!D2249=0,0.0001,PHACE_GPP_allyears!D2249)</f>
        <v>12.7</v>
      </c>
    </row>
    <row r="2250" spans="1:4" x14ac:dyDescent="0.25">
      <c r="A2250" s="1">
        <v>979</v>
      </c>
      <c r="B2250" s="1">
        <v>16</v>
      </c>
      <c r="C2250" s="1">
        <v>28</v>
      </c>
      <c r="D2250">
        <f>IF(PHACE_GPP_allyears!D2250=0,0.0001,PHACE_GPP_allyears!D2250)</f>
        <v>2.91</v>
      </c>
    </row>
    <row r="2251" spans="1:4" x14ac:dyDescent="0.25">
      <c r="A2251" s="1">
        <v>1004</v>
      </c>
      <c r="B2251" s="1">
        <v>15</v>
      </c>
      <c r="C2251" s="1">
        <v>28</v>
      </c>
      <c r="D2251">
        <f>IF(PHACE_GPP_allyears!D2251=0,0.0001,PHACE_GPP_allyears!D2251)</f>
        <v>7.35</v>
      </c>
    </row>
    <row r="2252" spans="1:4" x14ac:dyDescent="0.25">
      <c r="A2252" s="1">
        <v>1194</v>
      </c>
      <c r="B2252" s="1">
        <v>14</v>
      </c>
      <c r="C2252" s="1">
        <v>28</v>
      </c>
      <c r="D2252">
        <f>IF(PHACE_GPP_allyears!D2252=0,0.0001,PHACE_GPP_allyears!D2252)</f>
        <v>0.05</v>
      </c>
    </row>
    <row r="2253" spans="1:4" x14ac:dyDescent="0.25">
      <c r="A2253" s="1">
        <v>1209</v>
      </c>
      <c r="B2253" s="1">
        <v>14</v>
      </c>
      <c r="C2253" s="1">
        <v>28</v>
      </c>
      <c r="D2253">
        <f>IF(PHACE_GPP_allyears!D2253=0,0.0001,PHACE_GPP_allyears!D2253)</f>
        <v>0.92</v>
      </c>
    </row>
    <row r="2254" spans="1:4" x14ac:dyDescent="0.25">
      <c r="A2254" s="1">
        <v>1223</v>
      </c>
      <c r="B2254" s="1">
        <v>14</v>
      </c>
      <c r="C2254" s="1">
        <v>28</v>
      </c>
      <c r="D2254">
        <f>IF(PHACE_GPP_allyears!D2254=0,0.0001,PHACE_GPP_allyears!D2254)</f>
        <v>3.3</v>
      </c>
    </row>
    <row r="2255" spans="1:4" x14ac:dyDescent="0.25">
      <c r="A2255" s="1">
        <v>1244</v>
      </c>
      <c r="B2255" s="1">
        <v>14</v>
      </c>
      <c r="C2255" s="1">
        <v>28</v>
      </c>
      <c r="D2255">
        <f>IF(PHACE_GPP_allyears!D2255=0,0.0001,PHACE_GPP_allyears!D2255)</f>
        <v>8.08</v>
      </c>
    </row>
    <row r="2256" spans="1:4" x14ac:dyDescent="0.25">
      <c r="A2256" s="1">
        <v>1265</v>
      </c>
      <c r="B2256" s="1">
        <v>13</v>
      </c>
      <c r="C2256" s="1">
        <v>28</v>
      </c>
      <c r="D2256">
        <f>IF(PHACE_GPP_allyears!D2256=0,0.0001,PHACE_GPP_allyears!D2256)</f>
        <v>11.5</v>
      </c>
    </row>
    <row r="2257" spans="1:4" x14ac:dyDescent="0.25">
      <c r="A2257" s="1">
        <v>1277</v>
      </c>
      <c r="B2257" s="1">
        <v>14</v>
      </c>
      <c r="C2257" s="1">
        <v>28</v>
      </c>
      <c r="D2257">
        <f>IF(PHACE_GPP_allyears!D2257=0,0.0001,PHACE_GPP_allyears!D2257)</f>
        <v>18.54</v>
      </c>
    </row>
    <row r="2258" spans="1:4" x14ac:dyDescent="0.25">
      <c r="A2258" s="1">
        <v>1294</v>
      </c>
      <c r="B2258" s="1">
        <v>13</v>
      </c>
      <c r="C2258" s="1">
        <v>28</v>
      </c>
      <c r="D2258">
        <f>IF(PHACE_GPP_allyears!D2258=0,0.0001,PHACE_GPP_allyears!D2258)</f>
        <v>20.87</v>
      </c>
    </row>
    <row r="2259" spans="1:4" x14ac:dyDescent="0.25">
      <c r="A2259" s="1">
        <v>1308</v>
      </c>
      <c r="B2259" s="1">
        <v>14</v>
      </c>
      <c r="C2259" s="1">
        <v>28</v>
      </c>
      <c r="D2259">
        <f>IF(PHACE_GPP_allyears!D2259=0,0.0001,PHACE_GPP_allyears!D2259)</f>
        <v>12.12</v>
      </c>
    </row>
    <row r="2260" spans="1:4" x14ac:dyDescent="0.25">
      <c r="A2260" s="1">
        <v>1326</v>
      </c>
      <c r="B2260" s="1">
        <v>13</v>
      </c>
      <c r="C2260" s="1">
        <v>28</v>
      </c>
      <c r="D2260">
        <f>IF(PHACE_GPP_allyears!D2260=0,0.0001,PHACE_GPP_allyears!D2260)</f>
        <v>4.54</v>
      </c>
    </row>
    <row r="2261" spans="1:4" x14ac:dyDescent="0.25">
      <c r="A2261" s="1">
        <v>1339</v>
      </c>
      <c r="B2261" s="1">
        <v>15</v>
      </c>
      <c r="C2261" s="1">
        <v>28</v>
      </c>
      <c r="D2261">
        <f>IF(PHACE_GPP_allyears!D2261=0,0.0001,PHACE_GPP_allyears!D2261)</f>
        <v>3.05</v>
      </c>
    </row>
    <row r="2262" spans="1:4" x14ac:dyDescent="0.25">
      <c r="A2262" s="1">
        <v>1343</v>
      </c>
      <c r="B2262" s="1">
        <v>13</v>
      </c>
      <c r="C2262" s="1">
        <v>28</v>
      </c>
      <c r="D2262">
        <f>IF(PHACE_GPP_allyears!D2262=0,0.0001,PHACE_GPP_allyears!D2262)</f>
        <v>2.37</v>
      </c>
    </row>
    <row r="2263" spans="1:4" x14ac:dyDescent="0.25">
      <c r="A2263" s="1">
        <v>1353</v>
      </c>
      <c r="B2263" s="1">
        <v>13</v>
      </c>
      <c r="C2263" s="1">
        <v>28</v>
      </c>
      <c r="D2263">
        <f>IF(PHACE_GPP_allyears!D2263=0,0.0001,PHACE_GPP_allyears!D2263)</f>
        <v>0.97</v>
      </c>
    </row>
    <row r="2264" spans="1:4" x14ac:dyDescent="0.25">
      <c r="A2264" s="1">
        <v>1598</v>
      </c>
      <c r="B2264" s="1">
        <v>14</v>
      </c>
      <c r="C2264" s="1">
        <v>28</v>
      </c>
      <c r="D2264">
        <f>IF(PHACE_GPP_allyears!D2264=0,0.0001,PHACE_GPP_allyears!D2264)</f>
        <v>3.24</v>
      </c>
    </row>
    <row r="2265" spans="1:4" x14ac:dyDescent="0.25">
      <c r="A2265" s="1">
        <v>1607</v>
      </c>
      <c r="B2265" s="1">
        <v>13</v>
      </c>
      <c r="C2265" s="1">
        <v>28</v>
      </c>
      <c r="D2265">
        <f>IF(PHACE_GPP_allyears!D2265=0,0.0001,PHACE_GPP_allyears!D2265)</f>
        <v>5.04</v>
      </c>
    </row>
    <row r="2266" spans="1:4" x14ac:dyDescent="0.25">
      <c r="A2266" s="1">
        <v>1615</v>
      </c>
      <c r="B2266" s="1">
        <v>18</v>
      </c>
      <c r="C2266" s="1">
        <v>28</v>
      </c>
      <c r="D2266">
        <f>IF(PHACE_GPP_allyears!D2266=0,0.0001,PHACE_GPP_allyears!D2266)</f>
        <v>8.02</v>
      </c>
    </row>
    <row r="2267" spans="1:4" x14ac:dyDescent="0.25">
      <c r="A2267" s="1">
        <v>1616</v>
      </c>
      <c r="B2267" s="1">
        <v>11</v>
      </c>
      <c r="C2267" s="1">
        <v>28</v>
      </c>
      <c r="D2267">
        <f>IF(PHACE_GPP_allyears!D2267=0,0.0001,PHACE_GPP_allyears!D2267)</f>
        <v>14.23</v>
      </c>
    </row>
    <row r="2268" spans="1:4" x14ac:dyDescent="0.25">
      <c r="A2268" s="1">
        <v>1621</v>
      </c>
      <c r="B2268" s="1">
        <v>13</v>
      </c>
      <c r="C2268" s="1">
        <v>28</v>
      </c>
      <c r="D2268">
        <f>IF(PHACE_GPP_allyears!D2268=0,0.0001,PHACE_GPP_allyears!D2268)</f>
        <v>17.11</v>
      </c>
    </row>
    <row r="2269" spans="1:4" x14ac:dyDescent="0.25">
      <c r="A2269" s="1">
        <v>1635</v>
      </c>
      <c r="B2269" s="1">
        <v>13</v>
      </c>
      <c r="C2269" s="1">
        <v>28</v>
      </c>
      <c r="D2269">
        <f>IF(PHACE_GPP_allyears!D2269=0,0.0001,PHACE_GPP_allyears!D2269)</f>
        <v>17.920000000000002</v>
      </c>
    </row>
    <row r="2270" spans="1:4" x14ac:dyDescent="0.25">
      <c r="A2270" s="1">
        <v>1635</v>
      </c>
      <c r="B2270" s="1">
        <v>18</v>
      </c>
      <c r="C2270" s="1">
        <v>28</v>
      </c>
      <c r="D2270">
        <f>IF(PHACE_GPP_allyears!D2270=0,0.0001,PHACE_GPP_allyears!D2270)</f>
        <v>14.37</v>
      </c>
    </row>
    <row r="2271" spans="1:4" x14ac:dyDescent="0.25">
      <c r="A2271" s="1">
        <v>1636</v>
      </c>
      <c r="B2271" s="1">
        <v>11</v>
      </c>
      <c r="C2271" s="1">
        <v>28</v>
      </c>
      <c r="D2271">
        <f>IF(PHACE_GPP_allyears!D2271=0,0.0001,PHACE_GPP_allyears!D2271)</f>
        <v>17.690000000000001</v>
      </c>
    </row>
    <row r="2272" spans="1:4" x14ac:dyDescent="0.25">
      <c r="A2272" s="1">
        <v>1650</v>
      </c>
      <c r="B2272" s="1">
        <v>14</v>
      </c>
      <c r="C2272" s="1">
        <v>28</v>
      </c>
      <c r="D2272">
        <f>IF(PHACE_GPP_allyears!D2272=0,0.0001,PHACE_GPP_allyears!D2272)</f>
        <v>21.29</v>
      </c>
    </row>
    <row r="2273" spans="1:4" x14ac:dyDescent="0.25">
      <c r="A2273" s="1">
        <v>1664</v>
      </c>
      <c r="B2273" s="1">
        <v>14</v>
      </c>
      <c r="C2273" s="1">
        <v>28</v>
      </c>
      <c r="D2273">
        <f>IF(PHACE_GPP_allyears!D2273=0,0.0001,PHACE_GPP_allyears!D2273)</f>
        <v>15.95</v>
      </c>
    </row>
    <row r="2274" spans="1:4" x14ac:dyDescent="0.25">
      <c r="A2274" s="1">
        <v>1677</v>
      </c>
      <c r="B2274" s="1">
        <v>13</v>
      </c>
      <c r="C2274" s="1">
        <v>28</v>
      </c>
      <c r="D2274">
        <f>IF(PHACE_GPP_allyears!D2274=0,0.0001,PHACE_GPP_allyears!D2274)</f>
        <v>4.3</v>
      </c>
    </row>
    <row r="2275" spans="1:4" x14ac:dyDescent="0.25">
      <c r="A2275" s="1">
        <v>1693</v>
      </c>
      <c r="B2275" s="1">
        <v>14</v>
      </c>
      <c r="C2275" s="1">
        <v>28</v>
      </c>
      <c r="D2275">
        <f>IF(PHACE_GPP_allyears!D2275=0,0.0001,PHACE_GPP_allyears!D2275)</f>
        <v>0.99</v>
      </c>
    </row>
    <row r="2276" spans="1:4" x14ac:dyDescent="0.25">
      <c r="A2276" s="1">
        <v>2329</v>
      </c>
      <c r="B2276" s="1">
        <v>15</v>
      </c>
      <c r="C2276" s="1">
        <v>28</v>
      </c>
      <c r="D2276">
        <f>IF(PHACE_GPP_allyears!D2276=0,0.0001,PHACE_GPP_allyears!D2276)</f>
        <v>6.17</v>
      </c>
    </row>
    <row r="2277" spans="1:4" x14ac:dyDescent="0.25">
      <c r="A2277" s="1">
        <v>2329</v>
      </c>
      <c r="B2277" s="1">
        <v>17</v>
      </c>
      <c r="C2277" s="1">
        <v>28</v>
      </c>
      <c r="D2277">
        <f>IF(PHACE_GPP_allyears!D2277=0,0.0001,PHACE_GPP_allyears!D2277)</f>
        <v>1.77</v>
      </c>
    </row>
    <row r="2278" spans="1:4" x14ac:dyDescent="0.25">
      <c r="A2278" s="1">
        <v>2330</v>
      </c>
      <c r="B2278" s="1">
        <v>9</v>
      </c>
      <c r="C2278" s="1">
        <v>28</v>
      </c>
      <c r="D2278">
        <f>IF(PHACE_GPP_allyears!D2278=0,0.0001,PHACE_GPP_allyears!D2278)</f>
        <v>4.26</v>
      </c>
    </row>
    <row r="2279" spans="1:4" x14ac:dyDescent="0.25">
      <c r="A2279" s="1">
        <v>2356</v>
      </c>
      <c r="B2279" s="1">
        <v>14</v>
      </c>
      <c r="C2279" s="1">
        <v>28</v>
      </c>
      <c r="D2279">
        <f>IF(PHACE_GPP_allyears!D2279=0,0.0001,PHACE_GPP_allyears!D2279)</f>
        <v>7.79</v>
      </c>
    </row>
    <row r="2280" spans="1:4" x14ac:dyDescent="0.25">
      <c r="A2280" s="1">
        <v>2399</v>
      </c>
      <c r="B2280" s="1">
        <v>13</v>
      </c>
      <c r="C2280" s="1">
        <v>28</v>
      </c>
      <c r="D2280">
        <f>IF(PHACE_GPP_allyears!D2280=0,0.0001,PHACE_GPP_allyears!D2280)</f>
        <v>3.07</v>
      </c>
    </row>
    <row r="2281" spans="1:4" x14ac:dyDescent="0.25">
      <c r="A2281" s="1">
        <v>2425</v>
      </c>
      <c r="B2281" s="1">
        <v>14</v>
      </c>
      <c r="C2281" s="1">
        <v>28</v>
      </c>
      <c r="D2281">
        <f>IF(PHACE_GPP_allyears!D2281=0,0.0001,PHACE_GPP_allyears!D2281)</f>
        <v>3.07</v>
      </c>
    </row>
    <row r="2282" spans="1:4" x14ac:dyDescent="0.25">
      <c r="A2282" s="1">
        <v>2425</v>
      </c>
      <c r="B2282" s="1">
        <v>18</v>
      </c>
      <c r="C2282" s="1">
        <v>28</v>
      </c>
      <c r="D2282">
        <f>IF(PHACE_GPP_allyears!D2282=0,0.0001,PHACE_GPP_allyears!D2282)</f>
        <v>2.04</v>
      </c>
    </row>
    <row r="2283" spans="1:4" x14ac:dyDescent="0.25">
      <c r="A2283" s="1">
        <v>2426</v>
      </c>
      <c r="B2283" s="1">
        <v>10</v>
      </c>
      <c r="C2283" s="1">
        <v>28</v>
      </c>
      <c r="D2283">
        <f>IF(PHACE_GPP_allyears!D2283=0,0.0001,PHACE_GPP_allyears!D2283)</f>
        <v>5.18</v>
      </c>
    </row>
    <row r="2284" spans="1:4" x14ac:dyDescent="0.25">
      <c r="A2284" s="1">
        <v>494</v>
      </c>
      <c r="B2284" s="1">
        <v>10</v>
      </c>
      <c r="C2284" s="1">
        <v>29</v>
      </c>
      <c r="D2284">
        <f>IF(PHACE_GPP_allyears!D2284=0,0.0001,PHACE_GPP_allyears!D2284)</f>
        <v>7.21</v>
      </c>
    </row>
    <row r="2285" spans="1:4" x14ac:dyDescent="0.25">
      <c r="A2285" s="1">
        <v>508</v>
      </c>
      <c r="B2285" s="1">
        <v>12</v>
      </c>
      <c r="C2285" s="1">
        <v>29</v>
      </c>
      <c r="D2285">
        <f>IF(PHACE_GPP_allyears!D2285=0,0.0001,PHACE_GPP_allyears!D2285)</f>
        <v>15.22</v>
      </c>
    </row>
    <row r="2286" spans="1:4" x14ac:dyDescent="0.25">
      <c r="A2286" s="1">
        <v>508</v>
      </c>
      <c r="B2286" s="1">
        <v>16</v>
      </c>
      <c r="C2286" s="1">
        <v>29</v>
      </c>
      <c r="D2286">
        <f>IF(PHACE_GPP_allyears!D2286=0,0.0001,PHACE_GPP_allyears!D2286)</f>
        <v>10.85</v>
      </c>
    </row>
    <row r="2287" spans="1:4" x14ac:dyDescent="0.25">
      <c r="A2287" s="1">
        <v>521</v>
      </c>
      <c r="B2287" s="1">
        <v>13</v>
      </c>
      <c r="C2287" s="1">
        <v>29</v>
      </c>
      <c r="D2287">
        <f>IF(PHACE_GPP_allyears!D2287=0,0.0001,PHACE_GPP_allyears!D2287)</f>
        <v>9.64</v>
      </c>
    </row>
    <row r="2288" spans="1:4" x14ac:dyDescent="0.25">
      <c r="A2288" s="1">
        <v>521</v>
      </c>
      <c r="B2288" s="1">
        <v>17</v>
      </c>
      <c r="C2288" s="1">
        <v>29</v>
      </c>
      <c r="D2288">
        <f>IF(PHACE_GPP_allyears!D2288=0,0.0001,PHACE_GPP_allyears!D2288)</f>
        <v>10.32</v>
      </c>
    </row>
    <row r="2289" spans="1:4" x14ac:dyDescent="0.25">
      <c r="A2289" s="1">
        <v>535</v>
      </c>
      <c r="B2289" s="1">
        <v>12</v>
      </c>
      <c r="C2289" s="1">
        <v>29</v>
      </c>
      <c r="D2289">
        <f>IF(PHACE_GPP_allyears!D2289=0,0.0001,PHACE_GPP_allyears!D2289)</f>
        <v>5.46</v>
      </c>
    </row>
    <row r="2290" spans="1:4" x14ac:dyDescent="0.25">
      <c r="A2290" s="1">
        <v>536</v>
      </c>
      <c r="B2290" s="1">
        <v>9</v>
      </c>
      <c r="C2290" s="1">
        <v>29</v>
      </c>
      <c r="D2290">
        <f>IF(PHACE_GPP_allyears!D2290=0,0.0001,PHACE_GPP_allyears!D2290)</f>
        <v>5.18</v>
      </c>
    </row>
    <row r="2291" spans="1:4" x14ac:dyDescent="0.25">
      <c r="A2291" s="1">
        <v>556</v>
      </c>
      <c r="B2291" s="1">
        <v>12</v>
      </c>
      <c r="C2291" s="1">
        <v>29</v>
      </c>
      <c r="D2291">
        <f>IF(PHACE_GPP_allyears!D2291=0,0.0001,PHACE_GPP_allyears!D2291)</f>
        <v>14.09</v>
      </c>
    </row>
    <row r="2292" spans="1:4" x14ac:dyDescent="0.25">
      <c r="A2292" s="1">
        <v>557</v>
      </c>
      <c r="B2292" s="1">
        <v>10</v>
      </c>
      <c r="C2292" s="1">
        <v>29</v>
      </c>
      <c r="D2292">
        <f>IF(PHACE_GPP_allyears!D2292=0,0.0001,PHACE_GPP_allyears!D2292)</f>
        <v>5.44</v>
      </c>
    </row>
    <row r="2293" spans="1:4" x14ac:dyDescent="0.25">
      <c r="A2293" s="1">
        <v>579</v>
      </c>
      <c r="B2293" s="1">
        <v>12</v>
      </c>
      <c r="C2293" s="1">
        <v>29</v>
      </c>
      <c r="D2293">
        <f>IF(PHACE_GPP_allyears!D2293=0,0.0001,PHACE_GPP_allyears!D2293)</f>
        <v>21.19</v>
      </c>
    </row>
    <row r="2294" spans="1:4" x14ac:dyDescent="0.25">
      <c r="A2294" s="1">
        <v>579</v>
      </c>
      <c r="B2294" s="1">
        <v>16</v>
      </c>
      <c r="C2294" s="1">
        <v>29</v>
      </c>
      <c r="D2294">
        <f>IF(PHACE_GPP_allyears!D2294=0,0.0001,PHACE_GPP_allyears!D2294)</f>
        <v>3.95</v>
      </c>
    </row>
    <row r="2295" spans="1:4" x14ac:dyDescent="0.25">
      <c r="A2295" s="1">
        <v>580</v>
      </c>
      <c r="B2295" s="1">
        <v>9</v>
      </c>
      <c r="C2295" s="1">
        <v>29</v>
      </c>
      <c r="D2295">
        <f>IF(PHACE_GPP_allyears!D2295=0,0.0001,PHACE_GPP_allyears!D2295)</f>
        <v>11.18</v>
      </c>
    </row>
    <row r="2296" spans="1:4" x14ac:dyDescent="0.25">
      <c r="A2296" s="1">
        <v>599</v>
      </c>
      <c r="B2296" s="1">
        <v>12</v>
      </c>
      <c r="C2296" s="1">
        <v>29</v>
      </c>
      <c r="D2296">
        <f>IF(PHACE_GPP_allyears!D2296=0,0.0001,PHACE_GPP_allyears!D2296)</f>
        <v>9.7899999999999991</v>
      </c>
    </row>
    <row r="2297" spans="1:4" x14ac:dyDescent="0.25">
      <c r="A2297" s="1">
        <v>599</v>
      </c>
      <c r="B2297" s="1">
        <v>16</v>
      </c>
      <c r="C2297" s="1">
        <v>29</v>
      </c>
      <c r="D2297">
        <f>IF(PHACE_GPP_allyears!D2297=0,0.0001,PHACE_GPP_allyears!D2297)</f>
        <v>8.23</v>
      </c>
    </row>
    <row r="2298" spans="1:4" x14ac:dyDescent="0.25">
      <c r="A2298" s="1">
        <v>600</v>
      </c>
      <c r="B2298" s="1">
        <v>11</v>
      </c>
      <c r="C2298" s="1">
        <v>29</v>
      </c>
      <c r="D2298">
        <f>IF(PHACE_GPP_allyears!D2298=0,0.0001,PHACE_GPP_allyears!D2298)</f>
        <v>14.7</v>
      </c>
    </row>
    <row r="2299" spans="1:4" x14ac:dyDescent="0.25">
      <c r="A2299" s="1">
        <v>635</v>
      </c>
      <c r="B2299" s="1">
        <v>11</v>
      </c>
      <c r="C2299" s="1">
        <v>29</v>
      </c>
      <c r="D2299">
        <f>IF(PHACE_GPP_allyears!D2299=0,0.0001,PHACE_GPP_allyears!D2299)</f>
        <v>8.56</v>
      </c>
    </row>
    <row r="2300" spans="1:4" x14ac:dyDescent="0.25">
      <c r="A2300" s="1">
        <v>663</v>
      </c>
      <c r="B2300" s="1">
        <v>12</v>
      </c>
      <c r="C2300" s="1">
        <v>29</v>
      </c>
      <c r="D2300">
        <f>IF(PHACE_GPP_allyears!D2300=0,0.0001,PHACE_GPP_allyears!D2300)</f>
        <v>1.1000000000000001</v>
      </c>
    </row>
    <row r="2301" spans="1:4" x14ac:dyDescent="0.25">
      <c r="A2301" s="1">
        <v>819</v>
      </c>
      <c r="B2301" s="1">
        <v>14</v>
      </c>
      <c r="C2301" s="1">
        <v>29</v>
      </c>
      <c r="D2301">
        <f>IF(PHACE_GPP_allyears!D2301=0,0.0001,PHACE_GPP_allyears!D2301)</f>
        <v>1E-4</v>
      </c>
    </row>
    <row r="2302" spans="1:4" x14ac:dyDescent="0.25">
      <c r="A2302" s="1">
        <v>860</v>
      </c>
      <c r="B2302" s="1">
        <v>12</v>
      </c>
      <c r="C2302" s="1">
        <v>29</v>
      </c>
      <c r="D2302">
        <f>IF(PHACE_GPP_allyears!D2302=0,0.0001,PHACE_GPP_allyears!D2302)</f>
        <v>4.55</v>
      </c>
    </row>
    <row r="2303" spans="1:4" x14ac:dyDescent="0.25">
      <c r="A2303" s="1">
        <v>871</v>
      </c>
      <c r="B2303" s="1">
        <v>14</v>
      </c>
      <c r="C2303" s="1">
        <v>29</v>
      </c>
      <c r="D2303">
        <f>IF(PHACE_GPP_allyears!D2303=0,0.0001,PHACE_GPP_allyears!D2303)</f>
        <v>8.91</v>
      </c>
    </row>
    <row r="2304" spans="1:4" x14ac:dyDescent="0.25">
      <c r="A2304" s="1">
        <v>885</v>
      </c>
      <c r="B2304" s="1">
        <v>15</v>
      </c>
      <c r="C2304" s="1">
        <v>29</v>
      </c>
      <c r="D2304">
        <f>IF(PHACE_GPP_allyears!D2304=0,0.0001,PHACE_GPP_allyears!D2304)</f>
        <v>18.53</v>
      </c>
    </row>
    <row r="2305" spans="1:4" x14ac:dyDescent="0.25">
      <c r="A2305" s="1">
        <v>885</v>
      </c>
      <c r="B2305" s="1">
        <v>18</v>
      </c>
      <c r="C2305" s="1">
        <v>29</v>
      </c>
      <c r="D2305">
        <f>IF(PHACE_GPP_allyears!D2305=0,0.0001,PHACE_GPP_allyears!D2305)</f>
        <v>1.53</v>
      </c>
    </row>
    <row r="2306" spans="1:4" x14ac:dyDescent="0.25">
      <c r="A2306" s="1">
        <v>888</v>
      </c>
      <c r="B2306" s="1">
        <v>9</v>
      </c>
      <c r="C2306" s="1">
        <v>29</v>
      </c>
      <c r="D2306">
        <f>IF(PHACE_GPP_allyears!D2306=0,0.0001,PHACE_GPP_allyears!D2306)</f>
        <v>12.61</v>
      </c>
    </row>
    <row r="2307" spans="1:4" x14ac:dyDescent="0.25">
      <c r="A2307" s="1">
        <v>888</v>
      </c>
      <c r="B2307" s="1">
        <v>13</v>
      </c>
      <c r="C2307" s="1">
        <v>29</v>
      </c>
      <c r="D2307">
        <f>IF(PHACE_GPP_allyears!D2307=0,0.0001,PHACE_GPP_allyears!D2307)</f>
        <v>22.65</v>
      </c>
    </row>
    <row r="2308" spans="1:4" x14ac:dyDescent="0.25">
      <c r="A2308" s="1">
        <v>899</v>
      </c>
      <c r="B2308" s="1">
        <v>13</v>
      </c>
      <c r="C2308" s="1">
        <v>29</v>
      </c>
      <c r="D2308">
        <f>IF(PHACE_GPP_allyears!D2308=0,0.0001,PHACE_GPP_allyears!D2308)</f>
        <v>21.04</v>
      </c>
    </row>
    <row r="2309" spans="1:4" x14ac:dyDescent="0.25">
      <c r="A2309" s="1">
        <v>899</v>
      </c>
      <c r="B2309" s="1">
        <v>18</v>
      </c>
      <c r="C2309" s="1">
        <v>29</v>
      </c>
      <c r="D2309">
        <f>IF(PHACE_GPP_allyears!D2309=0,0.0001,PHACE_GPP_allyears!D2309)</f>
        <v>16.89</v>
      </c>
    </row>
    <row r="2310" spans="1:4" x14ac:dyDescent="0.25">
      <c r="A2310" s="1">
        <v>900</v>
      </c>
      <c r="B2310" s="1">
        <v>10</v>
      </c>
      <c r="C2310" s="1">
        <v>29</v>
      </c>
      <c r="D2310">
        <f>IF(PHACE_GPP_allyears!D2310=0,0.0001,PHACE_GPP_allyears!D2310)</f>
        <v>7.43</v>
      </c>
    </row>
    <row r="2311" spans="1:4" x14ac:dyDescent="0.25">
      <c r="A2311" s="1">
        <v>920</v>
      </c>
      <c r="B2311" s="1">
        <v>14</v>
      </c>
      <c r="C2311" s="1">
        <v>29</v>
      </c>
      <c r="D2311">
        <f>IF(PHACE_GPP_allyears!D2311=0,0.0001,PHACE_GPP_allyears!D2311)</f>
        <v>6.62</v>
      </c>
    </row>
    <row r="2312" spans="1:4" x14ac:dyDescent="0.25">
      <c r="A2312" s="1">
        <v>920</v>
      </c>
      <c r="B2312" s="1">
        <v>18</v>
      </c>
      <c r="C2312" s="1">
        <v>29</v>
      </c>
      <c r="D2312">
        <f>IF(PHACE_GPP_allyears!D2312=0,0.0001,PHACE_GPP_allyears!D2312)</f>
        <v>7.17</v>
      </c>
    </row>
    <row r="2313" spans="1:4" x14ac:dyDescent="0.25">
      <c r="A2313" s="1">
        <v>921</v>
      </c>
      <c r="B2313" s="1">
        <v>10</v>
      </c>
      <c r="C2313" s="1">
        <v>29</v>
      </c>
      <c r="D2313">
        <f>IF(PHACE_GPP_allyears!D2313=0,0.0001,PHACE_GPP_allyears!D2313)</f>
        <v>8.5299999999999994</v>
      </c>
    </row>
    <row r="2314" spans="1:4" x14ac:dyDescent="0.25">
      <c r="A2314" s="1">
        <v>936</v>
      </c>
      <c r="B2314" s="1">
        <v>14</v>
      </c>
      <c r="C2314" s="1">
        <v>29</v>
      </c>
      <c r="D2314">
        <f>IF(PHACE_GPP_allyears!D2314=0,0.0001,PHACE_GPP_allyears!D2314)</f>
        <v>3.91</v>
      </c>
    </row>
    <row r="2315" spans="1:4" x14ac:dyDescent="0.25">
      <c r="A2315" s="1">
        <v>936</v>
      </c>
      <c r="B2315" s="1">
        <v>17</v>
      </c>
      <c r="C2315" s="1">
        <v>29</v>
      </c>
      <c r="D2315">
        <f>IF(PHACE_GPP_allyears!D2315=0,0.0001,PHACE_GPP_allyears!D2315)</f>
        <v>2.17</v>
      </c>
    </row>
    <row r="2316" spans="1:4" x14ac:dyDescent="0.25">
      <c r="A2316" s="1">
        <v>937</v>
      </c>
      <c r="B2316" s="1">
        <v>10</v>
      </c>
      <c r="C2316" s="1">
        <v>29</v>
      </c>
      <c r="D2316">
        <f>IF(PHACE_GPP_allyears!D2316=0,0.0001,PHACE_GPP_allyears!D2316)</f>
        <v>2.92</v>
      </c>
    </row>
    <row r="2317" spans="1:4" x14ac:dyDescent="0.25">
      <c r="A2317" s="1">
        <v>955</v>
      </c>
      <c r="B2317" s="1">
        <v>14</v>
      </c>
      <c r="C2317" s="1">
        <v>29</v>
      </c>
      <c r="D2317">
        <f>IF(PHACE_GPP_allyears!D2317=0,0.0001,PHACE_GPP_allyears!D2317)</f>
        <v>14.99</v>
      </c>
    </row>
    <row r="2318" spans="1:4" x14ac:dyDescent="0.25">
      <c r="A2318" s="1">
        <v>955</v>
      </c>
      <c r="B2318" s="1">
        <v>18</v>
      </c>
      <c r="C2318" s="1">
        <v>29</v>
      </c>
      <c r="D2318">
        <f>IF(PHACE_GPP_allyears!D2318=0,0.0001,PHACE_GPP_allyears!D2318)</f>
        <v>12.62</v>
      </c>
    </row>
    <row r="2319" spans="1:4" x14ac:dyDescent="0.25">
      <c r="A2319" s="1">
        <v>956</v>
      </c>
      <c r="B2319" s="1">
        <v>10</v>
      </c>
      <c r="C2319" s="1">
        <v>29</v>
      </c>
      <c r="D2319">
        <f>IF(PHACE_GPP_allyears!D2319=0,0.0001,PHACE_GPP_allyears!D2319)</f>
        <v>12.2</v>
      </c>
    </row>
    <row r="2320" spans="1:4" x14ac:dyDescent="0.25">
      <c r="A2320" s="1">
        <v>979</v>
      </c>
      <c r="B2320" s="1">
        <v>14</v>
      </c>
      <c r="C2320" s="1">
        <v>29</v>
      </c>
      <c r="D2320">
        <f>IF(PHACE_GPP_allyears!D2320=0,0.0001,PHACE_GPP_allyears!D2320)</f>
        <v>6.29</v>
      </c>
    </row>
    <row r="2321" spans="1:4" x14ac:dyDescent="0.25">
      <c r="A2321" s="1">
        <v>1004</v>
      </c>
      <c r="B2321" s="1">
        <v>14</v>
      </c>
      <c r="C2321" s="1">
        <v>29</v>
      </c>
      <c r="D2321">
        <f>IF(PHACE_GPP_allyears!D2321=0,0.0001,PHACE_GPP_allyears!D2321)</f>
        <v>9.0399999999999991</v>
      </c>
    </row>
    <row r="2322" spans="1:4" x14ac:dyDescent="0.25">
      <c r="A2322" s="1">
        <v>1223</v>
      </c>
      <c r="B2322" s="1">
        <v>14</v>
      </c>
      <c r="C2322" s="1">
        <v>29</v>
      </c>
      <c r="D2322">
        <f>IF(PHACE_GPP_allyears!D2322=0,0.0001,PHACE_GPP_allyears!D2322)</f>
        <v>2.93</v>
      </c>
    </row>
    <row r="2323" spans="1:4" x14ac:dyDescent="0.25">
      <c r="A2323" s="1">
        <v>1230</v>
      </c>
      <c r="B2323" s="1">
        <v>14</v>
      </c>
      <c r="C2323" s="1">
        <v>29</v>
      </c>
      <c r="D2323">
        <f>IF(PHACE_GPP_allyears!D2323=0,0.0001,PHACE_GPP_allyears!D2323)</f>
        <v>5.0599999999999996</v>
      </c>
    </row>
    <row r="2324" spans="1:4" x14ac:dyDescent="0.25">
      <c r="A2324" s="1">
        <v>1230</v>
      </c>
      <c r="B2324" s="1">
        <v>18</v>
      </c>
      <c r="C2324" s="1">
        <v>29</v>
      </c>
      <c r="D2324">
        <f>IF(PHACE_GPP_allyears!D2324=0,0.0001,PHACE_GPP_allyears!D2324)</f>
        <v>5.21</v>
      </c>
    </row>
    <row r="2325" spans="1:4" x14ac:dyDescent="0.25">
      <c r="A2325" s="1">
        <v>1231</v>
      </c>
      <c r="B2325" s="1">
        <v>10</v>
      </c>
      <c r="C2325" s="1">
        <v>29</v>
      </c>
      <c r="D2325">
        <f>IF(PHACE_GPP_allyears!D2325=0,0.0001,PHACE_GPP_allyears!D2325)</f>
        <v>5.22</v>
      </c>
    </row>
    <row r="2326" spans="1:4" x14ac:dyDescent="0.25">
      <c r="A2326" s="1">
        <v>1244</v>
      </c>
      <c r="B2326" s="1">
        <v>13</v>
      </c>
      <c r="C2326" s="1">
        <v>29</v>
      </c>
      <c r="D2326">
        <f>IF(PHACE_GPP_allyears!D2326=0,0.0001,PHACE_GPP_allyears!D2326)</f>
        <v>13.57</v>
      </c>
    </row>
    <row r="2327" spans="1:4" x14ac:dyDescent="0.25">
      <c r="A2327" s="1">
        <v>1251</v>
      </c>
      <c r="B2327" s="1">
        <v>13</v>
      </c>
      <c r="C2327" s="1">
        <v>29</v>
      </c>
      <c r="D2327">
        <f>IF(PHACE_GPP_allyears!D2327=0,0.0001,PHACE_GPP_allyears!D2327)</f>
        <v>7.79</v>
      </c>
    </row>
    <row r="2328" spans="1:4" x14ac:dyDescent="0.25">
      <c r="A2328" s="1">
        <v>1265</v>
      </c>
      <c r="B2328" s="1">
        <v>13</v>
      </c>
      <c r="C2328" s="1">
        <v>29</v>
      </c>
      <c r="D2328">
        <f>IF(PHACE_GPP_allyears!D2328=0,0.0001,PHACE_GPP_allyears!D2328)</f>
        <v>12.9</v>
      </c>
    </row>
    <row r="2329" spans="1:4" x14ac:dyDescent="0.25">
      <c r="A2329" s="1">
        <v>1271</v>
      </c>
      <c r="B2329" s="1">
        <v>12</v>
      </c>
      <c r="C2329" s="1">
        <v>29</v>
      </c>
      <c r="D2329">
        <f>IF(PHACE_GPP_allyears!D2329=0,0.0001,PHACE_GPP_allyears!D2329)</f>
        <v>18.91</v>
      </c>
    </row>
    <row r="2330" spans="1:4" x14ac:dyDescent="0.25">
      <c r="A2330" s="1">
        <v>1271</v>
      </c>
      <c r="B2330" s="1">
        <v>17</v>
      </c>
      <c r="C2330" s="1">
        <v>29</v>
      </c>
      <c r="D2330">
        <f>IF(PHACE_GPP_allyears!D2330=0,0.0001,PHACE_GPP_allyears!D2330)</f>
        <v>8.42</v>
      </c>
    </row>
    <row r="2331" spans="1:4" x14ac:dyDescent="0.25">
      <c r="A2331" s="1">
        <v>1272</v>
      </c>
      <c r="B2331" s="1">
        <v>10</v>
      </c>
      <c r="C2331" s="1">
        <v>29</v>
      </c>
      <c r="D2331">
        <f>IF(PHACE_GPP_allyears!D2331=0,0.0001,PHACE_GPP_allyears!D2331)</f>
        <v>12.57</v>
      </c>
    </row>
    <row r="2332" spans="1:4" x14ac:dyDescent="0.25">
      <c r="A2332" s="1">
        <v>1277</v>
      </c>
      <c r="B2332" s="1">
        <v>13</v>
      </c>
      <c r="C2332" s="1">
        <v>29</v>
      </c>
      <c r="D2332">
        <f>IF(PHACE_GPP_allyears!D2332=0,0.0001,PHACE_GPP_allyears!D2332)</f>
        <v>19.12</v>
      </c>
    </row>
    <row r="2333" spans="1:4" x14ac:dyDescent="0.25">
      <c r="A2333" s="1">
        <v>1294</v>
      </c>
      <c r="B2333" s="1">
        <v>13</v>
      </c>
      <c r="C2333" s="1">
        <v>29</v>
      </c>
      <c r="D2333">
        <f>IF(PHACE_GPP_allyears!D2333=0,0.0001,PHACE_GPP_allyears!D2333)</f>
        <v>11.76</v>
      </c>
    </row>
    <row r="2334" spans="1:4" x14ac:dyDescent="0.25">
      <c r="A2334" s="1">
        <v>1308</v>
      </c>
      <c r="B2334" s="1">
        <v>13</v>
      </c>
      <c r="C2334" s="1">
        <v>29</v>
      </c>
      <c r="D2334">
        <f>IF(PHACE_GPP_allyears!D2334=0,0.0001,PHACE_GPP_allyears!D2334)</f>
        <v>10.47</v>
      </c>
    </row>
    <row r="2335" spans="1:4" x14ac:dyDescent="0.25">
      <c r="A2335" s="1">
        <v>1319</v>
      </c>
      <c r="B2335" s="1">
        <v>13</v>
      </c>
      <c r="C2335" s="1">
        <v>29</v>
      </c>
      <c r="D2335">
        <f>IF(PHACE_GPP_allyears!D2335=0,0.0001,PHACE_GPP_allyears!D2335)</f>
        <v>5.86</v>
      </c>
    </row>
    <row r="2336" spans="1:4" x14ac:dyDescent="0.25">
      <c r="A2336" s="1">
        <v>1320</v>
      </c>
      <c r="B2336" s="1">
        <v>10</v>
      </c>
      <c r="C2336" s="1">
        <v>29</v>
      </c>
      <c r="D2336">
        <f>IF(PHACE_GPP_allyears!D2336=0,0.0001,PHACE_GPP_allyears!D2336)</f>
        <v>6.12</v>
      </c>
    </row>
    <row r="2337" spans="1:4" x14ac:dyDescent="0.25">
      <c r="A2337" s="1">
        <v>1326</v>
      </c>
      <c r="B2337" s="1">
        <v>13</v>
      </c>
      <c r="C2337" s="1">
        <v>29</v>
      </c>
      <c r="D2337">
        <f>IF(PHACE_GPP_allyears!D2337=0,0.0001,PHACE_GPP_allyears!D2337)</f>
        <v>6.84</v>
      </c>
    </row>
    <row r="2338" spans="1:4" x14ac:dyDescent="0.25">
      <c r="A2338" s="1">
        <v>1353</v>
      </c>
      <c r="B2338" s="1">
        <v>13</v>
      </c>
      <c r="C2338" s="1">
        <v>29</v>
      </c>
      <c r="D2338">
        <f>IF(PHACE_GPP_allyears!D2338=0,0.0001,PHACE_GPP_allyears!D2338)</f>
        <v>0.38</v>
      </c>
    </row>
    <row r="2339" spans="1:4" x14ac:dyDescent="0.25">
      <c r="A2339" s="1">
        <v>1598</v>
      </c>
      <c r="B2339" s="1">
        <v>12</v>
      </c>
      <c r="C2339" s="1">
        <v>29</v>
      </c>
      <c r="D2339">
        <f>IF(PHACE_GPP_allyears!D2339=0,0.0001,PHACE_GPP_allyears!D2339)</f>
        <v>3.6</v>
      </c>
    </row>
    <row r="2340" spans="1:4" x14ac:dyDescent="0.25">
      <c r="A2340" s="1">
        <v>1607</v>
      </c>
      <c r="B2340" s="1">
        <v>11</v>
      </c>
      <c r="C2340" s="1">
        <v>29</v>
      </c>
      <c r="D2340">
        <f>IF(PHACE_GPP_allyears!D2340=0,0.0001,PHACE_GPP_allyears!D2340)</f>
        <v>6.95</v>
      </c>
    </row>
    <row r="2341" spans="1:4" x14ac:dyDescent="0.25">
      <c r="A2341" s="1">
        <v>1615</v>
      </c>
      <c r="B2341" s="1">
        <v>11</v>
      </c>
      <c r="C2341" s="1">
        <v>29</v>
      </c>
      <c r="D2341">
        <f>IF(PHACE_GPP_allyears!D2341=0,0.0001,PHACE_GPP_allyears!D2341)</f>
        <v>10.5</v>
      </c>
    </row>
    <row r="2342" spans="1:4" x14ac:dyDescent="0.25">
      <c r="A2342" s="1">
        <v>1615</v>
      </c>
      <c r="B2342" s="1">
        <v>16</v>
      </c>
      <c r="C2342" s="1">
        <v>29</v>
      </c>
      <c r="D2342">
        <f>IF(PHACE_GPP_allyears!D2342=0,0.0001,PHACE_GPP_allyears!D2342)</f>
        <v>6.62</v>
      </c>
    </row>
    <row r="2343" spans="1:4" x14ac:dyDescent="0.25">
      <c r="A2343" s="1">
        <v>1616</v>
      </c>
      <c r="B2343" s="1">
        <v>8</v>
      </c>
      <c r="C2343" s="1">
        <v>29</v>
      </c>
      <c r="D2343">
        <f>IF(PHACE_GPP_allyears!D2343=0,0.0001,PHACE_GPP_allyears!D2343)</f>
        <v>13.65</v>
      </c>
    </row>
    <row r="2344" spans="1:4" x14ac:dyDescent="0.25">
      <c r="A2344" s="1">
        <v>1621</v>
      </c>
      <c r="B2344" s="1">
        <v>13</v>
      </c>
      <c r="C2344" s="1">
        <v>29</v>
      </c>
      <c r="D2344">
        <f>IF(PHACE_GPP_allyears!D2344=0,0.0001,PHACE_GPP_allyears!D2344)</f>
        <v>12.79</v>
      </c>
    </row>
    <row r="2345" spans="1:4" x14ac:dyDescent="0.25">
      <c r="A2345" s="1">
        <v>1635</v>
      </c>
      <c r="B2345" s="1">
        <v>12</v>
      </c>
      <c r="C2345" s="1">
        <v>29</v>
      </c>
      <c r="D2345">
        <f>IF(PHACE_GPP_allyears!D2345=0,0.0001,PHACE_GPP_allyears!D2345)</f>
        <v>18.260000000000002</v>
      </c>
    </row>
    <row r="2346" spans="1:4" x14ac:dyDescent="0.25">
      <c r="A2346" s="1">
        <v>1635</v>
      </c>
      <c r="B2346" s="1">
        <v>18</v>
      </c>
      <c r="C2346" s="1">
        <v>29</v>
      </c>
      <c r="D2346">
        <f>IF(PHACE_GPP_allyears!D2346=0,0.0001,PHACE_GPP_allyears!D2346)</f>
        <v>17.7</v>
      </c>
    </row>
    <row r="2347" spans="1:4" x14ac:dyDescent="0.25">
      <c r="A2347" s="1">
        <v>1636</v>
      </c>
      <c r="B2347" s="1">
        <v>10</v>
      </c>
      <c r="C2347" s="1">
        <v>29</v>
      </c>
      <c r="D2347">
        <f>IF(PHACE_GPP_allyears!D2347=0,0.0001,PHACE_GPP_allyears!D2347)</f>
        <v>17.38</v>
      </c>
    </row>
    <row r="2348" spans="1:4" x14ac:dyDescent="0.25">
      <c r="A2348" s="1">
        <v>1650</v>
      </c>
      <c r="B2348" s="1">
        <v>13</v>
      </c>
      <c r="C2348" s="1">
        <v>29</v>
      </c>
      <c r="D2348">
        <f>IF(PHACE_GPP_allyears!D2348=0,0.0001,PHACE_GPP_allyears!D2348)</f>
        <v>19.55</v>
      </c>
    </row>
    <row r="2349" spans="1:4" x14ac:dyDescent="0.25">
      <c r="A2349" s="1">
        <v>1664</v>
      </c>
      <c r="B2349" s="1">
        <v>13</v>
      </c>
      <c r="C2349" s="1">
        <v>29</v>
      </c>
      <c r="D2349">
        <f>IF(PHACE_GPP_allyears!D2349=0,0.0001,PHACE_GPP_allyears!D2349)</f>
        <v>13.77</v>
      </c>
    </row>
    <row r="2350" spans="1:4" x14ac:dyDescent="0.25">
      <c r="A2350" s="1">
        <v>1677</v>
      </c>
      <c r="B2350" s="1">
        <v>12</v>
      </c>
      <c r="C2350" s="1">
        <v>29</v>
      </c>
      <c r="D2350">
        <f>IF(PHACE_GPP_allyears!D2350=0,0.0001,PHACE_GPP_allyears!D2350)</f>
        <v>1.78</v>
      </c>
    </row>
    <row r="2351" spans="1:4" x14ac:dyDescent="0.25">
      <c r="A2351" s="1">
        <v>1693</v>
      </c>
      <c r="B2351" s="1">
        <v>13</v>
      </c>
      <c r="C2351" s="1">
        <v>29</v>
      </c>
      <c r="D2351">
        <f>IF(PHACE_GPP_allyears!D2351=0,0.0001,PHACE_GPP_allyears!D2351)</f>
        <v>1E-4</v>
      </c>
    </row>
    <row r="2352" spans="1:4" x14ac:dyDescent="0.25">
      <c r="A2352" s="1">
        <v>1707</v>
      </c>
      <c r="B2352" s="1">
        <v>14</v>
      </c>
      <c r="C2352" s="1">
        <v>29</v>
      </c>
      <c r="D2352">
        <f>IF(PHACE_GPP_allyears!D2352=0,0.0001,PHACE_GPP_allyears!D2352)</f>
        <v>3.97</v>
      </c>
    </row>
    <row r="2353" spans="1:4" x14ac:dyDescent="0.25">
      <c r="A2353" s="1">
        <v>1749</v>
      </c>
      <c r="B2353" s="1">
        <v>14</v>
      </c>
      <c r="C2353" s="1">
        <v>29</v>
      </c>
      <c r="D2353">
        <f>IF(PHACE_GPP_allyears!D2353=0,0.0001,PHACE_GPP_allyears!D2353)</f>
        <v>1E-4</v>
      </c>
    </row>
    <row r="2354" spans="1:4" x14ac:dyDescent="0.25">
      <c r="A2354" s="1">
        <v>1948</v>
      </c>
      <c r="B2354" s="1">
        <v>12</v>
      </c>
      <c r="C2354" s="1">
        <v>29</v>
      </c>
      <c r="D2354">
        <f>IF(PHACE_GPP_allyears!D2354=0,0.0001,PHACE_GPP_allyears!D2354)</f>
        <v>0.09</v>
      </c>
    </row>
    <row r="2355" spans="1:4" x14ac:dyDescent="0.25">
      <c r="A2355" s="1">
        <v>1978</v>
      </c>
      <c r="B2355" s="1">
        <v>14</v>
      </c>
      <c r="C2355" s="1">
        <v>29</v>
      </c>
      <c r="D2355">
        <f>IF(PHACE_GPP_allyears!D2355=0,0.0001,PHACE_GPP_allyears!D2355)</f>
        <v>10.87</v>
      </c>
    </row>
    <row r="2356" spans="1:4" x14ac:dyDescent="0.25">
      <c r="A2356" s="1">
        <v>2288</v>
      </c>
      <c r="B2356" s="1">
        <v>11</v>
      </c>
      <c r="C2356" s="1">
        <v>29</v>
      </c>
      <c r="D2356">
        <f>IF(PHACE_GPP_allyears!D2356=0,0.0001,PHACE_GPP_allyears!D2356)</f>
        <v>0.69</v>
      </c>
    </row>
    <row r="2357" spans="1:4" x14ac:dyDescent="0.25">
      <c r="A2357" s="1">
        <v>2329</v>
      </c>
      <c r="B2357" s="1">
        <v>18</v>
      </c>
      <c r="C2357" s="1">
        <v>29</v>
      </c>
      <c r="D2357">
        <f>IF(PHACE_GPP_allyears!D2357=0,0.0001,PHACE_GPP_allyears!D2357)</f>
        <v>1.77</v>
      </c>
    </row>
    <row r="2358" spans="1:4" x14ac:dyDescent="0.25">
      <c r="A2358" s="1">
        <v>2330</v>
      </c>
      <c r="B2358" s="1">
        <v>9</v>
      </c>
      <c r="C2358" s="1">
        <v>29</v>
      </c>
      <c r="D2358">
        <f>IF(PHACE_GPP_allyears!D2358=0,0.0001,PHACE_GPP_allyears!D2358)</f>
        <v>4.9400000000000004</v>
      </c>
    </row>
    <row r="2359" spans="1:4" x14ac:dyDescent="0.25">
      <c r="A2359" s="1">
        <v>2343</v>
      </c>
      <c r="B2359" s="1">
        <v>11</v>
      </c>
      <c r="C2359" s="1">
        <v>29</v>
      </c>
      <c r="D2359">
        <f>IF(PHACE_GPP_allyears!D2359=0,0.0001,PHACE_GPP_allyears!D2359)</f>
        <v>1.6</v>
      </c>
    </row>
    <row r="2360" spans="1:4" x14ac:dyDescent="0.25">
      <c r="A2360" s="1">
        <v>2357</v>
      </c>
      <c r="B2360" s="1">
        <v>11</v>
      </c>
      <c r="C2360" s="1">
        <v>29</v>
      </c>
      <c r="D2360">
        <f>IF(PHACE_GPP_allyears!D2360=0,0.0001,PHACE_GPP_allyears!D2360)</f>
        <v>2.27</v>
      </c>
    </row>
    <row r="2361" spans="1:4" x14ac:dyDescent="0.25">
      <c r="A2361" s="1">
        <v>2362</v>
      </c>
      <c r="B2361" s="1">
        <v>14</v>
      </c>
      <c r="C2361" s="1">
        <v>29</v>
      </c>
      <c r="D2361">
        <f>IF(PHACE_GPP_allyears!D2361=0,0.0001,PHACE_GPP_allyears!D2361)</f>
        <v>9.2899999999999991</v>
      </c>
    </row>
    <row r="2362" spans="1:4" x14ac:dyDescent="0.25">
      <c r="A2362" s="1">
        <v>2362</v>
      </c>
      <c r="B2362" s="1">
        <v>17</v>
      </c>
      <c r="C2362" s="1">
        <v>29</v>
      </c>
      <c r="D2362">
        <f>IF(PHACE_GPP_allyears!D2362=0,0.0001,PHACE_GPP_allyears!D2362)</f>
        <v>9.1300000000000008</v>
      </c>
    </row>
    <row r="2363" spans="1:4" x14ac:dyDescent="0.25">
      <c r="A2363" s="1">
        <v>2363</v>
      </c>
      <c r="B2363" s="1">
        <v>9</v>
      </c>
      <c r="C2363" s="1">
        <v>29</v>
      </c>
      <c r="D2363">
        <f>IF(PHACE_GPP_allyears!D2363=0,0.0001,PHACE_GPP_allyears!D2363)</f>
        <v>2.06</v>
      </c>
    </row>
    <row r="2364" spans="1:4" x14ac:dyDescent="0.25">
      <c r="A2364" s="1">
        <v>2383</v>
      </c>
      <c r="B2364" s="1">
        <v>12</v>
      </c>
      <c r="C2364" s="1">
        <v>29</v>
      </c>
      <c r="D2364">
        <f>IF(PHACE_GPP_allyears!D2364=0,0.0001,PHACE_GPP_allyears!D2364)</f>
        <v>11.65</v>
      </c>
    </row>
    <row r="2365" spans="1:4" x14ac:dyDescent="0.25">
      <c r="A2365" s="1">
        <v>2383</v>
      </c>
      <c r="B2365" s="1">
        <v>17</v>
      </c>
      <c r="C2365" s="1">
        <v>29</v>
      </c>
      <c r="D2365">
        <f>IF(PHACE_GPP_allyears!D2365=0,0.0001,PHACE_GPP_allyears!D2365)</f>
        <v>10.32</v>
      </c>
    </row>
    <row r="2366" spans="1:4" x14ac:dyDescent="0.25">
      <c r="A2366" s="1">
        <v>2384</v>
      </c>
      <c r="B2366" s="1">
        <v>9</v>
      </c>
      <c r="C2366" s="1">
        <v>29</v>
      </c>
      <c r="D2366">
        <f>IF(PHACE_GPP_allyears!D2366=0,0.0001,PHACE_GPP_allyears!D2366)</f>
        <v>7.42</v>
      </c>
    </row>
    <row r="2367" spans="1:4" x14ac:dyDescent="0.25">
      <c r="A2367" s="1">
        <v>2399</v>
      </c>
      <c r="B2367" s="1">
        <v>12</v>
      </c>
      <c r="C2367" s="1">
        <v>29</v>
      </c>
      <c r="D2367">
        <f>IF(PHACE_GPP_allyears!D2367=0,0.0001,PHACE_GPP_allyears!D2367)</f>
        <v>2.2599999999999998</v>
      </c>
    </row>
    <row r="2368" spans="1:4" x14ac:dyDescent="0.25">
      <c r="A2368" s="1">
        <v>2425</v>
      </c>
      <c r="B2368" s="1">
        <v>13</v>
      </c>
      <c r="C2368" s="1">
        <v>29</v>
      </c>
      <c r="D2368">
        <f>IF(PHACE_GPP_allyears!D2368=0,0.0001,PHACE_GPP_allyears!D2368)</f>
        <v>2.69</v>
      </c>
    </row>
    <row r="2369" spans="1:4" x14ac:dyDescent="0.25">
      <c r="A2369" s="1">
        <v>2425</v>
      </c>
      <c r="B2369" s="1">
        <v>18</v>
      </c>
      <c r="C2369" s="1">
        <v>29</v>
      </c>
      <c r="D2369">
        <f>IF(PHACE_GPP_allyears!D2369=0,0.0001,PHACE_GPP_allyears!D2369)</f>
        <v>0.67</v>
      </c>
    </row>
    <row r="2370" spans="1:4" x14ac:dyDescent="0.25">
      <c r="A2370" s="1">
        <v>2426</v>
      </c>
      <c r="B2370" s="1">
        <v>9</v>
      </c>
      <c r="C2370" s="1">
        <v>29</v>
      </c>
      <c r="D2370">
        <f>IF(PHACE_GPP_allyears!D2370=0,0.0001,PHACE_GPP_allyears!D2370)</f>
        <v>1.8</v>
      </c>
    </row>
    <row r="2371" spans="1:4" x14ac:dyDescent="0.25">
      <c r="A2371" s="1">
        <v>2449</v>
      </c>
      <c r="B2371" s="1">
        <v>12</v>
      </c>
      <c r="C2371" s="1">
        <v>29</v>
      </c>
      <c r="D2371">
        <f>IF(PHACE_GPP_allyears!D2371=0,0.0001,PHACE_GPP_allyears!D2371)</f>
        <v>1.05</v>
      </c>
    </row>
    <row r="2372" spans="1:4" x14ac:dyDescent="0.25">
      <c r="A2372" s="1">
        <v>493</v>
      </c>
      <c r="B2372" s="1">
        <v>4</v>
      </c>
      <c r="C2372" s="1">
        <v>30</v>
      </c>
      <c r="D2372">
        <f>IF(PHACE_GPP_allyears!D2372=0,0.0001,PHACE_GPP_allyears!D2372)</f>
        <v>10.99</v>
      </c>
    </row>
    <row r="2373" spans="1:4" x14ac:dyDescent="0.25">
      <c r="A2373" s="1">
        <v>508</v>
      </c>
      <c r="B2373" s="1">
        <v>12</v>
      </c>
      <c r="C2373" s="1">
        <v>30</v>
      </c>
      <c r="D2373">
        <f>IF(PHACE_GPP_allyears!D2373=0,0.0001,PHACE_GPP_allyears!D2373)</f>
        <v>15.29</v>
      </c>
    </row>
    <row r="2374" spans="1:4" x14ac:dyDescent="0.25">
      <c r="A2374" s="1">
        <v>508</v>
      </c>
      <c r="B2374" s="1">
        <v>16</v>
      </c>
      <c r="C2374" s="1">
        <v>30</v>
      </c>
      <c r="D2374">
        <f>IF(PHACE_GPP_allyears!D2374=0,0.0001,PHACE_GPP_allyears!D2374)</f>
        <v>11.19</v>
      </c>
    </row>
    <row r="2375" spans="1:4" x14ac:dyDescent="0.25">
      <c r="A2375" s="1">
        <v>521</v>
      </c>
      <c r="B2375" s="1">
        <v>13</v>
      </c>
      <c r="C2375" s="1">
        <v>30</v>
      </c>
      <c r="D2375">
        <f>IF(PHACE_GPP_allyears!D2375=0,0.0001,PHACE_GPP_allyears!D2375)</f>
        <v>14.27</v>
      </c>
    </row>
    <row r="2376" spans="1:4" x14ac:dyDescent="0.25">
      <c r="A2376" s="1">
        <v>521</v>
      </c>
      <c r="B2376" s="1">
        <v>17</v>
      </c>
      <c r="C2376" s="1">
        <v>30</v>
      </c>
      <c r="D2376">
        <f>IF(PHACE_GPP_allyears!D2376=0,0.0001,PHACE_GPP_allyears!D2376)</f>
        <v>15.84</v>
      </c>
    </row>
    <row r="2377" spans="1:4" x14ac:dyDescent="0.25">
      <c r="A2377" s="1">
        <v>522</v>
      </c>
      <c r="B2377" s="1">
        <v>9</v>
      </c>
      <c r="C2377" s="1">
        <v>30</v>
      </c>
      <c r="D2377">
        <f>IF(PHACE_GPP_allyears!D2377=0,0.0001,PHACE_GPP_allyears!D2377)</f>
        <v>13.32</v>
      </c>
    </row>
    <row r="2378" spans="1:4" x14ac:dyDescent="0.25">
      <c r="A2378" s="1">
        <v>535</v>
      </c>
      <c r="B2378" s="1">
        <v>12</v>
      </c>
      <c r="C2378" s="1">
        <v>30</v>
      </c>
      <c r="D2378">
        <f>IF(PHACE_GPP_allyears!D2378=0,0.0001,PHACE_GPP_allyears!D2378)</f>
        <v>7.07</v>
      </c>
    </row>
    <row r="2379" spans="1:4" x14ac:dyDescent="0.25">
      <c r="A2379" s="1">
        <v>536</v>
      </c>
      <c r="B2379" s="1">
        <v>9</v>
      </c>
      <c r="C2379" s="1">
        <v>30</v>
      </c>
      <c r="D2379">
        <f>IF(PHACE_GPP_allyears!D2379=0,0.0001,PHACE_GPP_allyears!D2379)</f>
        <v>6.13</v>
      </c>
    </row>
    <row r="2380" spans="1:4" x14ac:dyDescent="0.25">
      <c r="A2380" s="1">
        <v>556</v>
      </c>
      <c r="B2380" s="1">
        <v>12</v>
      </c>
      <c r="C2380" s="1">
        <v>30</v>
      </c>
      <c r="D2380">
        <f>IF(PHACE_GPP_allyears!D2380=0,0.0001,PHACE_GPP_allyears!D2380)</f>
        <v>11.92</v>
      </c>
    </row>
    <row r="2381" spans="1:4" x14ac:dyDescent="0.25">
      <c r="A2381" s="1">
        <v>557</v>
      </c>
      <c r="B2381" s="1">
        <v>10</v>
      </c>
      <c r="C2381" s="1">
        <v>30</v>
      </c>
      <c r="D2381">
        <f>IF(PHACE_GPP_allyears!D2381=0,0.0001,PHACE_GPP_allyears!D2381)</f>
        <v>4.42</v>
      </c>
    </row>
    <row r="2382" spans="1:4" x14ac:dyDescent="0.25">
      <c r="A2382" s="1">
        <v>579</v>
      </c>
      <c r="B2382" s="1">
        <v>12</v>
      </c>
      <c r="C2382" s="1">
        <v>30</v>
      </c>
      <c r="D2382">
        <f>IF(PHACE_GPP_allyears!D2382=0,0.0001,PHACE_GPP_allyears!D2382)</f>
        <v>14.37</v>
      </c>
    </row>
    <row r="2383" spans="1:4" x14ac:dyDescent="0.25">
      <c r="A2383" s="1">
        <v>579</v>
      </c>
      <c r="B2383" s="1">
        <v>16</v>
      </c>
      <c r="C2383" s="1">
        <v>30</v>
      </c>
      <c r="D2383">
        <f>IF(PHACE_GPP_allyears!D2383=0,0.0001,PHACE_GPP_allyears!D2383)</f>
        <v>5.75</v>
      </c>
    </row>
    <row r="2384" spans="1:4" x14ac:dyDescent="0.25">
      <c r="A2384" s="1">
        <v>580</v>
      </c>
      <c r="B2384" s="1">
        <v>9</v>
      </c>
      <c r="C2384" s="1">
        <v>30</v>
      </c>
      <c r="D2384">
        <f>IF(PHACE_GPP_allyears!D2384=0,0.0001,PHACE_GPP_allyears!D2384)</f>
        <v>25.36</v>
      </c>
    </row>
    <row r="2385" spans="1:4" x14ac:dyDescent="0.25">
      <c r="A2385" s="1">
        <v>599</v>
      </c>
      <c r="B2385" s="1">
        <v>12</v>
      </c>
      <c r="C2385" s="1">
        <v>30</v>
      </c>
      <c r="D2385">
        <f>IF(PHACE_GPP_allyears!D2385=0,0.0001,PHACE_GPP_allyears!D2385)</f>
        <v>6.16</v>
      </c>
    </row>
    <row r="2386" spans="1:4" x14ac:dyDescent="0.25">
      <c r="A2386" s="1">
        <v>599</v>
      </c>
      <c r="B2386" s="1">
        <v>16</v>
      </c>
      <c r="C2386" s="1">
        <v>30</v>
      </c>
      <c r="D2386">
        <f>IF(PHACE_GPP_allyears!D2386=0,0.0001,PHACE_GPP_allyears!D2386)</f>
        <v>5.7</v>
      </c>
    </row>
    <row r="2387" spans="1:4" x14ac:dyDescent="0.25">
      <c r="A2387" s="1">
        <v>600</v>
      </c>
      <c r="B2387" s="1">
        <v>11</v>
      </c>
      <c r="C2387" s="1">
        <v>30</v>
      </c>
      <c r="D2387">
        <f>IF(PHACE_GPP_allyears!D2387=0,0.0001,PHACE_GPP_allyears!D2387)</f>
        <v>11.4</v>
      </c>
    </row>
    <row r="2388" spans="1:4" x14ac:dyDescent="0.25">
      <c r="A2388" s="1">
        <v>635</v>
      </c>
      <c r="B2388" s="1">
        <v>11</v>
      </c>
      <c r="C2388" s="1">
        <v>30</v>
      </c>
      <c r="D2388">
        <f>IF(PHACE_GPP_allyears!D2388=0,0.0001,PHACE_GPP_allyears!D2388)</f>
        <v>6.64</v>
      </c>
    </row>
    <row r="2389" spans="1:4" x14ac:dyDescent="0.25">
      <c r="A2389" s="1">
        <v>663</v>
      </c>
      <c r="B2389" s="1">
        <v>12</v>
      </c>
      <c r="C2389" s="1">
        <v>30</v>
      </c>
      <c r="D2389">
        <f>IF(PHACE_GPP_allyears!D2389=0,0.0001,PHACE_GPP_allyears!D2389)</f>
        <v>1.74</v>
      </c>
    </row>
    <row r="2390" spans="1:4" x14ac:dyDescent="0.25">
      <c r="A2390" s="1">
        <v>819</v>
      </c>
      <c r="B2390" s="1">
        <v>14</v>
      </c>
      <c r="C2390" s="1">
        <v>30</v>
      </c>
      <c r="D2390">
        <f>IF(PHACE_GPP_allyears!D2390=0,0.0001,PHACE_GPP_allyears!D2390)</f>
        <v>1E-4</v>
      </c>
    </row>
    <row r="2391" spans="1:4" x14ac:dyDescent="0.25">
      <c r="A2391" s="1">
        <v>871</v>
      </c>
      <c r="B2391" s="1">
        <v>14</v>
      </c>
      <c r="C2391" s="1">
        <v>30</v>
      </c>
      <c r="D2391">
        <f>IF(PHACE_GPP_allyears!D2391=0,0.0001,PHACE_GPP_allyears!D2391)</f>
        <v>4.8600000000000003</v>
      </c>
    </row>
    <row r="2392" spans="1:4" x14ac:dyDescent="0.25">
      <c r="A2392" s="1">
        <v>885</v>
      </c>
      <c r="B2392" s="1">
        <v>15</v>
      </c>
      <c r="C2392" s="1">
        <v>30</v>
      </c>
      <c r="D2392">
        <f>IF(PHACE_GPP_allyears!D2392=0,0.0001,PHACE_GPP_allyears!D2392)</f>
        <v>13.16</v>
      </c>
    </row>
    <row r="2393" spans="1:4" x14ac:dyDescent="0.25">
      <c r="A2393" s="1">
        <v>885</v>
      </c>
      <c r="B2393" s="1">
        <v>19</v>
      </c>
      <c r="C2393" s="1">
        <v>30</v>
      </c>
      <c r="D2393">
        <f>IF(PHACE_GPP_allyears!D2393=0,0.0001,PHACE_GPP_allyears!D2393)</f>
        <v>1.35</v>
      </c>
    </row>
    <row r="2394" spans="1:4" x14ac:dyDescent="0.25">
      <c r="A2394" s="1">
        <v>888</v>
      </c>
      <c r="B2394" s="1">
        <v>9</v>
      </c>
      <c r="C2394" s="1">
        <v>30</v>
      </c>
      <c r="D2394">
        <f>IF(PHACE_GPP_allyears!D2394=0,0.0001,PHACE_GPP_allyears!D2394)</f>
        <v>10.61</v>
      </c>
    </row>
    <row r="2395" spans="1:4" x14ac:dyDescent="0.25">
      <c r="A2395" s="1">
        <v>888</v>
      </c>
      <c r="B2395" s="1">
        <v>13</v>
      </c>
      <c r="C2395" s="1">
        <v>30</v>
      </c>
      <c r="D2395">
        <f>IF(PHACE_GPP_allyears!D2395=0,0.0001,PHACE_GPP_allyears!D2395)</f>
        <v>14.02</v>
      </c>
    </row>
    <row r="2396" spans="1:4" x14ac:dyDescent="0.25">
      <c r="A2396" s="1">
        <v>899</v>
      </c>
      <c r="B2396" s="1">
        <v>14</v>
      </c>
      <c r="C2396" s="1">
        <v>30</v>
      </c>
      <c r="D2396">
        <f>IF(PHACE_GPP_allyears!D2396=0,0.0001,PHACE_GPP_allyears!D2396)</f>
        <v>13.4</v>
      </c>
    </row>
    <row r="2397" spans="1:4" x14ac:dyDescent="0.25">
      <c r="A2397" s="1">
        <v>899</v>
      </c>
      <c r="B2397" s="1">
        <v>18</v>
      </c>
      <c r="C2397" s="1">
        <v>30</v>
      </c>
      <c r="D2397">
        <f>IF(PHACE_GPP_allyears!D2397=0,0.0001,PHACE_GPP_allyears!D2397)</f>
        <v>13.09</v>
      </c>
    </row>
    <row r="2398" spans="1:4" x14ac:dyDescent="0.25">
      <c r="A2398" s="1">
        <v>900</v>
      </c>
      <c r="B2398" s="1">
        <v>10</v>
      </c>
      <c r="C2398" s="1">
        <v>30</v>
      </c>
      <c r="D2398">
        <f>IF(PHACE_GPP_allyears!D2398=0,0.0001,PHACE_GPP_allyears!D2398)</f>
        <v>5.96</v>
      </c>
    </row>
    <row r="2399" spans="1:4" x14ac:dyDescent="0.25">
      <c r="A2399" s="1">
        <v>920</v>
      </c>
      <c r="B2399" s="1">
        <v>14</v>
      </c>
      <c r="C2399" s="1">
        <v>30</v>
      </c>
      <c r="D2399">
        <f>IF(PHACE_GPP_allyears!D2399=0,0.0001,PHACE_GPP_allyears!D2399)</f>
        <v>7.34</v>
      </c>
    </row>
    <row r="2400" spans="1:4" x14ac:dyDescent="0.25">
      <c r="A2400" s="1">
        <v>920</v>
      </c>
      <c r="B2400" s="1">
        <v>18</v>
      </c>
      <c r="C2400" s="1">
        <v>30</v>
      </c>
      <c r="D2400">
        <f>IF(PHACE_GPP_allyears!D2400=0,0.0001,PHACE_GPP_allyears!D2400)</f>
        <v>7.13</v>
      </c>
    </row>
    <row r="2401" spans="1:4" x14ac:dyDescent="0.25">
      <c r="A2401" s="1">
        <v>921</v>
      </c>
      <c r="B2401" s="1">
        <v>10</v>
      </c>
      <c r="C2401" s="1">
        <v>30</v>
      </c>
      <c r="D2401">
        <f>IF(PHACE_GPP_allyears!D2401=0,0.0001,PHACE_GPP_allyears!D2401)</f>
        <v>8.91</v>
      </c>
    </row>
    <row r="2402" spans="1:4" x14ac:dyDescent="0.25">
      <c r="A2402" s="1">
        <v>936</v>
      </c>
      <c r="B2402" s="1">
        <v>14</v>
      </c>
      <c r="C2402" s="1">
        <v>30</v>
      </c>
      <c r="D2402">
        <f>IF(PHACE_GPP_allyears!D2402=0,0.0001,PHACE_GPP_allyears!D2402)</f>
        <v>3.48</v>
      </c>
    </row>
    <row r="2403" spans="1:4" x14ac:dyDescent="0.25">
      <c r="A2403" s="1">
        <v>936</v>
      </c>
      <c r="B2403" s="1">
        <v>17</v>
      </c>
      <c r="C2403" s="1">
        <v>30</v>
      </c>
      <c r="D2403">
        <f>IF(PHACE_GPP_allyears!D2403=0,0.0001,PHACE_GPP_allyears!D2403)</f>
        <v>2.0699999999999998</v>
      </c>
    </row>
    <row r="2404" spans="1:4" x14ac:dyDescent="0.25">
      <c r="A2404" s="1">
        <v>937</v>
      </c>
      <c r="B2404" s="1">
        <v>10</v>
      </c>
      <c r="C2404" s="1">
        <v>30</v>
      </c>
      <c r="D2404">
        <f>IF(PHACE_GPP_allyears!D2404=0,0.0001,PHACE_GPP_allyears!D2404)</f>
        <v>4.3600000000000003</v>
      </c>
    </row>
    <row r="2405" spans="1:4" x14ac:dyDescent="0.25">
      <c r="A2405" s="1">
        <v>955</v>
      </c>
      <c r="B2405" s="1">
        <v>14</v>
      </c>
      <c r="C2405" s="1">
        <v>30</v>
      </c>
      <c r="D2405">
        <f>IF(PHACE_GPP_allyears!D2405=0,0.0001,PHACE_GPP_allyears!D2405)</f>
        <v>11.52</v>
      </c>
    </row>
    <row r="2406" spans="1:4" x14ac:dyDescent="0.25">
      <c r="A2406" s="1">
        <v>955</v>
      </c>
      <c r="B2406" s="1">
        <v>18</v>
      </c>
      <c r="C2406" s="1">
        <v>30</v>
      </c>
      <c r="D2406">
        <f>IF(PHACE_GPP_allyears!D2406=0,0.0001,PHACE_GPP_allyears!D2406)</f>
        <v>10.68</v>
      </c>
    </row>
    <row r="2407" spans="1:4" x14ac:dyDescent="0.25">
      <c r="A2407" s="1">
        <v>956</v>
      </c>
      <c r="B2407" s="1">
        <v>10</v>
      </c>
      <c r="C2407" s="1">
        <v>30</v>
      </c>
      <c r="D2407">
        <f>IF(PHACE_GPP_allyears!D2407=0,0.0001,PHACE_GPP_allyears!D2407)</f>
        <v>12.08</v>
      </c>
    </row>
    <row r="2408" spans="1:4" x14ac:dyDescent="0.25">
      <c r="A2408" s="1">
        <v>979</v>
      </c>
      <c r="B2408" s="1">
        <v>14</v>
      </c>
      <c r="C2408" s="1">
        <v>30</v>
      </c>
      <c r="D2408">
        <f>IF(PHACE_GPP_allyears!D2408=0,0.0001,PHACE_GPP_allyears!D2408)</f>
        <v>4.47</v>
      </c>
    </row>
    <row r="2409" spans="1:4" x14ac:dyDescent="0.25">
      <c r="A2409" s="1">
        <v>1004</v>
      </c>
      <c r="B2409" s="1">
        <v>14</v>
      </c>
      <c r="C2409" s="1">
        <v>30</v>
      </c>
      <c r="D2409">
        <f>IF(PHACE_GPP_allyears!D2409=0,0.0001,PHACE_GPP_allyears!D2409)</f>
        <v>8.3800000000000008</v>
      </c>
    </row>
    <row r="2410" spans="1:4" x14ac:dyDescent="0.25">
      <c r="A2410" s="1">
        <v>1194</v>
      </c>
      <c r="B2410" s="1">
        <v>13</v>
      </c>
      <c r="C2410" s="1">
        <v>30</v>
      </c>
      <c r="D2410">
        <f>IF(PHACE_GPP_allyears!D2410=0,0.0001,PHACE_GPP_allyears!D2410)</f>
        <v>0.31</v>
      </c>
    </row>
    <row r="2411" spans="1:4" x14ac:dyDescent="0.25">
      <c r="A2411" s="1">
        <v>1223</v>
      </c>
      <c r="B2411" s="1">
        <v>14</v>
      </c>
      <c r="C2411" s="1">
        <v>30</v>
      </c>
      <c r="D2411">
        <f>IF(PHACE_GPP_allyears!D2411=0,0.0001,PHACE_GPP_allyears!D2411)</f>
        <v>4.04</v>
      </c>
    </row>
    <row r="2412" spans="1:4" x14ac:dyDescent="0.25">
      <c r="A2412" s="1">
        <v>1230</v>
      </c>
      <c r="B2412" s="1">
        <v>14</v>
      </c>
      <c r="C2412" s="1">
        <v>30</v>
      </c>
      <c r="D2412">
        <f>IF(PHACE_GPP_allyears!D2412=0,0.0001,PHACE_GPP_allyears!D2412)</f>
        <v>6.71</v>
      </c>
    </row>
    <row r="2413" spans="1:4" x14ac:dyDescent="0.25">
      <c r="A2413" s="1">
        <v>1230</v>
      </c>
      <c r="B2413" s="1">
        <v>18</v>
      </c>
      <c r="C2413" s="1">
        <v>30</v>
      </c>
      <c r="D2413">
        <f>IF(PHACE_GPP_allyears!D2413=0,0.0001,PHACE_GPP_allyears!D2413)</f>
        <v>5.76</v>
      </c>
    </row>
    <row r="2414" spans="1:4" x14ac:dyDescent="0.25">
      <c r="A2414" s="1">
        <v>1231</v>
      </c>
      <c r="B2414" s="1">
        <v>11</v>
      </c>
      <c r="C2414" s="1">
        <v>30</v>
      </c>
      <c r="D2414">
        <f>IF(PHACE_GPP_allyears!D2414=0,0.0001,PHACE_GPP_allyears!D2414)</f>
        <v>7.63</v>
      </c>
    </row>
    <row r="2415" spans="1:4" x14ac:dyDescent="0.25">
      <c r="A2415" s="1">
        <v>1244</v>
      </c>
      <c r="B2415" s="1">
        <v>13</v>
      </c>
      <c r="C2415" s="1">
        <v>30</v>
      </c>
      <c r="D2415">
        <f>IF(PHACE_GPP_allyears!D2415=0,0.0001,PHACE_GPP_allyears!D2415)</f>
        <v>6.17</v>
      </c>
    </row>
    <row r="2416" spans="1:4" x14ac:dyDescent="0.25">
      <c r="A2416" s="1">
        <v>1251</v>
      </c>
      <c r="B2416" s="1">
        <v>13</v>
      </c>
      <c r="C2416" s="1">
        <v>30</v>
      </c>
      <c r="D2416">
        <f>IF(PHACE_GPP_allyears!D2416=0,0.0001,PHACE_GPP_allyears!D2416)</f>
        <v>16.02</v>
      </c>
    </row>
    <row r="2417" spans="1:4" x14ac:dyDescent="0.25">
      <c r="A2417" s="1">
        <v>1265</v>
      </c>
      <c r="B2417" s="1">
        <v>13</v>
      </c>
      <c r="C2417" s="1">
        <v>30</v>
      </c>
      <c r="D2417">
        <f>IF(PHACE_GPP_allyears!D2417=0,0.0001,PHACE_GPP_allyears!D2417)</f>
        <v>14.86</v>
      </c>
    </row>
    <row r="2418" spans="1:4" x14ac:dyDescent="0.25">
      <c r="A2418" s="1">
        <v>1271</v>
      </c>
      <c r="B2418" s="1">
        <v>12</v>
      </c>
      <c r="C2418" s="1">
        <v>30</v>
      </c>
      <c r="D2418">
        <f>IF(PHACE_GPP_allyears!D2418=0,0.0001,PHACE_GPP_allyears!D2418)</f>
        <v>16.86</v>
      </c>
    </row>
    <row r="2419" spans="1:4" x14ac:dyDescent="0.25">
      <c r="A2419" s="1">
        <v>1271</v>
      </c>
      <c r="B2419" s="1">
        <v>17</v>
      </c>
      <c r="C2419" s="1">
        <v>30</v>
      </c>
      <c r="D2419">
        <f>IF(PHACE_GPP_allyears!D2419=0,0.0001,PHACE_GPP_allyears!D2419)</f>
        <v>6.15</v>
      </c>
    </row>
    <row r="2420" spans="1:4" x14ac:dyDescent="0.25">
      <c r="A2420" s="1">
        <v>1272</v>
      </c>
      <c r="B2420" s="1">
        <v>10</v>
      </c>
      <c r="C2420" s="1">
        <v>30</v>
      </c>
      <c r="D2420">
        <f>IF(PHACE_GPP_allyears!D2420=0,0.0001,PHACE_GPP_allyears!D2420)</f>
        <v>16.47</v>
      </c>
    </row>
    <row r="2421" spans="1:4" x14ac:dyDescent="0.25">
      <c r="A2421" s="1">
        <v>1277</v>
      </c>
      <c r="B2421" s="1">
        <v>13</v>
      </c>
      <c r="C2421" s="1">
        <v>30</v>
      </c>
      <c r="D2421">
        <f>IF(PHACE_GPP_allyears!D2421=0,0.0001,PHACE_GPP_allyears!D2421)</f>
        <v>13.23</v>
      </c>
    </row>
    <row r="2422" spans="1:4" x14ac:dyDescent="0.25">
      <c r="A2422" s="1">
        <v>1294</v>
      </c>
      <c r="B2422" s="1">
        <v>13</v>
      </c>
      <c r="C2422" s="1">
        <v>30</v>
      </c>
      <c r="D2422">
        <f>IF(PHACE_GPP_allyears!D2422=0,0.0001,PHACE_GPP_allyears!D2422)</f>
        <v>8.58</v>
      </c>
    </row>
    <row r="2423" spans="1:4" x14ac:dyDescent="0.25">
      <c r="A2423" s="1">
        <v>1308</v>
      </c>
      <c r="B2423" s="1">
        <v>13</v>
      </c>
      <c r="C2423" s="1">
        <v>30</v>
      </c>
      <c r="D2423">
        <f>IF(PHACE_GPP_allyears!D2423=0,0.0001,PHACE_GPP_allyears!D2423)</f>
        <v>9.0299999999999994</v>
      </c>
    </row>
    <row r="2424" spans="1:4" x14ac:dyDescent="0.25">
      <c r="A2424" s="1">
        <v>1319</v>
      </c>
      <c r="B2424" s="1">
        <v>13</v>
      </c>
      <c r="C2424" s="1">
        <v>30</v>
      </c>
      <c r="D2424">
        <f>IF(PHACE_GPP_allyears!D2424=0,0.0001,PHACE_GPP_allyears!D2424)</f>
        <v>7.08</v>
      </c>
    </row>
    <row r="2425" spans="1:4" x14ac:dyDescent="0.25">
      <c r="A2425" s="1">
        <v>1326</v>
      </c>
      <c r="B2425" s="1">
        <v>13</v>
      </c>
      <c r="C2425" s="1">
        <v>30</v>
      </c>
      <c r="D2425">
        <f>IF(PHACE_GPP_allyears!D2425=0,0.0001,PHACE_GPP_allyears!D2425)</f>
        <v>4.54</v>
      </c>
    </row>
    <row r="2426" spans="1:4" x14ac:dyDescent="0.25">
      <c r="A2426" s="1">
        <v>1353</v>
      </c>
      <c r="B2426" s="1">
        <v>13</v>
      </c>
      <c r="C2426" s="1">
        <v>30</v>
      </c>
      <c r="D2426">
        <f>IF(PHACE_GPP_allyears!D2426=0,0.0001,PHACE_GPP_allyears!D2426)</f>
        <v>1.52</v>
      </c>
    </row>
    <row r="2427" spans="1:4" x14ac:dyDescent="0.25">
      <c r="A2427" s="1">
        <v>1598</v>
      </c>
      <c r="B2427" s="1">
        <v>12</v>
      </c>
      <c r="C2427" s="1">
        <v>30</v>
      </c>
      <c r="D2427">
        <f>IF(PHACE_GPP_allyears!D2427=0,0.0001,PHACE_GPP_allyears!D2427)</f>
        <v>4.2</v>
      </c>
    </row>
    <row r="2428" spans="1:4" x14ac:dyDescent="0.25">
      <c r="A2428" s="1">
        <v>1607</v>
      </c>
      <c r="B2428" s="1">
        <v>11</v>
      </c>
      <c r="C2428" s="1">
        <v>30</v>
      </c>
      <c r="D2428">
        <f>IF(PHACE_GPP_allyears!D2428=0,0.0001,PHACE_GPP_allyears!D2428)</f>
        <v>8.5500000000000007</v>
      </c>
    </row>
    <row r="2429" spans="1:4" x14ac:dyDescent="0.25">
      <c r="A2429" s="1">
        <v>1615</v>
      </c>
      <c r="B2429" s="1">
        <v>11</v>
      </c>
      <c r="C2429" s="1">
        <v>30</v>
      </c>
      <c r="D2429">
        <f>IF(PHACE_GPP_allyears!D2429=0,0.0001,PHACE_GPP_allyears!D2429)</f>
        <v>10.09</v>
      </c>
    </row>
    <row r="2430" spans="1:4" x14ac:dyDescent="0.25">
      <c r="A2430" s="1">
        <v>1615</v>
      </c>
      <c r="B2430" s="1">
        <v>16</v>
      </c>
      <c r="C2430" s="1">
        <v>30</v>
      </c>
      <c r="D2430">
        <f>IF(PHACE_GPP_allyears!D2430=0,0.0001,PHACE_GPP_allyears!D2430)</f>
        <v>7.29</v>
      </c>
    </row>
    <row r="2431" spans="1:4" x14ac:dyDescent="0.25">
      <c r="A2431" s="1">
        <v>1616</v>
      </c>
      <c r="B2431" s="1">
        <v>9</v>
      </c>
      <c r="C2431" s="1">
        <v>30</v>
      </c>
      <c r="D2431">
        <f>IF(PHACE_GPP_allyears!D2431=0,0.0001,PHACE_GPP_allyears!D2431)</f>
        <v>13.98</v>
      </c>
    </row>
    <row r="2432" spans="1:4" x14ac:dyDescent="0.25">
      <c r="A2432" s="1">
        <v>1621</v>
      </c>
      <c r="B2432" s="1">
        <v>13</v>
      </c>
      <c r="C2432" s="1">
        <v>30</v>
      </c>
      <c r="D2432">
        <f>IF(PHACE_GPP_allyears!D2432=0,0.0001,PHACE_GPP_allyears!D2432)</f>
        <v>21.45</v>
      </c>
    </row>
    <row r="2433" spans="1:4" x14ac:dyDescent="0.25">
      <c r="A2433" s="1">
        <v>1635</v>
      </c>
      <c r="B2433" s="1">
        <v>12</v>
      </c>
      <c r="C2433" s="1">
        <v>30</v>
      </c>
      <c r="D2433">
        <f>IF(PHACE_GPP_allyears!D2433=0,0.0001,PHACE_GPP_allyears!D2433)</f>
        <v>17.87</v>
      </c>
    </row>
    <row r="2434" spans="1:4" x14ac:dyDescent="0.25">
      <c r="A2434" s="1">
        <v>1635</v>
      </c>
      <c r="B2434" s="1">
        <v>18</v>
      </c>
      <c r="C2434" s="1">
        <v>30</v>
      </c>
      <c r="D2434">
        <f>IF(PHACE_GPP_allyears!D2434=0,0.0001,PHACE_GPP_allyears!D2434)</f>
        <v>14.72</v>
      </c>
    </row>
    <row r="2435" spans="1:4" x14ac:dyDescent="0.25">
      <c r="A2435" s="1">
        <v>1636</v>
      </c>
      <c r="B2435" s="1">
        <v>10</v>
      </c>
      <c r="C2435" s="1">
        <v>30</v>
      </c>
      <c r="D2435">
        <f>IF(PHACE_GPP_allyears!D2435=0,0.0001,PHACE_GPP_allyears!D2435)</f>
        <v>18</v>
      </c>
    </row>
    <row r="2436" spans="1:4" x14ac:dyDescent="0.25">
      <c r="A2436" s="1">
        <v>1677</v>
      </c>
      <c r="B2436" s="1">
        <v>13</v>
      </c>
      <c r="C2436" s="1">
        <v>30</v>
      </c>
      <c r="D2436">
        <f>IF(PHACE_GPP_allyears!D2436=0,0.0001,PHACE_GPP_allyears!D2436)</f>
        <v>4.47</v>
      </c>
    </row>
    <row r="2437" spans="1:4" x14ac:dyDescent="0.25">
      <c r="A2437" s="1">
        <v>1693</v>
      </c>
      <c r="B2437" s="1">
        <v>13</v>
      </c>
      <c r="C2437" s="1">
        <v>30</v>
      </c>
      <c r="D2437">
        <f>IF(PHACE_GPP_allyears!D2437=0,0.0001,PHACE_GPP_allyears!D2437)</f>
        <v>1.8</v>
      </c>
    </row>
    <row r="2438" spans="1:4" x14ac:dyDescent="0.25">
      <c r="A2438" s="1">
        <v>1707</v>
      </c>
      <c r="B2438" s="1">
        <v>14</v>
      </c>
      <c r="C2438" s="1">
        <v>30</v>
      </c>
      <c r="D2438">
        <f>IF(PHACE_GPP_allyears!D2438=0,0.0001,PHACE_GPP_allyears!D2438)</f>
        <v>1.44</v>
      </c>
    </row>
    <row r="2439" spans="1:4" x14ac:dyDescent="0.25">
      <c r="A2439" s="1">
        <v>1749</v>
      </c>
      <c r="B2439" s="1">
        <v>14</v>
      </c>
      <c r="C2439" s="1">
        <v>30</v>
      </c>
      <c r="D2439">
        <f>IF(PHACE_GPP_allyears!D2439=0,0.0001,PHACE_GPP_allyears!D2439)</f>
        <v>1E-4</v>
      </c>
    </row>
    <row r="2440" spans="1:4" x14ac:dyDescent="0.25">
      <c r="A2440" s="1">
        <v>1948</v>
      </c>
      <c r="B2440" s="1">
        <v>12</v>
      </c>
      <c r="C2440" s="1">
        <v>30</v>
      </c>
      <c r="D2440">
        <f>IF(PHACE_GPP_allyears!D2440=0,0.0001,PHACE_GPP_allyears!D2440)</f>
        <v>1.66</v>
      </c>
    </row>
    <row r="2441" spans="1:4" x14ac:dyDescent="0.25">
      <c r="A2441" s="1">
        <v>1978</v>
      </c>
      <c r="B2441" s="1">
        <v>15</v>
      </c>
      <c r="C2441" s="1">
        <v>30</v>
      </c>
      <c r="D2441">
        <f>IF(PHACE_GPP_allyears!D2441=0,0.0001,PHACE_GPP_allyears!D2441)</f>
        <v>8.6199999999999992</v>
      </c>
    </row>
    <row r="2442" spans="1:4" x14ac:dyDescent="0.25">
      <c r="A2442" s="1">
        <v>2288</v>
      </c>
      <c r="B2442" s="1">
        <v>11</v>
      </c>
      <c r="C2442" s="1">
        <v>30</v>
      </c>
      <c r="D2442">
        <f>IF(PHACE_GPP_allyears!D2442=0,0.0001,PHACE_GPP_allyears!D2442)</f>
        <v>2.21</v>
      </c>
    </row>
    <row r="2443" spans="1:4" x14ac:dyDescent="0.25">
      <c r="A2443" s="1">
        <v>2329</v>
      </c>
      <c r="B2443" s="1">
        <v>18</v>
      </c>
      <c r="C2443" s="1">
        <v>30</v>
      </c>
      <c r="D2443">
        <f>IF(PHACE_GPP_allyears!D2443=0,0.0001,PHACE_GPP_allyears!D2443)</f>
        <v>0.74</v>
      </c>
    </row>
    <row r="2444" spans="1:4" x14ac:dyDescent="0.25">
      <c r="A2444" s="1">
        <v>2330</v>
      </c>
      <c r="B2444" s="1">
        <v>9</v>
      </c>
      <c r="C2444" s="1">
        <v>30</v>
      </c>
      <c r="D2444">
        <f>IF(PHACE_GPP_allyears!D2444=0,0.0001,PHACE_GPP_allyears!D2444)</f>
        <v>4.3600000000000003</v>
      </c>
    </row>
    <row r="2445" spans="1:4" x14ac:dyDescent="0.25">
      <c r="A2445" s="1">
        <v>2343</v>
      </c>
      <c r="B2445" s="1">
        <v>12</v>
      </c>
      <c r="C2445" s="1">
        <v>30</v>
      </c>
      <c r="D2445">
        <f>IF(PHACE_GPP_allyears!D2445=0,0.0001,PHACE_GPP_allyears!D2445)</f>
        <v>2.58</v>
      </c>
    </row>
    <row r="2446" spans="1:4" x14ac:dyDescent="0.25">
      <c r="A2446" s="1">
        <v>2357</v>
      </c>
      <c r="B2446" s="1">
        <v>11</v>
      </c>
      <c r="C2446" s="1">
        <v>30</v>
      </c>
      <c r="D2446">
        <f>IF(PHACE_GPP_allyears!D2446=0,0.0001,PHACE_GPP_allyears!D2446)</f>
        <v>5.09</v>
      </c>
    </row>
    <row r="2447" spans="1:4" x14ac:dyDescent="0.25">
      <c r="A2447" s="1">
        <v>2362</v>
      </c>
      <c r="B2447" s="1">
        <v>14</v>
      </c>
      <c r="C2447" s="1">
        <v>30</v>
      </c>
      <c r="D2447">
        <f>IF(PHACE_GPP_allyears!D2447=0,0.0001,PHACE_GPP_allyears!D2447)</f>
        <v>7.29</v>
      </c>
    </row>
    <row r="2448" spans="1:4" x14ac:dyDescent="0.25">
      <c r="A2448" s="1">
        <v>2362</v>
      </c>
      <c r="B2448" s="1">
        <v>17</v>
      </c>
      <c r="C2448" s="1">
        <v>30</v>
      </c>
      <c r="D2448">
        <f>IF(PHACE_GPP_allyears!D2448=0,0.0001,PHACE_GPP_allyears!D2448)</f>
        <v>5.27</v>
      </c>
    </row>
    <row r="2449" spans="1:6" x14ac:dyDescent="0.25">
      <c r="A2449" s="1">
        <v>2363</v>
      </c>
      <c r="B2449" s="1">
        <v>9</v>
      </c>
      <c r="C2449" s="1">
        <v>30</v>
      </c>
      <c r="D2449">
        <f>IF(PHACE_GPP_allyears!D2449=0,0.0001,PHACE_GPP_allyears!D2449)</f>
        <v>3.94</v>
      </c>
    </row>
    <row r="2450" spans="1:6" x14ac:dyDescent="0.25">
      <c r="A2450" s="1">
        <v>2383</v>
      </c>
      <c r="B2450" s="1">
        <v>12</v>
      </c>
      <c r="C2450" s="1">
        <v>30</v>
      </c>
      <c r="D2450">
        <f>IF(PHACE_GPP_allyears!D2450=0,0.0001,PHACE_GPP_allyears!D2450)</f>
        <v>9.6</v>
      </c>
    </row>
    <row r="2451" spans="1:6" x14ac:dyDescent="0.25">
      <c r="A2451" s="1">
        <v>2383</v>
      </c>
      <c r="B2451" s="1">
        <v>17</v>
      </c>
      <c r="C2451" s="1">
        <v>30</v>
      </c>
      <c r="D2451">
        <f>IF(PHACE_GPP_allyears!D2451=0,0.0001,PHACE_GPP_allyears!D2451)</f>
        <v>6.49</v>
      </c>
    </row>
    <row r="2452" spans="1:6" x14ac:dyDescent="0.25">
      <c r="A2452" s="1">
        <v>2384</v>
      </c>
      <c r="B2452" s="1">
        <v>9</v>
      </c>
      <c r="C2452" s="1">
        <v>30</v>
      </c>
      <c r="D2452">
        <f>IF(PHACE_GPP_allyears!D2452=0,0.0001,PHACE_GPP_allyears!D2452)</f>
        <v>7.4</v>
      </c>
    </row>
    <row r="2453" spans="1:6" x14ac:dyDescent="0.25">
      <c r="A2453" s="1">
        <v>2399</v>
      </c>
      <c r="B2453" s="1">
        <v>12</v>
      </c>
      <c r="C2453" s="1">
        <v>30</v>
      </c>
      <c r="D2453">
        <f>IF(PHACE_GPP_allyears!D2453=0,0.0001,PHACE_GPP_allyears!D2453)</f>
        <v>3.27</v>
      </c>
    </row>
    <row r="2454" spans="1:6" x14ac:dyDescent="0.25">
      <c r="A2454" s="1">
        <v>2425</v>
      </c>
      <c r="B2454" s="1">
        <v>13</v>
      </c>
      <c r="C2454" s="1">
        <v>30</v>
      </c>
      <c r="D2454">
        <f>IF(PHACE_GPP_allyears!D2454=0,0.0001,PHACE_GPP_allyears!D2454)</f>
        <v>0.45</v>
      </c>
    </row>
    <row r="2455" spans="1:6" x14ac:dyDescent="0.25">
      <c r="A2455" s="1">
        <v>2425</v>
      </c>
      <c r="B2455" s="1">
        <v>18</v>
      </c>
      <c r="C2455" s="1">
        <v>30</v>
      </c>
      <c r="D2455">
        <f>IF(PHACE_GPP_allyears!D2455=0,0.0001,PHACE_GPP_allyears!D2455)</f>
        <v>1.87</v>
      </c>
    </row>
    <row r="2456" spans="1:6" x14ac:dyDescent="0.25">
      <c r="A2456" s="1">
        <v>2426</v>
      </c>
      <c r="B2456" s="1">
        <v>9</v>
      </c>
      <c r="C2456" s="1">
        <v>30</v>
      </c>
      <c r="D2456">
        <f>IF(PHACE_GPP_allyears!D2456=0,0.0001,PHACE_GPP_allyears!D2456)</f>
        <v>3.06</v>
      </c>
    </row>
    <row r="2457" spans="1:6" x14ac:dyDescent="0.25">
      <c r="A2457" s="1">
        <v>2449</v>
      </c>
      <c r="B2457" s="1">
        <v>12</v>
      </c>
      <c r="C2457" s="1">
        <v>30</v>
      </c>
      <c r="D2457">
        <f>IF(PHACE_GPP_allyears!D2457=0,0.0001,PHACE_GPP_allyears!D2457)</f>
        <v>1.78</v>
      </c>
    </row>
    <row r="2458" spans="1:6" x14ac:dyDescent="0.25">
      <c r="F2458">
        <f>MIN(D2:D2457)</f>
        <v>1E-4</v>
      </c>
    </row>
    <row r="2459" spans="1:6" x14ac:dyDescent="0.25">
      <c r="F2459">
        <f>MAX(D2:D2457)</f>
        <v>29.46</v>
      </c>
    </row>
    <row r="2460" spans="1:6" x14ac:dyDescent="0.25">
      <c r="F2460">
        <f>AVERAGE(D2:D2457)</f>
        <v>7.652075407166123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10" sqref="A10"/>
    </sheetView>
  </sheetViews>
  <sheetFormatPr defaultRowHeight="15" x14ac:dyDescent="0.25"/>
  <sheetData>
    <row r="1" spans="1:1" x14ac:dyDescent="0.25">
      <c r="A1" t="s">
        <v>15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  <row r="5" spans="1:1" x14ac:dyDescent="0.25">
      <c r="A5" t="s">
        <v>19</v>
      </c>
    </row>
    <row r="6" spans="1:1" x14ac:dyDescent="0.25">
      <c r="A6" t="s">
        <v>20</v>
      </c>
    </row>
    <row r="7" spans="1:1" x14ac:dyDescent="0.25">
      <c r="A7" t="s">
        <v>21</v>
      </c>
    </row>
    <row r="8" spans="1:1" x14ac:dyDescent="0.25">
      <c r="A8" t="s">
        <v>22</v>
      </c>
    </row>
    <row r="9" spans="1:1" x14ac:dyDescent="0.25">
      <c r="A9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PHACE_part3_GPP</vt:lpstr>
      <vt:lpstr>PHACE_part4_GPP</vt:lpstr>
      <vt:lpstr>PHACE_GPP_allyears</vt:lpstr>
      <vt:lpstr>PHACE_GPP_allyears_FINAL</vt:lpstr>
      <vt:lpstr>README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 RYAN</dc:creator>
  <cp:lastModifiedBy>ERyan</cp:lastModifiedBy>
  <dcterms:created xsi:type="dcterms:W3CDTF">2014-06-04T21:15:16Z</dcterms:created>
  <dcterms:modified xsi:type="dcterms:W3CDTF">2014-06-16T18:29:29Z</dcterms:modified>
</cp:coreProperties>
</file>