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7220" tabRatio="500" activeTab="1"/>
  </bookViews>
  <sheets>
    <sheet name="Expt1" sheetId="1" r:id="rId1"/>
    <sheet name="Expt2" sheetId="2" r:id="rId2"/>
  </sheets>
  <definedNames>
    <definedName name="_xlnm.Print_Area" localSheetId="0">Expt1!$J$322:$N$641</definedName>
    <definedName name="_xlnm.Print_Titles" localSheetId="0">Expt1!$A:$A,Expt1!$1:$1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8" i="2" l="1"/>
  <c r="J238" i="2"/>
  <c r="I238" i="2"/>
  <c r="O215" i="2"/>
  <c r="J215" i="2"/>
  <c r="I215" i="2"/>
  <c r="O189" i="2"/>
  <c r="J189" i="2"/>
  <c r="I189" i="2"/>
  <c r="O179" i="2"/>
  <c r="I179" i="2"/>
  <c r="O177" i="2"/>
  <c r="J177" i="2"/>
  <c r="I177" i="2"/>
  <c r="O176" i="2"/>
  <c r="J176" i="2"/>
  <c r="I176" i="2"/>
  <c r="O168" i="2"/>
  <c r="J168" i="2"/>
  <c r="I168" i="2"/>
  <c r="O165" i="2"/>
  <c r="J165" i="2"/>
  <c r="I165" i="2"/>
  <c r="O158" i="2"/>
  <c r="I158" i="2"/>
  <c r="O145" i="2"/>
  <c r="J145" i="2"/>
  <c r="I145" i="2"/>
  <c r="O144" i="2"/>
  <c r="J144" i="2"/>
  <c r="I144" i="2"/>
  <c r="O143" i="2"/>
  <c r="J143" i="2"/>
  <c r="I143" i="2"/>
  <c r="O135" i="2"/>
  <c r="I135" i="2"/>
  <c r="O128" i="2"/>
  <c r="J128" i="2"/>
  <c r="I128" i="2"/>
  <c r="O106" i="2"/>
  <c r="J106" i="2"/>
  <c r="I106" i="2"/>
  <c r="O99" i="2"/>
  <c r="J99" i="2"/>
  <c r="I99" i="2"/>
  <c r="O95" i="2"/>
  <c r="J95" i="2"/>
  <c r="I95" i="2"/>
  <c r="O88" i="2"/>
  <c r="J88" i="2"/>
  <c r="I88" i="2"/>
  <c r="O69" i="2"/>
  <c r="J69" i="2"/>
  <c r="I69" i="2"/>
  <c r="O57" i="2"/>
  <c r="J57" i="2"/>
  <c r="I57" i="2"/>
  <c r="O53" i="2"/>
  <c r="J53" i="2"/>
  <c r="I53" i="2"/>
  <c r="O45" i="2"/>
  <c r="J45" i="2"/>
  <c r="I45" i="2"/>
  <c r="O39" i="2"/>
  <c r="J39" i="2"/>
  <c r="I39" i="2"/>
  <c r="O29" i="2"/>
  <c r="J29" i="2"/>
  <c r="I29" i="2"/>
  <c r="O16" i="2"/>
  <c r="J16" i="2"/>
  <c r="I16" i="2"/>
  <c r="O13" i="2"/>
  <c r="J13" i="2"/>
  <c r="I13" i="2"/>
  <c r="O237" i="2"/>
  <c r="J237" i="2"/>
  <c r="I237" i="2"/>
  <c r="O233" i="2"/>
  <c r="J233" i="2"/>
  <c r="I233" i="2"/>
  <c r="O226" i="2"/>
  <c r="J226" i="2"/>
  <c r="I226" i="2"/>
  <c r="O221" i="2"/>
  <c r="J221" i="2"/>
  <c r="I221" i="2"/>
  <c r="O218" i="2"/>
  <c r="J218" i="2"/>
  <c r="I218" i="2"/>
  <c r="O213" i="2"/>
  <c r="J213" i="2"/>
  <c r="I213" i="2"/>
  <c r="O174" i="2"/>
  <c r="J174" i="2"/>
  <c r="I174" i="2"/>
  <c r="O169" i="2"/>
  <c r="J169" i="2"/>
  <c r="I169" i="2"/>
  <c r="O166" i="2"/>
  <c r="J166" i="2"/>
  <c r="I166" i="2"/>
  <c r="O164" i="2"/>
  <c r="J164" i="2"/>
  <c r="I164" i="2"/>
  <c r="O163" i="2"/>
  <c r="J163" i="2"/>
  <c r="I163" i="2"/>
  <c r="O160" i="2"/>
  <c r="J160" i="2"/>
  <c r="I160" i="2"/>
  <c r="O159" i="2"/>
  <c r="J159" i="2"/>
  <c r="I159" i="2"/>
  <c r="O141" i="2"/>
  <c r="J141" i="2"/>
  <c r="I141" i="2"/>
  <c r="O124" i="2"/>
  <c r="J124" i="2"/>
  <c r="I124" i="2"/>
  <c r="O122" i="2"/>
  <c r="I122" i="2"/>
  <c r="O113" i="2"/>
  <c r="J113" i="2"/>
  <c r="I113" i="2"/>
  <c r="O111" i="2"/>
  <c r="J111" i="2"/>
  <c r="I111" i="2"/>
  <c r="O101" i="2"/>
  <c r="J101" i="2"/>
  <c r="I101" i="2"/>
  <c r="O78" i="2"/>
  <c r="J78" i="2"/>
  <c r="I78" i="2"/>
  <c r="O75" i="2"/>
  <c r="J75" i="2"/>
  <c r="I75" i="2"/>
  <c r="O74" i="2"/>
  <c r="J74" i="2"/>
  <c r="I74" i="2"/>
  <c r="O65" i="2"/>
  <c r="J65" i="2"/>
  <c r="I65" i="2"/>
  <c r="O64" i="2"/>
  <c r="J64" i="2"/>
  <c r="I64" i="2"/>
  <c r="O43" i="2"/>
  <c r="J43" i="2"/>
  <c r="I43" i="2"/>
  <c r="O37" i="2"/>
  <c r="J37" i="2"/>
  <c r="I37" i="2"/>
  <c r="O30" i="2"/>
  <c r="J30" i="2"/>
  <c r="I30" i="2"/>
  <c r="O28" i="2"/>
  <c r="J28" i="2"/>
  <c r="I28" i="2"/>
  <c r="O14" i="2"/>
  <c r="J14" i="2"/>
  <c r="I14" i="2"/>
  <c r="O6" i="2"/>
  <c r="J6" i="2"/>
  <c r="I6" i="2"/>
  <c r="O244" i="2"/>
  <c r="J244" i="2"/>
  <c r="I244" i="2"/>
  <c r="O241" i="2"/>
  <c r="J241" i="2"/>
  <c r="I241" i="2"/>
  <c r="O231" i="2"/>
  <c r="J231" i="2"/>
  <c r="I231" i="2"/>
  <c r="O225" i="2"/>
  <c r="J225" i="2"/>
  <c r="I225" i="2"/>
  <c r="O217" i="2"/>
  <c r="J217" i="2"/>
  <c r="I217" i="2"/>
  <c r="O208" i="2"/>
  <c r="J208" i="2"/>
  <c r="I208" i="2"/>
  <c r="O199" i="2"/>
  <c r="J199" i="2"/>
  <c r="I199" i="2"/>
  <c r="O198" i="2"/>
  <c r="J198" i="2"/>
  <c r="I198" i="2"/>
  <c r="O197" i="2"/>
  <c r="J197" i="2"/>
  <c r="I197" i="2"/>
  <c r="O190" i="2"/>
  <c r="J190" i="2"/>
  <c r="I190" i="2"/>
  <c r="O185" i="2"/>
  <c r="J185" i="2"/>
  <c r="I185" i="2"/>
  <c r="O182" i="2"/>
  <c r="J182" i="2"/>
  <c r="I182" i="2"/>
  <c r="O150" i="2"/>
  <c r="J150" i="2"/>
  <c r="I150" i="2"/>
  <c r="O136" i="2"/>
  <c r="J136" i="2"/>
  <c r="I136" i="2"/>
  <c r="O129" i="2"/>
  <c r="J129" i="2"/>
  <c r="I129" i="2"/>
  <c r="O115" i="2"/>
  <c r="J115" i="2"/>
  <c r="I115" i="2"/>
  <c r="O112" i="2"/>
  <c r="J112" i="2"/>
  <c r="I112" i="2"/>
  <c r="O109" i="2"/>
  <c r="J109" i="2"/>
  <c r="I109" i="2"/>
  <c r="O94" i="2"/>
  <c r="J94" i="2"/>
  <c r="I94" i="2"/>
  <c r="O90" i="2"/>
  <c r="J90" i="2"/>
  <c r="I90" i="2"/>
  <c r="O89" i="2"/>
  <c r="J89" i="2"/>
  <c r="I89" i="2"/>
  <c r="O85" i="2"/>
  <c r="J85" i="2"/>
  <c r="I85" i="2"/>
  <c r="O71" i="2"/>
  <c r="J71" i="2"/>
  <c r="I71" i="2"/>
  <c r="O61" i="2"/>
  <c r="J61" i="2"/>
  <c r="I61" i="2"/>
  <c r="O55" i="2"/>
  <c r="J55" i="2"/>
  <c r="I55" i="2"/>
  <c r="O44" i="2"/>
  <c r="J44" i="2"/>
  <c r="I44" i="2"/>
  <c r="O23" i="2"/>
  <c r="J23" i="2"/>
  <c r="I23" i="2"/>
  <c r="O18" i="2"/>
  <c r="J18" i="2"/>
  <c r="I18" i="2"/>
  <c r="O17" i="2"/>
  <c r="J17" i="2"/>
  <c r="I17" i="2"/>
  <c r="O8" i="2"/>
  <c r="J8" i="2"/>
  <c r="I8" i="2"/>
  <c r="O152" i="2"/>
  <c r="J152" i="2"/>
  <c r="I152" i="2"/>
  <c r="O151" i="2"/>
  <c r="J151" i="2"/>
  <c r="I151" i="2"/>
  <c r="O147" i="2"/>
  <c r="I147" i="2"/>
  <c r="O146" i="2"/>
  <c r="J146" i="2"/>
  <c r="I146" i="2"/>
  <c r="O98" i="2"/>
  <c r="J98" i="2"/>
  <c r="I98" i="2"/>
  <c r="O76" i="2"/>
  <c r="J76" i="2"/>
  <c r="I76" i="2"/>
  <c r="O70" i="2"/>
  <c r="J70" i="2"/>
  <c r="I70" i="2"/>
  <c r="O68" i="2"/>
  <c r="J68" i="2"/>
  <c r="I68" i="2"/>
  <c r="O40" i="2"/>
  <c r="J40" i="2"/>
  <c r="I40" i="2"/>
  <c r="O36" i="2"/>
  <c r="J36" i="2"/>
  <c r="I36" i="2"/>
  <c r="O22" i="2"/>
  <c r="J22" i="2"/>
  <c r="I22" i="2"/>
  <c r="O5" i="2"/>
  <c r="I5" i="2"/>
  <c r="O242" i="2"/>
  <c r="J242" i="2"/>
  <c r="I242" i="2"/>
  <c r="I235" i="2"/>
  <c r="O223" i="2"/>
  <c r="J223" i="2"/>
  <c r="I223" i="2"/>
  <c r="O222" i="2"/>
  <c r="J222" i="2"/>
  <c r="I222" i="2"/>
  <c r="O220" i="2"/>
  <c r="I220" i="2"/>
  <c r="O210" i="2"/>
  <c r="J210" i="2"/>
  <c r="I210" i="2"/>
  <c r="O205" i="2"/>
  <c r="J205" i="2"/>
  <c r="I205" i="2"/>
  <c r="O195" i="2"/>
  <c r="J195" i="2"/>
  <c r="I195" i="2"/>
  <c r="O186" i="2"/>
  <c r="J186" i="2"/>
  <c r="I186" i="2"/>
  <c r="O184" i="2"/>
  <c r="J184" i="2"/>
  <c r="I184" i="2"/>
  <c r="O178" i="2"/>
  <c r="J178" i="2"/>
  <c r="I178" i="2"/>
  <c r="O170" i="2"/>
  <c r="J170" i="2"/>
  <c r="I170" i="2"/>
  <c r="O157" i="2"/>
  <c r="J157" i="2"/>
  <c r="I157" i="2"/>
  <c r="O156" i="2"/>
  <c r="J156" i="2"/>
  <c r="I156" i="2"/>
  <c r="O149" i="2"/>
  <c r="I149" i="2"/>
  <c r="O148" i="2"/>
  <c r="J148" i="2"/>
  <c r="I148" i="2"/>
  <c r="O116" i="2"/>
  <c r="J116" i="2"/>
  <c r="I116" i="2"/>
  <c r="O110" i="2"/>
  <c r="J110" i="2"/>
  <c r="I110" i="2"/>
  <c r="O100" i="2"/>
  <c r="J100" i="2"/>
  <c r="I100" i="2"/>
  <c r="O97" i="2"/>
  <c r="J97" i="2"/>
  <c r="I97" i="2"/>
  <c r="O96" i="2"/>
  <c r="J96" i="2"/>
  <c r="I96" i="2"/>
  <c r="O80" i="2"/>
  <c r="J80" i="2"/>
  <c r="I80" i="2"/>
  <c r="O59" i="2"/>
  <c r="J59" i="2"/>
  <c r="I59" i="2"/>
  <c r="O58" i="2"/>
  <c r="J58" i="2"/>
  <c r="I58" i="2"/>
  <c r="O51" i="2"/>
  <c r="J51" i="2"/>
  <c r="I51" i="2"/>
  <c r="O46" i="2"/>
  <c r="J46" i="2"/>
  <c r="I46" i="2"/>
  <c r="O41" i="2"/>
  <c r="J41" i="2"/>
  <c r="I41" i="2"/>
  <c r="O31" i="2"/>
  <c r="J31" i="2"/>
  <c r="I31" i="2"/>
  <c r="O19" i="2"/>
  <c r="J19" i="2"/>
  <c r="I19" i="2"/>
  <c r="O11" i="2"/>
  <c r="J11" i="2"/>
  <c r="I11" i="2"/>
  <c r="O236" i="2"/>
  <c r="J236" i="2"/>
  <c r="I236" i="2"/>
  <c r="O230" i="2"/>
  <c r="J230" i="2"/>
  <c r="I230" i="2"/>
  <c r="O227" i="2"/>
  <c r="J227" i="2"/>
  <c r="I227" i="2"/>
  <c r="O224" i="2"/>
  <c r="J224" i="2"/>
  <c r="I224" i="2"/>
  <c r="O219" i="2"/>
  <c r="J219" i="2"/>
  <c r="I219" i="2"/>
  <c r="O214" i="2"/>
  <c r="J214" i="2"/>
  <c r="I214" i="2"/>
  <c r="O206" i="2"/>
  <c r="J206" i="2"/>
  <c r="I206" i="2"/>
  <c r="O202" i="2"/>
  <c r="J202" i="2"/>
  <c r="I202" i="2"/>
  <c r="O201" i="2"/>
  <c r="J201" i="2"/>
  <c r="I201" i="2"/>
  <c r="O188" i="2"/>
  <c r="J188" i="2"/>
  <c r="I188" i="2"/>
  <c r="O183" i="2"/>
  <c r="J183" i="2"/>
  <c r="I183" i="2"/>
  <c r="O173" i="2"/>
  <c r="J173" i="2"/>
  <c r="I173" i="2"/>
  <c r="O155" i="2"/>
  <c r="J155" i="2"/>
  <c r="I155" i="2"/>
  <c r="O153" i="2"/>
  <c r="J153" i="2"/>
  <c r="I153" i="2"/>
  <c r="O140" i="2"/>
  <c r="J140" i="2"/>
  <c r="I140" i="2"/>
  <c r="O139" i="2"/>
  <c r="J139" i="2"/>
  <c r="I139" i="2"/>
  <c r="O123" i="2"/>
  <c r="J123" i="2"/>
  <c r="I123" i="2"/>
  <c r="O117" i="2"/>
  <c r="J117" i="2"/>
  <c r="I117" i="2"/>
  <c r="O102" i="2"/>
  <c r="J102" i="2"/>
  <c r="I102" i="2"/>
  <c r="O93" i="2"/>
  <c r="J93" i="2"/>
  <c r="I93" i="2"/>
  <c r="O91" i="2"/>
  <c r="J91" i="2"/>
  <c r="I91" i="2"/>
  <c r="O82" i="2"/>
  <c r="J82" i="2"/>
  <c r="I82" i="2"/>
  <c r="O81" i="2"/>
  <c r="J81" i="2"/>
  <c r="I81" i="2"/>
  <c r="O60" i="2"/>
  <c r="J60" i="2"/>
  <c r="I60" i="2"/>
  <c r="O38" i="2"/>
  <c r="J38" i="2"/>
  <c r="I38" i="2"/>
  <c r="O35" i="2"/>
  <c r="J35" i="2"/>
  <c r="I35" i="2"/>
  <c r="O34" i="2"/>
  <c r="J34" i="2"/>
  <c r="I34" i="2"/>
  <c r="O20" i="2"/>
  <c r="J20" i="2"/>
  <c r="I20" i="2"/>
  <c r="O9" i="2"/>
  <c r="J9" i="2"/>
  <c r="I9" i="2"/>
  <c r="O2" i="2"/>
  <c r="J2" i="2"/>
  <c r="I2" i="2"/>
  <c r="O243" i="2"/>
  <c r="J243" i="2"/>
  <c r="I243" i="2"/>
  <c r="O240" i="2"/>
  <c r="J240" i="2"/>
  <c r="I240" i="2"/>
  <c r="O234" i="2"/>
  <c r="J234" i="2"/>
  <c r="I234" i="2"/>
  <c r="O216" i="2"/>
  <c r="J216" i="2"/>
  <c r="I216" i="2"/>
  <c r="O212" i="2"/>
  <c r="J212" i="2"/>
  <c r="I212" i="2"/>
  <c r="O211" i="2"/>
  <c r="J211" i="2"/>
  <c r="I211" i="2"/>
  <c r="O204" i="2"/>
  <c r="J204" i="2"/>
  <c r="I204" i="2"/>
  <c r="O193" i="2"/>
  <c r="J193" i="2"/>
  <c r="I193" i="2"/>
  <c r="O187" i="2"/>
  <c r="J187" i="2"/>
  <c r="I187" i="2"/>
  <c r="O180" i="2"/>
  <c r="J180" i="2"/>
  <c r="I180" i="2"/>
  <c r="O175" i="2"/>
  <c r="J175" i="2"/>
  <c r="I175" i="2"/>
  <c r="O172" i="2"/>
  <c r="J172" i="2"/>
  <c r="I172" i="2"/>
  <c r="O142" i="2"/>
  <c r="J142" i="2"/>
  <c r="I142" i="2"/>
  <c r="O132" i="2"/>
  <c r="J132" i="2"/>
  <c r="I132" i="2"/>
  <c r="O131" i="2"/>
  <c r="J131" i="2"/>
  <c r="I131" i="2"/>
  <c r="O127" i="2"/>
  <c r="J127" i="2"/>
  <c r="I127" i="2"/>
  <c r="O121" i="2"/>
  <c r="J121" i="2"/>
  <c r="I121" i="2"/>
  <c r="O114" i="2"/>
  <c r="J114" i="2"/>
  <c r="I114" i="2"/>
  <c r="O79" i="2"/>
  <c r="J79" i="2"/>
  <c r="I79" i="2"/>
  <c r="O73" i="2"/>
  <c r="J73" i="2"/>
  <c r="I73" i="2"/>
  <c r="O72" i="2"/>
  <c r="J72" i="2"/>
  <c r="I72" i="2"/>
  <c r="O67" i="2"/>
  <c r="J67" i="2"/>
  <c r="I67" i="2"/>
  <c r="O66" i="2"/>
  <c r="J66" i="2"/>
  <c r="I66" i="2"/>
  <c r="O63" i="2"/>
  <c r="J63" i="2"/>
  <c r="I63" i="2"/>
  <c r="O42" i="2"/>
  <c r="J42" i="2"/>
  <c r="I42" i="2"/>
  <c r="O33" i="2"/>
  <c r="J33" i="2"/>
  <c r="I33" i="2"/>
  <c r="O32" i="2"/>
  <c r="J32" i="2"/>
  <c r="I32" i="2"/>
  <c r="O27" i="2"/>
  <c r="J27" i="2"/>
  <c r="I27" i="2"/>
  <c r="O25" i="2"/>
  <c r="J25" i="2"/>
  <c r="I25" i="2"/>
  <c r="O15" i="2"/>
  <c r="J15" i="2"/>
  <c r="I15" i="2"/>
  <c r="I245" i="2"/>
  <c r="O239" i="2"/>
  <c r="J239" i="2"/>
  <c r="I239" i="2"/>
  <c r="O232" i="2"/>
  <c r="J232" i="2"/>
  <c r="I232" i="2"/>
  <c r="O229" i="2"/>
  <c r="J229" i="2"/>
  <c r="I229" i="2"/>
  <c r="O228" i="2"/>
  <c r="J228" i="2"/>
  <c r="I228" i="2"/>
  <c r="O209" i="2"/>
  <c r="J209" i="2"/>
  <c r="I209" i="2"/>
  <c r="O207" i="2"/>
  <c r="J207" i="2"/>
  <c r="I207" i="2"/>
  <c r="O192" i="2"/>
  <c r="J192" i="2"/>
  <c r="I192" i="2"/>
  <c r="O191" i="2"/>
  <c r="J191" i="2"/>
  <c r="I191" i="2"/>
  <c r="O171" i="2"/>
  <c r="J171" i="2"/>
  <c r="I171" i="2"/>
  <c r="O167" i="2"/>
  <c r="J167" i="2"/>
  <c r="I167" i="2"/>
  <c r="O161" i="2"/>
  <c r="J161" i="2"/>
  <c r="I161" i="2"/>
  <c r="O154" i="2"/>
  <c r="J154" i="2"/>
  <c r="I154" i="2"/>
  <c r="O134" i="2"/>
  <c r="J134" i="2"/>
  <c r="I134" i="2"/>
  <c r="O130" i="2"/>
  <c r="J130" i="2"/>
  <c r="I130" i="2"/>
  <c r="O119" i="2"/>
  <c r="J119" i="2"/>
  <c r="I119" i="2"/>
  <c r="O118" i="2"/>
  <c r="J118" i="2"/>
  <c r="I118" i="2"/>
  <c r="O108" i="2"/>
  <c r="J108" i="2"/>
  <c r="I108" i="2"/>
  <c r="O105" i="2"/>
  <c r="J105" i="2"/>
  <c r="I105" i="2"/>
  <c r="O104" i="2"/>
  <c r="J104" i="2"/>
  <c r="I104" i="2"/>
  <c r="O87" i="2"/>
  <c r="J87" i="2"/>
  <c r="I87" i="2"/>
  <c r="O83" i="2"/>
  <c r="J83" i="2"/>
  <c r="I83" i="2"/>
  <c r="O77" i="2"/>
  <c r="J77" i="2"/>
  <c r="I77" i="2"/>
  <c r="O62" i="2"/>
  <c r="J62" i="2"/>
  <c r="I62" i="2"/>
  <c r="O54" i="2"/>
  <c r="J54" i="2"/>
  <c r="I54" i="2"/>
  <c r="O49" i="2"/>
  <c r="J49" i="2"/>
  <c r="I49" i="2"/>
  <c r="O48" i="2"/>
  <c r="J48" i="2"/>
  <c r="I48" i="2"/>
  <c r="O47" i="2"/>
  <c r="J47" i="2"/>
  <c r="I47" i="2"/>
  <c r="O26" i="2"/>
  <c r="J26" i="2"/>
  <c r="I26" i="2"/>
  <c r="O4" i="2"/>
  <c r="J4" i="2"/>
  <c r="I4" i="2"/>
  <c r="O255" i="2"/>
  <c r="I255" i="2"/>
  <c r="O254" i="2"/>
  <c r="J254" i="2"/>
  <c r="I254" i="2"/>
  <c r="O253" i="2"/>
  <c r="J253" i="2"/>
  <c r="I253" i="2"/>
  <c r="O252" i="2"/>
  <c r="I252" i="2"/>
  <c r="O251" i="2"/>
  <c r="J251" i="2"/>
  <c r="I251" i="2"/>
  <c r="O250" i="2"/>
  <c r="J250" i="2"/>
  <c r="I250" i="2"/>
  <c r="O249" i="2"/>
  <c r="J249" i="2"/>
  <c r="I249" i="2"/>
  <c r="O248" i="2"/>
  <c r="J248" i="2"/>
  <c r="I248" i="2"/>
  <c r="O247" i="2"/>
  <c r="J247" i="2"/>
  <c r="I247" i="2"/>
  <c r="O246" i="2"/>
  <c r="J246" i="2"/>
  <c r="I246" i="2"/>
  <c r="O21" i="2"/>
  <c r="J21" i="2"/>
  <c r="I21" i="2"/>
  <c r="O10" i="2"/>
  <c r="J10" i="2"/>
  <c r="I10" i="2"/>
  <c r="O203" i="2"/>
  <c r="J203" i="2"/>
  <c r="I203" i="2"/>
  <c r="O200" i="2"/>
  <c r="J200" i="2"/>
  <c r="I200" i="2"/>
  <c r="O196" i="2"/>
  <c r="J196" i="2"/>
  <c r="I196" i="2"/>
  <c r="O194" i="2"/>
  <c r="J194" i="2"/>
  <c r="I194" i="2"/>
  <c r="O181" i="2"/>
  <c r="J181" i="2"/>
  <c r="I181" i="2"/>
  <c r="O162" i="2"/>
  <c r="J162" i="2"/>
  <c r="I162" i="2"/>
  <c r="O138" i="2"/>
  <c r="J138" i="2"/>
  <c r="I138" i="2"/>
  <c r="O137" i="2"/>
  <c r="J137" i="2"/>
  <c r="I137" i="2"/>
  <c r="O133" i="2"/>
  <c r="J133" i="2"/>
  <c r="I133" i="2"/>
  <c r="O126" i="2"/>
  <c r="J126" i="2"/>
  <c r="I126" i="2"/>
  <c r="O125" i="2"/>
  <c r="I125" i="2"/>
  <c r="O120" i="2"/>
  <c r="J120" i="2"/>
  <c r="I120" i="2"/>
  <c r="O107" i="2"/>
  <c r="J107" i="2"/>
  <c r="I107" i="2"/>
  <c r="O103" i="2"/>
  <c r="J103" i="2"/>
  <c r="I103" i="2"/>
  <c r="O92" i="2"/>
  <c r="J92" i="2"/>
  <c r="I92" i="2"/>
  <c r="O86" i="2"/>
  <c r="J86" i="2"/>
  <c r="I86" i="2"/>
  <c r="O84" i="2"/>
  <c r="J84" i="2"/>
  <c r="I84" i="2"/>
  <c r="O56" i="2"/>
  <c r="J56" i="2"/>
  <c r="I56" i="2"/>
  <c r="O52" i="2"/>
  <c r="J52" i="2"/>
  <c r="I52" i="2"/>
  <c r="O50" i="2"/>
  <c r="J50" i="2"/>
  <c r="I50" i="2"/>
  <c r="O24" i="2"/>
  <c r="J24" i="2"/>
  <c r="I24" i="2"/>
  <c r="O12" i="2"/>
  <c r="J12" i="2"/>
  <c r="I12" i="2"/>
  <c r="O7" i="2"/>
  <c r="J7" i="2"/>
  <c r="I7" i="2"/>
  <c r="O3" i="2"/>
  <c r="J3" i="2"/>
  <c r="I3" i="2"/>
</calcChain>
</file>

<file path=xl/comments1.xml><?xml version="1.0" encoding="utf-8"?>
<comments xmlns="http://schemas.openxmlformats.org/spreadsheetml/2006/main">
  <authors>
    <author>HAMMON50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>HAMMON50:</t>
        </r>
        <r>
          <rPr>
            <sz val="8"/>
            <color indexed="81"/>
            <rFont val="Tahoma"/>
            <family val="2"/>
          </rPr>
          <t xml:space="preserve">
shaded yellow means Mark needs to look again.  Outlier or clarification needed.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HAMMON50:</t>
        </r>
        <r>
          <rPr>
            <sz val="8"/>
            <color indexed="81"/>
            <rFont val="Tahoma"/>
            <family val="2"/>
          </rPr>
          <t xml:space="preserve">
shaded yellow means Mark needs to look again.  Outlier or clarification needed.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HAMMON50:</t>
        </r>
        <r>
          <rPr>
            <sz val="8"/>
            <color indexed="81"/>
            <rFont val="Tahoma"/>
            <family val="2"/>
          </rPr>
          <t xml:space="preserve">
shaded yellow means Mark needs to check a second time.  Outlier present.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HAMMON50:</t>
        </r>
        <r>
          <rPr>
            <sz val="8"/>
            <color indexed="81"/>
            <rFont val="Tahoma"/>
            <family val="2"/>
          </rPr>
          <t xml:space="preserve">
shaded yellow means Mark needs to look again.  Outlier or clarification needed.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HAMMON50:</t>
        </r>
        <r>
          <rPr>
            <sz val="8"/>
            <color indexed="81"/>
            <rFont val="Tahoma"/>
            <family val="2"/>
          </rPr>
          <t xml:space="preserve">
shaded yellow means Mark needs to look again.  Outlier or clarification needed.</t>
        </r>
      </text>
    </comment>
  </commentList>
</comments>
</file>

<file path=xl/sharedStrings.xml><?xml version="1.0" encoding="utf-8"?>
<sst xmlns="http://schemas.openxmlformats.org/spreadsheetml/2006/main" count="3073" uniqueCount="61">
  <si>
    <t>yes</t>
  </si>
  <si>
    <t>none</t>
  </si>
  <si>
    <t>Invasive</t>
  </si>
  <si>
    <t>w65586</t>
  </si>
  <si>
    <t>CPT</t>
  </si>
  <si>
    <t>MH</t>
  </si>
  <si>
    <t>RP</t>
  </si>
  <si>
    <t>DW</t>
  </si>
  <si>
    <t>JL</t>
  </si>
  <si>
    <t>no</t>
  </si>
  <si>
    <t>w619008</t>
  </si>
  <si>
    <t>w619003</t>
  </si>
  <si>
    <t>Native</t>
  </si>
  <si>
    <t>dead</t>
  </si>
  <si>
    <t xml:space="preserve"> </t>
  </si>
  <si>
    <t>BRB</t>
  </si>
  <si>
    <t>MedicagoNoduleDryWeight</t>
  </si>
  <si>
    <t>LotusNoduleDryWeight</t>
  </si>
  <si>
    <t>MedicagoNoduleWeight</t>
  </si>
  <si>
    <t>LotusNoduleWeight</t>
  </si>
  <si>
    <t>CompetitorMedicagoBiomass</t>
  </si>
  <si>
    <t>MedicagoABRatio</t>
  </si>
  <si>
    <t>MedicagoBiomass</t>
  </si>
  <si>
    <t>MedicagoBelowBiomass</t>
  </si>
  <si>
    <t>MedicagoAboveBiomass</t>
  </si>
  <si>
    <t xml:space="preserve">LotusBiomass </t>
  </si>
  <si>
    <t>Medicago_nodule_number</t>
  </si>
  <si>
    <t>Lotus_nodule_number</t>
  </si>
  <si>
    <t>Harvester</t>
  </si>
  <si>
    <t>HarvestDate</t>
  </si>
  <si>
    <t>Lotus</t>
  </si>
  <si>
    <t>SoilSource</t>
  </si>
  <si>
    <t>Range</t>
  </si>
  <si>
    <t>Genotype</t>
  </si>
  <si>
    <t>Accession</t>
  </si>
  <si>
    <t>Pot</t>
  </si>
  <si>
    <t>Acmispon</t>
  </si>
  <si>
    <t>Block</t>
  </si>
  <si>
    <t>Status</t>
  </si>
  <si>
    <t>Competitor</t>
  </si>
  <si>
    <t>Rhizobia</t>
  </si>
  <si>
    <t>MedShootRoot</t>
  </si>
  <si>
    <r>
      <t>Avg</t>
    </r>
    <r>
      <rPr>
        <sz val="14"/>
        <color indexed="8"/>
        <rFont val="Calibri"/>
      </rPr>
      <t>Med</t>
    </r>
    <r>
      <rPr>
        <sz val="14"/>
        <color indexed="8"/>
        <rFont val="Calibri"/>
      </rPr>
      <t>Nodules</t>
    </r>
  </si>
  <si>
    <t>I</t>
  </si>
  <si>
    <t>Medicago</t>
  </si>
  <si>
    <t>N</t>
  </si>
  <si>
    <t>18a</t>
  </si>
  <si>
    <t>35a</t>
  </si>
  <si>
    <t>42a</t>
  </si>
  <si>
    <t>54a</t>
  </si>
  <si>
    <t>59a</t>
  </si>
  <si>
    <t>61a</t>
  </si>
  <si>
    <t>69a</t>
  </si>
  <si>
    <t>6a</t>
  </si>
  <si>
    <t>78a</t>
  </si>
  <si>
    <t>88a</t>
  </si>
  <si>
    <t>MedicagoTotalBiomass</t>
  </si>
  <si>
    <t>CompetitorAboveBiomass</t>
  </si>
  <si>
    <t>CompetitorBelowBiomass</t>
  </si>
  <si>
    <r>
      <t>Medicago</t>
    </r>
    <r>
      <rPr>
        <sz val="14"/>
        <color indexed="8"/>
        <rFont val="Calibri"/>
      </rPr>
      <t>Nodules</t>
    </r>
  </si>
  <si>
    <r>
      <rPr>
        <sz val="14"/>
        <color indexed="8"/>
        <rFont val="Calibri"/>
      </rPr>
      <t>Medicago1Nodules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</si>
</sst>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sz val="14"/>
      <color rgb="FF000000"/>
      <name val="Calibri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 wrapText="1"/>
    </xf>
    <xf numFmtId="1" fontId="1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/>
    <xf numFmtId="0" fontId="5" fillId="0" borderId="0" xfId="1"/>
    <xf numFmtId="0" fontId="6" fillId="0" borderId="2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42"/>
  <sheetViews>
    <sheetView zoomScale="85" zoomScaleNormal="85" zoomScalePageLayoutView="85" workbookViewId="0">
      <pane ySplit="1" topLeftCell="A2" activePane="bottomLeft" state="frozen"/>
      <selection activeCell="D1" sqref="D1"/>
      <selection pane="bottomLeft"/>
    </sheetView>
  </sheetViews>
  <sheetFormatPr baseColWidth="10" defaultColWidth="8.83203125" defaultRowHeight="14" x14ac:dyDescent="0"/>
  <cols>
    <col min="1" max="1" width="10.1640625" style="1" customWidth="1"/>
    <col min="2" max="2" width="9.83203125" style="4" bestFit="1" customWidth="1"/>
    <col min="3" max="3" width="9.83203125" style="4" customWidth="1"/>
    <col min="4" max="4" width="10.6640625" style="4" bestFit="1" customWidth="1"/>
    <col min="5" max="5" width="8.83203125" style="5" bestFit="1" customWidth="1"/>
    <col min="6" max="6" width="12.5" style="6" bestFit="1" customWidth="1"/>
    <col min="7" max="7" width="11.5" style="5" customWidth="1"/>
    <col min="8" max="8" width="22" style="4" customWidth="1"/>
    <col min="9" max="9" width="11.6640625" style="4" customWidth="1"/>
    <col min="10" max="10" width="22.33203125" style="3" customWidth="1"/>
    <col min="11" max="11" width="19.83203125" style="3" bestFit="1" customWidth="1"/>
    <col min="12" max="12" width="19.5" style="3" bestFit="1" customWidth="1"/>
    <col min="13" max="13" width="18.1640625" style="3" customWidth="1"/>
    <col min="14" max="14" width="18.1640625" style="2" customWidth="1"/>
    <col min="15" max="15" width="23.5" style="2" bestFit="1" customWidth="1"/>
    <col min="16" max="16" width="16.1640625" style="1" bestFit="1" customWidth="1"/>
    <col min="17" max="17" width="19.5" style="1" bestFit="1" customWidth="1"/>
    <col min="18" max="18" width="19" style="1" customWidth="1"/>
    <col min="19" max="19" width="24.1640625" style="1" customWidth="1"/>
    <col min="20" max="16384" width="8.83203125" style="1"/>
  </cols>
  <sheetData>
    <row r="1" spans="1:19" ht="39.75" customHeight="1" thickBot="1">
      <c r="A1" s="29" t="s">
        <v>35</v>
      </c>
      <c r="B1" s="28" t="s">
        <v>34</v>
      </c>
      <c r="C1" s="28" t="s">
        <v>32</v>
      </c>
      <c r="D1" s="28" t="s">
        <v>31</v>
      </c>
      <c r="E1" s="26" t="s">
        <v>36</v>
      </c>
      <c r="F1" s="27" t="s">
        <v>29</v>
      </c>
      <c r="G1" s="26" t="s">
        <v>28</v>
      </c>
      <c r="H1" s="26" t="s">
        <v>27</v>
      </c>
      <c r="I1" s="26" t="s">
        <v>26</v>
      </c>
      <c r="J1" s="24" t="s">
        <v>25</v>
      </c>
      <c r="K1" s="24" t="s">
        <v>24</v>
      </c>
      <c r="L1" s="24" t="s">
        <v>23</v>
      </c>
      <c r="M1" s="24" t="s">
        <v>22</v>
      </c>
      <c r="N1" s="25" t="s">
        <v>21</v>
      </c>
      <c r="O1" s="25" t="s">
        <v>20</v>
      </c>
      <c r="P1" s="24" t="s">
        <v>19</v>
      </c>
      <c r="Q1" s="24" t="s">
        <v>18</v>
      </c>
      <c r="R1" s="24" t="s">
        <v>17</v>
      </c>
      <c r="S1" s="24" t="s">
        <v>16</v>
      </c>
    </row>
    <row r="2" spans="1:19" ht="41.25" customHeight="1">
      <c r="A2" s="1">
        <v>1</v>
      </c>
      <c r="B2" s="4" t="s">
        <v>10</v>
      </c>
      <c r="C2" s="9" t="s">
        <v>2</v>
      </c>
      <c r="D2" s="4" t="s">
        <v>1</v>
      </c>
      <c r="E2" s="5" t="s">
        <v>9</v>
      </c>
      <c r="F2" s="6">
        <v>40884</v>
      </c>
      <c r="G2" s="5" t="s">
        <v>6</v>
      </c>
      <c r="H2" s="14">
        <v>0</v>
      </c>
      <c r="I2" s="13">
        <v>0</v>
      </c>
      <c r="J2" s="7"/>
      <c r="K2" s="7">
        <v>3.27E-2</v>
      </c>
      <c r="L2" s="7">
        <v>6.4899999999999999E-2</v>
      </c>
      <c r="M2" s="7">
        <v>9.7599999999999992E-2</v>
      </c>
      <c r="N2" s="8">
        <v>0.50385208012326654</v>
      </c>
      <c r="O2" s="8">
        <v>0.1061</v>
      </c>
      <c r="P2" s="1">
        <v>0</v>
      </c>
      <c r="Q2" s="1">
        <v>0</v>
      </c>
      <c r="S2" s="1">
        <v>0</v>
      </c>
    </row>
    <row r="3" spans="1:19" ht="41.25" customHeight="1">
      <c r="A3" s="1">
        <v>2</v>
      </c>
      <c r="B3" s="4">
        <v>227025</v>
      </c>
      <c r="C3" s="4" t="s">
        <v>12</v>
      </c>
      <c r="D3" s="4">
        <v>1</v>
      </c>
      <c r="E3" s="5" t="s">
        <v>9</v>
      </c>
      <c r="F3" s="6">
        <v>40884</v>
      </c>
      <c r="G3" s="5" t="s">
        <v>4</v>
      </c>
      <c r="H3" s="13"/>
      <c r="I3" s="13">
        <v>10</v>
      </c>
      <c r="J3" s="7"/>
      <c r="K3" s="7">
        <v>9.8199999999999996E-2</v>
      </c>
      <c r="L3" s="7">
        <v>0.11799999999999999</v>
      </c>
      <c r="M3" s="7">
        <v>0.2162</v>
      </c>
      <c r="N3" s="8">
        <v>0.83220338983050846</v>
      </c>
      <c r="O3" s="8">
        <v>2.1600000000000001E-2</v>
      </c>
      <c r="Q3" s="1">
        <v>1.35E-2</v>
      </c>
      <c r="S3" s="1">
        <v>3.3E-3</v>
      </c>
    </row>
    <row r="4" spans="1:19" ht="41.25" customHeight="1">
      <c r="A4" s="1">
        <v>3</v>
      </c>
      <c r="B4" s="4">
        <v>459130</v>
      </c>
      <c r="C4" s="4" t="s">
        <v>12</v>
      </c>
      <c r="D4" s="4">
        <v>2</v>
      </c>
      <c r="E4" s="5" t="s">
        <v>0</v>
      </c>
      <c r="F4" s="6">
        <v>40884</v>
      </c>
      <c r="G4" s="5" t="s">
        <v>7</v>
      </c>
      <c r="H4" s="13">
        <v>0</v>
      </c>
      <c r="I4" s="13">
        <v>0</v>
      </c>
      <c r="J4" s="7">
        <v>0</v>
      </c>
      <c r="K4" s="7"/>
      <c r="L4" s="7"/>
      <c r="M4" s="7"/>
      <c r="N4" s="8"/>
      <c r="O4" s="8"/>
      <c r="P4" s="1">
        <v>0</v>
      </c>
      <c r="Q4" s="1">
        <v>0</v>
      </c>
      <c r="R4" s="1">
        <v>0</v>
      </c>
      <c r="S4" s="1">
        <v>0</v>
      </c>
    </row>
    <row r="5" spans="1:19" ht="41.25" customHeight="1">
      <c r="A5" s="1">
        <v>4</v>
      </c>
      <c r="B5" s="4">
        <v>493293</v>
      </c>
      <c r="C5" s="4" t="s">
        <v>12</v>
      </c>
      <c r="D5" s="4">
        <v>2</v>
      </c>
      <c r="H5" s="13"/>
      <c r="I5" s="13"/>
      <c r="J5" s="7"/>
      <c r="K5" s="7"/>
      <c r="L5" s="7"/>
      <c r="M5" s="7"/>
      <c r="N5" s="8"/>
      <c r="O5" s="8"/>
    </row>
    <row r="6" spans="1:19" ht="41.25" customHeight="1">
      <c r="A6" s="1">
        <v>5</v>
      </c>
      <c r="B6" s="4">
        <v>543041</v>
      </c>
      <c r="C6" s="4" t="s">
        <v>12</v>
      </c>
      <c r="D6" s="4">
        <v>1</v>
      </c>
      <c r="E6" s="5" t="s">
        <v>0</v>
      </c>
      <c r="F6" s="6">
        <v>40884</v>
      </c>
      <c r="G6" s="5" t="s">
        <v>4</v>
      </c>
      <c r="H6" s="13">
        <v>0</v>
      </c>
      <c r="I6" s="13">
        <v>2</v>
      </c>
      <c r="J6" s="7">
        <v>6.2300000000000001E-2</v>
      </c>
      <c r="K6" s="7">
        <v>4.5900000000000003E-2</v>
      </c>
      <c r="L6" s="7">
        <v>0.11700000000000001</v>
      </c>
      <c r="M6" s="7">
        <v>0.16290000000000002</v>
      </c>
      <c r="N6" s="8">
        <v>0.3923076923076923</v>
      </c>
      <c r="O6" s="8"/>
      <c r="P6" s="1">
        <v>0</v>
      </c>
      <c r="Q6" s="1">
        <v>2.3099999999999999E-2</v>
      </c>
      <c r="R6" s="1">
        <v>0</v>
      </c>
      <c r="S6" s="1">
        <v>3.2000000000000002E-3</v>
      </c>
    </row>
    <row r="7" spans="1:19" ht="41.25" customHeight="1">
      <c r="A7" s="1">
        <v>6</v>
      </c>
      <c r="B7" s="4">
        <v>577408</v>
      </c>
      <c r="C7" s="9" t="s">
        <v>12</v>
      </c>
      <c r="D7" s="4">
        <v>3</v>
      </c>
      <c r="E7" s="5" t="s">
        <v>0</v>
      </c>
      <c r="F7" s="6">
        <v>40884</v>
      </c>
      <c r="G7" s="5" t="s">
        <v>4</v>
      </c>
      <c r="H7" s="13">
        <v>44</v>
      </c>
      <c r="I7" s="13">
        <v>7</v>
      </c>
      <c r="J7" s="7">
        <v>9.5899999999999999E-2</v>
      </c>
      <c r="K7" s="7">
        <v>3.6400000000000002E-2</v>
      </c>
      <c r="L7" s="7">
        <v>0.1174</v>
      </c>
      <c r="M7" s="7">
        <v>0.15379999999999999</v>
      </c>
      <c r="N7" s="8">
        <v>0.31005110732538332</v>
      </c>
      <c r="O7" s="8"/>
      <c r="P7" s="1">
        <v>0.1348</v>
      </c>
      <c r="Q7" s="1">
        <v>5.0000000000000001E-4</v>
      </c>
      <c r="R7" s="1">
        <v>1.8200000000000001E-2</v>
      </c>
      <c r="S7" s="1">
        <v>3.7490000000000001E-4</v>
      </c>
    </row>
    <row r="8" spans="1:19" ht="41.25" customHeight="1">
      <c r="A8" s="1">
        <v>7</v>
      </c>
      <c r="B8" s="4" t="s">
        <v>10</v>
      </c>
      <c r="C8" s="9" t="s">
        <v>2</v>
      </c>
      <c r="D8" s="4">
        <v>1</v>
      </c>
      <c r="E8" s="5" t="s">
        <v>9</v>
      </c>
      <c r="F8" s="6">
        <v>40884</v>
      </c>
      <c r="G8" s="5" t="s">
        <v>7</v>
      </c>
      <c r="H8" s="13"/>
      <c r="I8" s="13">
        <v>0</v>
      </c>
      <c r="J8" s="7"/>
      <c r="K8" s="7">
        <v>2.7300000000000001E-2</v>
      </c>
      <c r="L8" s="7">
        <v>5.9700000000000003E-2</v>
      </c>
      <c r="M8" s="7">
        <v>8.7000000000000008E-2</v>
      </c>
      <c r="N8" s="8">
        <v>0.457286432160804</v>
      </c>
      <c r="O8" s="8">
        <v>0.13120000000000001</v>
      </c>
      <c r="Q8" s="1">
        <v>0</v>
      </c>
      <c r="S8" s="1">
        <v>0</v>
      </c>
    </row>
    <row r="9" spans="1:19" ht="41.25" customHeight="1">
      <c r="A9" s="1">
        <v>8</v>
      </c>
      <c r="B9" s="4">
        <v>543041</v>
      </c>
      <c r="C9" s="4" t="s">
        <v>12</v>
      </c>
      <c r="D9" s="4">
        <v>2</v>
      </c>
      <c r="E9" s="5" t="s">
        <v>0</v>
      </c>
      <c r="F9" s="6">
        <v>40884</v>
      </c>
      <c r="G9" s="5" t="s">
        <v>7</v>
      </c>
      <c r="H9" s="13">
        <v>44</v>
      </c>
      <c r="I9" s="13">
        <v>3</v>
      </c>
      <c r="J9" s="7">
        <v>0.20630000000000001</v>
      </c>
      <c r="K9" s="7">
        <v>1.4800000000000001E-2</v>
      </c>
      <c r="L9" s="7">
        <v>0.13070000000000001</v>
      </c>
      <c r="M9" s="7">
        <v>0.14550000000000002</v>
      </c>
      <c r="N9" s="8">
        <v>0.11323641928079571</v>
      </c>
      <c r="O9" s="8"/>
      <c r="P9" s="1">
        <v>0.19600000000000001</v>
      </c>
      <c r="Q9" s="1">
        <v>1E-4</v>
      </c>
      <c r="R9" s="1">
        <v>2.7099999999999999E-2</v>
      </c>
      <c r="S9" s="1">
        <v>3.5490000000000001E-4</v>
      </c>
    </row>
    <row r="10" spans="1:19" ht="41.25" customHeight="1">
      <c r="A10" s="1">
        <v>9</v>
      </c>
      <c r="B10" s="4">
        <v>577392</v>
      </c>
      <c r="C10" s="9" t="s">
        <v>2</v>
      </c>
      <c r="D10" s="4">
        <v>3</v>
      </c>
      <c r="E10" s="5" t="s">
        <v>9</v>
      </c>
      <c r="F10" s="6">
        <v>40885</v>
      </c>
      <c r="G10" s="5" t="s">
        <v>7</v>
      </c>
      <c r="H10" s="13"/>
      <c r="I10" s="13">
        <v>0</v>
      </c>
      <c r="J10" s="7"/>
      <c r="K10" s="7">
        <v>2.6700000000000002E-2</v>
      </c>
      <c r="L10" s="7">
        <v>9.8599999999999993E-2</v>
      </c>
      <c r="M10" s="7">
        <v>0.12529999999999999</v>
      </c>
      <c r="N10" s="8">
        <v>0.27079107505070998</v>
      </c>
      <c r="O10" s="8">
        <v>0.22059999999999999</v>
      </c>
      <c r="Q10" s="1">
        <v>0</v>
      </c>
      <c r="S10" s="1">
        <v>0</v>
      </c>
    </row>
    <row r="11" spans="1:19" ht="41.25" customHeight="1">
      <c r="A11" s="1">
        <v>10</v>
      </c>
      <c r="B11" s="4">
        <v>493293</v>
      </c>
      <c r="C11" s="4" t="s">
        <v>12</v>
      </c>
      <c r="D11" s="4">
        <v>3</v>
      </c>
      <c r="E11" s="5" t="s">
        <v>9</v>
      </c>
      <c r="F11" s="6">
        <v>40885</v>
      </c>
      <c r="G11" s="5" t="s">
        <v>7</v>
      </c>
      <c r="H11" s="13"/>
      <c r="I11" s="13">
        <v>0</v>
      </c>
      <c r="J11" s="7"/>
      <c r="K11" s="7">
        <v>2.75E-2</v>
      </c>
      <c r="L11" s="7">
        <v>6.2700000000000006E-2</v>
      </c>
      <c r="M11" s="7">
        <v>9.0200000000000002E-2</v>
      </c>
      <c r="N11" s="8">
        <v>0.43859649122807015</v>
      </c>
      <c r="O11" s="8">
        <v>0.1827</v>
      </c>
      <c r="Q11" s="1">
        <v>0</v>
      </c>
      <c r="S11" s="1">
        <v>0</v>
      </c>
    </row>
    <row r="12" spans="1:19" ht="41.25" customHeight="1">
      <c r="A12" s="1">
        <v>11</v>
      </c>
      <c r="B12" s="4">
        <v>577392</v>
      </c>
      <c r="C12" s="9" t="s">
        <v>2</v>
      </c>
      <c r="D12" s="4" t="s">
        <v>1</v>
      </c>
      <c r="E12" s="5" t="s">
        <v>0</v>
      </c>
      <c r="F12" s="6">
        <v>40885</v>
      </c>
      <c r="G12" s="5" t="s">
        <v>7</v>
      </c>
      <c r="H12" s="13">
        <v>0</v>
      </c>
      <c r="I12" s="13">
        <v>0</v>
      </c>
      <c r="J12" s="7">
        <v>9.06E-2</v>
      </c>
      <c r="K12" s="7">
        <v>1.8200000000000001E-2</v>
      </c>
      <c r="L12" s="7">
        <v>0.12379999999999999</v>
      </c>
      <c r="M12" s="7">
        <v>0.14199999999999999</v>
      </c>
      <c r="N12" s="8">
        <v>0.1470113085621971</v>
      </c>
      <c r="O12" s="8"/>
      <c r="P12" s="1">
        <v>0</v>
      </c>
      <c r="Q12" s="1">
        <v>0</v>
      </c>
      <c r="R12" s="1">
        <v>0</v>
      </c>
      <c r="S12" s="1">
        <v>0</v>
      </c>
    </row>
    <row r="13" spans="1:19" ht="41.25" customHeight="1">
      <c r="A13" s="1">
        <v>12</v>
      </c>
      <c r="B13" s="4" t="s">
        <v>3</v>
      </c>
      <c r="C13" s="9" t="s">
        <v>2</v>
      </c>
      <c r="D13" s="4" t="s">
        <v>1</v>
      </c>
      <c r="E13" s="5" t="s">
        <v>0</v>
      </c>
      <c r="F13" s="6">
        <v>40884</v>
      </c>
      <c r="G13" s="5" t="s">
        <v>8</v>
      </c>
      <c r="H13" s="13">
        <v>0</v>
      </c>
      <c r="I13" s="13">
        <v>0</v>
      </c>
      <c r="J13" s="7">
        <v>9.4999999999999998E-3</v>
      </c>
      <c r="K13" s="7">
        <v>2.7900000000000001E-2</v>
      </c>
      <c r="L13" s="7">
        <v>5.8599999999999999E-2</v>
      </c>
      <c r="M13" s="7">
        <v>8.6499999999999994E-2</v>
      </c>
      <c r="N13" s="8">
        <v>0.47610921501706488</v>
      </c>
      <c r="O13" s="8"/>
      <c r="P13" s="1">
        <v>0</v>
      </c>
      <c r="Q13" s="1">
        <v>0</v>
      </c>
      <c r="R13" s="1">
        <v>0</v>
      </c>
      <c r="S13" s="1">
        <v>0</v>
      </c>
    </row>
    <row r="14" spans="1:19" ht="41.25" customHeight="1">
      <c r="A14" s="1">
        <v>13</v>
      </c>
      <c r="B14" s="4" t="s">
        <v>11</v>
      </c>
      <c r="C14" s="9" t="s">
        <v>2</v>
      </c>
      <c r="D14" s="4">
        <v>3</v>
      </c>
      <c r="E14" s="5" t="s">
        <v>0</v>
      </c>
      <c r="F14" s="6">
        <v>40884</v>
      </c>
      <c r="G14" s="5" t="s">
        <v>6</v>
      </c>
      <c r="H14" s="13">
        <v>124</v>
      </c>
      <c r="I14" s="13">
        <v>0</v>
      </c>
      <c r="J14" s="7">
        <v>0.42149999999999999</v>
      </c>
      <c r="K14" s="7">
        <v>2.6700000000000002E-2</v>
      </c>
      <c r="L14" s="7">
        <v>0.1258</v>
      </c>
      <c r="M14" s="7">
        <v>0.1525</v>
      </c>
      <c r="N14" s="8">
        <v>0.21224165341812404</v>
      </c>
      <c r="O14" s="8"/>
      <c r="P14" s="1">
        <v>0.22950000000000001</v>
      </c>
      <c r="Q14" s="1">
        <v>0</v>
      </c>
      <c r="R14" s="1">
        <v>0</v>
      </c>
      <c r="S14" s="1">
        <v>0</v>
      </c>
    </row>
    <row r="15" spans="1:19" ht="41.25" customHeight="1">
      <c r="A15" s="1">
        <v>14</v>
      </c>
      <c r="B15" s="4">
        <v>493293</v>
      </c>
      <c r="C15" s="4" t="s">
        <v>12</v>
      </c>
      <c r="D15" s="4" t="s">
        <v>1</v>
      </c>
      <c r="E15" s="5" t="s">
        <v>9</v>
      </c>
      <c r="F15" s="6">
        <v>40884</v>
      </c>
      <c r="G15" s="5" t="s">
        <v>8</v>
      </c>
      <c r="H15" s="14">
        <v>0</v>
      </c>
      <c r="I15" s="13">
        <v>0</v>
      </c>
      <c r="J15" s="7"/>
      <c r="K15" s="7">
        <v>2.1100000000000001E-2</v>
      </c>
      <c r="L15" s="7">
        <v>4.7899999999999998E-2</v>
      </c>
      <c r="M15" s="7">
        <v>6.9000000000000006E-2</v>
      </c>
      <c r="N15" s="8">
        <v>0.44050104384133615</v>
      </c>
      <c r="O15" s="8">
        <v>0.16550000000000001</v>
      </c>
      <c r="P15" s="1">
        <v>0</v>
      </c>
      <c r="Q15" s="1">
        <v>0</v>
      </c>
      <c r="S15" s="1">
        <v>0</v>
      </c>
    </row>
    <row r="16" spans="1:19" ht="41.25" customHeight="1">
      <c r="A16" s="1">
        <v>15</v>
      </c>
      <c r="B16" s="4">
        <v>577392</v>
      </c>
      <c r="C16" s="9" t="s">
        <v>2</v>
      </c>
      <c r="D16" s="4">
        <v>2</v>
      </c>
      <c r="E16" s="5" t="s">
        <v>9</v>
      </c>
      <c r="F16" s="6">
        <v>40884</v>
      </c>
      <c r="G16" s="5" t="s">
        <v>4</v>
      </c>
      <c r="H16" s="13"/>
      <c r="I16" s="13">
        <v>0</v>
      </c>
      <c r="J16" s="7"/>
      <c r="K16" s="7">
        <v>3.44E-2</v>
      </c>
      <c r="L16" s="7">
        <v>8.3900000000000002E-2</v>
      </c>
      <c r="M16" s="7">
        <v>0.1183</v>
      </c>
      <c r="N16" s="8">
        <v>0.41001191895113231</v>
      </c>
      <c r="O16" s="8">
        <v>8.72E-2</v>
      </c>
      <c r="Q16" s="1">
        <v>0</v>
      </c>
      <c r="S16" s="1">
        <v>0</v>
      </c>
    </row>
    <row r="17" spans="1:19" ht="41.25" customHeight="1">
      <c r="A17" s="1">
        <v>16</v>
      </c>
      <c r="B17" s="4">
        <v>459130</v>
      </c>
      <c r="C17" s="4" t="s">
        <v>12</v>
      </c>
      <c r="D17" s="4">
        <v>1</v>
      </c>
      <c r="E17" s="5" t="s">
        <v>0</v>
      </c>
      <c r="F17" s="6">
        <v>40884</v>
      </c>
      <c r="G17" s="5" t="s">
        <v>4</v>
      </c>
      <c r="H17" s="13">
        <v>2</v>
      </c>
      <c r="I17" s="13">
        <v>6</v>
      </c>
      <c r="J17" s="7">
        <v>0.13270000000000001</v>
      </c>
      <c r="K17" s="7">
        <v>0.19159999999999999</v>
      </c>
      <c r="L17" s="7">
        <v>0.17510000000000001</v>
      </c>
      <c r="M17" s="7">
        <v>0.36670000000000003</v>
      </c>
      <c r="N17" s="8">
        <v>1.0942318675042833</v>
      </c>
      <c r="O17" s="8"/>
      <c r="P17" s="1">
        <v>1.6999999999999999E-3</v>
      </c>
      <c r="Q17" s="1">
        <v>0.12820000000000001</v>
      </c>
      <c r="R17" s="1">
        <v>4.8759999999999998E-4</v>
      </c>
      <c r="S17" s="1">
        <v>1.61E-2</v>
      </c>
    </row>
    <row r="18" spans="1:19" ht="41.25" customHeight="1">
      <c r="A18" s="1">
        <v>17</v>
      </c>
      <c r="B18" s="4">
        <v>227025</v>
      </c>
      <c r="C18" s="4" t="s">
        <v>12</v>
      </c>
      <c r="D18" s="4" t="s">
        <v>1</v>
      </c>
      <c r="E18" s="5" t="s">
        <v>0</v>
      </c>
      <c r="F18" s="6">
        <v>40884</v>
      </c>
      <c r="G18" s="5" t="s">
        <v>4</v>
      </c>
      <c r="H18" s="13">
        <v>0</v>
      </c>
      <c r="I18" s="13">
        <v>0</v>
      </c>
      <c r="J18" s="7">
        <v>5.8799999999999998E-2</v>
      </c>
      <c r="K18" s="7">
        <v>2.53E-2</v>
      </c>
      <c r="L18" s="7">
        <v>0.1211</v>
      </c>
      <c r="M18" s="7">
        <v>0.1464</v>
      </c>
      <c r="N18" s="8">
        <v>0.20891824938067713</v>
      </c>
      <c r="O18" s="8"/>
      <c r="P18" s="1">
        <v>0</v>
      </c>
      <c r="Q18" s="1">
        <v>0</v>
      </c>
      <c r="R18" s="1">
        <v>0</v>
      </c>
      <c r="S18" s="1">
        <v>0</v>
      </c>
    </row>
    <row r="19" spans="1:19" ht="41.25" customHeight="1">
      <c r="A19" s="1">
        <v>18</v>
      </c>
      <c r="B19" s="4" t="s">
        <v>3</v>
      </c>
      <c r="C19" s="9" t="s">
        <v>2</v>
      </c>
      <c r="D19" s="4">
        <v>2</v>
      </c>
      <c r="E19" s="5" t="s">
        <v>0</v>
      </c>
      <c r="F19" s="17">
        <v>40884</v>
      </c>
      <c r="G19" s="16" t="s">
        <v>7</v>
      </c>
      <c r="H19" s="15">
        <v>98</v>
      </c>
      <c r="I19" s="13">
        <v>8</v>
      </c>
      <c r="J19" s="7">
        <v>0.2432</v>
      </c>
      <c r="K19" s="7">
        <v>4.3299999999999998E-2</v>
      </c>
      <c r="L19" s="7">
        <v>0.1104</v>
      </c>
      <c r="M19" s="7">
        <v>0.1537</v>
      </c>
      <c r="N19" s="8">
        <v>0.3922101449275362</v>
      </c>
      <c r="O19" s="8"/>
      <c r="P19" s="1">
        <v>0.21679999999999999</v>
      </c>
      <c r="Q19" s="1">
        <v>2.8999999999999998E-3</v>
      </c>
      <c r="R19" s="1">
        <v>3.8800000000000001E-2</v>
      </c>
      <c r="S19" s="1">
        <v>1.0640000000000001E-3</v>
      </c>
    </row>
    <row r="20" spans="1:19" ht="41.25" customHeight="1">
      <c r="A20" s="1">
        <v>19</v>
      </c>
      <c r="B20" s="4" t="s">
        <v>10</v>
      </c>
      <c r="C20" s="9" t="s">
        <v>2</v>
      </c>
      <c r="D20" s="4">
        <v>3</v>
      </c>
      <c r="E20" s="5" t="s">
        <v>9</v>
      </c>
      <c r="F20" s="6">
        <v>40884</v>
      </c>
      <c r="G20" s="5" t="s">
        <v>4</v>
      </c>
      <c r="H20" s="14">
        <v>0</v>
      </c>
      <c r="I20" s="13">
        <v>0</v>
      </c>
      <c r="J20" s="7"/>
      <c r="K20" s="7">
        <v>4.3900000000000002E-2</v>
      </c>
      <c r="L20" s="7">
        <v>9.3200000000000005E-2</v>
      </c>
      <c r="M20" s="7">
        <v>0.1371</v>
      </c>
      <c r="N20" s="8">
        <v>0.47103004291845491</v>
      </c>
      <c r="O20" s="8">
        <v>3.1899999999999998E-2</v>
      </c>
      <c r="P20" s="1">
        <v>0</v>
      </c>
      <c r="Q20" s="1">
        <v>0</v>
      </c>
      <c r="S20" s="1">
        <v>0</v>
      </c>
    </row>
    <row r="21" spans="1:19" ht="41.25" customHeight="1">
      <c r="A21" s="1">
        <v>20</v>
      </c>
      <c r="B21" s="4" t="s">
        <v>10</v>
      </c>
      <c r="C21" s="9" t="s">
        <v>2</v>
      </c>
      <c r="D21" s="4">
        <v>3</v>
      </c>
      <c r="E21" s="5" t="s">
        <v>0</v>
      </c>
      <c r="F21" s="6">
        <v>40885</v>
      </c>
      <c r="G21" s="5" t="s">
        <v>7</v>
      </c>
      <c r="H21" s="13">
        <v>58</v>
      </c>
      <c r="I21" s="13">
        <v>0</v>
      </c>
      <c r="J21" s="7">
        <v>0.28220000000000001</v>
      </c>
      <c r="K21" s="7">
        <v>3.2399999999999998E-2</v>
      </c>
      <c r="L21" s="7">
        <v>0.17580000000000001</v>
      </c>
      <c r="M21" s="7">
        <v>0.2082</v>
      </c>
      <c r="N21" s="8">
        <v>0.18430034129692829</v>
      </c>
      <c r="O21" s="8"/>
      <c r="P21" s="1">
        <v>6.0999999999999999E-2</v>
      </c>
      <c r="Q21" s="1">
        <v>0</v>
      </c>
      <c r="R21" s="1">
        <v>0</v>
      </c>
      <c r="S21" s="1">
        <v>0</v>
      </c>
    </row>
    <row r="22" spans="1:19" ht="41.25" customHeight="1">
      <c r="A22" s="1">
        <v>21</v>
      </c>
      <c r="B22" s="4">
        <v>543041</v>
      </c>
      <c r="C22" s="4" t="s">
        <v>12</v>
      </c>
      <c r="D22" s="4">
        <v>2</v>
      </c>
      <c r="E22" s="5" t="s">
        <v>9</v>
      </c>
      <c r="F22" s="6">
        <v>40885</v>
      </c>
      <c r="G22" s="5" t="s">
        <v>7</v>
      </c>
      <c r="H22" s="14">
        <v>0</v>
      </c>
      <c r="I22" s="13">
        <v>0</v>
      </c>
      <c r="J22" s="7"/>
      <c r="K22" s="7">
        <v>1.24E-2</v>
      </c>
      <c r="L22" s="7">
        <v>7.3200000000000001E-2</v>
      </c>
      <c r="M22" s="7">
        <v>8.5599999999999996E-2</v>
      </c>
      <c r="N22" s="8">
        <v>0.16939890710382513</v>
      </c>
      <c r="O22" s="8">
        <v>0.13980000000000001</v>
      </c>
      <c r="P22" s="1">
        <v>0</v>
      </c>
      <c r="Q22" s="1">
        <v>0</v>
      </c>
      <c r="S22" s="1">
        <v>0</v>
      </c>
    </row>
    <row r="23" spans="1:19" ht="41.25" customHeight="1">
      <c r="A23" s="1">
        <v>22</v>
      </c>
      <c r="B23" s="4" t="s">
        <v>11</v>
      </c>
      <c r="C23" s="9" t="s">
        <v>2</v>
      </c>
      <c r="D23" s="4">
        <v>1</v>
      </c>
      <c r="E23" s="5" t="s">
        <v>0</v>
      </c>
      <c r="F23" s="6">
        <v>40885</v>
      </c>
      <c r="G23" s="5" t="s">
        <v>7</v>
      </c>
      <c r="H23" s="13">
        <v>22</v>
      </c>
      <c r="I23" s="13">
        <v>1</v>
      </c>
      <c r="J23" s="7">
        <v>9.3899999999999997E-2</v>
      </c>
      <c r="K23" s="7">
        <v>3.3300000000000003E-2</v>
      </c>
      <c r="L23" s="7">
        <v>0.2283</v>
      </c>
      <c r="M23" s="7">
        <v>0.2616</v>
      </c>
      <c r="N23" s="8">
        <v>0.14586070959264127</v>
      </c>
      <c r="O23" s="8"/>
      <c r="P23" s="1">
        <v>4.1700000000000001E-2</v>
      </c>
      <c r="Q23" s="1">
        <v>4.0000000000000002E-4</v>
      </c>
      <c r="R23" s="1">
        <v>7.1999999999999998E-3</v>
      </c>
      <c r="S23" s="1">
        <v>3.8910000000000003E-4</v>
      </c>
    </row>
    <row r="24" spans="1:19" ht="41.25" customHeight="1">
      <c r="A24" s="1">
        <v>23</v>
      </c>
      <c r="B24" s="4" t="s">
        <v>3</v>
      </c>
      <c r="C24" s="9" t="s">
        <v>2</v>
      </c>
      <c r="D24" s="4">
        <v>1</v>
      </c>
      <c r="E24" s="5" t="s">
        <v>9</v>
      </c>
      <c r="F24" s="6">
        <v>40884</v>
      </c>
      <c r="G24" s="5" t="s">
        <v>7</v>
      </c>
      <c r="H24" s="13"/>
      <c r="I24" s="13">
        <v>50</v>
      </c>
      <c r="J24" s="7"/>
      <c r="K24" s="7">
        <v>0.1479</v>
      </c>
      <c r="L24" s="7">
        <v>0.20749999999999999</v>
      </c>
      <c r="M24" s="7">
        <v>0.35539999999999999</v>
      </c>
      <c r="N24" s="8">
        <v>0.71277108433734948</v>
      </c>
      <c r="O24" s="8">
        <v>0.32169999999999999</v>
      </c>
      <c r="Q24" s="1">
        <v>4.9399999999999999E-2</v>
      </c>
      <c r="S24" s="1">
        <v>1.26E-2</v>
      </c>
    </row>
    <row r="25" spans="1:19" ht="41.25" customHeight="1">
      <c r="A25" s="1">
        <v>24</v>
      </c>
      <c r="B25" s="4">
        <v>577392</v>
      </c>
      <c r="C25" s="9" t="s">
        <v>2</v>
      </c>
      <c r="D25" s="4">
        <v>1</v>
      </c>
      <c r="E25" s="5" t="s">
        <v>0</v>
      </c>
      <c r="F25" s="6">
        <v>40884</v>
      </c>
      <c r="G25" s="5" t="s">
        <v>8</v>
      </c>
      <c r="H25" s="13">
        <v>4</v>
      </c>
      <c r="I25" s="13">
        <v>4</v>
      </c>
      <c r="J25" s="7">
        <v>6.8599999999999994E-2</v>
      </c>
      <c r="K25" s="7">
        <v>0.11269999999999999</v>
      </c>
      <c r="L25" s="7">
        <v>0.13420000000000001</v>
      </c>
      <c r="M25" s="7">
        <v>0.24690000000000001</v>
      </c>
      <c r="N25" s="8">
        <v>0.83979135618479872</v>
      </c>
      <c r="O25" s="8"/>
      <c r="P25" s="1">
        <v>5.0000000000000002E-5</v>
      </c>
      <c r="Q25" s="1">
        <v>6.1600000000000002E-2</v>
      </c>
      <c r="R25" s="1">
        <v>1.8140000000000002E-4</v>
      </c>
      <c r="S25" s="1">
        <v>8.6E-3</v>
      </c>
    </row>
    <row r="26" spans="1:19" ht="41.25" customHeight="1">
      <c r="A26" s="1">
        <v>25</v>
      </c>
      <c r="B26" s="4" t="s">
        <v>11</v>
      </c>
      <c r="C26" s="9" t="s">
        <v>2</v>
      </c>
      <c r="D26" s="4">
        <v>2</v>
      </c>
      <c r="E26" s="5" t="s">
        <v>9</v>
      </c>
      <c r="H26" s="13"/>
      <c r="I26" s="13"/>
      <c r="J26" s="7"/>
      <c r="K26" s="7">
        <v>1.5299999999999999E-2</v>
      </c>
      <c r="L26" s="7">
        <v>5.9400000000000001E-2</v>
      </c>
      <c r="M26" s="7">
        <v>7.4700000000000003E-2</v>
      </c>
      <c r="N26" s="8">
        <v>0.25757575757575757</v>
      </c>
      <c r="O26" s="8">
        <v>0.15590000000000001</v>
      </c>
      <c r="Q26" s="1">
        <v>0</v>
      </c>
    </row>
    <row r="27" spans="1:19" ht="41.25" customHeight="1">
      <c r="A27" s="1">
        <v>26</v>
      </c>
      <c r="B27" s="4">
        <v>227025</v>
      </c>
      <c r="C27" s="4" t="s">
        <v>12</v>
      </c>
      <c r="D27" s="4">
        <v>2</v>
      </c>
      <c r="E27" s="5" t="s">
        <v>9</v>
      </c>
      <c r="F27" s="6">
        <v>40884</v>
      </c>
      <c r="G27" s="5" t="s">
        <v>4</v>
      </c>
      <c r="H27" s="13"/>
      <c r="I27" s="13">
        <v>0</v>
      </c>
      <c r="J27" s="7"/>
      <c r="K27" s="7">
        <v>2.3E-2</v>
      </c>
      <c r="L27" s="7">
        <v>7.6200000000000004E-2</v>
      </c>
      <c r="M27" s="7">
        <v>9.920000000000001E-2</v>
      </c>
      <c r="N27" s="8">
        <v>0.30183727034120733</v>
      </c>
      <c r="O27" s="8">
        <v>3.8800000000000001E-2</v>
      </c>
      <c r="Q27" s="1">
        <v>0</v>
      </c>
      <c r="S27" s="1">
        <v>0</v>
      </c>
    </row>
    <row r="28" spans="1:19" ht="41.25" customHeight="1">
      <c r="A28" s="1">
        <v>27</v>
      </c>
      <c r="B28" s="4">
        <v>493293</v>
      </c>
      <c r="C28" s="4" t="s">
        <v>12</v>
      </c>
      <c r="D28" s="4">
        <v>3</v>
      </c>
      <c r="E28" s="5" t="s">
        <v>0</v>
      </c>
      <c r="F28" s="6">
        <v>40884</v>
      </c>
      <c r="G28" s="5" t="s">
        <v>4</v>
      </c>
      <c r="H28" s="13">
        <v>33</v>
      </c>
      <c r="I28" s="13">
        <v>0</v>
      </c>
      <c r="J28" s="7">
        <v>0.153</v>
      </c>
      <c r="K28" s="7">
        <v>2.7E-2</v>
      </c>
      <c r="L28" s="7">
        <v>0.1023</v>
      </c>
      <c r="M28" s="7">
        <v>0.1293</v>
      </c>
      <c r="N28" s="8">
        <v>0.26392961876832843</v>
      </c>
      <c r="O28" s="8"/>
      <c r="P28" s="1">
        <v>0.189</v>
      </c>
      <c r="Q28" s="1">
        <v>0</v>
      </c>
      <c r="R28" s="1">
        <v>0</v>
      </c>
      <c r="S28" s="1">
        <v>0</v>
      </c>
    </row>
    <row r="29" spans="1:19" ht="41.25" customHeight="1">
      <c r="A29" s="1">
        <v>28</v>
      </c>
      <c r="B29" s="4">
        <v>493293</v>
      </c>
      <c r="C29" s="4" t="s">
        <v>12</v>
      </c>
      <c r="D29" s="4">
        <v>2</v>
      </c>
      <c r="E29" s="5" t="s">
        <v>0</v>
      </c>
      <c r="F29" s="6">
        <v>40884</v>
      </c>
      <c r="G29" s="5" t="s">
        <v>7</v>
      </c>
      <c r="H29" s="13">
        <v>23</v>
      </c>
      <c r="I29" s="13">
        <v>0</v>
      </c>
      <c r="J29" s="7">
        <v>0.15260000000000001</v>
      </c>
      <c r="K29" s="7">
        <v>3.2800000000000003E-2</v>
      </c>
      <c r="L29" s="7">
        <v>0.1928</v>
      </c>
      <c r="M29" s="7">
        <v>0.22559999999999999</v>
      </c>
      <c r="N29" s="8">
        <v>0.17012448132780084</v>
      </c>
      <c r="O29" s="8"/>
      <c r="P29" s="1">
        <v>0.109</v>
      </c>
      <c r="Q29" s="1">
        <v>0</v>
      </c>
      <c r="R29" s="1">
        <v>0</v>
      </c>
      <c r="S29" s="1">
        <v>0</v>
      </c>
    </row>
    <row r="30" spans="1:19" ht="41.25" customHeight="1">
      <c r="A30" s="1">
        <v>29</v>
      </c>
      <c r="B30" s="4" t="s">
        <v>3</v>
      </c>
      <c r="C30" s="9" t="s">
        <v>2</v>
      </c>
      <c r="D30" s="4">
        <v>3</v>
      </c>
      <c r="E30" s="5" t="s">
        <v>9</v>
      </c>
      <c r="F30" s="6">
        <v>40884</v>
      </c>
      <c r="G30" s="5" t="s">
        <v>4</v>
      </c>
      <c r="H30" s="13"/>
      <c r="I30" s="13">
        <v>0</v>
      </c>
      <c r="J30" s="7"/>
      <c r="K30" s="7">
        <v>4.6199999999999998E-2</v>
      </c>
      <c r="L30" s="7">
        <v>0.1166</v>
      </c>
      <c r="M30" s="7">
        <v>0.1628</v>
      </c>
      <c r="N30" s="8">
        <v>0.39622641509433965</v>
      </c>
      <c r="O30" s="8">
        <v>6.25E-2</v>
      </c>
      <c r="Q30" s="1">
        <v>0</v>
      </c>
      <c r="S30" s="1">
        <v>0</v>
      </c>
    </row>
    <row r="31" spans="1:19" ht="41.25" customHeight="1">
      <c r="A31" s="1">
        <v>30</v>
      </c>
      <c r="B31" s="4">
        <v>493293</v>
      </c>
      <c r="C31" s="4" t="s">
        <v>12</v>
      </c>
      <c r="D31" s="4">
        <v>1</v>
      </c>
      <c r="E31" s="5" t="s">
        <v>0</v>
      </c>
      <c r="F31" s="6">
        <v>40884</v>
      </c>
      <c r="G31" s="5" t="s">
        <v>4</v>
      </c>
      <c r="H31" s="13">
        <v>0</v>
      </c>
      <c r="I31" s="13">
        <v>1</v>
      </c>
      <c r="J31" s="7">
        <v>0.1148</v>
      </c>
      <c r="K31" s="7">
        <v>0.15859999999999999</v>
      </c>
      <c r="L31" s="7">
        <v>0.43099999999999999</v>
      </c>
      <c r="M31" s="7">
        <v>0.58960000000000001</v>
      </c>
      <c r="N31" s="8">
        <v>0.36798143851508119</v>
      </c>
      <c r="O31" s="8"/>
      <c r="P31" s="1">
        <v>0</v>
      </c>
      <c r="Q31" s="1">
        <v>2.2499999999999999E-2</v>
      </c>
      <c r="R31" s="1">
        <v>0</v>
      </c>
      <c r="S31" s="1">
        <v>0.01</v>
      </c>
    </row>
    <row r="32" spans="1:19" ht="41.25" customHeight="1">
      <c r="A32" s="1">
        <v>31</v>
      </c>
      <c r="B32" s="4">
        <v>543041</v>
      </c>
      <c r="C32" s="4" t="s">
        <v>12</v>
      </c>
      <c r="D32" s="4" t="s">
        <v>1</v>
      </c>
      <c r="E32" s="5" t="s">
        <v>0</v>
      </c>
      <c r="F32" s="6">
        <v>40885</v>
      </c>
      <c r="G32" s="5" t="s">
        <v>7</v>
      </c>
      <c r="H32" s="13">
        <v>0</v>
      </c>
      <c r="I32" s="13">
        <v>0</v>
      </c>
      <c r="J32" s="7">
        <v>4.07E-2</v>
      </c>
      <c r="K32" s="7">
        <v>3.3700000000000001E-2</v>
      </c>
      <c r="L32" s="7">
        <v>0.45669999999999999</v>
      </c>
      <c r="M32" s="7">
        <v>0.4904</v>
      </c>
      <c r="N32" s="8">
        <v>7.3790234289467918E-2</v>
      </c>
      <c r="O32" s="8"/>
      <c r="P32" s="1">
        <v>0</v>
      </c>
      <c r="Q32" s="1">
        <v>0</v>
      </c>
      <c r="R32" s="1">
        <v>0</v>
      </c>
      <c r="S32" s="1">
        <v>0</v>
      </c>
    </row>
    <row r="33" spans="1:19" ht="41.25" customHeight="1">
      <c r="A33" s="1">
        <v>32</v>
      </c>
      <c r="B33" s="4">
        <v>227025</v>
      </c>
      <c r="C33" s="4" t="s">
        <v>12</v>
      </c>
      <c r="D33" s="4" t="s">
        <v>1</v>
      </c>
      <c r="E33" s="5" t="s">
        <v>9</v>
      </c>
      <c r="F33" s="6">
        <v>40885</v>
      </c>
      <c r="G33" s="5" t="s">
        <v>7</v>
      </c>
      <c r="H33" s="13"/>
      <c r="I33" s="13">
        <v>0</v>
      </c>
      <c r="J33" s="7"/>
      <c r="K33" s="7">
        <v>3.2800000000000003E-2</v>
      </c>
      <c r="L33" s="7">
        <v>7.1199999999999999E-2</v>
      </c>
      <c r="M33" s="7">
        <v>0.10400000000000001</v>
      </c>
      <c r="N33" s="8">
        <v>0.4606741573033708</v>
      </c>
      <c r="O33" s="8">
        <v>4.4499999999999998E-2</v>
      </c>
      <c r="Q33" s="1">
        <v>0</v>
      </c>
      <c r="S33" s="1">
        <v>0</v>
      </c>
    </row>
    <row r="34" spans="1:19" ht="41.25" customHeight="1">
      <c r="A34" s="1">
        <v>33</v>
      </c>
      <c r="B34" s="4">
        <v>543041</v>
      </c>
      <c r="C34" s="4" t="s">
        <v>12</v>
      </c>
      <c r="D34" s="4" t="s">
        <v>1</v>
      </c>
      <c r="E34" s="5" t="s">
        <v>9</v>
      </c>
      <c r="F34" s="6">
        <v>40885</v>
      </c>
      <c r="G34" s="5" t="s">
        <v>7</v>
      </c>
      <c r="H34" s="13"/>
      <c r="I34" s="13">
        <v>1</v>
      </c>
      <c r="J34" s="7"/>
      <c r="K34" s="7">
        <v>4.1599999999999998E-2</v>
      </c>
      <c r="L34" s="7">
        <v>0.16539999999999999</v>
      </c>
      <c r="M34" s="7">
        <v>0.20699999999999999</v>
      </c>
      <c r="N34" s="8">
        <v>0.25151148730350664</v>
      </c>
      <c r="O34" s="8">
        <v>0.30790000000000001</v>
      </c>
      <c r="Q34" s="1">
        <v>2.9999999999999997E-4</v>
      </c>
      <c r="S34" s="1">
        <v>2.4030000000000001E-4</v>
      </c>
    </row>
    <row r="35" spans="1:19" ht="41.25" customHeight="1">
      <c r="A35" s="1">
        <v>34</v>
      </c>
      <c r="B35" s="4">
        <v>543041</v>
      </c>
      <c r="C35" s="4" t="s">
        <v>12</v>
      </c>
      <c r="D35" s="4">
        <v>1</v>
      </c>
      <c r="E35" s="5" t="s">
        <v>9</v>
      </c>
      <c r="F35" s="6">
        <v>40884</v>
      </c>
      <c r="G35" s="5" t="s">
        <v>7</v>
      </c>
      <c r="H35" s="13"/>
      <c r="I35" s="13">
        <v>23</v>
      </c>
      <c r="J35" s="7"/>
      <c r="K35" s="7">
        <v>9.6199999999999994E-2</v>
      </c>
      <c r="L35" s="7">
        <v>0.17849999999999999</v>
      </c>
      <c r="M35" s="7">
        <v>0.2747</v>
      </c>
      <c r="N35" s="8">
        <v>0.53893557422969185</v>
      </c>
      <c r="O35" s="8">
        <v>0</v>
      </c>
      <c r="Q35" s="1">
        <v>2.2700000000000001E-2</v>
      </c>
      <c r="S35" s="1">
        <v>6.1999999999999998E-3</v>
      </c>
    </row>
    <row r="36" spans="1:19" ht="41.25" customHeight="1">
      <c r="A36" s="1">
        <v>35</v>
      </c>
      <c r="B36" s="4">
        <v>227025</v>
      </c>
      <c r="C36" s="4" t="s">
        <v>12</v>
      </c>
      <c r="D36" s="4">
        <v>2</v>
      </c>
      <c r="E36" s="5" t="s">
        <v>0</v>
      </c>
      <c r="F36" s="6">
        <v>40884</v>
      </c>
      <c r="G36" s="5" t="s">
        <v>8</v>
      </c>
      <c r="H36" s="13">
        <v>51</v>
      </c>
      <c r="I36" s="13">
        <v>0</v>
      </c>
      <c r="J36" s="7">
        <v>0.1447</v>
      </c>
      <c r="K36" s="7">
        <v>0.03</v>
      </c>
      <c r="L36" s="7">
        <v>0.14119999999999999</v>
      </c>
      <c r="M36" s="7">
        <v>0.17119999999999999</v>
      </c>
      <c r="N36" s="8">
        <v>0.21246458923512748</v>
      </c>
      <c r="O36" s="8"/>
      <c r="P36" s="1">
        <v>9.74E-2</v>
      </c>
      <c r="Q36" s="1">
        <v>0</v>
      </c>
      <c r="R36" s="1">
        <v>0</v>
      </c>
      <c r="S36" s="1">
        <v>0</v>
      </c>
    </row>
    <row r="37" spans="1:19" ht="41.25" customHeight="1">
      <c r="A37" s="1">
        <v>36</v>
      </c>
      <c r="B37" s="4">
        <v>577408</v>
      </c>
      <c r="C37" s="9" t="s">
        <v>12</v>
      </c>
      <c r="D37" s="4">
        <v>2</v>
      </c>
      <c r="E37" s="5" t="s">
        <v>9</v>
      </c>
      <c r="F37" s="6">
        <v>40884</v>
      </c>
      <c r="G37" s="5" t="s">
        <v>4</v>
      </c>
      <c r="H37" s="13"/>
      <c r="I37" s="13">
        <v>0</v>
      </c>
      <c r="J37" s="7"/>
      <c r="K37" s="7">
        <v>6.5100000000000005E-2</v>
      </c>
      <c r="L37" s="7">
        <v>0.17449999999999999</v>
      </c>
      <c r="M37" s="7">
        <v>0.23959999999999998</v>
      </c>
      <c r="N37" s="8">
        <v>0.37306590257879663</v>
      </c>
      <c r="O37" s="8">
        <v>6.3299999999999995E-2</v>
      </c>
      <c r="Q37" s="1">
        <v>0</v>
      </c>
      <c r="S37" s="1">
        <v>0</v>
      </c>
    </row>
    <row r="38" spans="1:19" ht="41.25" customHeight="1">
      <c r="A38" s="1">
        <v>37</v>
      </c>
      <c r="B38" s="4">
        <v>459130</v>
      </c>
      <c r="C38" s="4" t="s">
        <v>12</v>
      </c>
      <c r="D38" s="4">
        <v>3</v>
      </c>
      <c r="E38" s="5" t="s">
        <v>0</v>
      </c>
      <c r="F38" s="6">
        <v>40884</v>
      </c>
      <c r="G38" s="5" t="s">
        <v>4</v>
      </c>
      <c r="H38" s="13">
        <v>0</v>
      </c>
      <c r="I38" s="13">
        <v>0</v>
      </c>
      <c r="J38" s="7">
        <v>7.9200000000000007E-2</v>
      </c>
      <c r="K38" s="7">
        <v>4.19E-2</v>
      </c>
      <c r="L38" s="7">
        <v>9.8799999999999999E-2</v>
      </c>
      <c r="M38" s="7">
        <v>0.14069999999999999</v>
      </c>
      <c r="N38" s="8">
        <v>0.42408906882591091</v>
      </c>
      <c r="O38" s="8"/>
      <c r="P38" s="1">
        <v>0</v>
      </c>
      <c r="Q38" s="1">
        <v>0</v>
      </c>
      <c r="R38" s="1">
        <v>0</v>
      </c>
      <c r="S38" s="1">
        <v>0</v>
      </c>
    </row>
    <row r="39" spans="1:19" ht="41.25" customHeight="1">
      <c r="A39" s="1">
        <v>38</v>
      </c>
      <c r="B39" s="4">
        <v>459130</v>
      </c>
      <c r="C39" s="4" t="s">
        <v>12</v>
      </c>
      <c r="D39" s="4" t="s">
        <v>1</v>
      </c>
      <c r="E39" s="5" t="s">
        <v>9</v>
      </c>
      <c r="F39" s="6">
        <v>40884</v>
      </c>
      <c r="G39" s="5" t="s">
        <v>7</v>
      </c>
      <c r="H39" s="14">
        <v>0</v>
      </c>
      <c r="I39" s="13">
        <v>0</v>
      </c>
      <c r="J39" s="7"/>
      <c r="K39" s="7">
        <v>5.7700000000000001E-2</v>
      </c>
      <c r="L39" s="7">
        <v>0.11409999999999999</v>
      </c>
      <c r="M39" s="7">
        <v>0.17180000000000001</v>
      </c>
      <c r="N39" s="8">
        <v>0.50569675723049956</v>
      </c>
      <c r="O39" s="8">
        <v>7.2700000000000001E-2</v>
      </c>
      <c r="P39" s="1">
        <v>0</v>
      </c>
      <c r="Q39" s="1">
        <v>0</v>
      </c>
      <c r="S39" s="1">
        <v>0</v>
      </c>
    </row>
    <row r="40" spans="1:19" ht="41.25" customHeight="1">
      <c r="A40" s="1">
        <v>39</v>
      </c>
      <c r="B40" s="4">
        <v>577408</v>
      </c>
      <c r="C40" s="9" t="s">
        <v>12</v>
      </c>
      <c r="D40" s="4" t="s">
        <v>1</v>
      </c>
      <c r="E40" s="5" t="s">
        <v>9</v>
      </c>
      <c r="F40" s="6">
        <v>40884</v>
      </c>
      <c r="G40" s="5" t="s">
        <v>7</v>
      </c>
      <c r="H40" s="14">
        <v>0</v>
      </c>
      <c r="I40" s="13">
        <v>0</v>
      </c>
      <c r="J40" s="7"/>
      <c r="K40" s="7">
        <v>3.1300000000000001E-2</v>
      </c>
      <c r="L40" s="7">
        <v>7.0599999999999996E-2</v>
      </c>
      <c r="M40" s="7">
        <v>0.10189999999999999</v>
      </c>
      <c r="N40" s="8">
        <v>0.44334277620396606</v>
      </c>
      <c r="O40" s="8">
        <v>2.4E-2</v>
      </c>
      <c r="P40" s="1">
        <v>0</v>
      </c>
      <c r="Q40" s="1">
        <v>0</v>
      </c>
      <c r="S40" s="1">
        <v>0</v>
      </c>
    </row>
    <row r="41" spans="1:19" ht="41.25" customHeight="1">
      <c r="A41" s="1">
        <v>40</v>
      </c>
      <c r="B41" s="4" t="s">
        <v>3</v>
      </c>
      <c r="C41" s="9" t="s">
        <v>2</v>
      </c>
      <c r="D41" s="4">
        <v>1</v>
      </c>
      <c r="E41" s="5" t="s">
        <v>0</v>
      </c>
      <c r="F41" s="6">
        <v>40884</v>
      </c>
      <c r="G41" s="5" t="s">
        <v>7</v>
      </c>
      <c r="H41" s="13">
        <v>0</v>
      </c>
      <c r="I41" s="13">
        <v>0</v>
      </c>
      <c r="J41" s="7">
        <v>3.8199999999999998E-2</v>
      </c>
      <c r="K41" s="7">
        <v>3.4599999999999999E-2</v>
      </c>
      <c r="L41" s="7">
        <v>8.0199999999999994E-2</v>
      </c>
      <c r="M41" s="7">
        <v>0.11479999999999999</v>
      </c>
      <c r="N41" s="8">
        <v>0.4314214463840399</v>
      </c>
      <c r="O41" s="8"/>
      <c r="P41" s="1">
        <v>0</v>
      </c>
      <c r="Q41" s="1">
        <v>0</v>
      </c>
      <c r="R41" s="1">
        <v>0</v>
      </c>
      <c r="S41" s="1">
        <v>0</v>
      </c>
    </row>
    <row r="42" spans="1:19" ht="41.25" customHeight="1">
      <c r="A42" s="1">
        <v>41</v>
      </c>
      <c r="B42" s="4">
        <v>543041</v>
      </c>
      <c r="C42" s="4" t="s">
        <v>12</v>
      </c>
      <c r="D42" s="4">
        <v>3</v>
      </c>
      <c r="E42" s="5" t="s">
        <v>9</v>
      </c>
      <c r="F42" s="6">
        <v>40884</v>
      </c>
      <c r="G42" s="5" t="s">
        <v>7</v>
      </c>
      <c r="H42" s="14">
        <v>0</v>
      </c>
      <c r="I42" s="13">
        <v>0</v>
      </c>
      <c r="J42" s="7"/>
      <c r="K42" s="7">
        <v>2.5700000000000001E-2</v>
      </c>
      <c r="L42" s="7">
        <v>0.114</v>
      </c>
      <c r="M42" s="7">
        <v>0.13969999999999999</v>
      </c>
      <c r="N42" s="8">
        <v>0.22543859649122808</v>
      </c>
      <c r="O42" s="8">
        <v>1.06E-2</v>
      </c>
      <c r="P42" s="1">
        <v>0</v>
      </c>
      <c r="Q42" s="1">
        <v>0</v>
      </c>
      <c r="S42" s="1">
        <v>0</v>
      </c>
    </row>
    <row r="43" spans="1:19" ht="41.25" customHeight="1">
      <c r="A43" s="1">
        <v>42</v>
      </c>
      <c r="B43" s="4">
        <v>577392</v>
      </c>
      <c r="C43" s="9" t="s">
        <v>2</v>
      </c>
      <c r="D43" s="4">
        <v>2</v>
      </c>
      <c r="E43" s="5" t="s">
        <v>0</v>
      </c>
      <c r="F43" s="6">
        <v>40885</v>
      </c>
      <c r="G43" s="5" t="s">
        <v>7</v>
      </c>
      <c r="H43" s="13">
        <v>1</v>
      </c>
      <c r="I43" s="13">
        <v>0</v>
      </c>
      <c r="J43" s="7">
        <v>2.98E-2</v>
      </c>
      <c r="K43" s="7">
        <v>5.0900000000000001E-2</v>
      </c>
      <c r="L43" s="7">
        <v>9.2999999999999999E-2</v>
      </c>
      <c r="M43" s="7">
        <v>0.1439</v>
      </c>
      <c r="N43" s="8">
        <v>0.54731182795698929</v>
      </c>
      <c r="O43" s="8"/>
      <c r="P43" s="1">
        <v>2.5999999999999999E-3</v>
      </c>
      <c r="Q43" s="1">
        <v>0</v>
      </c>
      <c r="R43" s="1">
        <v>0</v>
      </c>
      <c r="S43" s="1">
        <v>0</v>
      </c>
    </row>
    <row r="44" spans="1:19" ht="41.25" customHeight="1">
      <c r="A44" s="1">
        <v>43</v>
      </c>
      <c r="B44" s="4">
        <v>577408</v>
      </c>
      <c r="C44" s="9" t="s">
        <v>12</v>
      </c>
      <c r="D44" s="4">
        <v>3</v>
      </c>
      <c r="E44" s="5" t="s">
        <v>9</v>
      </c>
      <c r="F44" s="6">
        <v>40885</v>
      </c>
      <c r="G44" s="5" t="s">
        <v>7</v>
      </c>
      <c r="H44" s="13"/>
      <c r="I44" s="13">
        <v>0</v>
      </c>
      <c r="J44" s="7"/>
      <c r="K44" s="7">
        <v>2.5700000000000001E-2</v>
      </c>
      <c r="L44" s="7">
        <v>6.9900000000000004E-2</v>
      </c>
      <c r="M44" s="7">
        <v>9.5600000000000004E-2</v>
      </c>
      <c r="N44" s="8">
        <v>0.3676680972818312</v>
      </c>
      <c r="O44" s="8">
        <v>0.12520000000000001</v>
      </c>
      <c r="Q44" s="1">
        <v>0</v>
      </c>
      <c r="S44" s="1">
        <v>0</v>
      </c>
    </row>
    <row r="45" spans="1:19" ht="41.25" customHeight="1">
      <c r="A45" s="1">
        <v>44</v>
      </c>
      <c r="B45" s="4">
        <v>493293</v>
      </c>
      <c r="C45" s="4" t="s">
        <v>12</v>
      </c>
      <c r="D45" s="4" t="s">
        <v>1</v>
      </c>
      <c r="E45" s="5" t="s">
        <v>0</v>
      </c>
      <c r="F45" s="6">
        <v>40885</v>
      </c>
      <c r="G45" s="5" t="s">
        <v>7</v>
      </c>
      <c r="H45" s="13"/>
      <c r="I45" s="13">
        <v>0</v>
      </c>
      <c r="J45" s="7">
        <v>5.3999999999999999E-2</v>
      </c>
      <c r="K45" s="7">
        <v>3.61E-2</v>
      </c>
      <c r="L45" s="7">
        <v>9.4200000000000006E-2</v>
      </c>
      <c r="M45" s="7">
        <v>0.1303</v>
      </c>
      <c r="N45" s="8">
        <v>0.38322717622080676</v>
      </c>
      <c r="O45" s="8"/>
      <c r="P45" s="7">
        <v>0</v>
      </c>
      <c r="Q45" s="1">
        <v>0</v>
      </c>
      <c r="R45" s="1">
        <v>0</v>
      </c>
      <c r="S45" s="1">
        <v>0</v>
      </c>
    </row>
    <row r="46" spans="1:19" ht="41.25" customHeight="1">
      <c r="A46" s="1">
        <v>45</v>
      </c>
      <c r="B46" s="4">
        <v>517214</v>
      </c>
      <c r="C46" s="4" t="s">
        <v>12</v>
      </c>
      <c r="D46" s="4">
        <v>2</v>
      </c>
      <c r="E46" s="5" t="s">
        <v>9</v>
      </c>
      <c r="F46" s="6">
        <v>40884</v>
      </c>
      <c r="G46" s="5" t="s">
        <v>7</v>
      </c>
      <c r="H46" s="13"/>
      <c r="I46" s="13">
        <v>0</v>
      </c>
      <c r="J46" s="7"/>
      <c r="K46" s="7">
        <v>3.5299999999999998E-2</v>
      </c>
      <c r="L46" s="7">
        <v>9.6799999999999997E-2</v>
      </c>
      <c r="M46" s="7">
        <v>0.1321</v>
      </c>
      <c r="N46" s="8">
        <v>0.36466942148760328</v>
      </c>
      <c r="O46" s="8">
        <v>0.1293</v>
      </c>
      <c r="Q46" s="1">
        <v>0</v>
      </c>
      <c r="S46" s="1">
        <v>0</v>
      </c>
    </row>
    <row r="47" spans="1:19" ht="41.25" customHeight="1">
      <c r="A47" s="1">
        <v>46</v>
      </c>
      <c r="B47" s="4">
        <v>577392</v>
      </c>
      <c r="C47" s="9" t="s">
        <v>2</v>
      </c>
      <c r="D47" s="4" t="s">
        <v>1</v>
      </c>
      <c r="E47" s="5" t="s">
        <v>9</v>
      </c>
      <c r="F47" s="6">
        <v>40884</v>
      </c>
      <c r="G47" s="5" t="s">
        <v>7</v>
      </c>
      <c r="H47" s="13"/>
      <c r="I47" s="13">
        <v>0</v>
      </c>
      <c r="J47" s="7"/>
      <c r="K47" s="7">
        <v>2.7300000000000001E-2</v>
      </c>
      <c r="L47" s="7">
        <v>0.125</v>
      </c>
      <c r="M47" s="7">
        <v>0.15229999999999999</v>
      </c>
      <c r="N47" s="8">
        <v>0.21840000000000001</v>
      </c>
      <c r="O47" s="8">
        <v>8.3199999999999996E-2</v>
      </c>
      <c r="Q47" s="1">
        <v>0</v>
      </c>
      <c r="S47" s="1">
        <v>0</v>
      </c>
    </row>
    <row r="48" spans="1:19" ht="41.25" customHeight="1">
      <c r="A48" s="1">
        <v>47</v>
      </c>
      <c r="B48" s="4">
        <v>227025</v>
      </c>
      <c r="C48" s="4" t="s">
        <v>12</v>
      </c>
      <c r="D48" s="4">
        <v>3</v>
      </c>
      <c r="E48" s="5" t="s">
        <v>0</v>
      </c>
      <c r="F48" s="6">
        <v>40884</v>
      </c>
      <c r="G48" s="5" t="s">
        <v>8</v>
      </c>
      <c r="H48" s="13">
        <v>151</v>
      </c>
      <c r="I48" s="13">
        <v>0</v>
      </c>
      <c r="J48" s="7">
        <v>0.3256</v>
      </c>
      <c r="K48" s="7">
        <v>1.4E-2</v>
      </c>
      <c r="L48" s="7">
        <v>8.4000000000000005E-2</v>
      </c>
      <c r="M48" s="7">
        <v>9.8000000000000004E-2</v>
      </c>
      <c r="N48" s="8">
        <v>0.16666666666666666</v>
      </c>
      <c r="O48" s="8"/>
      <c r="P48" s="1">
        <v>0.23699999999999999</v>
      </c>
      <c r="Q48" s="1">
        <v>0</v>
      </c>
      <c r="R48" s="1">
        <v>0</v>
      </c>
      <c r="S48" s="1">
        <v>0</v>
      </c>
    </row>
    <row r="49" spans="1:19" ht="41.25" customHeight="1">
      <c r="A49" s="1">
        <v>48</v>
      </c>
      <c r="B49" s="4">
        <v>227025</v>
      </c>
      <c r="C49" s="4" t="s">
        <v>12</v>
      </c>
      <c r="D49" s="4">
        <v>1</v>
      </c>
      <c r="E49" s="5" t="s">
        <v>0</v>
      </c>
      <c r="F49" s="6">
        <v>40884</v>
      </c>
      <c r="G49" s="5" t="s">
        <v>4</v>
      </c>
      <c r="H49" s="13">
        <v>0</v>
      </c>
      <c r="I49" s="13">
        <v>2</v>
      </c>
      <c r="J49" s="7">
        <v>5.79E-2</v>
      </c>
      <c r="K49" s="7">
        <v>3.2399999999999998E-2</v>
      </c>
      <c r="L49" s="7">
        <v>7.22E-2</v>
      </c>
      <c r="M49" s="7">
        <v>0.1046</v>
      </c>
      <c r="N49" s="8">
        <v>0.44875346260387811</v>
      </c>
      <c r="O49" s="8"/>
      <c r="P49" s="1">
        <v>0</v>
      </c>
      <c r="Q49" s="1">
        <v>4.0000000000000001E-3</v>
      </c>
      <c r="R49" s="1">
        <v>0</v>
      </c>
      <c r="S49" s="1">
        <v>1.1121E-3</v>
      </c>
    </row>
    <row r="50" spans="1:19" ht="41.25" customHeight="1">
      <c r="A50" s="1">
        <v>49</v>
      </c>
      <c r="B50" s="4">
        <v>459130</v>
      </c>
      <c r="C50" s="4" t="s">
        <v>12</v>
      </c>
      <c r="D50" s="4">
        <v>3</v>
      </c>
      <c r="E50" s="5" t="s">
        <v>9</v>
      </c>
      <c r="F50" s="6">
        <v>40884</v>
      </c>
      <c r="G50" s="5" t="s">
        <v>7</v>
      </c>
      <c r="H50" s="14">
        <v>0</v>
      </c>
      <c r="I50" s="13">
        <v>0</v>
      </c>
      <c r="J50" s="7"/>
      <c r="K50" s="7">
        <v>3.6999999999999998E-2</v>
      </c>
      <c r="L50" s="7">
        <v>5.74E-2</v>
      </c>
      <c r="M50" s="7">
        <v>9.4399999999999998E-2</v>
      </c>
      <c r="N50" s="8">
        <v>0.64459930313588842</v>
      </c>
      <c r="O50" s="8">
        <v>8.1799999999999998E-2</v>
      </c>
      <c r="P50" s="1">
        <v>0</v>
      </c>
      <c r="Q50" s="1">
        <v>0</v>
      </c>
      <c r="S50" s="1">
        <v>0</v>
      </c>
    </row>
    <row r="51" spans="1:19" ht="41.25" customHeight="1">
      <c r="A51" s="1">
        <v>50</v>
      </c>
      <c r="B51" s="4">
        <v>459130</v>
      </c>
      <c r="C51" s="4" t="s">
        <v>12</v>
      </c>
      <c r="D51" s="4">
        <v>2</v>
      </c>
      <c r="E51" s="5" t="s">
        <v>9</v>
      </c>
      <c r="F51" s="6">
        <v>40884</v>
      </c>
      <c r="G51" s="5" t="s">
        <v>7</v>
      </c>
      <c r="H51" s="14">
        <v>0</v>
      </c>
      <c r="I51" s="13">
        <v>0</v>
      </c>
      <c r="J51" s="7"/>
      <c r="K51" s="7">
        <v>2.64E-2</v>
      </c>
      <c r="L51" s="7">
        <v>2.4299999999999999E-2</v>
      </c>
      <c r="M51" s="7">
        <v>5.0699999999999995E-2</v>
      </c>
      <c r="N51" s="8">
        <v>1.0864197530864199</v>
      </c>
      <c r="O51" s="8">
        <v>6.2199999999999998E-2</v>
      </c>
      <c r="P51" s="1">
        <v>0</v>
      </c>
      <c r="Q51" s="1">
        <v>0</v>
      </c>
      <c r="S51" s="1">
        <v>0</v>
      </c>
    </row>
    <row r="52" spans="1:19" ht="41.25" customHeight="1">
      <c r="A52" s="1">
        <v>51</v>
      </c>
      <c r="B52" s="4">
        <v>577408</v>
      </c>
      <c r="C52" s="9" t="s">
        <v>12</v>
      </c>
      <c r="D52" s="4">
        <v>2</v>
      </c>
      <c r="E52" s="5" t="s">
        <v>0</v>
      </c>
      <c r="F52" s="6">
        <v>40884</v>
      </c>
      <c r="G52" s="5" t="s">
        <v>4</v>
      </c>
      <c r="H52" s="13">
        <v>0</v>
      </c>
      <c r="I52" s="13">
        <v>0</v>
      </c>
      <c r="J52" s="7">
        <v>5.28E-2</v>
      </c>
      <c r="K52" s="7">
        <v>4.9700000000000001E-2</v>
      </c>
      <c r="L52" s="7">
        <v>0.16339999999999999</v>
      </c>
      <c r="M52" s="7">
        <v>0.21309999999999998</v>
      </c>
      <c r="N52" s="8">
        <v>0.30416156670746636</v>
      </c>
      <c r="O52" s="8"/>
      <c r="P52" s="1">
        <v>0</v>
      </c>
      <c r="Q52" s="1">
        <v>0</v>
      </c>
      <c r="R52" s="1">
        <v>0</v>
      </c>
      <c r="S52" s="1">
        <v>0</v>
      </c>
    </row>
    <row r="53" spans="1:19" ht="41.25" customHeight="1">
      <c r="A53" s="1">
        <v>52</v>
      </c>
      <c r="B53" s="4">
        <v>517214</v>
      </c>
      <c r="C53" s="4" t="s">
        <v>12</v>
      </c>
      <c r="D53" s="4">
        <v>3</v>
      </c>
      <c r="E53" s="5" t="s">
        <v>9</v>
      </c>
      <c r="F53" s="6">
        <v>40884</v>
      </c>
      <c r="G53" s="5" t="s">
        <v>4</v>
      </c>
      <c r="H53" s="13"/>
      <c r="I53" s="13">
        <v>0</v>
      </c>
      <c r="J53" s="7"/>
      <c r="K53" s="7">
        <v>3.7900000000000003E-2</v>
      </c>
      <c r="L53" s="7">
        <v>0.13039999999999999</v>
      </c>
      <c r="M53" s="7">
        <v>0.16830000000000001</v>
      </c>
      <c r="N53" s="8">
        <v>0.29064417177914115</v>
      </c>
      <c r="O53" s="8">
        <v>0.1079</v>
      </c>
      <c r="Q53" s="1">
        <v>0</v>
      </c>
      <c r="S53" s="1">
        <v>0</v>
      </c>
    </row>
    <row r="54" spans="1:19" ht="41.25" customHeight="1">
      <c r="A54" s="1">
        <v>53</v>
      </c>
      <c r="B54" s="4">
        <v>577408</v>
      </c>
      <c r="C54" s="9" t="s">
        <v>12</v>
      </c>
      <c r="D54" s="4" t="s">
        <v>1</v>
      </c>
      <c r="E54" s="5" t="s">
        <v>0</v>
      </c>
      <c r="F54" s="6">
        <v>40885</v>
      </c>
      <c r="G54" s="5" t="s">
        <v>4</v>
      </c>
      <c r="H54" s="13">
        <v>0</v>
      </c>
      <c r="I54" s="13">
        <v>0</v>
      </c>
      <c r="J54" s="7">
        <v>0.1328</v>
      </c>
      <c r="K54" s="7">
        <v>3.85E-2</v>
      </c>
      <c r="L54" s="7">
        <v>0.10539999999999999</v>
      </c>
      <c r="M54" s="7">
        <v>0.1439</v>
      </c>
      <c r="N54" s="8">
        <v>0.36527514231499053</v>
      </c>
      <c r="O54" s="8"/>
      <c r="P54" s="1">
        <v>0</v>
      </c>
      <c r="Q54" s="1">
        <v>0</v>
      </c>
      <c r="R54" s="1">
        <v>0</v>
      </c>
      <c r="S54" s="1">
        <v>0</v>
      </c>
    </row>
    <row r="55" spans="1:19" ht="41.25" customHeight="1">
      <c r="A55" s="1">
        <v>54</v>
      </c>
      <c r="B55" s="4" t="s">
        <v>10</v>
      </c>
      <c r="C55" s="9" t="s">
        <v>2</v>
      </c>
      <c r="D55" s="4" t="s">
        <v>1</v>
      </c>
      <c r="E55" s="5" t="s">
        <v>0</v>
      </c>
      <c r="F55" s="6">
        <v>40885</v>
      </c>
      <c r="G55" s="5" t="s">
        <v>7</v>
      </c>
      <c r="H55" s="13">
        <v>0</v>
      </c>
      <c r="I55" s="13">
        <v>0</v>
      </c>
      <c r="J55" s="7">
        <v>3.3099999999999997E-2</v>
      </c>
      <c r="K55" s="7">
        <v>3.8699999999999998E-2</v>
      </c>
      <c r="L55" s="7">
        <v>8.8099999999999998E-2</v>
      </c>
      <c r="M55" s="7">
        <v>0.1268</v>
      </c>
      <c r="N55" s="8">
        <v>0.43927355278093078</v>
      </c>
      <c r="O55" s="8"/>
      <c r="P55" s="1">
        <v>0</v>
      </c>
      <c r="Q55" s="1">
        <v>0</v>
      </c>
      <c r="R55" s="1">
        <v>0</v>
      </c>
      <c r="S55" s="1">
        <v>0</v>
      </c>
    </row>
    <row r="56" spans="1:19" ht="41.25" customHeight="1">
      <c r="A56" s="1">
        <v>55</v>
      </c>
      <c r="B56" s="4">
        <v>517214</v>
      </c>
      <c r="C56" s="4" t="s">
        <v>12</v>
      </c>
      <c r="D56" s="4">
        <v>1</v>
      </c>
      <c r="E56" s="5" t="s">
        <v>9</v>
      </c>
      <c r="F56" s="6">
        <v>40885</v>
      </c>
      <c r="G56" s="5" t="s">
        <v>4</v>
      </c>
      <c r="H56" s="13"/>
      <c r="I56" s="13">
        <v>0</v>
      </c>
      <c r="J56" s="7"/>
      <c r="K56" s="7">
        <v>1.9900000000000001E-2</v>
      </c>
      <c r="L56" s="7">
        <v>3.7400000000000003E-2</v>
      </c>
      <c r="M56" s="7">
        <v>5.7300000000000004E-2</v>
      </c>
      <c r="N56" s="8">
        <v>0.53208556149732622</v>
      </c>
      <c r="O56" s="8">
        <v>0.26829999999999998</v>
      </c>
      <c r="Q56" s="1">
        <v>0</v>
      </c>
      <c r="S56" s="1">
        <v>0</v>
      </c>
    </row>
    <row r="57" spans="1:19" ht="41.25" customHeight="1">
      <c r="A57" s="1">
        <v>56</v>
      </c>
      <c r="B57" s="4">
        <v>517214</v>
      </c>
      <c r="C57" s="4" t="s">
        <v>12</v>
      </c>
      <c r="D57" s="4">
        <v>3</v>
      </c>
      <c r="E57" s="5" t="s">
        <v>0</v>
      </c>
      <c r="F57" s="6">
        <v>40883</v>
      </c>
      <c r="G57" s="5" t="s">
        <v>7</v>
      </c>
      <c r="H57" s="13">
        <v>6</v>
      </c>
      <c r="I57" s="13">
        <v>0</v>
      </c>
      <c r="J57" s="7">
        <v>7.8899999999999998E-2</v>
      </c>
      <c r="K57" s="7">
        <v>3.6400000000000002E-2</v>
      </c>
      <c r="L57" s="7">
        <v>0.1217</v>
      </c>
      <c r="M57" s="7">
        <v>0.15810000000000002</v>
      </c>
      <c r="N57" s="8">
        <v>0.29909613804437141</v>
      </c>
      <c r="O57" s="8"/>
      <c r="P57" s="1">
        <v>2E-3</v>
      </c>
      <c r="Q57" s="1">
        <v>0</v>
      </c>
      <c r="R57" s="1">
        <v>0</v>
      </c>
      <c r="S57" s="1">
        <v>0</v>
      </c>
    </row>
    <row r="58" spans="1:19" ht="41.25" customHeight="1">
      <c r="A58" s="1">
        <v>57</v>
      </c>
      <c r="B58" s="4">
        <v>577408</v>
      </c>
      <c r="C58" s="9" t="s">
        <v>12</v>
      </c>
      <c r="D58" s="4">
        <v>1</v>
      </c>
      <c r="E58" s="5" t="s">
        <v>9</v>
      </c>
      <c r="F58" s="6">
        <v>40884</v>
      </c>
      <c r="G58" s="5" t="s">
        <v>7</v>
      </c>
      <c r="H58" s="13"/>
      <c r="I58" s="13">
        <v>48</v>
      </c>
      <c r="J58" s="7"/>
      <c r="K58" s="7">
        <v>0.186</v>
      </c>
      <c r="L58" s="7">
        <v>0.43359999999999999</v>
      </c>
      <c r="M58" s="7">
        <v>0.61959999999999993</v>
      </c>
      <c r="N58" s="8">
        <v>0.4289667896678967</v>
      </c>
      <c r="O58" s="8">
        <v>1.7299999999999999E-2</v>
      </c>
      <c r="Q58" s="1">
        <v>3.85E-2</v>
      </c>
      <c r="S58" s="1">
        <v>1.89E-2</v>
      </c>
    </row>
    <row r="59" spans="1:19" ht="41.25" customHeight="1">
      <c r="A59" s="1">
        <v>58</v>
      </c>
      <c r="B59" s="4">
        <v>543041</v>
      </c>
      <c r="C59" s="4" t="s">
        <v>12</v>
      </c>
      <c r="D59" s="4">
        <v>3</v>
      </c>
      <c r="E59" s="5" t="s">
        <v>0</v>
      </c>
      <c r="F59" s="6">
        <v>40884</v>
      </c>
      <c r="G59" s="5" t="s">
        <v>8</v>
      </c>
      <c r="H59" s="13"/>
      <c r="I59" s="13">
        <v>0</v>
      </c>
      <c r="J59" s="7">
        <v>0</v>
      </c>
      <c r="K59" s="7">
        <v>2.1700000000000001E-2</v>
      </c>
      <c r="L59" s="7">
        <v>8.6699999999999999E-2</v>
      </c>
      <c r="M59" s="7">
        <v>0.1084</v>
      </c>
      <c r="N59" s="8">
        <v>0.25028835063437138</v>
      </c>
      <c r="O59" s="8"/>
      <c r="Q59" s="1">
        <v>0</v>
      </c>
      <c r="S59" s="1">
        <v>0</v>
      </c>
    </row>
    <row r="60" spans="1:19" ht="41.25" customHeight="1">
      <c r="A60" s="1">
        <v>59</v>
      </c>
      <c r="B60" s="4">
        <v>577408</v>
      </c>
      <c r="C60" s="9" t="s">
        <v>12</v>
      </c>
      <c r="D60" s="4">
        <v>1</v>
      </c>
      <c r="E60" s="5" t="s">
        <v>0</v>
      </c>
      <c r="F60" s="6">
        <v>40884</v>
      </c>
      <c r="G60" s="5" t="s">
        <v>7</v>
      </c>
      <c r="H60" s="13">
        <v>3</v>
      </c>
      <c r="I60" s="13">
        <v>25</v>
      </c>
      <c r="J60" s="7">
        <v>9.3799999999999994E-2</v>
      </c>
      <c r="K60" s="7">
        <v>0.17280000000000001</v>
      </c>
      <c r="L60" s="7">
        <v>0.44319999999999998</v>
      </c>
      <c r="M60" s="7">
        <v>0.61599999999999999</v>
      </c>
      <c r="N60" s="8">
        <v>0.38989169675090257</v>
      </c>
      <c r="O60" s="8"/>
      <c r="P60" s="1">
        <v>1.8599999999999998E-2</v>
      </c>
      <c r="Q60" s="1">
        <v>3.3500000000000002E-2</v>
      </c>
      <c r="R60" s="1">
        <v>5.7000000000000002E-3</v>
      </c>
      <c r="S60" s="1">
        <v>1.5699999999999999E-2</v>
      </c>
    </row>
    <row r="61" spans="1:19" ht="41.25" customHeight="1">
      <c r="A61" s="1">
        <v>60</v>
      </c>
      <c r="B61" s="4" t="s">
        <v>10</v>
      </c>
      <c r="C61" s="9" t="s">
        <v>2</v>
      </c>
      <c r="D61" s="4">
        <v>2</v>
      </c>
      <c r="E61" s="5" t="s">
        <v>0</v>
      </c>
      <c r="F61" s="6">
        <v>40884</v>
      </c>
      <c r="G61" s="5" t="s">
        <v>8</v>
      </c>
      <c r="H61" s="13">
        <v>22</v>
      </c>
      <c r="I61" s="13">
        <v>0</v>
      </c>
      <c r="J61" s="7">
        <v>4.2200000000000001E-2</v>
      </c>
      <c r="K61" s="7">
        <v>6.7000000000000004E-2</v>
      </c>
      <c r="L61" s="7">
        <v>0.25979999999999998</v>
      </c>
      <c r="M61" s="7">
        <v>0.32679999999999998</v>
      </c>
      <c r="N61" s="8">
        <v>0.25789068514241731</v>
      </c>
      <c r="O61" s="8"/>
      <c r="P61" s="1">
        <v>2.53E-2</v>
      </c>
      <c r="Q61" s="1">
        <v>0</v>
      </c>
      <c r="R61" s="1">
        <v>0</v>
      </c>
      <c r="S61" s="1">
        <v>0</v>
      </c>
    </row>
    <row r="62" spans="1:19" ht="41.25" customHeight="1">
      <c r="A62" s="1">
        <v>61</v>
      </c>
      <c r="B62" s="4" t="s">
        <v>11</v>
      </c>
      <c r="C62" s="9" t="s">
        <v>2</v>
      </c>
      <c r="D62" s="4" t="s">
        <v>1</v>
      </c>
      <c r="E62" s="5" t="s">
        <v>9</v>
      </c>
      <c r="F62" s="6">
        <v>40884</v>
      </c>
      <c r="G62" s="5" t="s">
        <v>4</v>
      </c>
      <c r="H62" s="13"/>
      <c r="I62" s="13">
        <v>0</v>
      </c>
      <c r="J62" s="7"/>
      <c r="K62" s="7">
        <v>3.2399999999999998E-2</v>
      </c>
      <c r="L62" s="7">
        <v>7.8700000000000006E-2</v>
      </c>
      <c r="M62" s="7">
        <v>0.1111</v>
      </c>
      <c r="N62" s="8">
        <v>0.41168996188055901</v>
      </c>
      <c r="O62" s="8">
        <v>5.9499999999999997E-2</v>
      </c>
      <c r="Q62" s="1">
        <v>0</v>
      </c>
      <c r="S62" s="1">
        <v>0</v>
      </c>
    </row>
    <row r="63" spans="1:19" ht="41.25" customHeight="1">
      <c r="A63" s="1">
        <v>62</v>
      </c>
      <c r="B63" s="4">
        <v>577392</v>
      </c>
      <c r="C63" s="9" t="s">
        <v>2</v>
      </c>
      <c r="D63" s="4">
        <v>1</v>
      </c>
      <c r="E63" s="5" t="s">
        <v>9</v>
      </c>
      <c r="F63" s="6">
        <v>40884</v>
      </c>
      <c r="G63" s="5" t="s">
        <v>4</v>
      </c>
      <c r="H63" s="13"/>
      <c r="I63" s="13">
        <v>1</v>
      </c>
      <c r="J63" s="7"/>
      <c r="K63" s="21">
        <v>0.39810000000000001</v>
      </c>
      <c r="L63" s="7">
        <v>0.59379999999999999</v>
      </c>
      <c r="M63" s="7">
        <v>0.9919</v>
      </c>
      <c r="N63" s="8">
        <v>0.67042775345234085</v>
      </c>
      <c r="O63" s="8">
        <v>7.5399999999999995E-2</v>
      </c>
      <c r="Q63" s="1">
        <v>8.1199999999999994E-2</v>
      </c>
      <c r="S63" s="1">
        <v>3.5400000000000001E-2</v>
      </c>
    </row>
    <row r="64" spans="1:19" ht="41.25" customHeight="1">
      <c r="A64" s="1">
        <v>63</v>
      </c>
      <c r="B64" s="4" t="s">
        <v>3</v>
      </c>
      <c r="C64" s="9" t="s">
        <v>2</v>
      </c>
      <c r="D64" s="4" t="s">
        <v>1</v>
      </c>
      <c r="E64" s="5" t="s">
        <v>9</v>
      </c>
      <c r="F64" s="6">
        <v>40884</v>
      </c>
      <c r="G64" s="5" t="s">
        <v>4</v>
      </c>
      <c r="H64" s="13"/>
      <c r="I64" s="13">
        <v>0</v>
      </c>
      <c r="J64" s="7"/>
      <c r="K64" s="7">
        <v>3.2300000000000002E-2</v>
      </c>
      <c r="L64" s="7">
        <v>5.1799999999999999E-2</v>
      </c>
      <c r="M64" s="7">
        <v>8.4100000000000008E-2</v>
      </c>
      <c r="N64" s="8">
        <v>0.62355212355212364</v>
      </c>
      <c r="O64" s="8">
        <v>0.17030000000000001</v>
      </c>
      <c r="Q64" s="1">
        <v>0</v>
      </c>
      <c r="S64" s="1">
        <v>0</v>
      </c>
    </row>
    <row r="65" spans="1:19" ht="41.25" customHeight="1">
      <c r="A65" s="1">
        <v>64</v>
      </c>
      <c r="B65" s="4">
        <v>517214</v>
      </c>
      <c r="C65" s="4" t="s">
        <v>12</v>
      </c>
      <c r="D65" s="4" t="s">
        <v>1</v>
      </c>
      <c r="E65" s="5" t="s">
        <v>9</v>
      </c>
      <c r="F65" s="6">
        <v>40884</v>
      </c>
      <c r="G65" s="5" t="s">
        <v>4</v>
      </c>
      <c r="H65" s="13"/>
      <c r="I65" s="13">
        <v>0</v>
      </c>
      <c r="J65" s="7"/>
      <c r="K65" s="7">
        <v>3.8199999999999998E-2</v>
      </c>
      <c r="L65" s="7">
        <v>0.10780000000000001</v>
      </c>
      <c r="M65" s="7">
        <v>0.14600000000000002</v>
      </c>
      <c r="N65" s="8">
        <v>0.35435992578849718</v>
      </c>
      <c r="O65" s="8">
        <v>4.5100000000000001E-2</v>
      </c>
      <c r="Q65" s="1">
        <v>0</v>
      </c>
      <c r="S65" s="1">
        <v>0</v>
      </c>
    </row>
    <row r="66" spans="1:19" ht="41.25" customHeight="1">
      <c r="A66" s="1">
        <v>65</v>
      </c>
      <c r="B66" s="4">
        <v>459130</v>
      </c>
      <c r="C66" s="4" t="s">
        <v>12</v>
      </c>
      <c r="D66" s="4">
        <v>1</v>
      </c>
      <c r="E66" s="5" t="s">
        <v>9</v>
      </c>
      <c r="F66" s="6">
        <v>40885</v>
      </c>
      <c r="G66" s="5" t="s">
        <v>4</v>
      </c>
      <c r="H66" s="13"/>
      <c r="I66" s="13">
        <v>0</v>
      </c>
      <c r="J66" s="7"/>
      <c r="K66" s="7">
        <v>2.1100000000000001E-2</v>
      </c>
      <c r="L66" s="7">
        <v>4.87E-2</v>
      </c>
      <c r="M66" s="7">
        <v>6.9800000000000001E-2</v>
      </c>
      <c r="N66" s="8">
        <v>0.43326488706365507</v>
      </c>
      <c r="O66" s="8">
        <v>0.1242</v>
      </c>
      <c r="Q66" s="1">
        <v>0</v>
      </c>
      <c r="S66" s="1">
        <v>0</v>
      </c>
    </row>
    <row r="67" spans="1:19" ht="41.25" customHeight="1">
      <c r="A67" s="1">
        <v>66</v>
      </c>
      <c r="B67" s="4">
        <v>493293</v>
      </c>
      <c r="C67" s="4" t="s">
        <v>12</v>
      </c>
      <c r="D67" s="4">
        <v>1</v>
      </c>
      <c r="E67" s="5" t="s">
        <v>9</v>
      </c>
      <c r="F67" s="6">
        <v>40885</v>
      </c>
      <c r="G67" s="5" t="s">
        <v>7</v>
      </c>
      <c r="H67" s="13"/>
      <c r="I67" s="13">
        <v>16</v>
      </c>
      <c r="J67" s="7"/>
      <c r="K67" s="7">
        <v>0.13270000000000001</v>
      </c>
      <c r="L67" s="7">
        <v>0.19900000000000001</v>
      </c>
      <c r="M67" s="7">
        <v>0.33169999999999999</v>
      </c>
      <c r="N67" s="8">
        <v>0.66683417085427144</v>
      </c>
      <c r="O67" s="8">
        <v>0.1358</v>
      </c>
      <c r="Q67" s="1">
        <v>2.52E-2</v>
      </c>
      <c r="S67" s="1">
        <v>1.21E-2</v>
      </c>
    </row>
    <row r="68" spans="1:19" ht="41.25" customHeight="1">
      <c r="A68" s="1">
        <v>67</v>
      </c>
      <c r="B68" s="4">
        <v>459130</v>
      </c>
      <c r="C68" s="4" t="s">
        <v>12</v>
      </c>
      <c r="D68" s="4" t="s">
        <v>1</v>
      </c>
      <c r="E68" s="5" t="s">
        <v>0</v>
      </c>
      <c r="F68" s="6">
        <v>40885</v>
      </c>
      <c r="G68" s="5" t="s">
        <v>4</v>
      </c>
      <c r="H68" s="13">
        <v>0</v>
      </c>
      <c r="I68" s="13">
        <v>0</v>
      </c>
      <c r="J68" s="7">
        <v>6.8400000000000002E-2</v>
      </c>
      <c r="K68" s="7">
        <v>3.6700000000000003E-2</v>
      </c>
      <c r="L68" s="7">
        <v>9.9500000000000005E-2</v>
      </c>
      <c r="M68" s="7">
        <v>0.13620000000000002</v>
      </c>
      <c r="N68" s="8">
        <v>0.36884422110552767</v>
      </c>
      <c r="O68" s="8"/>
      <c r="P68" s="1">
        <v>0</v>
      </c>
      <c r="Q68" s="1">
        <v>0</v>
      </c>
      <c r="R68" s="1">
        <v>0</v>
      </c>
      <c r="S68" s="1">
        <v>0</v>
      </c>
    </row>
    <row r="69" spans="1:19" ht="41.25" customHeight="1">
      <c r="A69" s="1">
        <v>68</v>
      </c>
      <c r="B69" s="4">
        <v>577392</v>
      </c>
      <c r="C69" s="9" t="s">
        <v>2</v>
      </c>
      <c r="D69" s="4">
        <v>3</v>
      </c>
      <c r="E69" s="5" t="s">
        <v>0</v>
      </c>
      <c r="F69" s="6">
        <v>40885</v>
      </c>
      <c r="G69" s="5" t="s">
        <v>7</v>
      </c>
      <c r="H69" s="13">
        <v>0</v>
      </c>
      <c r="I69" s="13">
        <v>0</v>
      </c>
      <c r="J69" s="7">
        <v>5.4300000000000001E-2</v>
      </c>
      <c r="K69" s="7">
        <v>1.0999999999999999E-2</v>
      </c>
      <c r="L69" s="7">
        <v>2.4500000000000001E-2</v>
      </c>
      <c r="M69" s="7">
        <v>3.5500000000000004E-2</v>
      </c>
      <c r="N69" s="8">
        <v>0.44897959183673464</v>
      </c>
      <c r="O69" s="8"/>
      <c r="P69" s="1">
        <v>0</v>
      </c>
      <c r="Q69" s="1">
        <v>0</v>
      </c>
      <c r="R69" s="1">
        <v>0</v>
      </c>
      <c r="S69" s="1">
        <v>0</v>
      </c>
    </row>
    <row r="70" spans="1:19" ht="41.25" customHeight="1">
      <c r="A70" s="1">
        <v>69</v>
      </c>
      <c r="B70" s="4" t="s">
        <v>11</v>
      </c>
      <c r="C70" s="9" t="s">
        <v>2</v>
      </c>
      <c r="D70" s="4">
        <v>3</v>
      </c>
      <c r="E70" s="5" t="s">
        <v>9</v>
      </c>
      <c r="F70" s="6">
        <v>40884</v>
      </c>
      <c r="G70" s="5" t="s">
        <v>8</v>
      </c>
      <c r="H70" s="13"/>
      <c r="I70" s="13">
        <v>0</v>
      </c>
      <c r="J70" s="7"/>
      <c r="K70" s="7">
        <v>1.5599999999999999E-2</v>
      </c>
      <c r="L70" s="7">
        <v>5.8200000000000002E-2</v>
      </c>
      <c r="M70" s="7">
        <v>7.3800000000000004E-2</v>
      </c>
      <c r="N70" s="8">
        <v>0.26804123711340205</v>
      </c>
      <c r="O70" s="8">
        <v>0.1313</v>
      </c>
      <c r="Q70" s="1">
        <v>0</v>
      </c>
      <c r="S70" s="1">
        <v>0</v>
      </c>
    </row>
    <row r="71" spans="1:19" ht="41.25" customHeight="1">
      <c r="A71" s="1">
        <v>70</v>
      </c>
      <c r="B71" s="4">
        <v>517214</v>
      </c>
      <c r="C71" s="4" t="s">
        <v>12</v>
      </c>
      <c r="D71" s="4">
        <v>2</v>
      </c>
      <c r="E71" s="5" t="s">
        <v>0</v>
      </c>
      <c r="F71" s="6">
        <v>40884</v>
      </c>
      <c r="G71" s="5" t="s">
        <v>8</v>
      </c>
      <c r="H71" s="13">
        <v>53</v>
      </c>
      <c r="I71" s="13">
        <v>0</v>
      </c>
      <c r="J71" s="7">
        <v>0.2717</v>
      </c>
      <c r="K71" s="7">
        <v>4.19E-2</v>
      </c>
      <c r="L71" s="7">
        <v>0.39850000000000002</v>
      </c>
      <c r="M71" s="7">
        <v>0.44040000000000001</v>
      </c>
      <c r="N71" s="8">
        <v>0.10514429109159347</v>
      </c>
      <c r="O71" s="8"/>
      <c r="P71" s="1">
        <v>0.14749999999999999</v>
      </c>
      <c r="Q71" s="1">
        <v>0</v>
      </c>
      <c r="R71" s="1">
        <v>0</v>
      </c>
      <c r="S71" s="1">
        <v>0</v>
      </c>
    </row>
    <row r="72" spans="1:19" ht="41.25" customHeight="1">
      <c r="A72" s="1">
        <v>71</v>
      </c>
      <c r="B72" s="4" t="s">
        <v>3</v>
      </c>
      <c r="C72" s="9" t="s">
        <v>2</v>
      </c>
      <c r="D72" s="4">
        <v>3</v>
      </c>
      <c r="E72" s="5" t="s">
        <v>0</v>
      </c>
      <c r="F72" s="6">
        <v>40884</v>
      </c>
      <c r="G72" s="5" t="s">
        <v>4</v>
      </c>
      <c r="H72" s="13">
        <v>7</v>
      </c>
      <c r="I72" s="13">
        <v>1</v>
      </c>
      <c r="J72" s="7">
        <v>0.18840000000000001</v>
      </c>
      <c r="K72" s="7">
        <v>2.2100000000000002E-2</v>
      </c>
      <c r="L72" s="7">
        <v>8.4000000000000005E-2</v>
      </c>
      <c r="M72" s="7">
        <v>0.1061</v>
      </c>
      <c r="N72" s="8">
        <v>0.2630952380952381</v>
      </c>
      <c r="O72" s="8"/>
      <c r="P72" s="1">
        <v>1.4E-2</v>
      </c>
      <c r="Q72" s="1">
        <v>6.9999999999999999E-4</v>
      </c>
      <c r="R72" s="1">
        <v>3.0000000000000001E-3</v>
      </c>
      <c r="S72" s="1">
        <v>4.0000000000000003E-5</v>
      </c>
    </row>
    <row r="73" spans="1:19" ht="41.25" customHeight="1">
      <c r="A73" s="1">
        <v>72</v>
      </c>
      <c r="B73" s="4" t="s">
        <v>11</v>
      </c>
      <c r="C73" s="9" t="s">
        <v>2</v>
      </c>
      <c r="D73" s="4" t="s">
        <v>1</v>
      </c>
      <c r="E73" s="5" t="s">
        <v>0</v>
      </c>
      <c r="F73" s="6">
        <v>40884</v>
      </c>
      <c r="G73" s="5" t="s">
        <v>4</v>
      </c>
      <c r="H73" s="13">
        <v>0</v>
      </c>
      <c r="I73" s="13">
        <v>0</v>
      </c>
      <c r="J73" s="7">
        <v>8.1100000000000005E-2</v>
      </c>
      <c r="K73" s="7">
        <v>3.3999999999999998E-3</v>
      </c>
      <c r="L73" s="7">
        <v>1.11E-2</v>
      </c>
      <c r="M73" s="7">
        <v>1.4500000000000001E-2</v>
      </c>
      <c r="N73" s="8">
        <v>0.30630630630630629</v>
      </c>
      <c r="O73" s="8"/>
      <c r="P73" s="1">
        <v>0</v>
      </c>
      <c r="Q73" s="1">
        <v>0</v>
      </c>
      <c r="R73" s="1">
        <v>0</v>
      </c>
      <c r="S73" s="1">
        <v>0</v>
      </c>
    </row>
    <row r="74" spans="1:19" ht="41.25" customHeight="1">
      <c r="A74" s="1">
        <v>73</v>
      </c>
      <c r="B74" s="4" t="s">
        <v>3</v>
      </c>
      <c r="C74" s="9" t="s">
        <v>2</v>
      </c>
      <c r="D74" s="4">
        <v>2</v>
      </c>
      <c r="E74" s="5" t="s">
        <v>0</v>
      </c>
      <c r="F74" s="6">
        <v>40884</v>
      </c>
      <c r="G74" s="5" t="s">
        <v>4</v>
      </c>
      <c r="H74" s="13">
        <v>40</v>
      </c>
      <c r="I74" s="13">
        <v>0</v>
      </c>
      <c r="J74" s="7">
        <v>0.27589999999999998</v>
      </c>
      <c r="K74" s="7">
        <v>1.9E-2</v>
      </c>
      <c r="L74" s="7">
        <v>3.5000000000000003E-2</v>
      </c>
      <c r="M74" s="7">
        <v>5.4000000000000006E-2</v>
      </c>
      <c r="N74" s="8">
        <v>0.54285714285714282</v>
      </c>
      <c r="O74" s="8"/>
      <c r="P74" s="1">
        <v>0.17019999999999999</v>
      </c>
      <c r="Q74" s="1">
        <v>0</v>
      </c>
      <c r="R74" s="1">
        <v>0</v>
      </c>
      <c r="S74" s="1">
        <v>0</v>
      </c>
    </row>
    <row r="75" spans="1:19" ht="41.25" customHeight="1">
      <c r="A75" s="1">
        <v>74</v>
      </c>
      <c r="B75" s="4">
        <v>517214</v>
      </c>
      <c r="C75" s="4" t="s">
        <v>12</v>
      </c>
      <c r="D75" s="4">
        <v>1</v>
      </c>
      <c r="E75" s="5" t="s">
        <v>0</v>
      </c>
      <c r="F75" s="6">
        <v>40884</v>
      </c>
      <c r="G75" s="5" t="s">
        <v>4</v>
      </c>
      <c r="H75" s="13">
        <v>0</v>
      </c>
      <c r="I75" s="13">
        <v>0</v>
      </c>
      <c r="J75" s="7">
        <v>8.5000000000000006E-2</v>
      </c>
      <c r="K75" s="7">
        <v>3.3000000000000002E-2</v>
      </c>
      <c r="L75" s="7">
        <v>0.1065</v>
      </c>
      <c r="M75" s="7">
        <v>0.13950000000000001</v>
      </c>
      <c r="N75" s="8">
        <v>0.3098591549295775</v>
      </c>
      <c r="O75" s="8"/>
      <c r="P75" s="1">
        <v>0</v>
      </c>
      <c r="Q75" s="1">
        <v>0</v>
      </c>
      <c r="R75" s="1">
        <v>0</v>
      </c>
      <c r="S75" s="1">
        <v>0</v>
      </c>
    </row>
    <row r="76" spans="1:19" ht="41.25" customHeight="1">
      <c r="A76" s="1">
        <v>75</v>
      </c>
      <c r="B76" s="4" t="s">
        <v>10</v>
      </c>
      <c r="C76" s="9" t="s">
        <v>2</v>
      </c>
      <c r="D76" s="4">
        <v>1</v>
      </c>
      <c r="E76" s="5" t="s">
        <v>0</v>
      </c>
      <c r="F76" s="6">
        <v>40884</v>
      </c>
      <c r="G76" s="5" t="s">
        <v>4</v>
      </c>
      <c r="H76" s="13">
        <v>1</v>
      </c>
      <c r="I76" s="13">
        <v>0</v>
      </c>
      <c r="J76" s="7">
        <v>0.19289999999999999</v>
      </c>
      <c r="K76" s="7">
        <v>4.2999999999999997E-2</v>
      </c>
      <c r="L76" s="7">
        <v>0.17929999999999999</v>
      </c>
      <c r="M76" s="7">
        <v>0.2223</v>
      </c>
      <c r="N76" s="8">
        <v>0.23982152816508645</v>
      </c>
      <c r="O76" s="8"/>
      <c r="P76" s="1">
        <v>2.2280000000000001E-2</v>
      </c>
      <c r="Q76" s="1">
        <v>0</v>
      </c>
      <c r="R76" s="1">
        <v>0</v>
      </c>
      <c r="S76" s="1">
        <v>0</v>
      </c>
    </row>
    <row r="77" spans="1:19" ht="41.25" customHeight="1">
      <c r="A77" s="1">
        <v>76</v>
      </c>
      <c r="B77" s="4" t="s">
        <v>11</v>
      </c>
      <c r="C77" s="9" t="s">
        <v>2</v>
      </c>
      <c r="D77" s="4">
        <v>2</v>
      </c>
      <c r="E77" s="5" t="s">
        <v>0</v>
      </c>
      <c r="F77" s="6">
        <v>40884</v>
      </c>
      <c r="G77" s="5" t="s">
        <v>4</v>
      </c>
      <c r="H77" s="13">
        <v>0</v>
      </c>
      <c r="I77" s="13">
        <v>0</v>
      </c>
      <c r="J77" s="7">
        <v>7.2900000000000006E-2</v>
      </c>
      <c r="K77" s="7">
        <v>2.3599999999999999E-2</v>
      </c>
      <c r="L77" s="7">
        <v>0.16059999999999999</v>
      </c>
      <c r="M77" s="7">
        <v>0.1842</v>
      </c>
      <c r="N77" s="8">
        <v>0.14694894146948942</v>
      </c>
      <c r="O77" s="8"/>
      <c r="P77" s="1">
        <v>0</v>
      </c>
      <c r="Q77" s="1">
        <v>0</v>
      </c>
      <c r="R77" s="1">
        <v>0</v>
      </c>
      <c r="S77" s="1">
        <v>0</v>
      </c>
    </row>
    <row r="78" spans="1:19" ht="41.25" customHeight="1">
      <c r="A78" s="1">
        <v>77</v>
      </c>
      <c r="B78" s="4">
        <v>227025</v>
      </c>
      <c r="C78" s="4" t="s">
        <v>12</v>
      </c>
      <c r="D78" s="4">
        <v>3</v>
      </c>
      <c r="E78" s="5" t="s">
        <v>9</v>
      </c>
      <c r="F78" s="6">
        <v>40885</v>
      </c>
      <c r="G78" s="5" t="s">
        <v>4</v>
      </c>
      <c r="H78" s="14">
        <v>0</v>
      </c>
      <c r="I78" s="13">
        <v>0</v>
      </c>
      <c r="J78" s="7"/>
      <c r="K78" s="7">
        <v>2.3800000000000002E-2</v>
      </c>
      <c r="L78" s="7">
        <v>0.1108</v>
      </c>
      <c r="M78" s="7">
        <v>0.1346</v>
      </c>
      <c r="N78" s="8">
        <v>0.21480144404332133</v>
      </c>
      <c r="O78" s="8">
        <v>0.1027</v>
      </c>
      <c r="P78" s="1">
        <v>0</v>
      </c>
      <c r="Q78" s="1">
        <v>0</v>
      </c>
      <c r="S78" s="1">
        <v>0</v>
      </c>
    </row>
    <row r="79" spans="1:19" ht="41.25" customHeight="1">
      <c r="A79" s="1">
        <v>78</v>
      </c>
      <c r="B79" s="4" t="s">
        <v>11</v>
      </c>
      <c r="C79" s="9" t="s">
        <v>2</v>
      </c>
      <c r="D79" s="4">
        <v>1</v>
      </c>
      <c r="E79" s="5" t="s">
        <v>9</v>
      </c>
      <c r="F79" s="6">
        <v>40885</v>
      </c>
      <c r="G79" s="5" t="s">
        <v>6</v>
      </c>
      <c r="H79" s="13"/>
      <c r="I79" s="13">
        <v>0</v>
      </c>
      <c r="J79" s="7"/>
      <c r="K79" s="7">
        <v>1.4E-2</v>
      </c>
      <c r="L79" s="7">
        <v>5.04E-2</v>
      </c>
      <c r="M79" s="7">
        <v>6.4399999999999999E-2</v>
      </c>
      <c r="N79" s="8">
        <v>0.27777777777777779</v>
      </c>
      <c r="O79" s="8">
        <v>0.27</v>
      </c>
      <c r="Q79" s="1">
        <v>0</v>
      </c>
      <c r="S79" s="1">
        <v>0</v>
      </c>
    </row>
    <row r="80" spans="1:19" ht="41.25" customHeight="1">
      <c r="A80" s="1">
        <v>79</v>
      </c>
      <c r="B80" s="4">
        <v>517214</v>
      </c>
      <c r="C80" s="4" t="s">
        <v>12</v>
      </c>
      <c r="D80" s="4" t="s">
        <v>1</v>
      </c>
      <c r="E80" s="5" t="s">
        <v>0</v>
      </c>
      <c r="F80" s="6">
        <v>40885</v>
      </c>
      <c r="G80" s="5" t="s">
        <v>7</v>
      </c>
      <c r="H80" s="13">
        <v>0</v>
      </c>
      <c r="I80" s="13">
        <v>1</v>
      </c>
      <c r="J80" s="7">
        <v>4.02E-2</v>
      </c>
      <c r="K80" s="7">
        <v>1.9300000000000001E-2</v>
      </c>
      <c r="L80" s="7">
        <v>0.14449999999999999</v>
      </c>
      <c r="M80" s="7">
        <v>0.1638</v>
      </c>
      <c r="N80" s="8">
        <v>0.13356401384083047</v>
      </c>
      <c r="O80" s="8"/>
      <c r="P80" s="1">
        <v>0</v>
      </c>
      <c r="Q80" s="1">
        <v>5.0000000000000002E-5</v>
      </c>
      <c r="R80" s="1">
        <v>0</v>
      </c>
      <c r="S80" s="1">
        <v>5.6500000000000005E-5</v>
      </c>
    </row>
    <row r="81" spans="1:19" ht="41.25" customHeight="1">
      <c r="A81" s="1">
        <v>80</v>
      </c>
      <c r="B81" s="4" t="s">
        <v>10</v>
      </c>
      <c r="C81" s="9" t="s">
        <v>2</v>
      </c>
      <c r="D81" s="4">
        <v>2</v>
      </c>
      <c r="E81" s="5" t="s">
        <v>9</v>
      </c>
      <c r="F81" s="6">
        <v>40885</v>
      </c>
      <c r="G81" s="5" t="s">
        <v>4</v>
      </c>
      <c r="H81" s="13"/>
      <c r="I81" s="13">
        <v>0</v>
      </c>
      <c r="J81" s="7"/>
      <c r="K81" s="7">
        <v>2.5399999999999999E-2</v>
      </c>
      <c r="L81" s="7">
        <v>9.8599999999999993E-2</v>
      </c>
      <c r="M81" s="7">
        <v>0.124</v>
      </c>
      <c r="N81" s="8">
        <v>0.25760649087221094</v>
      </c>
      <c r="O81" s="8">
        <v>0.26740000000000003</v>
      </c>
      <c r="Q81" s="1">
        <v>0</v>
      </c>
      <c r="S81" s="1">
        <v>0</v>
      </c>
    </row>
    <row r="82" spans="1:19" ht="41.25" customHeight="1">
      <c r="A82" s="1">
        <v>81</v>
      </c>
      <c r="B82" s="4" t="s">
        <v>11</v>
      </c>
      <c r="C82" s="9" t="s">
        <v>2</v>
      </c>
      <c r="D82" s="4">
        <v>2</v>
      </c>
      <c r="E82" s="5" t="s">
        <v>0</v>
      </c>
      <c r="F82" s="6">
        <v>40885</v>
      </c>
      <c r="G82" s="5" t="s">
        <v>6</v>
      </c>
      <c r="H82" s="13">
        <v>110</v>
      </c>
      <c r="I82" s="13">
        <v>0</v>
      </c>
      <c r="J82" s="7">
        <v>0.35870000000000002</v>
      </c>
      <c r="K82" s="7">
        <v>2.0500000000000001E-2</v>
      </c>
      <c r="L82" s="7">
        <v>5.7799999999999997E-2</v>
      </c>
      <c r="M82" s="7">
        <v>7.8299999999999995E-2</v>
      </c>
      <c r="N82" s="8">
        <v>0.35467128027681666</v>
      </c>
      <c r="O82" s="8"/>
      <c r="P82" s="1">
        <v>0.128</v>
      </c>
      <c r="Q82" s="1">
        <v>0</v>
      </c>
      <c r="R82" s="1">
        <v>0</v>
      </c>
      <c r="S82" s="1">
        <v>0</v>
      </c>
    </row>
    <row r="83" spans="1:19" ht="41.25" customHeight="1">
      <c r="A83" s="1">
        <v>82</v>
      </c>
      <c r="B83" s="4">
        <v>577392</v>
      </c>
      <c r="C83" s="9" t="s">
        <v>2</v>
      </c>
      <c r="D83" s="4">
        <v>2</v>
      </c>
      <c r="E83" s="5" t="s">
        <v>9</v>
      </c>
      <c r="F83" s="6">
        <v>40885</v>
      </c>
      <c r="G83" s="5" t="s">
        <v>4</v>
      </c>
      <c r="H83" s="13"/>
      <c r="I83" s="13">
        <v>0</v>
      </c>
      <c r="J83" s="7"/>
      <c r="K83" s="7">
        <v>4.1200000000000001E-2</v>
      </c>
      <c r="L83" s="7">
        <v>0.12909999999999999</v>
      </c>
      <c r="M83" s="7">
        <v>0.17030000000000001</v>
      </c>
      <c r="N83" s="8">
        <v>0.31913245546088304</v>
      </c>
      <c r="O83" s="8">
        <v>0.1052</v>
      </c>
      <c r="Q83" s="1">
        <v>0</v>
      </c>
      <c r="S83" s="1">
        <v>0</v>
      </c>
    </row>
    <row r="84" spans="1:19" ht="41.25" customHeight="1">
      <c r="A84" s="1">
        <v>83</v>
      </c>
      <c r="B84" s="4" t="s">
        <v>11</v>
      </c>
      <c r="C84" s="9" t="s">
        <v>2</v>
      </c>
      <c r="D84" s="4">
        <v>3</v>
      </c>
      <c r="E84" s="5" t="s">
        <v>9</v>
      </c>
      <c r="F84" s="6">
        <v>40885</v>
      </c>
      <c r="G84" s="5" t="s">
        <v>7</v>
      </c>
      <c r="H84" s="13"/>
      <c r="I84" s="13">
        <v>0</v>
      </c>
      <c r="J84" s="7"/>
      <c r="K84" s="7">
        <v>3.0700000000000002E-2</v>
      </c>
      <c r="L84" s="7">
        <v>5.3400000000000003E-2</v>
      </c>
      <c r="M84" s="7">
        <v>8.4100000000000008E-2</v>
      </c>
      <c r="N84" s="8">
        <v>0.57490636704119846</v>
      </c>
      <c r="O84" s="8">
        <v>3.7199999999999997E-2</v>
      </c>
      <c r="Q84" s="1">
        <v>0</v>
      </c>
      <c r="S84" s="1">
        <v>0</v>
      </c>
    </row>
    <row r="85" spans="1:19" ht="41.25" customHeight="1">
      <c r="A85" s="1">
        <v>84</v>
      </c>
      <c r="B85" s="4" t="s">
        <v>10</v>
      </c>
      <c r="C85" s="9" t="s">
        <v>2</v>
      </c>
      <c r="D85" s="4">
        <v>1</v>
      </c>
      <c r="E85" s="5" t="s">
        <v>0</v>
      </c>
      <c r="F85" s="6">
        <v>40885</v>
      </c>
      <c r="G85" s="5" t="s">
        <v>4</v>
      </c>
      <c r="H85" s="13">
        <v>0</v>
      </c>
      <c r="I85" s="13">
        <v>0</v>
      </c>
      <c r="J85" s="7">
        <v>7.2700000000000001E-2</v>
      </c>
      <c r="K85" s="7">
        <v>2.58E-2</v>
      </c>
      <c r="L85" s="7">
        <v>4.02E-2</v>
      </c>
      <c r="M85" s="7">
        <v>6.6000000000000003E-2</v>
      </c>
      <c r="N85" s="8">
        <v>0.64179104477611937</v>
      </c>
      <c r="O85" s="8"/>
      <c r="P85" s="1">
        <v>0</v>
      </c>
      <c r="Q85" s="1">
        <v>0</v>
      </c>
      <c r="R85" s="1">
        <v>0</v>
      </c>
      <c r="S85" s="1">
        <v>0</v>
      </c>
    </row>
    <row r="86" spans="1:19" ht="41.25" customHeight="1">
      <c r="A86" s="1">
        <v>85</v>
      </c>
      <c r="B86" s="4">
        <v>459130</v>
      </c>
      <c r="C86" s="4" t="s">
        <v>12</v>
      </c>
      <c r="D86" s="4">
        <v>3</v>
      </c>
      <c r="E86" s="5" t="s">
        <v>0</v>
      </c>
      <c r="F86" s="6">
        <v>40885</v>
      </c>
      <c r="G86" s="5" t="s">
        <v>7</v>
      </c>
      <c r="H86" s="13">
        <v>31</v>
      </c>
      <c r="I86" s="13">
        <v>0</v>
      </c>
      <c r="J86" s="7">
        <v>0.1489</v>
      </c>
      <c r="K86" s="7">
        <v>6.8999999999999999E-3</v>
      </c>
      <c r="L86" s="7">
        <v>1.72E-2</v>
      </c>
      <c r="M86" s="7">
        <v>2.41E-2</v>
      </c>
      <c r="N86" s="8">
        <v>0.40116279069767441</v>
      </c>
      <c r="O86" s="8"/>
      <c r="P86" s="1">
        <v>7.5700000000000003E-2</v>
      </c>
      <c r="Q86" s="1">
        <v>0</v>
      </c>
      <c r="R86" s="1">
        <v>0</v>
      </c>
      <c r="S86" s="1">
        <v>0</v>
      </c>
    </row>
    <row r="87" spans="1:19" ht="41.25" customHeight="1">
      <c r="A87" s="1">
        <v>86</v>
      </c>
      <c r="B87" s="4" t="s">
        <v>3</v>
      </c>
      <c r="C87" s="9" t="s">
        <v>2</v>
      </c>
      <c r="D87" s="4">
        <v>3</v>
      </c>
      <c r="E87" s="5" t="s">
        <v>9</v>
      </c>
      <c r="F87" s="6">
        <v>40885</v>
      </c>
      <c r="G87" s="5" t="s">
        <v>6</v>
      </c>
      <c r="H87" s="14">
        <v>0</v>
      </c>
      <c r="I87" s="13">
        <v>0</v>
      </c>
      <c r="J87" s="7"/>
      <c r="K87" s="7">
        <v>3.5299999999999998E-2</v>
      </c>
      <c r="L87" s="7">
        <v>6.7299999999999999E-2</v>
      </c>
      <c r="M87" s="7">
        <v>0.1026</v>
      </c>
      <c r="N87" s="8">
        <v>0.52451708766716199</v>
      </c>
      <c r="O87" s="8">
        <v>6.6199999999999995E-2</v>
      </c>
      <c r="P87" s="1">
        <v>0</v>
      </c>
      <c r="Q87" s="1">
        <v>0</v>
      </c>
      <c r="S87" s="1">
        <v>0</v>
      </c>
    </row>
    <row r="88" spans="1:19" ht="41.25" customHeight="1">
      <c r="A88" s="1">
        <v>87</v>
      </c>
      <c r="B88" s="4">
        <v>577392</v>
      </c>
      <c r="C88" s="9" t="s">
        <v>2</v>
      </c>
      <c r="D88" s="4">
        <v>1</v>
      </c>
      <c r="E88" s="5" t="s">
        <v>9</v>
      </c>
      <c r="F88" s="6">
        <v>40885</v>
      </c>
      <c r="G88" s="5" t="s">
        <v>6</v>
      </c>
      <c r="H88" s="13"/>
      <c r="I88" s="13">
        <v>0</v>
      </c>
      <c r="J88" s="7"/>
      <c r="K88" s="7">
        <v>1.0999999999999999E-2</v>
      </c>
      <c r="L88" s="7">
        <v>4.58E-2</v>
      </c>
      <c r="M88" s="7">
        <v>5.6800000000000003E-2</v>
      </c>
      <c r="N88" s="8">
        <v>0.24017467248908295</v>
      </c>
      <c r="O88" s="8">
        <v>5.6800000000000003E-2</v>
      </c>
      <c r="Q88" s="1">
        <v>0</v>
      </c>
      <c r="S88" s="1">
        <v>0</v>
      </c>
    </row>
    <row r="89" spans="1:19" ht="41.25" customHeight="1">
      <c r="A89" s="1">
        <v>88</v>
      </c>
      <c r="B89" s="4">
        <v>459130</v>
      </c>
      <c r="C89" s="4" t="s">
        <v>12</v>
      </c>
      <c r="D89" s="4" t="s">
        <v>1</v>
      </c>
      <c r="E89" s="5" t="s">
        <v>0</v>
      </c>
      <c r="F89" s="6">
        <v>40885</v>
      </c>
      <c r="G89" s="5" t="s">
        <v>6</v>
      </c>
      <c r="H89" s="13">
        <v>0</v>
      </c>
      <c r="I89" s="13">
        <v>0</v>
      </c>
      <c r="J89" s="7">
        <v>0.10390000000000001</v>
      </c>
      <c r="K89" s="7">
        <v>4.3299999999999998E-2</v>
      </c>
      <c r="L89" s="7">
        <v>0.13869999999999999</v>
      </c>
      <c r="M89" s="7">
        <v>0.182</v>
      </c>
      <c r="N89" s="8">
        <v>0.31218457101658253</v>
      </c>
      <c r="O89" s="8"/>
      <c r="P89" s="1">
        <v>0</v>
      </c>
      <c r="Q89" s="1">
        <v>0</v>
      </c>
      <c r="R89" s="1">
        <v>0</v>
      </c>
      <c r="S89" s="1">
        <v>0</v>
      </c>
    </row>
    <row r="90" spans="1:19" ht="41.25" customHeight="1">
      <c r="A90" s="1">
        <v>89</v>
      </c>
      <c r="B90" s="4">
        <v>517214</v>
      </c>
      <c r="C90" s="4" t="s">
        <v>12</v>
      </c>
      <c r="D90" s="4" t="s">
        <v>1</v>
      </c>
      <c r="E90" s="5" t="s">
        <v>9</v>
      </c>
      <c r="F90" s="6">
        <v>40886</v>
      </c>
      <c r="G90" s="5" t="s">
        <v>4</v>
      </c>
      <c r="H90" s="13"/>
      <c r="I90" s="13">
        <v>0</v>
      </c>
      <c r="J90" s="7"/>
      <c r="K90" s="7">
        <v>3.5900000000000001E-2</v>
      </c>
      <c r="L90" s="7">
        <v>0.1714</v>
      </c>
      <c r="M90" s="7">
        <v>0.20729999999999998</v>
      </c>
      <c r="N90" s="8">
        <v>0.20945157526254377</v>
      </c>
      <c r="O90" s="8">
        <v>5.0900000000000001E-2</v>
      </c>
      <c r="Q90" s="1">
        <v>0</v>
      </c>
      <c r="S90" s="1">
        <v>0</v>
      </c>
    </row>
    <row r="91" spans="1:19" ht="41.25" customHeight="1">
      <c r="A91" s="1">
        <v>90</v>
      </c>
      <c r="B91" s="4" t="s">
        <v>11</v>
      </c>
      <c r="C91" s="9" t="s">
        <v>2</v>
      </c>
      <c r="D91" s="4">
        <v>2</v>
      </c>
      <c r="E91" s="5" t="s">
        <v>9</v>
      </c>
      <c r="F91" s="6">
        <v>40886</v>
      </c>
      <c r="G91" s="5" t="s">
        <v>4</v>
      </c>
      <c r="H91" s="13"/>
      <c r="I91" s="13">
        <v>0</v>
      </c>
      <c r="J91" s="7"/>
      <c r="K91" s="7">
        <v>1.0999999999999999E-2</v>
      </c>
      <c r="L91" s="7">
        <v>4.7100000000000003E-2</v>
      </c>
      <c r="M91" s="7">
        <v>5.8099999999999999E-2</v>
      </c>
      <c r="N91" s="8">
        <v>0.23354564755838639</v>
      </c>
      <c r="O91" s="8">
        <v>0.10979999999999999</v>
      </c>
      <c r="Q91" s="1">
        <v>0</v>
      </c>
      <c r="S91" s="1">
        <v>0</v>
      </c>
    </row>
    <row r="92" spans="1:19" ht="41.25" customHeight="1">
      <c r="A92" s="1">
        <v>91</v>
      </c>
      <c r="B92" s="4">
        <v>543041</v>
      </c>
      <c r="C92" s="4" t="s">
        <v>12</v>
      </c>
      <c r="D92" s="4">
        <v>2</v>
      </c>
      <c r="E92" s="5" t="s">
        <v>0</v>
      </c>
      <c r="F92" s="6">
        <v>40886</v>
      </c>
      <c r="G92" s="5" t="s">
        <v>4</v>
      </c>
      <c r="H92" s="13">
        <v>26</v>
      </c>
      <c r="I92" s="13" t="s">
        <v>13</v>
      </c>
      <c r="J92" s="7">
        <v>0.93730000000000002</v>
      </c>
      <c r="K92" s="7"/>
      <c r="L92" s="7"/>
      <c r="M92" s="7"/>
      <c r="N92" s="8"/>
      <c r="O92" s="8"/>
      <c r="P92" s="1">
        <v>6.6000000000000003E-2</v>
      </c>
      <c r="Q92" s="1">
        <v>0</v>
      </c>
      <c r="R92" s="1">
        <v>2.9000000000000001E-2</v>
      </c>
    </row>
    <row r="93" spans="1:19" ht="41.25" customHeight="1">
      <c r="A93" s="1">
        <v>92</v>
      </c>
      <c r="B93" s="4" t="s">
        <v>10</v>
      </c>
      <c r="C93" s="9" t="s">
        <v>2</v>
      </c>
      <c r="D93" s="4">
        <v>3</v>
      </c>
      <c r="E93" s="5" t="s">
        <v>9</v>
      </c>
      <c r="F93" s="6">
        <v>40885</v>
      </c>
      <c r="G93" s="5" t="s">
        <v>7</v>
      </c>
      <c r="H93" s="13"/>
      <c r="I93" s="13">
        <v>0</v>
      </c>
      <c r="J93" s="7"/>
      <c r="K93" s="7">
        <v>9.1999999999999998E-3</v>
      </c>
      <c r="L93" s="7">
        <v>1.6E-2</v>
      </c>
      <c r="M93" s="7">
        <v>2.52E-2</v>
      </c>
      <c r="N93" s="8">
        <v>0.57499999999999996</v>
      </c>
      <c r="O93" s="8">
        <v>8.4400000000000003E-2</v>
      </c>
      <c r="Q93" s="1">
        <v>0</v>
      </c>
      <c r="S93" s="1">
        <v>0</v>
      </c>
    </row>
    <row r="94" spans="1:19" ht="41.25" customHeight="1">
      <c r="A94" s="1">
        <v>93</v>
      </c>
      <c r="B94" s="4" t="s">
        <v>10</v>
      </c>
      <c r="C94" s="9" t="s">
        <v>2</v>
      </c>
      <c r="D94" s="4">
        <v>1</v>
      </c>
      <c r="E94" s="5" t="s">
        <v>9</v>
      </c>
      <c r="F94" s="6">
        <v>40885</v>
      </c>
      <c r="G94" s="5" t="s">
        <v>4</v>
      </c>
      <c r="H94" s="13"/>
      <c r="I94" s="13">
        <v>4</v>
      </c>
      <c r="J94" s="7"/>
      <c r="K94" s="7">
        <v>0.1845</v>
      </c>
      <c r="L94" s="7">
        <v>0.1913</v>
      </c>
      <c r="M94" s="7">
        <v>0.37580000000000002</v>
      </c>
      <c r="N94" s="8">
        <v>0.96445373758494513</v>
      </c>
      <c r="O94" s="8">
        <v>0.1128</v>
      </c>
      <c r="Q94" s="1">
        <v>2.3199999999999998E-2</v>
      </c>
      <c r="S94" s="1">
        <v>7.1000000000000004E-3</v>
      </c>
    </row>
    <row r="95" spans="1:19" ht="41.25" customHeight="1">
      <c r="A95" s="1">
        <v>94</v>
      </c>
      <c r="B95" s="4">
        <v>459130</v>
      </c>
      <c r="C95" s="4" t="s">
        <v>12</v>
      </c>
      <c r="D95" s="4">
        <v>1</v>
      </c>
      <c r="E95" s="5" t="s">
        <v>9</v>
      </c>
      <c r="F95" s="6">
        <v>40885</v>
      </c>
      <c r="G95" s="5" t="s">
        <v>7</v>
      </c>
      <c r="H95" s="13"/>
      <c r="I95" s="13">
        <v>0</v>
      </c>
      <c r="J95" s="7"/>
      <c r="K95" s="7">
        <v>6.4999999999999997E-3</v>
      </c>
      <c r="L95" s="7">
        <v>9.4999999999999998E-3</v>
      </c>
      <c r="M95" s="7">
        <v>1.6E-2</v>
      </c>
      <c r="N95" s="8">
        <v>0.68421052631578949</v>
      </c>
      <c r="O95" s="8">
        <v>0.45490000000000003</v>
      </c>
      <c r="Q95" s="1">
        <v>0</v>
      </c>
      <c r="S95" s="1">
        <v>0</v>
      </c>
    </row>
    <row r="96" spans="1:19" ht="41.25" customHeight="1">
      <c r="A96" s="1">
        <v>95</v>
      </c>
      <c r="B96" s="4">
        <v>227025</v>
      </c>
      <c r="C96" s="4" t="s">
        <v>12</v>
      </c>
      <c r="D96" s="4">
        <v>1</v>
      </c>
      <c r="E96" s="5" t="s">
        <v>0</v>
      </c>
      <c r="F96" s="6">
        <v>40885</v>
      </c>
      <c r="G96" s="5" t="s">
        <v>4</v>
      </c>
      <c r="H96" s="13">
        <v>6</v>
      </c>
      <c r="I96" s="13">
        <v>4</v>
      </c>
      <c r="J96" s="7">
        <v>8.3699999999999997E-2</v>
      </c>
      <c r="K96" s="7">
        <v>0.245</v>
      </c>
      <c r="L96" s="7">
        <v>0.32100000000000001</v>
      </c>
      <c r="M96" s="7">
        <v>0.56600000000000006</v>
      </c>
      <c r="N96" s="8">
        <v>0.76323987538940807</v>
      </c>
      <c r="O96" s="8"/>
      <c r="P96" s="1">
        <v>3.3700000000000001E-2</v>
      </c>
      <c r="Q96" s="1">
        <v>0.1024</v>
      </c>
      <c r="R96" s="1">
        <v>6.3E-3</v>
      </c>
      <c r="S96" s="1">
        <v>2.7400000000000001E-2</v>
      </c>
    </row>
    <row r="97" spans="1:19" ht="41.25" customHeight="1">
      <c r="A97" s="1">
        <v>96</v>
      </c>
      <c r="B97" s="4">
        <v>493293</v>
      </c>
      <c r="C97" s="4" t="s">
        <v>12</v>
      </c>
      <c r="D97" s="4">
        <v>3</v>
      </c>
      <c r="E97" s="5" t="s">
        <v>0</v>
      </c>
      <c r="F97" s="6">
        <v>40885</v>
      </c>
      <c r="G97" s="5" t="s">
        <v>6</v>
      </c>
      <c r="H97" s="13">
        <v>36</v>
      </c>
      <c r="I97" s="13">
        <v>0</v>
      </c>
      <c r="J97" s="7">
        <v>0.1055</v>
      </c>
      <c r="K97" s="7">
        <v>2.87E-2</v>
      </c>
      <c r="L97" s="7">
        <v>7.4899999999999994E-2</v>
      </c>
      <c r="M97" s="7">
        <v>0.1036</v>
      </c>
      <c r="N97" s="8">
        <v>0.38317757009345799</v>
      </c>
      <c r="O97" s="8"/>
      <c r="P97" s="1">
        <v>9.7299999999999998E-2</v>
      </c>
      <c r="Q97" s="1">
        <v>0</v>
      </c>
      <c r="R97" s="1">
        <v>0</v>
      </c>
      <c r="S97" s="1">
        <v>0</v>
      </c>
    </row>
    <row r="98" spans="1:19" ht="41.25" customHeight="1">
      <c r="A98" s="1">
        <v>97</v>
      </c>
      <c r="B98" s="4">
        <v>577392</v>
      </c>
      <c r="C98" s="9" t="s">
        <v>2</v>
      </c>
      <c r="D98" s="4">
        <v>1</v>
      </c>
      <c r="E98" s="5" t="s">
        <v>0</v>
      </c>
      <c r="F98" s="6">
        <v>40885</v>
      </c>
      <c r="G98" s="5" t="s">
        <v>6</v>
      </c>
      <c r="H98" s="13">
        <v>0</v>
      </c>
      <c r="I98" s="13">
        <v>0</v>
      </c>
      <c r="J98" s="7">
        <v>5.4699999999999999E-2</v>
      </c>
      <c r="K98" s="7">
        <v>4.3900000000000002E-2</v>
      </c>
      <c r="L98" s="7">
        <v>0.12139999999999999</v>
      </c>
      <c r="M98" s="7">
        <v>0.1653</v>
      </c>
      <c r="N98" s="8">
        <v>0.36161449752883035</v>
      </c>
      <c r="O98" s="8"/>
      <c r="P98" s="1">
        <v>0</v>
      </c>
      <c r="Q98" s="1">
        <v>0</v>
      </c>
      <c r="R98" s="1">
        <v>0</v>
      </c>
      <c r="S98" s="1">
        <v>0</v>
      </c>
    </row>
    <row r="99" spans="1:19" ht="41.25" customHeight="1">
      <c r="A99" s="1">
        <v>98</v>
      </c>
      <c r="B99" s="4">
        <v>577408</v>
      </c>
      <c r="C99" s="9" t="s">
        <v>12</v>
      </c>
      <c r="D99" s="4">
        <v>3</v>
      </c>
      <c r="E99" s="5" t="s">
        <v>9</v>
      </c>
      <c r="F99" s="6">
        <v>40885</v>
      </c>
      <c r="G99" s="5" t="s">
        <v>6</v>
      </c>
      <c r="H99" s="14">
        <v>0</v>
      </c>
      <c r="I99" s="13">
        <v>0</v>
      </c>
      <c r="J99" s="7"/>
      <c r="K99" s="7">
        <v>5.2299999999999999E-2</v>
      </c>
      <c r="L99" s="7">
        <v>9.3899999999999997E-2</v>
      </c>
      <c r="M99" s="7">
        <v>0.1462</v>
      </c>
      <c r="N99" s="8">
        <v>0.55697550585729505</v>
      </c>
      <c r="O99" s="8">
        <v>7.0099999999999996E-2</v>
      </c>
      <c r="P99" s="1">
        <v>0</v>
      </c>
      <c r="Q99" s="1">
        <v>0</v>
      </c>
      <c r="S99" s="1">
        <v>0</v>
      </c>
    </row>
    <row r="100" spans="1:19" ht="41.25" customHeight="1">
      <c r="A100" s="1">
        <v>99</v>
      </c>
      <c r="B100" s="4">
        <v>517214</v>
      </c>
      <c r="C100" s="4" t="s">
        <v>12</v>
      </c>
      <c r="D100" s="4">
        <v>2</v>
      </c>
      <c r="E100" s="5" t="s">
        <v>9</v>
      </c>
      <c r="F100" s="6">
        <v>40885</v>
      </c>
      <c r="G100" s="5" t="s">
        <v>7</v>
      </c>
      <c r="H100" s="14">
        <v>0</v>
      </c>
      <c r="I100" s="13">
        <v>0</v>
      </c>
      <c r="J100" s="7"/>
      <c r="K100" s="7">
        <v>3.6499999999999998E-2</v>
      </c>
      <c r="L100" s="7">
        <v>0.15240000000000001</v>
      </c>
      <c r="M100" s="7">
        <v>0.18890000000000001</v>
      </c>
      <c r="N100" s="8">
        <v>0.23950131233595798</v>
      </c>
      <c r="O100" s="8">
        <v>0.25540000000000002</v>
      </c>
      <c r="P100" s="1">
        <v>0</v>
      </c>
      <c r="Q100" s="1">
        <v>0</v>
      </c>
      <c r="S100" s="1">
        <v>0</v>
      </c>
    </row>
    <row r="101" spans="1:19" ht="41.25" customHeight="1">
      <c r="A101" s="1">
        <v>100</v>
      </c>
      <c r="B101" s="4">
        <v>543041</v>
      </c>
      <c r="C101" s="4" t="s">
        <v>12</v>
      </c>
      <c r="D101" s="4">
        <v>3</v>
      </c>
      <c r="E101" s="5" t="s">
        <v>9</v>
      </c>
      <c r="F101" s="6">
        <v>40886</v>
      </c>
      <c r="G101" s="5" t="s">
        <v>4</v>
      </c>
      <c r="H101" s="13"/>
      <c r="I101" s="13">
        <v>0</v>
      </c>
      <c r="J101" s="7"/>
      <c r="K101" s="7">
        <v>1.6400000000000001E-2</v>
      </c>
      <c r="L101" s="7">
        <v>0.17249999999999999</v>
      </c>
      <c r="M101" s="7">
        <v>0.18889999999999998</v>
      </c>
      <c r="N101" s="8">
        <v>9.5072463768115956E-2</v>
      </c>
      <c r="O101" s="8">
        <v>0.14319999999999999</v>
      </c>
      <c r="Q101" s="1">
        <v>0</v>
      </c>
      <c r="S101" s="1">
        <v>0</v>
      </c>
    </row>
    <row r="102" spans="1:19" ht="41.25" customHeight="1">
      <c r="A102" s="1">
        <v>101</v>
      </c>
      <c r="B102" s="4">
        <v>459130</v>
      </c>
      <c r="C102" s="4" t="s">
        <v>12</v>
      </c>
      <c r="D102" s="4">
        <v>3</v>
      </c>
      <c r="E102" s="5" t="s">
        <v>9</v>
      </c>
      <c r="F102" s="6">
        <v>40886</v>
      </c>
      <c r="G102" s="5" t="s">
        <v>4</v>
      </c>
      <c r="H102" s="13"/>
      <c r="I102" s="13">
        <v>0</v>
      </c>
      <c r="J102" s="7"/>
      <c r="K102" s="7">
        <v>4.2000000000000003E-2</v>
      </c>
      <c r="L102" s="7">
        <v>0.1116</v>
      </c>
      <c r="M102" s="7">
        <v>0.15360000000000001</v>
      </c>
      <c r="N102" s="8">
        <v>0.37634408602150538</v>
      </c>
      <c r="O102" s="8">
        <v>5.3600000000000002E-2</v>
      </c>
      <c r="Q102" s="1">
        <v>0</v>
      </c>
      <c r="S102" s="1">
        <v>0</v>
      </c>
    </row>
    <row r="103" spans="1:19" ht="41.25" customHeight="1">
      <c r="A103" s="1">
        <v>102</v>
      </c>
      <c r="B103" s="4" t="s">
        <v>11</v>
      </c>
      <c r="C103" s="9" t="s">
        <v>2</v>
      </c>
      <c r="D103" s="4" t="s">
        <v>1</v>
      </c>
      <c r="E103" s="5" t="s">
        <v>0</v>
      </c>
      <c r="F103" s="6">
        <v>40886</v>
      </c>
      <c r="G103" s="5" t="s">
        <v>4</v>
      </c>
      <c r="H103" s="13">
        <v>0</v>
      </c>
      <c r="I103" s="13">
        <v>0</v>
      </c>
      <c r="J103" s="7">
        <v>0.1171</v>
      </c>
      <c r="K103" s="7">
        <v>3.2000000000000001E-2</v>
      </c>
      <c r="L103" s="7">
        <v>0.1163</v>
      </c>
      <c r="M103" s="7">
        <v>0.14829999999999999</v>
      </c>
      <c r="N103" s="8">
        <v>0.27515047291487532</v>
      </c>
      <c r="O103" s="8"/>
      <c r="P103" s="1">
        <v>0</v>
      </c>
      <c r="Q103" s="1">
        <v>0</v>
      </c>
      <c r="R103" s="1">
        <v>0</v>
      </c>
      <c r="S103" s="1">
        <v>0</v>
      </c>
    </row>
    <row r="104" spans="1:19" ht="41.25" customHeight="1">
      <c r="A104" s="1">
        <v>103</v>
      </c>
      <c r="B104" s="4" t="s">
        <v>10</v>
      </c>
      <c r="C104" s="9" t="s">
        <v>2</v>
      </c>
      <c r="D104" s="4" t="s">
        <v>1</v>
      </c>
      <c r="E104" s="5" t="s">
        <v>0</v>
      </c>
      <c r="F104" s="6">
        <v>40885</v>
      </c>
      <c r="G104" s="5" t="s">
        <v>7</v>
      </c>
      <c r="H104" s="13">
        <v>0</v>
      </c>
      <c r="I104" s="13">
        <v>0</v>
      </c>
      <c r="J104" s="7">
        <v>4.4999999999999998E-2</v>
      </c>
      <c r="K104" s="7">
        <v>5.0599999999999999E-2</v>
      </c>
      <c r="L104" s="7">
        <v>7.0800000000000002E-2</v>
      </c>
      <c r="M104" s="7">
        <v>0.12140000000000001</v>
      </c>
      <c r="N104" s="8">
        <v>0.71468926553672318</v>
      </c>
      <c r="O104" s="8"/>
      <c r="P104" s="1">
        <v>0</v>
      </c>
      <c r="Q104" s="1">
        <v>0</v>
      </c>
      <c r="R104" s="1">
        <v>0</v>
      </c>
      <c r="S104" s="1">
        <v>0</v>
      </c>
    </row>
    <row r="105" spans="1:19" ht="41.25" customHeight="1">
      <c r="A105" s="1">
        <v>104</v>
      </c>
      <c r="B105" s="4">
        <v>517214</v>
      </c>
      <c r="C105" s="4" t="s">
        <v>12</v>
      </c>
      <c r="D105" s="4">
        <v>1</v>
      </c>
      <c r="E105" s="5" t="s">
        <v>9</v>
      </c>
      <c r="F105" s="6">
        <v>40885</v>
      </c>
      <c r="G105" s="5" t="s">
        <v>4</v>
      </c>
      <c r="H105" s="14">
        <v>0</v>
      </c>
      <c r="I105" s="13">
        <v>0</v>
      </c>
      <c r="J105" s="7"/>
      <c r="K105" s="7">
        <v>4.9799999999999997E-2</v>
      </c>
      <c r="L105" s="7">
        <v>0.1444</v>
      </c>
      <c r="M105" s="7">
        <v>0.19419999999999998</v>
      </c>
      <c r="N105" s="8">
        <v>0.34487534626038779</v>
      </c>
      <c r="O105" s="8">
        <v>1.2E-2</v>
      </c>
      <c r="P105" s="1">
        <v>0</v>
      </c>
      <c r="Q105" s="1">
        <v>0</v>
      </c>
      <c r="S105" s="1">
        <v>0</v>
      </c>
    </row>
    <row r="106" spans="1:19" ht="41.25" customHeight="1">
      <c r="A106" s="1">
        <v>105</v>
      </c>
      <c r="B106" s="4">
        <v>227025</v>
      </c>
      <c r="C106" s="4" t="s">
        <v>12</v>
      </c>
      <c r="D106" s="4">
        <v>2</v>
      </c>
      <c r="E106" s="5" t="s">
        <v>0</v>
      </c>
      <c r="F106" s="6">
        <v>40885</v>
      </c>
      <c r="G106" s="5" t="s">
        <v>7</v>
      </c>
      <c r="H106" s="13">
        <v>37</v>
      </c>
      <c r="I106" s="13">
        <v>1</v>
      </c>
      <c r="J106" s="7">
        <v>0.16170000000000001</v>
      </c>
      <c r="K106" s="7">
        <v>2.8899999999999999E-2</v>
      </c>
      <c r="L106" s="7">
        <v>0.36449999999999999</v>
      </c>
      <c r="M106" s="7">
        <v>0.39339999999999997</v>
      </c>
      <c r="N106" s="8">
        <v>7.9286694101508917E-2</v>
      </c>
      <c r="O106" s="8"/>
      <c r="P106" s="1">
        <v>9.4700000000000006E-2</v>
      </c>
      <c r="Q106" s="1">
        <v>5.0000000000000002E-5</v>
      </c>
      <c r="R106" s="1">
        <v>1.72E-2</v>
      </c>
      <c r="S106" s="1">
        <v>1.1680000000000001E-4</v>
      </c>
    </row>
    <row r="107" spans="1:19" ht="41.25" customHeight="1">
      <c r="A107" s="1">
        <v>106</v>
      </c>
      <c r="B107" s="4">
        <v>577392</v>
      </c>
      <c r="C107" s="9" t="s">
        <v>2</v>
      </c>
      <c r="D107" s="4" t="s">
        <v>1</v>
      </c>
      <c r="E107" s="5" t="s">
        <v>9</v>
      </c>
      <c r="F107" s="6">
        <v>40885</v>
      </c>
      <c r="G107" s="5" t="s">
        <v>4</v>
      </c>
      <c r="H107" s="14">
        <v>0</v>
      </c>
      <c r="I107" s="13">
        <v>0</v>
      </c>
      <c r="J107" s="7"/>
      <c r="K107" s="7">
        <v>4.5199999999999997E-2</v>
      </c>
      <c r="L107" s="7">
        <v>0.17399999999999999</v>
      </c>
      <c r="M107" s="7">
        <v>0.21919999999999998</v>
      </c>
      <c r="N107" s="8">
        <v>0.25977011494252872</v>
      </c>
      <c r="O107" s="8">
        <v>0.1444</v>
      </c>
      <c r="P107" s="1">
        <v>0</v>
      </c>
      <c r="Q107" s="1">
        <v>0</v>
      </c>
      <c r="S107" s="1">
        <v>0</v>
      </c>
    </row>
    <row r="108" spans="1:19" ht="41.25" customHeight="1">
      <c r="A108" s="1">
        <v>107</v>
      </c>
      <c r="B108" s="4">
        <v>227025</v>
      </c>
      <c r="C108" s="4" t="s">
        <v>12</v>
      </c>
      <c r="D108" s="4">
        <v>1</v>
      </c>
      <c r="E108" s="5" t="s">
        <v>9</v>
      </c>
      <c r="F108" s="6">
        <v>40885</v>
      </c>
      <c r="G108" s="5" t="s">
        <v>6</v>
      </c>
      <c r="H108" s="14">
        <v>0</v>
      </c>
      <c r="I108" s="13">
        <v>0</v>
      </c>
      <c r="J108" s="7"/>
      <c r="K108" s="7">
        <v>0.186</v>
      </c>
      <c r="L108" s="7">
        <v>0.1009</v>
      </c>
      <c r="M108" s="7">
        <v>0.28689999999999999</v>
      </c>
      <c r="N108" s="8">
        <v>1.8434093161546083</v>
      </c>
      <c r="O108" s="8">
        <v>3.6600000000000001E-2</v>
      </c>
      <c r="P108" s="1">
        <v>0</v>
      </c>
      <c r="Q108" s="1">
        <v>0</v>
      </c>
      <c r="S108" s="1">
        <v>0</v>
      </c>
    </row>
    <row r="109" spans="1:19" ht="41.25" customHeight="1">
      <c r="A109" s="1">
        <v>108</v>
      </c>
      <c r="B109" s="4">
        <v>227025</v>
      </c>
      <c r="C109" s="4" t="s">
        <v>12</v>
      </c>
      <c r="D109" s="4">
        <v>3</v>
      </c>
      <c r="E109" s="5" t="s">
        <v>9</v>
      </c>
      <c r="F109" s="6">
        <v>40885</v>
      </c>
      <c r="G109" s="5" t="s">
        <v>6</v>
      </c>
      <c r="H109" s="14">
        <v>0</v>
      </c>
      <c r="I109" s="13">
        <v>0</v>
      </c>
      <c r="J109" s="7"/>
      <c r="K109" s="7">
        <v>2.24E-2</v>
      </c>
      <c r="L109" s="7">
        <v>6.2300000000000001E-2</v>
      </c>
      <c r="M109" s="7">
        <v>8.4699999999999998E-2</v>
      </c>
      <c r="N109" s="8">
        <v>0.3595505617977528</v>
      </c>
      <c r="O109" s="8">
        <v>6.0499999999999998E-2</v>
      </c>
      <c r="P109" s="1">
        <v>0</v>
      </c>
      <c r="Q109" s="1">
        <v>0</v>
      </c>
      <c r="S109" s="1">
        <v>0</v>
      </c>
    </row>
    <row r="110" spans="1:19" ht="41.25" customHeight="1">
      <c r="A110" s="1">
        <v>109</v>
      </c>
      <c r="B110" s="4">
        <v>517214</v>
      </c>
      <c r="C110" s="4" t="s">
        <v>12</v>
      </c>
      <c r="D110" s="4">
        <v>2</v>
      </c>
      <c r="E110" s="5" t="s">
        <v>0</v>
      </c>
      <c r="F110" s="6">
        <v>40885</v>
      </c>
      <c r="G110" s="5" t="s">
        <v>6</v>
      </c>
      <c r="H110" s="13">
        <v>0</v>
      </c>
      <c r="I110" s="13">
        <v>0</v>
      </c>
      <c r="J110" s="7">
        <v>0.1454</v>
      </c>
      <c r="K110" s="7">
        <v>1.4E-2</v>
      </c>
      <c r="L110" s="7">
        <v>5.4399999999999997E-2</v>
      </c>
      <c r="M110" s="7">
        <v>6.8400000000000002E-2</v>
      </c>
      <c r="N110" s="8">
        <v>0.25735294117647062</v>
      </c>
      <c r="O110" s="8"/>
      <c r="P110" s="1">
        <v>0</v>
      </c>
      <c r="Q110" s="1">
        <v>0</v>
      </c>
      <c r="R110" s="1">
        <v>0</v>
      </c>
      <c r="S110" s="1">
        <v>0</v>
      </c>
    </row>
    <row r="111" spans="1:19" ht="41.25" customHeight="1">
      <c r="A111" s="1">
        <v>110</v>
      </c>
      <c r="B111" s="4">
        <v>493293</v>
      </c>
      <c r="C111" s="4" t="s">
        <v>12</v>
      </c>
      <c r="D111" s="4" t="s">
        <v>1</v>
      </c>
      <c r="E111" s="5" t="s">
        <v>0</v>
      </c>
      <c r="F111" s="6">
        <v>40885</v>
      </c>
      <c r="G111" s="5" t="s">
        <v>6</v>
      </c>
      <c r="H111" s="13">
        <v>0</v>
      </c>
      <c r="I111" s="13">
        <v>0</v>
      </c>
      <c r="J111" s="7">
        <v>9.8299999999999998E-2</v>
      </c>
      <c r="K111" s="7">
        <v>1.9599999999999999E-2</v>
      </c>
      <c r="L111" s="7">
        <v>4.1700000000000001E-2</v>
      </c>
      <c r="M111" s="7">
        <v>6.13E-2</v>
      </c>
      <c r="N111" s="8">
        <v>0.47002398081534769</v>
      </c>
      <c r="O111" s="8"/>
      <c r="P111" s="1">
        <v>0</v>
      </c>
      <c r="Q111" s="1">
        <v>0</v>
      </c>
      <c r="R111" s="1">
        <v>0</v>
      </c>
      <c r="S111" s="1">
        <v>0</v>
      </c>
    </row>
    <row r="112" spans="1:19" ht="41.25" customHeight="1">
      <c r="A112" s="1">
        <v>111</v>
      </c>
      <c r="B112" s="4">
        <v>227025</v>
      </c>
      <c r="C112" s="4" t="s">
        <v>12</v>
      </c>
      <c r="D112" s="4" t="s">
        <v>1</v>
      </c>
      <c r="E112" s="5" t="s">
        <v>0</v>
      </c>
      <c r="F112" s="6">
        <v>40886</v>
      </c>
      <c r="G112" s="5" t="s">
        <v>4</v>
      </c>
      <c r="H112" s="13">
        <v>0</v>
      </c>
      <c r="I112" s="13">
        <v>0</v>
      </c>
      <c r="J112" s="7">
        <v>3.44E-2</v>
      </c>
      <c r="K112" s="7">
        <v>2.6800000000000001E-2</v>
      </c>
      <c r="L112" s="7">
        <v>0.1351</v>
      </c>
      <c r="M112" s="7">
        <v>0.16189999999999999</v>
      </c>
      <c r="N112" s="8">
        <v>0.19837157660991858</v>
      </c>
      <c r="O112" s="8"/>
      <c r="P112" s="1">
        <v>0</v>
      </c>
      <c r="Q112" s="1">
        <v>0</v>
      </c>
      <c r="R112" s="1">
        <v>0</v>
      </c>
      <c r="S112" s="1">
        <v>0</v>
      </c>
    </row>
    <row r="113" spans="1:19" ht="41.25" customHeight="1">
      <c r="A113" s="1">
        <v>112</v>
      </c>
      <c r="B113" s="4">
        <v>227025</v>
      </c>
      <c r="C113" s="4" t="s">
        <v>12</v>
      </c>
      <c r="D113" s="4" t="s">
        <v>1</v>
      </c>
      <c r="E113" s="5" t="s">
        <v>9</v>
      </c>
      <c r="F113" s="6">
        <v>40886</v>
      </c>
      <c r="G113" s="5" t="s">
        <v>4</v>
      </c>
      <c r="H113" s="13"/>
      <c r="I113" s="13">
        <v>0</v>
      </c>
      <c r="J113" s="7"/>
      <c r="K113" s="7">
        <v>1.0800000000000001E-2</v>
      </c>
      <c r="L113" s="7">
        <v>0.14000000000000001</v>
      </c>
      <c r="M113" s="7">
        <v>0.15080000000000002</v>
      </c>
      <c r="N113" s="8">
        <v>7.7142857142857138E-2</v>
      </c>
      <c r="O113" s="8">
        <v>0.20499999999999999</v>
      </c>
      <c r="Q113" s="1">
        <v>0</v>
      </c>
      <c r="S113" s="1">
        <v>0</v>
      </c>
    </row>
    <row r="114" spans="1:19" ht="41.25" customHeight="1">
      <c r="A114" s="1">
        <v>113</v>
      </c>
      <c r="B114" s="4">
        <v>543041</v>
      </c>
      <c r="C114" s="4" t="s">
        <v>12</v>
      </c>
      <c r="D114" s="4">
        <v>1</v>
      </c>
      <c r="E114" s="5" t="s">
        <v>0</v>
      </c>
      <c r="F114" s="6">
        <v>40886</v>
      </c>
      <c r="G114" s="5" t="s">
        <v>4</v>
      </c>
      <c r="H114" s="13">
        <v>0</v>
      </c>
      <c r="I114" s="13">
        <v>0</v>
      </c>
      <c r="J114" s="7">
        <v>5.0500000000000003E-2</v>
      </c>
      <c r="K114" s="7">
        <v>1.66E-2</v>
      </c>
      <c r="L114" s="7">
        <v>5.7000000000000002E-2</v>
      </c>
      <c r="M114" s="7">
        <v>7.3599999999999999E-2</v>
      </c>
      <c r="N114" s="8">
        <v>0.29122807017543861</v>
      </c>
      <c r="O114" s="8"/>
      <c r="P114" s="1">
        <v>0</v>
      </c>
      <c r="Q114" s="1">
        <v>0</v>
      </c>
      <c r="R114" s="1">
        <v>0</v>
      </c>
      <c r="S114" s="1">
        <v>0</v>
      </c>
    </row>
    <row r="115" spans="1:19" ht="41.25" customHeight="1">
      <c r="A115" s="1">
        <v>114</v>
      </c>
      <c r="B115" s="4">
        <v>543041</v>
      </c>
      <c r="C115" s="4" t="s">
        <v>12</v>
      </c>
      <c r="D115" s="4">
        <v>3</v>
      </c>
      <c r="E115" s="5" t="s">
        <v>0</v>
      </c>
      <c r="F115" s="6">
        <v>40885</v>
      </c>
      <c r="G115" s="5" t="s">
        <v>4</v>
      </c>
      <c r="H115" s="13">
        <v>40</v>
      </c>
      <c r="I115" s="13">
        <v>0</v>
      </c>
      <c r="J115" s="7">
        <v>0.10730000000000001</v>
      </c>
      <c r="K115" s="7">
        <v>2.41E-2</v>
      </c>
      <c r="L115" s="7">
        <v>0.21679999999999999</v>
      </c>
      <c r="M115" s="7">
        <v>0.2409</v>
      </c>
      <c r="N115" s="8">
        <v>0.11116236162361624</v>
      </c>
      <c r="O115" s="8"/>
      <c r="P115" s="1">
        <v>6.4500000000000002E-2</v>
      </c>
      <c r="Q115" s="1">
        <v>0</v>
      </c>
      <c r="R115" s="1">
        <v>0</v>
      </c>
      <c r="S115" s="1">
        <v>0</v>
      </c>
    </row>
    <row r="116" spans="1:19" ht="41.25" customHeight="1">
      <c r="A116" s="1">
        <v>115</v>
      </c>
      <c r="B116" s="4">
        <v>493293</v>
      </c>
      <c r="C116" s="4" t="s">
        <v>12</v>
      </c>
      <c r="D116" s="4">
        <v>3</v>
      </c>
      <c r="E116" s="5" t="s">
        <v>9</v>
      </c>
      <c r="F116" s="6">
        <v>40885</v>
      </c>
      <c r="G116" s="5" t="s">
        <v>7</v>
      </c>
      <c r="H116" s="13"/>
      <c r="I116" s="13">
        <v>0</v>
      </c>
      <c r="J116" s="7"/>
      <c r="K116" s="7">
        <v>7.4999999999999997E-3</v>
      </c>
      <c r="L116" s="7">
        <v>1.7500000000000002E-2</v>
      </c>
      <c r="M116" s="7">
        <v>2.5000000000000001E-2</v>
      </c>
      <c r="N116" s="8">
        <v>0.42857142857142849</v>
      </c>
      <c r="O116" s="8">
        <v>0.11840000000000001</v>
      </c>
      <c r="Q116" s="1">
        <v>0</v>
      </c>
      <c r="S116" s="1">
        <v>0</v>
      </c>
    </row>
    <row r="117" spans="1:19" ht="41.25" customHeight="1">
      <c r="A117" s="1">
        <v>116</v>
      </c>
      <c r="B117" s="4">
        <v>543041</v>
      </c>
      <c r="C117" s="4" t="s">
        <v>12</v>
      </c>
      <c r="D117" s="4">
        <v>2</v>
      </c>
      <c r="E117" s="5" t="s">
        <v>9</v>
      </c>
      <c r="F117" s="6">
        <v>40885</v>
      </c>
      <c r="G117" s="5" t="s">
        <v>4</v>
      </c>
      <c r="H117" s="13"/>
      <c r="I117" s="13">
        <v>0</v>
      </c>
      <c r="J117" s="7"/>
      <c r="K117" s="7">
        <v>4.4999999999999997E-3</v>
      </c>
      <c r="L117" s="7">
        <v>1.32E-2</v>
      </c>
      <c r="M117" s="7">
        <v>1.77E-2</v>
      </c>
      <c r="N117" s="8">
        <v>0.34090909090909088</v>
      </c>
      <c r="O117" s="8">
        <v>0.15</v>
      </c>
      <c r="Q117" s="1">
        <v>0</v>
      </c>
      <c r="S117" s="1">
        <v>0</v>
      </c>
    </row>
    <row r="118" spans="1:19" ht="41.25" customHeight="1">
      <c r="A118" s="1">
        <v>117</v>
      </c>
      <c r="B118" s="4" t="s">
        <v>10</v>
      </c>
      <c r="C118" s="9" t="s">
        <v>2</v>
      </c>
      <c r="D118" s="4" t="s">
        <v>1</v>
      </c>
      <c r="E118" s="5" t="s">
        <v>9</v>
      </c>
      <c r="F118" s="6">
        <v>40885</v>
      </c>
      <c r="G118" s="5" t="s">
        <v>7</v>
      </c>
      <c r="H118" s="13"/>
      <c r="I118" s="13">
        <v>0</v>
      </c>
      <c r="J118" s="7"/>
      <c r="K118" s="7">
        <v>1.4500000000000001E-2</v>
      </c>
      <c r="L118" s="7">
        <v>7.2900000000000006E-2</v>
      </c>
      <c r="M118" s="7">
        <v>8.7400000000000005E-2</v>
      </c>
      <c r="N118" s="8">
        <v>0.19890260631001372</v>
      </c>
      <c r="O118" s="8">
        <v>0.48909999999999998</v>
      </c>
      <c r="Q118" s="1">
        <v>0</v>
      </c>
      <c r="S118" s="1">
        <v>0</v>
      </c>
    </row>
    <row r="119" spans="1:19" ht="41.25" customHeight="1">
      <c r="A119" s="1">
        <v>118</v>
      </c>
      <c r="B119" s="4">
        <v>517214</v>
      </c>
      <c r="C119" s="4" t="s">
        <v>12</v>
      </c>
      <c r="D119" s="4">
        <v>3</v>
      </c>
      <c r="E119" s="5" t="s">
        <v>9</v>
      </c>
      <c r="F119" s="6">
        <v>40885</v>
      </c>
      <c r="G119" s="5" t="s">
        <v>6</v>
      </c>
      <c r="H119" s="13"/>
      <c r="I119" s="13">
        <v>0</v>
      </c>
      <c r="J119" s="7"/>
      <c r="K119" s="7">
        <v>1.9099999999999999E-2</v>
      </c>
      <c r="L119" s="7">
        <v>5.5500000000000001E-2</v>
      </c>
      <c r="M119" s="7">
        <v>7.46E-2</v>
      </c>
      <c r="N119" s="8">
        <v>0.34414414414414413</v>
      </c>
      <c r="O119" s="8">
        <v>0.12</v>
      </c>
      <c r="Q119" s="1">
        <v>0</v>
      </c>
      <c r="S119" s="1">
        <v>0</v>
      </c>
    </row>
    <row r="120" spans="1:19" ht="41.25" customHeight="1">
      <c r="A120" s="1">
        <v>119</v>
      </c>
      <c r="B120" s="4">
        <v>517214</v>
      </c>
      <c r="C120" s="4" t="s">
        <v>12</v>
      </c>
      <c r="D120" s="4">
        <v>1</v>
      </c>
      <c r="E120" s="5" t="s">
        <v>0</v>
      </c>
      <c r="F120" s="6">
        <v>40885</v>
      </c>
      <c r="G120" s="5" t="s">
        <v>6</v>
      </c>
      <c r="H120" s="13">
        <v>0</v>
      </c>
      <c r="I120" s="13">
        <v>0</v>
      </c>
      <c r="J120" s="7">
        <v>3.7600000000000001E-2</v>
      </c>
      <c r="K120" s="7">
        <v>2.6499999999999999E-2</v>
      </c>
      <c r="L120" s="7">
        <v>6.2899999999999998E-2</v>
      </c>
      <c r="M120" s="7">
        <v>8.9399999999999993E-2</v>
      </c>
      <c r="N120" s="8">
        <v>0.42130365659777425</v>
      </c>
      <c r="O120" s="8"/>
      <c r="P120" s="1">
        <v>0</v>
      </c>
      <c r="Q120" s="1">
        <v>0</v>
      </c>
      <c r="R120" s="1">
        <v>0</v>
      </c>
      <c r="S120" s="1">
        <v>0</v>
      </c>
    </row>
    <row r="121" spans="1:19" ht="41.25" customHeight="1">
      <c r="A121" s="1">
        <v>120</v>
      </c>
      <c r="B121" s="4">
        <v>227025</v>
      </c>
      <c r="C121" s="4" t="s">
        <v>12</v>
      </c>
      <c r="D121" s="4">
        <v>2</v>
      </c>
      <c r="E121" s="5" t="s">
        <v>9</v>
      </c>
      <c r="F121" s="6">
        <v>40885</v>
      </c>
      <c r="G121" s="5" t="s">
        <v>6</v>
      </c>
      <c r="H121" s="14">
        <v>0</v>
      </c>
      <c r="I121" s="13">
        <v>0</v>
      </c>
      <c r="J121" s="7"/>
      <c r="K121" s="7">
        <v>4.2999999999999997E-2</v>
      </c>
      <c r="L121" s="7">
        <v>9.5500000000000002E-2</v>
      </c>
      <c r="M121" s="7">
        <v>0.13850000000000001</v>
      </c>
      <c r="N121" s="8">
        <v>0.45026178010471202</v>
      </c>
      <c r="O121" s="8">
        <v>6.2700000000000006E-2</v>
      </c>
      <c r="P121" s="1">
        <v>0</v>
      </c>
      <c r="Q121" s="1">
        <v>0</v>
      </c>
      <c r="S121" s="1">
        <v>0</v>
      </c>
    </row>
    <row r="122" spans="1:19" ht="41.25" customHeight="1">
      <c r="A122" s="1">
        <v>121</v>
      </c>
      <c r="B122" s="4">
        <v>577392</v>
      </c>
      <c r="C122" s="9" t="s">
        <v>2</v>
      </c>
      <c r="D122" s="4">
        <v>3</v>
      </c>
      <c r="E122" s="5" t="s">
        <v>0</v>
      </c>
      <c r="F122" s="6">
        <v>40885</v>
      </c>
      <c r="G122" s="5" t="s">
        <v>6</v>
      </c>
      <c r="H122" s="13">
        <v>26</v>
      </c>
      <c r="I122" s="13">
        <v>0</v>
      </c>
      <c r="J122" s="7">
        <v>0.26490000000000002</v>
      </c>
      <c r="K122" s="7">
        <v>2.7300000000000001E-2</v>
      </c>
      <c r="L122" s="7">
        <v>0.1229</v>
      </c>
      <c r="M122" s="7">
        <v>0.1502</v>
      </c>
      <c r="N122" s="8">
        <v>0.22213181448331978</v>
      </c>
      <c r="O122" s="8"/>
      <c r="P122" s="1">
        <v>7.2499999999999995E-2</v>
      </c>
      <c r="Q122" s="1">
        <v>0</v>
      </c>
      <c r="R122" s="1">
        <v>0</v>
      </c>
      <c r="S122" s="1">
        <v>0</v>
      </c>
    </row>
    <row r="123" spans="1:19" ht="41.25" customHeight="1">
      <c r="A123" s="1">
        <v>122</v>
      </c>
      <c r="B123" s="4">
        <v>459130</v>
      </c>
      <c r="C123" s="4" t="s">
        <v>12</v>
      </c>
      <c r="D123" s="4">
        <v>2</v>
      </c>
      <c r="E123" s="5" t="s">
        <v>9</v>
      </c>
      <c r="F123" s="6">
        <v>40886</v>
      </c>
      <c r="G123" s="5" t="s">
        <v>4</v>
      </c>
      <c r="H123" s="13"/>
      <c r="I123" s="13">
        <v>0</v>
      </c>
      <c r="J123" s="7"/>
      <c r="K123" s="7">
        <v>7.0000000000000001E-3</v>
      </c>
      <c r="L123" s="7">
        <v>3.8600000000000002E-2</v>
      </c>
      <c r="M123" s="7">
        <v>4.5600000000000002E-2</v>
      </c>
      <c r="N123" s="8">
        <v>0.18134715025906736</v>
      </c>
      <c r="O123" s="8">
        <v>0.35</v>
      </c>
      <c r="Q123" s="1">
        <v>0</v>
      </c>
      <c r="S123" s="1">
        <v>0</v>
      </c>
    </row>
    <row r="124" spans="1:19" ht="41.25" customHeight="1">
      <c r="A124" s="1">
        <v>123</v>
      </c>
      <c r="B124" s="4" t="s">
        <v>10</v>
      </c>
      <c r="C124" s="9" t="s">
        <v>2</v>
      </c>
      <c r="D124" s="4">
        <v>3</v>
      </c>
      <c r="E124" s="5" t="s">
        <v>0</v>
      </c>
      <c r="F124" s="6">
        <v>40886</v>
      </c>
      <c r="G124" s="5" t="s">
        <v>4</v>
      </c>
      <c r="H124" s="13">
        <v>4</v>
      </c>
      <c r="I124" s="13">
        <v>0</v>
      </c>
      <c r="J124" s="7">
        <v>1.4999999999999999E-2</v>
      </c>
      <c r="K124" s="7">
        <v>2.8899999999999999E-2</v>
      </c>
      <c r="L124" s="7">
        <v>9.3700000000000006E-2</v>
      </c>
      <c r="M124" s="7">
        <v>0.1226</v>
      </c>
      <c r="N124" s="8">
        <v>0.30843116328708642</v>
      </c>
      <c r="O124" s="8"/>
      <c r="P124" s="1">
        <v>3.7000000000000002E-3</v>
      </c>
      <c r="Q124" s="1">
        <v>0</v>
      </c>
      <c r="R124" s="1">
        <v>0</v>
      </c>
      <c r="S124" s="1">
        <v>0</v>
      </c>
    </row>
    <row r="125" spans="1:19" ht="41.25" customHeight="1">
      <c r="A125" s="1">
        <v>124</v>
      </c>
      <c r="B125" s="4" t="s">
        <v>3</v>
      </c>
      <c r="C125" s="9" t="s">
        <v>2</v>
      </c>
      <c r="D125" s="4" t="s">
        <v>1</v>
      </c>
      <c r="E125" s="5" t="s">
        <v>9</v>
      </c>
      <c r="F125" s="6">
        <v>40886</v>
      </c>
      <c r="G125" s="5" t="s">
        <v>4</v>
      </c>
      <c r="H125" s="13"/>
      <c r="I125" s="13">
        <v>0</v>
      </c>
      <c r="J125" s="7"/>
      <c r="K125" s="7">
        <v>1.4500000000000001E-2</v>
      </c>
      <c r="L125" s="7">
        <v>8.3199999999999996E-2</v>
      </c>
      <c r="M125" s="7">
        <v>9.7699999999999995E-2</v>
      </c>
      <c r="N125" s="8">
        <v>0.17427884615384617</v>
      </c>
      <c r="O125" s="8">
        <v>0.19389999999999999</v>
      </c>
      <c r="Q125" s="1">
        <v>0</v>
      </c>
      <c r="S125" s="1">
        <v>0</v>
      </c>
    </row>
    <row r="126" spans="1:19" ht="41.25" customHeight="1">
      <c r="A126" s="1">
        <v>125</v>
      </c>
      <c r="B126" s="4">
        <v>459130</v>
      </c>
      <c r="C126" s="4" t="s">
        <v>12</v>
      </c>
      <c r="D126" s="4" t="s">
        <v>1</v>
      </c>
      <c r="E126" s="5" t="s">
        <v>9</v>
      </c>
      <c r="F126" s="6">
        <v>40885</v>
      </c>
      <c r="G126" s="5" t="s">
        <v>4</v>
      </c>
      <c r="H126" s="13"/>
      <c r="I126" s="13">
        <v>0</v>
      </c>
      <c r="J126" s="7"/>
      <c r="K126" s="7">
        <v>2.47E-2</v>
      </c>
      <c r="L126" s="7">
        <v>4.9799999999999997E-2</v>
      </c>
      <c r="M126" s="7">
        <v>7.4499999999999997E-2</v>
      </c>
      <c r="N126" s="8">
        <v>0.49598393574297189</v>
      </c>
      <c r="O126" s="8">
        <v>0.1371</v>
      </c>
      <c r="Q126" s="1">
        <v>0</v>
      </c>
      <c r="S126" s="1">
        <v>0</v>
      </c>
    </row>
    <row r="127" spans="1:19" ht="41.25" customHeight="1">
      <c r="A127" s="1">
        <v>126</v>
      </c>
      <c r="B127" s="4">
        <v>493293</v>
      </c>
      <c r="C127" s="4" t="s">
        <v>12</v>
      </c>
      <c r="D127" s="4">
        <v>2</v>
      </c>
      <c r="E127" s="5" t="s">
        <v>9</v>
      </c>
      <c r="F127" s="6">
        <v>40885</v>
      </c>
      <c r="G127" s="5" t="s">
        <v>6</v>
      </c>
      <c r="H127" s="13"/>
      <c r="I127" s="13">
        <v>0</v>
      </c>
      <c r="J127" s="7"/>
      <c r="K127" s="7">
        <v>2.7199999999999998E-2</v>
      </c>
      <c r="L127" s="7">
        <v>0.1085</v>
      </c>
      <c r="M127" s="7">
        <v>0.13569999999999999</v>
      </c>
      <c r="N127" s="22">
        <v>0.25069124423963135</v>
      </c>
      <c r="O127" s="22">
        <v>5.0500000000000003E-2</v>
      </c>
      <c r="Q127" s="1">
        <v>0</v>
      </c>
      <c r="S127" s="1">
        <v>0</v>
      </c>
    </row>
    <row r="128" spans="1:19" ht="41.25" customHeight="1">
      <c r="A128" s="1">
        <v>127</v>
      </c>
      <c r="B128" s="4">
        <v>459130</v>
      </c>
      <c r="C128" s="4" t="s">
        <v>12</v>
      </c>
      <c r="D128" s="4">
        <v>2</v>
      </c>
      <c r="E128" s="5" t="s">
        <v>0</v>
      </c>
      <c r="F128" s="6">
        <v>40885</v>
      </c>
      <c r="G128" s="5" t="s">
        <v>6</v>
      </c>
      <c r="H128" s="13">
        <v>0</v>
      </c>
      <c r="I128" s="13">
        <v>0</v>
      </c>
      <c r="J128" s="7">
        <v>3.73E-2</v>
      </c>
      <c r="K128" s="7">
        <v>2.9899999999999999E-2</v>
      </c>
      <c r="L128" s="7">
        <v>0.10340000000000001</v>
      </c>
      <c r="M128" s="7">
        <v>0.1333</v>
      </c>
      <c r="N128" s="8">
        <v>0.28916827852998062</v>
      </c>
      <c r="O128" s="8"/>
      <c r="P128" s="1">
        <v>0</v>
      </c>
      <c r="Q128" s="1">
        <v>0</v>
      </c>
      <c r="R128" s="1">
        <v>0</v>
      </c>
      <c r="S128" s="1">
        <v>0</v>
      </c>
    </row>
    <row r="129" spans="1:19" ht="41.25" customHeight="1">
      <c r="A129" s="1">
        <v>128</v>
      </c>
      <c r="B129" s="4">
        <v>543041</v>
      </c>
      <c r="C129" s="4" t="s">
        <v>12</v>
      </c>
      <c r="D129" s="4" t="s">
        <v>1</v>
      </c>
      <c r="E129" s="5" t="s">
        <v>0</v>
      </c>
      <c r="F129" s="6">
        <v>40885</v>
      </c>
      <c r="G129" s="5" t="s">
        <v>7</v>
      </c>
      <c r="H129" s="13">
        <v>0</v>
      </c>
      <c r="I129" s="13">
        <v>0</v>
      </c>
      <c r="J129" s="7">
        <v>8.0500000000000002E-2</v>
      </c>
      <c r="K129" s="7">
        <v>3.9399999999999998E-2</v>
      </c>
      <c r="L129" s="7">
        <v>0.30149999999999999</v>
      </c>
      <c r="M129" s="7">
        <v>0.34089999999999998</v>
      </c>
      <c r="N129" s="8">
        <v>0.1306799336650083</v>
      </c>
      <c r="O129" s="8"/>
      <c r="P129" s="1">
        <v>0</v>
      </c>
      <c r="Q129" s="1">
        <v>0</v>
      </c>
      <c r="R129" s="1">
        <v>0</v>
      </c>
      <c r="S129" s="1">
        <v>0</v>
      </c>
    </row>
    <row r="130" spans="1:19" ht="41.25" customHeight="1">
      <c r="A130" s="1">
        <v>129</v>
      </c>
      <c r="B130" s="4">
        <v>517214</v>
      </c>
      <c r="C130" s="4" t="s">
        <v>12</v>
      </c>
      <c r="D130" s="4" t="s">
        <v>1</v>
      </c>
      <c r="E130" s="5" t="s">
        <v>0</v>
      </c>
      <c r="F130" s="6">
        <v>40885</v>
      </c>
      <c r="G130" s="5" t="s">
        <v>6</v>
      </c>
      <c r="H130" s="13">
        <v>0</v>
      </c>
      <c r="I130" s="13">
        <v>0</v>
      </c>
      <c r="J130" s="7">
        <v>1.7299999999999999E-2</v>
      </c>
      <c r="K130" s="7">
        <v>3.8399999999999997E-2</v>
      </c>
      <c r="L130" s="7">
        <v>0.10630000000000001</v>
      </c>
      <c r="M130" s="7">
        <v>0.1447</v>
      </c>
      <c r="N130" s="8">
        <v>0.36124176857949197</v>
      </c>
      <c r="O130" s="8"/>
      <c r="P130" s="1">
        <v>0</v>
      </c>
      <c r="Q130" s="1">
        <v>0</v>
      </c>
      <c r="R130" s="1">
        <v>0</v>
      </c>
      <c r="S130" s="1">
        <v>0</v>
      </c>
    </row>
    <row r="131" spans="1:19" ht="41.25" customHeight="1">
      <c r="A131" s="1">
        <v>130</v>
      </c>
      <c r="B131" s="4">
        <v>577408</v>
      </c>
      <c r="C131" s="9" t="s">
        <v>12</v>
      </c>
      <c r="D131" s="4">
        <v>2</v>
      </c>
      <c r="E131" s="5" t="s">
        <v>0</v>
      </c>
      <c r="F131" s="6">
        <v>40885</v>
      </c>
      <c r="G131" s="5" t="s">
        <v>6</v>
      </c>
      <c r="H131" s="13">
        <v>0</v>
      </c>
      <c r="I131" s="13">
        <v>0</v>
      </c>
      <c r="J131" s="7">
        <v>6.5600000000000006E-2</v>
      </c>
      <c r="K131" s="7">
        <v>3.32E-2</v>
      </c>
      <c r="L131" s="7">
        <v>7.7200000000000005E-2</v>
      </c>
      <c r="M131" s="7">
        <v>0.1104</v>
      </c>
      <c r="N131" s="8">
        <v>0.43005181347150256</v>
      </c>
      <c r="O131" s="8"/>
      <c r="P131" s="1">
        <v>0</v>
      </c>
      <c r="Q131" s="1">
        <v>0</v>
      </c>
      <c r="R131" s="1">
        <v>0</v>
      </c>
      <c r="S131" s="1">
        <v>0</v>
      </c>
    </row>
    <row r="132" spans="1:19" ht="41.25" customHeight="1">
      <c r="A132" s="1">
        <v>131</v>
      </c>
      <c r="B132" s="4">
        <v>577392</v>
      </c>
      <c r="C132" s="9" t="s">
        <v>2</v>
      </c>
      <c r="D132" s="4">
        <v>2</v>
      </c>
      <c r="E132" s="5" t="s">
        <v>0</v>
      </c>
      <c r="G132" s="5" t="s">
        <v>4</v>
      </c>
      <c r="H132" s="13">
        <v>0</v>
      </c>
      <c r="I132" s="13">
        <v>0</v>
      </c>
      <c r="J132" s="7">
        <v>6.1899999999999997E-2</v>
      </c>
      <c r="K132" s="7">
        <v>4.82E-2</v>
      </c>
      <c r="L132" s="7">
        <v>0.1406</v>
      </c>
      <c r="M132" s="7">
        <v>0.1888</v>
      </c>
      <c r="N132" s="8">
        <v>0.34281650071123754</v>
      </c>
      <c r="O132" s="8"/>
      <c r="P132" s="1">
        <v>0</v>
      </c>
      <c r="Q132" s="1">
        <v>0</v>
      </c>
      <c r="R132" s="1">
        <v>0</v>
      </c>
      <c r="S132" s="1">
        <v>0</v>
      </c>
    </row>
    <row r="133" spans="1:19" ht="41.25" customHeight="1">
      <c r="A133" s="1">
        <v>132</v>
      </c>
      <c r="B133" s="4">
        <v>577392</v>
      </c>
      <c r="C133" s="9" t="s">
        <v>2</v>
      </c>
      <c r="D133" s="4" t="s">
        <v>1</v>
      </c>
      <c r="E133" s="5" t="s">
        <v>9</v>
      </c>
      <c r="F133" s="6">
        <v>40885</v>
      </c>
      <c r="G133" s="5" t="s">
        <v>4</v>
      </c>
      <c r="H133" s="13"/>
      <c r="I133" s="13">
        <v>0</v>
      </c>
      <c r="J133" s="7"/>
      <c r="K133" s="7">
        <v>1.72E-2</v>
      </c>
      <c r="L133" s="7">
        <v>0.1162</v>
      </c>
      <c r="M133" s="7">
        <v>0.13339999999999999</v>
      </c>
      <c r="N133" s="8">
        <v>0.14802065404475043</v>
      </c>
      <c r="O133" s="8">
        <v>0.24809999999999999</v>
      </c>
      <c r="Q133" s="1">
        <v>0</v>
      </c>
      <c r="S133" s="1">
        <v>0</v>
      </c>
    </row>
    <row r="134" spans="1:19" ht="41.25" customHeight="1">
      <c r="A134" s="1">
        <v>133</v>
      </c>
      <c r="B134" s="4" t="s">
        <v>3</v>
      </c>
      <c r="C134" s="9" t="s">
        <v>2</v>
      </c>
      <c r="D134" s="4">
        <v>1</v>
      </c>
      <c r="E134" s="5" t="s">
        <v>0</v>
      </c>
      <c r="F134" s="6">
        <v>40887</v>
      </c>
      <c r="G134" s="5" t="s">
        <v>4</v>
      </c>
      <c r="H134" s="13">
        <v>1</v>
      </c>
      <c r="I134" s="13">
        <v>0</v>
      </c>
      <c r="J134" s="7">
        <v>8.7300000000000003E-2</v>
      </c>
      <c r="K134" s="7">
        <v>2.92E-2</v>
      </c>
      <c r="L134" s="7">
        <v>0.1663</v>
      </c>
      <c r="M134" s="7">
        <v>0.19550000000000001</v>
      </c>
      <c r="N134" s="8">
        <v>0.17558628983764282</v>
      </c>
      <c r="O134" s="8"/>
      <c r="P134" s="1">
        <v>1.61E-2</v>
      </c>
      <c r="Q134" s="1">
        <v>0</v>
      </c>
      <c r="R134" s="1">
        <v>0</v>
      </c>
      <c r="S134" s="1">
        <v>0</v>
      </c>
    </row>
    <row r="135" spans="1:19" ht="41.25" customHeight="1">
      <c r="A135" s="1">
        <v>134</v>
      </c>
      <c r="B135" s="4" t="s">
        <v>11</v>
      </c>
      <c r="C135" s="9" t="s">
        <v>2</v>
      </c>
      <c r="D135" s="4">
        <v>1</v>
      </c>
      <c r="E135" s="5" t="s">
        <v>9</v>
      </c>
      <c r="F135" s="6">
        <v>40887</v>
      </c>
      <c r="G135" s="5" t="s">
        <v>4</v>
      </c>
      <c r="H135" s="13"/>
      <c r="I135" s="13">
        <v>0</v>
      </c>
      <c r="J135" s="7"/>
      <c r="K135" s="7">
        <v>1.34E-2</v>
      </c>
      <c r="L135" s="7">
        <v>4.9700000000000001E-2</v>
      </c>
      <c r="M135" s="7">
        <v>6.3100000000000003E-2</v>
      </c>
      <c r="N135" s="8">
        <v>0.26961770623742454</v>
      </c>
      <c r="O135" s="8">
        <v>5.3999999999999999E-2</v>
      </c>
      <c r="Q135" s="1">
        <v>0</v>
      </c>
      <c r="S135" s="1">
        <v>0</v>
      </c>
    </row>
    <row r="136" spans="1:19" ht="41.25" customHeight="1">
      <c r="A136" s="1">
        <v>135</v>
      </c>
      <c r="B136" s="4">
        <v>517214</v>
      </c>
      <c r="C136" s="4" t="s">
        <v>12</v>
      </c>
      <c r="D136" s="4">
        <v>3</v>
      </c>
      <c r="E136" s="5" t="s">
        <v>0</v>
      </c>
      <c r="F136" s="6">
        <v>40887</v>
      </c>
      <c r="G136" s="5" t="s">
        <v>4</v>
      </c>
      <c r="H136" s="13">
        <v>13</v>
      </c>
      <c r="I136" s="13">
        <v>0</v>
      </c>
      <c r="J136" s="7">
        <v>0.28970000000000001</v>
      </c>
      <c r="K136" s="7">
        <v>3.0499999999999999E-2</v>
      </c>
      <c r="L136" s="7">
        <v>0.31109999999999999</v>
      </c>
      <c r="M136" s="7">
        <v>0.34160000000000001</v>
      </c>
      <c r="N136" s="8">
        <v>9.8039215686274508E-2</v>
      </c>
      <c r="O136" s="8"/>
      <c r="P136" s="1">
        <v>6.1899999999999997E-2</v>
      </c>
      <c r="Q136" s="1">
        <v>0</v>
      </c>
      <c r="R136" s="1">
        <v>0</v>
      </c>
      <c r="S136" s="1">
        <v>0</v>
      </c>
    </row>
    <row r="137" spans="1:19" ht="41.25" customHeight="1">
      <c r="A137" s="1">
        <v>136</v>
      </c>
      <c r="B137" s="4">
        <v>577408</v>
      </c>
      <c r="C137" s="9" t="s">
        <v>12</v>
      </c>
      <c r="D137" s="4" t="s">
        <v>1</v>
      </c>
      <c r="E137" s="5" t="s">
        <v>9</v>
      </c>
      <c r="F137" s="6">
        <v>40887</v>
      </c>
      <c r="G137" s="5" t="s">
        <v>4</v>
      </c>
      <c r="H137" s="13"/>
      <c r="I137" s="13">
        <v>0</v>
      </c>
      <c r="J137" s="7"/>
      <c r="K137" s="7">
        <v>1.2E-2</v>
      </c>
      <c r="L137" s="7">
        <v>0.17730000000000001</v>
      </c>
      <c r="M137" s="7">
        <v>0.18930000000000002</v>
      </c>
      <c r="N137" s="8">
        <v>6.7681895093062605E-2</v>
      </c>
      <c r="O137" s="8">
        <v>0.3382</v>
      </c>
      <c r="Q137" s="1">
        <v>0</v>
      </c>
      <c r="S137" s="1">
        <v>0</v>
      </c>
    </row>
    <row r="138" spans="1:19" ht="41.25" customHeight="1">
      <c r="A138" s="1">
        <v>137</v>
      </c>
      <c r="B138" s="4">
        <v>543041</v>
      </c>
      <c r="C138" s="4" t="s">
        <v>12</v>
      </c>
      <c r="D138" s="4">
        <v>1</v>
      </c>
      <c r="E138" s="5" t="s">
        <v>9</v>
      </c>
      <c r="F138" s="6">
        <v>40885</v>
      </c>
      <c r="G138" s="5" t="s">
        <v>6</v>
      </c>
      <c r="H138" s="13"/>
      <c r="I138" s="13">
        <v>0</v>
      </c>
      <c r="J138" s="7"/>
      <c r="K138" s="7">
        <v>5.3E-3</v>
      </c>
      <c r="L138" s="7">
        <v>2.1499999999999998E-2</v>
      </c>
      <c r="M138" s="7">
        <v>2.6799999999999997E-2</v>
      </c>
      <c r="N138" s="8">
        <v>0.24651162790697675</v>
      </c>
      <c r="O138" s="8">
        <v>0.39360000000000001</v>
      </c>
      <c r="Q138" s="1">
        <v>0</v>
      </c>
      <c r="S138" s="1">
        <v>0</v>
      </c>
    </row>
    <row r="139" spans="1:19" ht="41.25" customHeight="1">
      <c r="A139" s="1">
        <v>138</v>
      </c>
      <c r="B139" s="4" t="s">
        <v>3</v>
      </c>
      <c r="C139" s="9" t="s">
        <v>2</v>
      </c>
      <c r="D139" s="4">
        <v>2</v>
      </c>
      <c r="E139" s="5" t="s">
        <v>0</v>
      </c>
      <c r="F139" s="6">
        <v>40885</v>
      </c>
      <c r="G139" s="5" t="s">
        <v>6</v>
      </c>
      <c r="H139" s="13">
        <v>16</v>
      </c>
      <c r="I139" s="13">
        <v>0</v>
      </c>
      <c r="J139" s="7">
        <v>0.1087</v>
      </c>
      <c r="K139" s="7">
        <v>1.9699999999999999E-2</v>
      </c>
      <c r="L139" s="7">
        <v>6.8900000000000003E-2</v>
      </c>
      <c r="M139" s="7">
        <v>8.8599999999999998E-2</v>
      </c>
      <c r="N139" s="8">
        <v>0.28592162554426703</v>
      </c>
      <c r="O139" s="8"/>
      <c r="P139" s="1">
        <v>4.1999999999999997E-3</v>
      </c>
      <c r="Q139" s="1">
        <v>0</v>
      </c>
      <c r="R139" s="1">
        <v>0</v>
      </c>
      <c r="S139" s="1">
        <v>0</v>
      </c>
    </row>
    <row r="140" spans="1:19" ht="41.25" customHeight="1">
      <c r="A140" s="1">
        <v>139</v>
      </c>
      <c r="B140" s="4" t="s">
        <v>11</v>
      </c>
      <c r="C140" s="9" t="s">
        <v>2</v>
      </c>
      <c r="D140" s="4" t="s">
        <v>1</v>
      </c>
      <c r="E140" s="5" t="s">
        <v>9</v>
      </c>
      <c r="F140" s="6">
        <v>40885</v>
      </c>
      <c r="G140" s="5" t="s">
        <v>6</v>
      </c>
      <c r="H140" s="13"/>
      <c r="I140" s="13">
        <v>0</v>
      </c>
      <c r="J140" s="7"/>
      <c r="K140" s="7">
        <v>3.4700000000000002E-2</v>
      </c>
      <c r="L140" s="7">
        <v>0.1119</v>
      </c>
      <c r="M140" s="7">
        <v>0.14660000000000001</v>
      </c>
      <c r="N140" s="8">
        <v>0.31009830205540662</v>
      </c>
      <c r="O140" s="8">
        <v>7.7299999999999994E-2</v>
      </c>
      <c r="Q140" s="1">
        <v>0</v>
      </c>
      <c r="S140" s="1">
        <v>0</v>
      </c>
    </row>
    <row r="141" spans="1:19" ht="41.25" customHeight="1">
      <c r="A141" s="1">
        <v>140</v>
      </c>
      <c r="B141" s="4" t="s">
        <v>10</v>
      </c>
      <c r="C141" s="9" t="s">
        <v>2</v>
      </c>
      <c r="D141" s="4">
        <v>2</v>
      </c>
      <c r="E141" s="5" t="s">
        <v>0</v>
      </c>
      <c r="F141" s="6">
        <v>40885</v>
      </c>
      <c r="G141" s="5" t="s">
        <v>6</v>
      </c>
      <c r="H141" s="13">
        <v>16</v>
      </c>
      <c r="I141" s="13">
        <v>0</v>
      </c>
      <c r="J141" s="7">
        <v>6.5600000000000006E-2</v>
      </c>
      <c r="K141" s="7">
        <v>5.67E-2</v>
      </c>
      <c r="L141" s="7">
        <v>0.1847</v>
      </c>
      <c r="M141" s="7">
        <v>0.2414</v>
      </c>
      <c r="N141" s="8">
        <v>0.30698429886302109</v>
      </c>
      <c r="O141" s="8"/>
      <c r="P141" s="1">
        <v>2.1600000000000001E-2</v>
      </c>
      <c r="Q141" s="1">
        <v>0</v>
      </c>
      <c r="R141" s="1">
        <v>0</v>
      </c>
      <c r="S141" s="1">
        <v>0</v>
      </c>
    </row>
    <row r="142" spans="1:19" ht="41.25" customHeight="1">
      <c r="A142" s="1">
        <v>141</v>
      </c>
      <c r="B142" s="4">
        <v>577408</v>
      </c>
      <c r="C142" s="9" t="s">
        <v>12</v>
      </c>
      <c r="D142" s="4">
        <v>1</v>
      </c>
      <c r="E142" s="5" t="s">
        <v>0</v>
      </c>
      <c r="F142" s="6">
        <v>40885</v>
      </c>
      <c r="G142" s="5" t="s">
        <v>4</v>
      </c>
      <c r="H142" s="13">
        <v>0</v>
      </c>
      <c r="I142" s="13">
        <v>0</v>
      </c>
      <c r="J142" s="7">
        <v>9.3399999999999997E-2</v>
      </c>
      <c r="K142" s="7">
        <v>2.6700000000000002E-2</v>
      </c>
      <c r="L142" s="7">
        <v>0.13450000000000001</v>
      </c>
      <c r="M142" s="7">
        <v>0.16120000000000001</v>
      </c>
      <c r="N142" s="8">
        <v>0.19851301115241635</v>
      </c>
      <c r="O142" s="8"/>
      <c r="P142" s="1">
        <v>0</v>
      </c>
      <c r="Q142" s="1">
        <v>0</v>
      </c>
      <c r="R142" s="1">
        <v>0</v>
      </c>
      <c r="S142" s="1">
        <v>0</v>
      </c>
    </row>
    <row r="143" spans="1:19" ht="41.25" customHeight="1">
      <c r="A143" s="1">
        <v>142</v>
      </c>
      <c r="B143" s="4">
        <v>459130</v>
      </c>
      <c r="C143" s="4" t="s">
        <v>12</v>
      </c>
      <c r="D143" s="4">
        <v>1</v>
      </c>
      <c r="E143" s="5" t="s">
        <v>0</v>
      </c>
      <c r="F143" s="6">
        <v>40885</v>
      </c>
      <c r="G143" s="5" t="s">
        <v>4</v>
      </c>
      <c r="H143" s="13">
        <v>0</v>
      </c>
      <c r="I143" s="13">
        <v>0</v>
      </c>
      <c r="J143" s="7">
        <v>1.9599999999999999E-2</v>
      </c>
      <c r="K143" s="7">
        <v>2.41E-2</v>
      </c>
      <c r="L143" s="7">
        <v>7.2900000000000006E-2</v>
      </c>
      <c r="M143" s="7">
        <v>9.7000000000000003E-2</v>
      </c>
      <c r="N143" s="8">
        <v>0.33058984910836758</v>
      </c>
      <c r="O143" s="8"/>
      <c r="P143" s="1">
        <v>0</v>
      </c>
      <c r="Q143" s="1">
        <v>0</v>
      </c>
      <c r="R143" s="1">
        <v>0</v>
      </c>
      <c r="S143" s="1">
        <v>0</v>
      </c>
    </row>
    <row r="144" spans="1:19" ht="41.25" customHeight="1">
      <c r="A144" s="1">
        <v>143</v>
      </c>
      <c r="B144" s="4">
        <v>577392</v>
      </c>
      <c r="C144" s="9" t="s">
        <v>2</v>
      </c>
      <c r="D144" s="4">
        <v>3</v>
      </c>
      <c r="E144" s="5" t="s">
        <v>9</v>
      </c>
      <c r="F144" s="6">
        <v>40885</v>
      </c>
      <c r="G144" s="5" t="s">
        <v>4</v>
      </c>
      <c r="H144" s="13"/>
      <c r="I144" s="13">
        <v>0</v>
      </c>
      <c r="J144" s="7"/>
      <c r="K144" s="7">
        <v>3.0800000000000001E-2</v>
      </c>
      <c r="L144" s="7">
        <v>0.1069</v>
      </c>
      <c r="M144" s="7">
        <v>0.13769999999999999</v>
      </c>
      <c r="N144" s="8">
        <v>0.28811973807296543</v>
      </c>
      <c r="O144" s="8">
        <v>0.14460000000000001</v>
      </c>
      <c r="Q144" s="1">
        <v>0</v>
      </c>
      <c r="S144" s="1">
        <v>0</v>
      </c>
    </row>
    <row r="145" spans="1:19" ht="41.25" customHeight="1">
      <c r="A145" s="1">
        <v>144</v>
      </c>
      <c r="B145" s="4">
        <v>227025</v>
      </c>
      <c r="C145" s="4" t="s">
        <v>12</v>
      </c>
      <c r="D145" s="4">
        <v>3</v>
      </c>
      <c r="E145" s="5" t="s">
        <v>0</v>
      </c>
      <c r="F145" s="6">
        <v>40885</v>
      </c>
      <c r="G145" s="5" t="s">
        <v>4</v>
      </c>
      <c r="H145" s="13">
        <v>22</v>
      </c>
      <c r="I145" s="13">
        <v>0</v>
      </c>
      <c r="J145" s="7">
        <v>0.27089999999999997</v>
      </c>
      <c r="K145" s="7">
        <v>3.2099999999999997E-2</v>
      </c>
      <c r="L145" s="21">
        <v>0.69350000000000001</v>
      </c>
      <c r="M145" s="7">
        <v>0.72560000000000002</v>
      </c>
      <c r="N145" s="8">
        <v>4.6286950252343181E-2</v>
      </c>
      <c r="O145" s="8"/>
      <c r="P145" s="1">
        <v>6.0199999999999997E-2</v>
      </c>
      <c r="Q145" s="1">
        <v>0</v>
      </c>
      <c r="R145" s="1">
        <v>0</v>
      </c>
      <c r="S145" s="1">
        <v>0</v>
      </c>
    </row>
    <row r="146" spans="1:19" ht="41.25" customHeight="1">
      <c r="A146" s="1">
        <v>145</v>
      </c>
      <c r="B146" s="4">
        <v>493293</v>
      </c>
      <c r="C146" s="4" t="s">
        <v>12</v>
      </c>
      <c r="D146" s="4" t="s">
        <v>1</v>
      </c>
      <c r="E146" s="5" t="s">
        <v>9</v>
      </c>
      <c r="F146" s="6">
        <v>40887</v>
      </c>
      <c r="G146" s="5" t="s">
        <v>4</v>
      </c>
      <c r="H146" s="13"/>
      <c r="I146" s="13">
        <v>0</v>
      </c>
      <c r="J146" s="7"/>
      <c r="K146" s="7">
        <v>6.4999999999999997E-3</v>
      </c>
      <c r="L146" s="7">
        <v>7.4499999999999997E-2</v>
      </c>
      <c r="M146" s="7">
        <v>8.1000000000000003E-2</v>
      </c>
      <c r="N146" s="8">
        <v>8.7248322147651006E-2</v>
      </c>
      <c r="O146" s="8">
        <v>0.2077</v>
      </c>
      <c r="Q146" s="1">
        <v>0</v>
      </c>
      <c r="S146" s="1">
        <v>0</v>
      </c>
    </row>
    <row r="147" spans="1:19" ht="41.25" customHeight="1">
      <c r="A147" s="1">
        <v>146</v>
      </c>
      <c r="B147" s="4" t="s">
        <v>3</v>
      </c>
      <c r="C147" s="9" t="s">
        <v>2</v>
      </c>
      <c r="D147" s="4">
        <v>2</v>
      </c>
      <c r="E147" s="5" t="s">
        <v>9</v>
      </c>
      <c r="F147" s="6">
        <v>40887</v>
      </c>
      <c r="G147" s="5" t="s">
        <v>4</v>
      </c>
      <c r="H147" s="13"/>
      <c r="I147" s="13">
        <v>0</v>
      </c>
      <c r="J147" s="7"/>
      <c r="K147" s="7">
        <v>3.8899999999999997E-2</v>
      </c>
      <c r="L147" s="7">
        <v>0.12740000000000001</v>
      </c>
      <c r="M147" s="7">
        <v>0.1663</v>
      </c>
      <c r="N147" s="8">
        <v>0.30533751962323386</v>
      </c>
      <c r="O147" s="8">
        <v>9.9500000000000005E-2</v>
      </c>
      <c r="Q147" s="1">
        <v>0</v>
      </c>
      <c r="S147" s="1">
        <v>0</v>
      </c>
    </row>
    <row r="148" spans="1:19" ht="41.25" customHeight="1">
      <c r="A148" s="1">
        <v>147</v>
      </c>
      <c r="B148" s="4">
        <v>577408</v>
      </c>
      <c r="C148" s="9" t="s">
        <v>12</v>
      </c>
      <c r="D148" s="4">
        <v>2</v>
      </c>
      <c r="E148" s="5" t="s">
        <v>9</v>
      </c>
      <c r="F148" s="6">
        <v>40887</v>
      </c>
      <c r="G148" s="5" t="s">
        <v>4</v>
      </c>
      <c r="H148" s="13"/>
      <c r="I148" s="13">
        <v>0</v>
      </c>
      <c r="J148" s="7"/>
      <c r="K148" s="7">
        <v>3.32E-2</v>
      </c>
      <c r="L148" s="7">
        <v>0.1198</v>
      </c>
      <c r="M148" s="7">
        <v>0.153</v>
      </c>
      <c r="N148" s="8">
        <v>0.27712854757929883</v>
      </c>
      <c r="O148" s="8">
        <v>0.26179999999999998</v>
      </c>
      <c r="Q148" s="1">
        <v>0</v>
      </c>
      <c r="S148" s="1">
        <v>0</v>
      </c>
    </row>
    <row r="149" spans="1:19" ht="41.25" customHeight="1">
      <c r="A149" s="1">
        <v>148</v>
      </c>
      <c r="B149" s="4">
        <v>493293</v>
      </c>
      <c r="C149" s="4" t="s">
        <v>12</v>
      </c>
      <c r="D149" s="4">
        <v>1</v>
      </c>
      <c r="E149" s="5" t="s">
        <v>9</v>
      </c>
      <c r="F149" s="6">
        <v>40887</v>
      </c>
      <c r="G149" s="5" t="s">
        <v>4</v>
      </c>
      <c r="H149" s="13"/>
      <c r="I149" s="13">
        <v>0</v>
      </c>
      <c r="J149" s="7"/>
      <c r="K149" s="7">
        <v>2.01E-2</v>
      </c>
      <c r="L149" s="7">
        <v>0.1226</v>
      </c>
      <c r="M149" s="7">
        <v>0.14269999999999999</v>
      </c>
      <c r="N149" s="8">
        <v>0.16394779771615009</v>
      </c>
      <c r="O149" s="8">
        <v>0.13089999999999999</v>
      </c>
      <c r="Q149" s="1">
        <v>0</v>
      </c>
      <c r="S149" s="1">
        <v>0</v>
      </c>
    </row>
    <row r="150" spans="1:19" ht="41.25" customHeight="1">
      <c r="A150" s="1">
        <v>149</v>
      </c>
      <c r="B150" s="4" t="s">
        <v>3</v>
      </c>
      <c r="C150" s="9" t="s">
        <v>2</v>
      </c>
      <c r="D150" s="4">
        <v>1</v>
      </c>
      <c r="E150" s="5" t="s">
        <v>9</v>
      </c>
      <c r="F150" s="6">
        <v>40885</v>
      </c>
      <c r="G150" s="5" t="s">
        <v>6</v>
      </c>
      <c r="H150" s="13"/>
      <c r="I150" s="13">
        <v>0</v>
      </c>
      <c r="J150" s="7"/>
      <c r="K150" s="7">
        <v>0.1305</v>
      </c>
      <c r="L150" s="7">
        <v>0.14419999999999999</v>
      </c>
      <c r="M150" s="7">
        <v>0.2747</v>
      </c>
      <c r="N150" s="8">
        <v>0.90499306518723999</v>
      </c>
      <c r="O150" s="8">
        <v>3.9899999999999998E-2</v>
      </c>
      <c r="Q150" s="1">
        <v>0</v>
      </c>
      <c r="S150" s="1">
        <v>0</v>
      </c>
    </row>
    <row r="151" spans="1:19" ht="41.25" customHeight="1">
      <c r="A151" s="1">
        <v>150</v>
      </c>
      <c r="B151" s="4">
        <v>493293</v>
      </c>
      <c r="C151" s="4" t="s">
        <v>12</v>
      </c>
      <c r="D151" s="4">
        <v>1</v>
      </c>
      <c r="E151" s="5" t="s">
        <v>0</v>
      </c>
      <c r="F151" s="6">
        <v>40885</v>
      </c>
      <c r="G151" s="5" t="s">
        <v>6</v>
      </c>
      <c r="H151" s="13">
        <v>0</v>
      </c>
      <c r="I151" s="13">
        <v>0</v>
      </c>
      <c r="J151" s="7">
        <v>0</v>
      </c>
      <c r="K151" s="7">
        <v>5.1799999999999999E-2</v>
      </c>
      <c r="L151" s="7">
        <v>0.1038</v>
      </c>
      <c r="M151" s="7">
        <v>0.15560000000000002</v>
      </c>
      <c r="N151" s="8">
        <v>0.49903660886319845</v>
      </c>
      <c r="O151" s="8"/>
      <c r="Q151" s="1">
        <v>0</v>
      </c>
      <c r="S151" s="1">
        <v>0</v>
      </c>
    </row>
    <row r="152" spans="1:19" ht="41.25" customHeight="1">
      <c r="A152" s="1">
        <v>151</v>
      </c>
      <c r="B152" s="4">
        <v>577408</v>
      </c>
      <c r="C152" s="9" t="s">
        <v>12</v>
      </c>
      <c r="D152" s="4">
        <v>1</v>
      </c>
      <c r="E152" s="5" t="s">
        <v>9</v>
      </c>
      <c r="F152" s="6">
        <v>40885</v>
      </c>
      <c r="G152" s="5" t="s">
        <v>6</v>
      </c>
      <c r="H152" s="13"/>
      <c r="I152" s="13">
        <v>1</v>
      </c>
      <c r="J152" s="7"/>
      <c r="K152" s="7">
        <v>0.113</v>
      </c>
      <c r="L152" s="7">
        <v>0.1338</v>
      </c>
      <c r="M152" s="7">
        <v>0.24680000000000002</v>
      </c>
      <c r="N152" s="8">
        <v>0.84454409566517186</v>
      </c>
      <c r="O152" s="8">
        <v>0.65800000000000003</v>
      </c>
      <c r="Q152" s="1">
        <v>1.95E-2</v>
      </c>
      <c r="S152" s="1">
        <v>7.9000000000000008E-3</v>
      </c>
    </row>
    <row r="153" spans="1:19" ht="41.25" customHeight="1">
      <c r="A153" s="1">
        <v>152</v>
      </c>
      <c r="B153" s="4">
        <v>493293</v>
      </c>
      <c r="C153" s="4" t="s">
        <v>12</v>
      </c>
      <c r="D153" s="4">
        <v>2</v>
      </c>
      <c r="E153" s="5" t="s">
        <v>0</v>
      </c>
      <c r="F153" s="6">
        <v>40885</v>
      </c>
      <c r="G153" s="5" t="s">
        <v>6</v>
      </c>
      <c r="H153" s="13">
        <v>0</v>
      </c>
      <c r="I153" s="13">
        <v>0</v>
      </c>
      <c r="J153" s="7">
        <v>5.0999999999999997E-2</v>
      </c>
      <c r="K153" s="7">
        <v>2.7400000000000001E-2</v>
      </c>
      <c r="L153" s="7">
        <v>0.1012</v>
      </c>
      <c r="M153" s="7">
        <v>0.12859999999999999</v>
      </c>
      <c r="N153" s="8">
        <v>0.27075098814229248</v>
      </c>
      <c r="O153" s="8"/>
      <c r="P153" s="1">
        <v>0</v>
      </c>
      <c r="Q153" s="1">
        <v>0</v>
      </c>
      <c r="R153" s="1">
        <v>0</v>
      </c>
      <c r="S153" s="1">
        <v>0</v>
      </c>
    </row>
    <row r="154" spans="1:19" ht="41.25" customHeight="1">
      <c r="A154" s="1">
        <v>153</v>
      </c>
      <c r="B154" s="4">
        <v>543041</v>
      </c>
      <c r="C154" s="4" t="s">
        <v>12</v>
      </c>
      <c r="D154" s="4" t="s">
        <v>1</v>
      </c>
      <c r="E154" s="5" t="s">
        <v>9</v>
      </c>
      <c r="F154" s="6">
        <v>40885</v>
      </c>
      <c r="G154" s="5" t="s">
        <v>4</v>
      </c>
      <c r="H154" s="13"/>
      <c r="I154" s="13">
        <v>0</v>
      </c>
      <c r="J154" s="7"/>
      <c r="K154" s="7">
        <v>3.04E-2</v>
      </c>
      <c r="L154" s="7">
        <v>0.18720000000000001</v>
      </c>
      <c r="M154" s="7">
        <v>0.21760000000000002</v>
      </c>
      <c r="N154" s="8">
        <v>0.1623931623931624</v>
      </c>
      <c r="O154" s="8">
        <v>4.9099999999999998E-2</v>
      </c>
      <c r="Q154" s="1">
        <v>0</v>
      </c>
      <c r="S154" s="1">
        <v>0</v>
      </c>
    </row>
    <row r="155" spans="1:19" s="3" customFormat="1" ht="41.25" customHeight="1">
      <c r="A155" s="1">
        <v>154</v>
      </c>
      <c r="B155" s="4" t="s">
        <v>11</v>
      </c>
      <c r="C155" s="9" t="s">
        <v>2</v>
      </c>
      <c r="D155" s="4">
        <v>3</v>
      </c>
      <c r="E155" s="5" t="s">
        <v>0</v>
      </c>
      <c r="F155" s="6">
        <v>40885</v>
      </c>
      <c r="G155" s="5" t="s">
        <v>4</v>
      </c>
      <c r="H155" s="13">
        <v>15</v>
      </c>
      <c r="I155" s="13">
        <v>0</v>
      </c>
      <c r="J155" s="7">
        <v>0.62480000000000002</v>
      </c>
      <c r="K155" s="7">
        <v>9.1999999999999998E-3</v>
      </c>
      <c r="L155" s="7">
        <v>3.6200000000000003E-2</v>
      </c>
      <c r="M155" s="7">
        <v>4.5400000000000003E-2</v>
      </c>
      <c r="N155" s="8">
        <v>0.25414364640883974</v>
      </c>
      <c r="O155" s="8"/>
      <c r="P155" s="1">
        <v>5.4100000000000002E-2</v>
      </c>
      <c r="Q155" s="1">
        <v>0</v>
      </c>
      <c r="R155" s="1">
        <v>0</v>
      </c>
      <c r="S155" s="1">
        <v>0</v>
      </c>
    </row>
    <row r="156" spans="1:19" s="3" customFormat="1" ht="41.25" customHeight="1">
      <c r="A156" s="1">
        <v>155</v>
      </c>
      <c r="B156" s="4">
        <v>577408</v>
      </c>
      <c r="C156" s="9" t="s">
        <v>12</v>
      </c>
      <c r="D156" s="4">
        <v>3</v>
      </c>
      <c r="E156" s="5" t="s">
        <v>0</v>
      </c>
      <c r="F156" s="6">
        <v>40885</v>
      </c>
      <c r="G156" s="5" t="s">
        <v>4</v>
      </c>
      <c r="H156" s="13">
        <v>32</v>
      </c>
      <c r="I156" s="13">
        <v>10</v>
      </c>
      <c r="J156" s="7">
        <v>0.216</v>
      </c>
      <c r="K156" s="7">
        <v>4.9399999999999999E-2</v>
      </c>
      <c r="L156" s="7">
        <v>0.36059999999999998</v>
      </c>
      <c r="M156" s="7">
        <v>0.41</v>
      </c>
      <c r="N156" s="8">
        <v>0.13699389905712703</v>
      </c>
      <c r="O156" s="8"/>
      <c r="P156" s="1">
        <v>8.6699999999999999E-2</v>
      </c>
      <c r="Q156" s="1">
        <v>7.7999999999999996E-3</v>
      </c>
      <c r="R156" s="1">
        <v>1.4999999999999999E-2</v>
      </c>
      <c r="S156" s="1">
        <v>1.7809999999999998E-3</v>
      </c>
    </row>
    <row r="157" spans="1:19" s="3" customFormat="1" ht="41.25" customHeight="1">
      <c r="A157" s="1">
        <v>156</v>
      </c>
      <c r="B157" s="4" t="s">
        <v>3</v>
      </c>
      <c r="C157" s="9" t="s">
        <v>2</v>
      </c>
      <c r="D157" s="4">
        <v>3</v>
      </c>
      <c r="E157" s="5" t="s">
        <v>0</v>
      </c>
      <c r="F157" s="6">
        <v>40885</v>
      </c>
      <c r="G157" s="5" t="s">
        <v>4</v>
      </c>
      <c r="H157" s="13">
        <v>23</v>
      </c>
      <c r="I157" s="13">
        <v>0</v>
      </c>
      <c r="J157" s="7">
        <v>0.22919999999999999</v>
      </c>
      <c r="K157" s="7">
        <v>2.6700000000000002E-2</v>
      </c>
      <c r="L157" s="7">
        <v>0.34289999999999998</v>
      </c>
      <c r="M157" s="7">
        <v>0.36959999999999998</v>
      </c>
      <c r="N157" s="8">
        <v>7.7865266841644798E-2</v>
      </c>
      <c r="O157" s="8"/>
      <c r="P157" s="1">
        <v>0.1328</v>
      </c>
      <c r="Q157" s="1">
        <v>0</v>
      </c>
      <c r="R157" s="1">
        <v>0</v>
      </c>
      <c r="S157" s="1">
        <v>0</v>
      </c>
    </row>
    <row r="158" spans="1:19" s="3" customFormat="1" ht="41.25" customHeight="1">
      <c r="A158" s="1">
        <v>157</v>
      </c>
      <c r="B158" s="4">
        <v>577408</v>
      </c>
      <c r="C158" s="9" t="s">
        <v>12</v>
      </c>
      <c r="D158" s="4" t="s">
        <v>1</v>
      </c>
      <c r="E158" s="5" t="s">
        <v>0</v>
      </c>
      <c r="F158" s="6">
        <v>40887</v>
      </c>
      <c r="G158" s="5" t="s">
        <v>4</v>
      </c>
      <c r="H158" s="13">
        <v>0</v>
      </c>
      <c r="I158" s="13">
        <v>0</v>
      </c>
      <c r="J158" s="7">
        <v>8.6199999999999999E-2</v>
      </c>
      <c r="K158" s="7">
        <v>4.41E-2</v>
      </c>
      <c r="L158" s="7">
        <v>0.2525</v>
      </c>
      <c r="M158" s="7">
        <v>0.29659999999999997</v>
      </c>
      <c r="N158" s="8">
        <v>0.17465346534653464</v>
      </c>
      <c r="O158" s="8"/>
      <c r="P158" s="1">
        <v>0</v>
      </c>
      <c r="Q158" s="1">
        <v>0</v>
      </c>
      <c r="R158" s="1">
        <v>0</v>
      </c>
      <c r="S158" s="1">
        <v>0</v>
      </c>
    </row>
    <row r="159" spans="1:19" s="3" customFormat="1" ht="41.25" customHeight="1">
      <c r="A159" s="1">
        <v>158</v>
      </c>
      <c r="B159" s="4" t="s">
        <v>11</v>
      </c>
      <c r="C159" s="9" t="s">
        <v>2</v>
      </c>
      <c r="D159" s="4">
        <v>1</v>
      </c>
      <c r="E159" s="5" t="s">
        <v>0</v>
      </c>
      <c r="F159" s="6">
        <v>40886</v>
      </c>
      <c r="G159" s="5" t="s">
        <v>5</v>
      </c>
      <c r="H159" s="13">
        <v>0</v>
      </c>
      <c r="I159" s="13">
        <v>0</v>
      </c>
      <c r="J159" s="7">
        <v>0.17</v>
      </c>
      <c r="K159" s="7">
        <v>1.7399999999999999E-2</v>
      </c>
      <c r="L159" s="7">
        <v>6.4799999999999996E-2</v>
      </c>
      <c r="M159" s="7">
        <v>8.2199999999999995E-2</v>
      </c>
      <c r="N159" s="8">
        <v>0.26851851851851849</v>
      </c>
      <c r="O159" s="8"/>
      <c r="P159" s="1">
        <v>0</v>
      </c>
      <c r="Q159" s="1">
        <v>0</v>
      </c>
      <c r="R159" s="1">
        <v>0</v>
      </c>
      <c r="S159" s="1">
        <v>0</v>
      </c>
    </row>
    <row r="160" spans="1:19" s="3" customFormat="1" ht="41.25" customHeight="1">
      <c r="A160" s="1">
        <v>159</v>
      </c>
      <c r="B160" s="4" t="s">
        <v>10</v>
      </c>
      <c r="C160" s="9" t="s">
        <v>2</v>
      </c>
      <c r="D160" s="4">
        <v>2</v>
      </c>
      <c r="E160" s="5" t="s">
        <v>9</v>
      </c>
      <c r="F160" s="6">
        <v>40887</v>
      </c>
      <c r="G160" s="5" t="s">
        <v>4</v>
      </c>
      <c r="H160" s="13"/>
      <c r="I160" s="13">
        <v>0</v>
      </c>
      <c r="J160" s="7"/>
      <c r="K160" s="7">
        <v>2.5000000000000001E-2</v>
      </c>
      <c r="L160" s="7">
        <v>0.14399999999999999</v>
      </c>
      <c r="M160" s="7">
        <v>0.16899999999999998</v>
      </c>
      <c r="N160" s="8">
        <v>0.17361111111111113</v>
      </c>
      <c r="O160" s="8">
        <v>0.2273</v>
      </c>
      <c r="P160" s="1"/>
      <c r="Q160" s="1">
        <v>0</v>
      </c>
      <c r="R160" s="1"/>
      <c r="S160" s="1">
        <v>0</v>
      </c>
    </row>
    <row r="161" spans="1:19" s="3" customFormat="1" ht="41.25" customHeight="1">
      <c r="A161" s="1">
        <v>160</v>
      </c>
      <c r="B161" s="4" t="s">
        <v>3</v>
      </c>
      <c r="C161" s="9" t="s">
        <v>2</v>
      </c>
      <c r="D161" s="4" t="s">
        <v>1</v>
      </c>
      <c r="E161" s="5" t="s">
        <v>0</v>
      </c>
      <c r="F161" s="6">
        <v>40886</v>
      </c>
      <c r="G161" s="5" t="s">
        <v>5</v>
      </c>
      <c r="H161" s="13">
        <v>0</v>
      </c>
      <c r="I161" s="13">
        <v>0</v>
      </c>
      <c r="J161" s="7">
        <v>0.13009999999999999</v>
      </c>
      <c r="K161" s="7">
        <v>1.6500000000000001E-2</v>
      </c>
      <c r="L161" s="7">
        <v>8.9200000000000002E-2</v>
      </c>
      <c r="M161" s="7">
        <v>0.1057</v>
      </c>
      <c r="N161" s="8">
        <v>0.18497757847533633</v>
      </c>
      <c r="O161" s="8"/>
      <c r="P161" s="1">
        <v>0</v>
      </c>
      <c r="Q161" s="1">
        <v>0</v>
      </c>
      <c r="R161" s="1">
        <v>0</v>
      </c>
      <c r="S161" s="1">
        <v>0</v>
      </c>
    </row>
    <row r="162" spans="1:19" s="3" customFormat="1" ht="41.25" customHeight="1">
      <c r="A162" s="1">
        <v>161</v>
      </c>
      <c r="B162" s="4">
        <v>577408</v>
      </c>
      <c r="C162" s="9" t="s">
        <v>12</v>
      </c>
      <c r="D162" s="4" t="s">
        <v>1</v>
      </c>
      <c r="E162" s="5" t="s">
        <v>0</v>
      </c>
      <c r="F162" s="6">
        <v>40888</v>
      </c>
      <c r="G162" s="5" t="s">
        <v>4</v>
      </c>
      <c r="H162" s="13">
        <v>0</v>
      </c>
      <c r="I162" s="13">
        <v>0</v>
      </c>
      <c r="J162" s="7">
        <v>7.51E-2</v>
      </c>
      <c r="K162" s="7">
        <v>4.9500000000000002E-2</v>
      </c>
      <c r="L162" s="7">
        <v>0.35389999999999999</v>
      </c>
      <c r="M162" s="7">
        <v>0.40339999999999998</v>
      </c>
      <c r="N162" s="8">
        <v>0.13987001977959876</v>
      </c>
      <c r="O162" s="8"/>
      <c r="P162" s="1">
        <v>0</v>
      </c>
      <c r="Q162" s="1">
        <v>0</v>
      </c>
      <c r="R162" s="1">
        <v>0</v>
      </c>
      <c r="S162" s="1">
        <v>0</v>
      </c>
    </row>
    <row r="163" spans="1:19" s="3" customFormat="1" ht="41.25" customHeight="1">
      <c r="A163" s="1">
        <v>162</v>
      </c>
      <c r="B163" s="4" t="s">
        <v>3</v>
      </c>
      <c r="C163" s="9" t="s">
        <v>2</v>
      </c>
      <c r="D163" s="4">
        <v>1</v>
      </c>
      <c r="E163" s="5" t="s">
        <v>0</v>
      </c>
      <c r="F163" s="6">
        <v>40888</v>
      </c>
      <c r="G163" s="5" t="s">
        <v>4</v>
      </c>
      <c r="H163" s="13">
        <v>4</v>
      </c>
      <c r="I163" s="13">
        <v>0</v>
      </c>
      <c r="J163" s="7">
        <v>0.218</v>
      </c>
      <c r="K163" s="7">
        <v>3.1600000000000003E-2</v>
      </c>
      <c r="L163" s="7">
        <v>0.33150000000000002</v>
      </c>
      <c r="M163" s="7">
        <v>0.36310000000000003</v>
      </c>
      <c r="N163" s="8">
        <v>9.5324283559577686E-2</v>
      </c>
      <c r="O163" s="8"/>
      <c r="P163" s="1">
        <v>3.8399999999999997E-2</v>
      </c>
      <c r="Q163" s="1">
        <v>0</v>
      </c>
      <c r="R163" s="1">
        <v>0</v>
      </c>
      <c r="S163" s="1">
        <v>0</v>
      </c>
    </row>
    <row r="164" spans="1:19" s="3" customFormat="1" ht="41.25" customHeight="1">
      <c r="A164" s="1">
        <v>163</v>
      </c>
      <c r="B164" s="4">
        <v>577392</v>
      </c>
      <c r="C164" s="9" t="s">
        <v>2</v>
      </c>
      <c r="D164" s="4" t="s">
        <v>1</v>
      </c>
      <c r="E164" s="5" t="s">
        <v>9</v>
      </c>
      <c r="F164" s="6">
        <v>40888</v>
      </c>
      <c r="G164" s="5" t="s">
        <v>4</v>
      </c>
      <c r="H164" s="13"/>
      <c r="I164" s="13">
        <v>0</v>
      </c>
      <c r="J164" s="7"/>
      <c r="K164" s="7">
        <v>1.26E-2</v>
      </c>
      <c r="L164" s="7">
        <v>0.06</v>
      </c>
      <c r="M164" s="7">
        <v>7.2599999999999998E-2</v>
      </c>
      <c r="N164" s="8">
        <v>0.21000000000000002</v>
      </c>
      <c r="O164" s="8">
        <v>0.27439999999999998</v>
      </c>
      <c r="P164" s="1"/>
      <c r="Q164" s="1">
        <v>0</v>
      </c>
      <c r="R164" s="1"/>
      <c r="S164" s="1">
        <v>0</v>
      </c>
    </row>
    <row r="165" spans="1:19" s="3" customFormat="1" ht="41.25" customHeight="1">
      <c r="A165" s="1">
        <v>164</v>
      </c>
      <c r="B165" s="4">
        <v>577392</v>
      </c>
      <c r="C165" s="9" t="s">
        <v>2</v>
      </c>
      <c r="D165" s="4">
        <v>1</v>
      </c>
      <c r="E165" s="5" t="s">
        <v>0</v>
      </c>
      <c r="F165" s="6">
        <v>40888</v>
      </c>
      <c r="G165" s="5" t="s">
        <v>4</v>
      </c>
      <c r="H165" s="13">
        <v>0</v>
      </c>
      <c r="I165" s="13">
        <v>1</v>
      </c>
      <c r="J165" s="7">
        <v>0.16450000000000001</v>
      </c>
      <c r="K165" s="7">
        <v>0.1118</v>
      </c>
      <c r="L165" s="7">
        <v>0.34139999999999998</v>
      </c>
      <c r="M165" s="7">
        <v>0.45319999999999999</v>
      </c>
      <c r="N165" s="8">
        <v>0.32747510251903927</v>
      </c>
      <c r="O165" s="8"/>
      <c r="P165" s="1">
        <v>0</v>
      </c>
      <c r="Q165" s="1">
        <v>4.1000000000000002E-2</v>
      </c>
      <c r="R165" s="1">
        <v>0</v>
      </c>
      <c r="S165" s="1">
        <v>1.15E-2</v>
      </c>
    </row>
    <row r="166" spans="1:19" s="3" customFormat="1" ht="41.25" customHeight="1">
      <c r="A166" s="1">
        <v>165</v>
      </c>
      <c r="B166" s="4">
        <v>493293</v>
      </c>
      <c r="C166" s="4" t="s">
        <v>12</v>
      </c>
      <c r="D166" s="4">
        <v>2</v>
      </c>
      <c r="E166" s="5" t="s">
        <v>0</v>
      </c>
      <c r="F166" s="6">
        <v>40889</v>
      </c>
      <c r="G166" s="5" t="s">
        <v>6</v>
      </c>
      <c r="H166" s="13">
        <v>6</v>
      </c>
      <c r="I166" s="13">
        <v>0</v>
      </c>
      <c r="J166" s="7">
        <v>0.18940000000000001</v>
      </c>
      <c r="K166" s="7">
        <v>2.4799999999999999E-2</v>
      </c>
      <c r="L166" s="7">
        <v>0.1072</v>
      </c>
      <c r="M166" s="7">
        <v>0.13200000000000001</v>
      </c>
      <c r="N166" s="8">
        <v>0.23134328358208953</v>
      </c>
      <c r="O166" s="8"/>
      <c r="P166" s="1">
        <v>4.3900000000000002E-2</v>
      </c>
      <c r="Q166" s="1">
        <v>0</v>
      </c>
      <c r="R166" s="1">
        <v>0</v>
      </c>
      <c r="S166" s="1">
        <v>0</v>
      </c>
    </row>
    <row r="167" spans="1:19" s="3" customFormat="1" ht="41.25" customHeight="1">
      <c r="A167" s="1">
        <v>166</v>
      </c>
      <c r="B167" s="4">
        <v>543041</v>
      </c>
      <c r="C167" s="4" t="s">
        <v>12</v>
      </c>
      <c r="D167" s="4">
        <v>2</v>
      </c>
      <c r="E167" s="5" t="s">
        <v>9</v>
      </c>
      <c r="F167" s="6">
        <v>40889</v>
      </c>
      <c r="G167" s="5" t="s">
        <v>6</v>
      </c>
      <c r="H167" s="13"/>
      <c r="I167" s="13">
        <v>0</v>
      </c>
      <c r="J167" s="7"/>
      <c r="K167" s="7">
        <v>1.43E-2</v>
      </c>
      <c r="L167" s="7">
        <v>3.1199999999999999E-2</v>
      </c>
      <c r="M167" s="7">
        <v>4.5499999999999999E-2</v>
      </c>
      <c r="N167" s="8">
        <v>0.45833333333333337</v>
      </c>
      <c r="O167" s="8">
        <v>0.11890000000000001</v>
      </c>
      <c r="P167" s="1"/>
      <c r="Q167" s="1">
        <v>0</v>
      </c>
      <c r="R167" s="1"/>
      <c r="S167" s="1">
        <v>0</v>
      </c>
    </row>
    <row r="168" spans="1:19" s="3" customFormat="1" ht="41.25" customHeight="1">
      <c r="A168" s="1">
        <v>167</v>
      </c>
      <c r="B168" s="4">
        <v>227025</v>
      </c>
      <c r="C168" s="4" t="s">
        <v>12</v>
      </c>
      <c r="D168" s="4">
        <v>1</v>
      </c>
      <c r="E168" s="5" t="s">
        <v>0</v>
      </c>
      <c r="F168" s="6">
        <v>40889</v>
      </c>
      <c r="G168" s="5" t="s">
        <v>6</v>
      </c>
      <c r="H168" s="13">
        <v>0</v>
      </c>
      <c r="I168" s="13">
        <v>0</v>
      </c>
      <c r="J168" s="7">
        <v>0.10299999999999999</v>
      </c>
      <c r="K168" s="7">
        <v>2.0899999999999998E-2</v>
      </c>
      <c r="L168" s="7">
        <v>0.1174</v>
      </c>
      <c r="M168" s="7">
        <v>0.13830000000000001</v>
      </c>
      <c r="N168" s="8">
        <v>0.17802385008517885</v>
      </c>
      <c r="O168" s="8"/>
      <c r="P168" s="1">
        <v>0</v>
      </c>
      <c r="Q168" s="1">
        <v>0</v>
      </c>
      <c r="R168" s="1">
        <v>0</v>
      </c>
      <c r="S168" s="1">
        <v>0</v>
      </c>
    </row>
    <row r="169" spans="1:19" s="3" customFormat="1" ht="41.25" customHeight="1">
      <c r="A169" s="1">
        <v>168</v>
      </c>
      <c r="B169" s="4" t="s">
        <v>11</v>
      </c>
      <c r="C169" s="9" t="s">
        <v>2</v>
      </c>
      <c r="D169" s="4">
        <v>2</v>
      </c>
      <c r="E169" s="5" t="s">
        <v>0</v>
      </c>
      <c r="F169" s="6">
        <v>40889</v>
      </c>
      <c r="G169" s="5" t="s">
        <v>6</v>
      </c>
      <c r="H169" s="13">
        <v>0</v>
      </c>
      <c r="I169" s="13">
        <v>0</v>
      </c>
      <c r="J169" s="7">
        <v>0.20799999999999999</v>
      </c>
      <c r="K169" s="7">
        <v>2.2200000000000001E-2</v>
      </c>
      <c r="L169" s="7">
        <v>5.8099999999999999E-2</v>
      </c>
      <c r="M169" s="7">
        <v>8.0299999999999996E-2</v>
      </c>
      <c r="N169" s="8">
        <v>0.38209982788296043</v>
      </c>
      <c r="O169" s="8"/>
      <c r="P169" s="1">
        <v>0</v>
      </c>
      <c r="Q169" s="1">
        <v>0</v>
      </c>
      <c r="R169" s="1">
        <v>0</v>
      </c>
      <c r="S169" s="1">
        <v>0</v>
      </c>
    </row>
    <row r="170" spans="1:19" s="3" customFormat="1" ht="41.25" customHeight="1">
      <c r="A170" s="1">
        <v>169</v>
      </c>
      <c r="B170" s="4">
        <v>517214</v>
      </c>
      <c r="C170" s="4" t="s">
        <v>12</v>
      </c>
      <c r="D170" s="4">
        <v>1</v>
      </c>
      <c r="E170" s="5" t="s">
        <v>0</v>
      </c>
      <c r="F170" s="6">
        <v>40889</v>
      </c>
      <c r="G170" s="5" t="s">
        <v>6</v>
      </c>
      <c r="H170" s="13">
        <v>0</v>
      </c>
      <c r="I170" s="13">
        <v>1</v>
      </c>
      <c r="J170" s="7">
        <v>7.7899999999999997E-2</v>
      </c>
      <c r="K170" s="7">
        <v>7.1599999999999997E-2</v>
      </c>
      <c r="L170" s="7">
        <v>0.19739999999999999</v>
      </c>
      <c r="M170" s="7">
        <v>0.26900000000000002</v>
      </c>
      <c r="N170" s="8">
        <v>0.36271529888551163</v>
      </c>
      <c r="O170" s="8"/>
      <c r="P170" s="1">
        <v>0</v>
      </c>
      <c r="Q170" s="1">
        <v>1.4E-2</v>
      </c>
      <c r="R170" s="1">
        <v>0</v>
      </c>
      <c r="S170" s="1">
        <v>7.4000000000000003E-3</v>
      </c>
    </row>
    <row r="171" spans="1:19" ht="41.25" customHeight="1">
      <c r="A171" s="1">
        <v>170</v>
      </c>
      <c r="B171" s="4" t="s">
        <v>10</v>
      </c>
      <c r="C171" s="9" t="s">
        <v>2</v>
      </c>
      <c r="D171" s="4">
        <v>2</v>
      </c>
      <c r="E171" s="5" t="s">
        <v>9</v>
      </c>
      <c r="F171" s="6">
        <v>40889</v>
      </c>
      <c r="G171" s="5" t="s">
        <v>4</v>
      </c>
      <c r="H171" s="13"/>
      <c r="I171" s="13">
        <v>0</v>
      </c>
      <c r="J171" s="7"/>
      <c r="K171" s="7">
        <v>2.1299999999999999E-2</v>
      </c>
      <c r="L171" s="7">
        <v>6.6799999999999998E-2</v>
      </c>
      <c r="M171" s="7">
        <v>8.8099999999999998E-2</v>
      </c>
      <c r="N171" s="8">
        <v>0.31886227544910178</v>
      </c>
      <c r="O171" s="8">
        <v>9.5200000000000007E-2</v>
      </c>
      <c r="Q171" s="1">
        <v>0</v>
      </c>
      <c r="S171" s="1">
        <v>0</v>
      </c>
    </row>
    <row r="172" spans="1:19" ht="41.25" customHeight="1">
      <c r="A172" s="1">
        <v>171</v>
      </c>
      <c r="B172" s="4">
        <v>493293</v>
      </c>
      <c r="C172" s="4" t="s">
        <v>12</v>
      </c>
      <c r="D172" s="4" t="s">
        <v>1</v>
      </c>
      <c r="E172" s="5" t="s">
        <v>0</v>
      </c>
      <c r="F172" s="6">
        <v>40889</v>
      </c>
      <c r="G172" s="5" t="s">
        <v>6</v>
      </c>
      <c r="H172" s="13">
        <v>0</v>
      </c>
      <c r="I172" s="13">
        <v>0</v>
      </c>
      <c r="J172" s="7">
        <v>0.23369999999999999</v>
      </c>
      <c r="K172" s="7">
        <v>2.9100000000000001E-2</v>
      </c>
      <c r="L172" s="7">
        <v>0.26250000000000001</v>
      </c>
      <c r="M172" s="7">
        <v>0.29160000000000003</v>
      </c>
      <c r="N172" s="8">
        <v>0.11085714285714286</v>
      </c>
      <c r="O172" s="8"/>
      <c r="P172" s="1">
        <v>0</v>
      </c>
      <c r="Q172" s="1">
        <v>0</v>
      </c>
      <c r="R172" s="1">
        <v>0</v>
      </c>
      <c r="S172" s="1">
        <v>0</v>
      </c>
    </row>
    <row r="173" spans="1:19" ht="41.25" customHeight="1">
      <c r="A173" s="1">
        <v>172</v>
      </c>
      <c r="B173" s="4">
        <v>517214</v>
      </c>
      <c r="C173" s="4" t="s">
        <v>12</v>
      </c>
      <c r="D173" s="4" t="s">
        <v>1</v>
      </c>
      <c r="E173" s="5" t="s">
        <v>0</v>
      </c>
      <c r="F173" s="6">
        <v>40888</v>
      </c>
      <c r="G173" s="5" t="s">
        <v>4</v>
      </c>
      <c r="H173" s="13">
        <v>0</v>
      </c>
      <c r="I173" s="13">
        <v>0</v>
      </c>
      <c r="J173" s="7">
        <v>4.4600000000000001E-2</v>
      </c>
      <c r="K173" s="7">
        <v>4.4999999999999998E-2</v>
      </c>
      <c r="L173" s="7">
        <v>0.2646</v>
      </c>
      <c r="M173" s="7">
        <v>0.30959999999999999</v>
      </c>
      <c r="N173" s="8">
        <v>0.17006802721088435</v>
      </c>
      <c r="O173" s="8"/>
      <c r="P173" s="1">
        <v>0</v>
      </c>
      <c r="Q173" s="1">
        <v>0</v>
      </c>
      <c r="R173" s="1">
        <v>0</v>
      </c>
      <c r="S173" s="1">
        <v>0</v>
      </c>
    </row>
    <row r="174" spans="1:19" ht="41.25" customHeight="1">
      <c r="A174" s="1">
        <v>173</v>
      </c>
      <c r="B174" s="4" t="s">
        <v>11</v>
      </c>
      <c r="C174" s="9" t="s">
        <v>2</v>
      </c>
      <c r="D174" s="4">
        <v>3</v>
      </c>
      <c r="E174" s="5" t="s">
        <v>0</v>
      </c>
      <c r="F174" s="6">
        <v>40888</v>
      </c>
      <c r="G174" s="5" t="s">
        <v>4</v>
      </c>
      <c r="H174" s="13">
        <v>12</v>
      </c>
      <c r="I174" s="13">
        <v>0</v>
      </c>
      <c r="J174" s="7">
        <v>0.21560000000000001</v>
      </c>
      <c r="K174" s="7">
        <v>0.03</v>
      </c>
      <c r="L174" s="7">
        <v>0.25030000000000002</v>
      </c>
      <c r="M174" s="7">
        <v>0.28029999999999999</v>
      </c>
      <c r="N174" s="8">
        <v>0.11985617259288851</v>
      </c>
      <c r="O174" s="8"/>
      <c r="P174" s="1">
        <v>4.5699999999999998E-2</v>
      </c>
      <c r="Q174" s="1">
        <v>0</v>
      </c>
      <c r="R174" s="1">
        <v>0</v>
      </c>
      <c r="S174" s="1">
        <v>0</v>
      </c>
    </row>
    <row r="175" spans="1:19" ht="41.25" customHeight="1">
      <c r="A175" s="1">
        <v>174</v>
      </c>
      <c r="B175" s="4">
        <v>459130</v>
      </c>
      <c r="C175" s="4" t="s">
        <v>12</v>
      </c>
      <c r="D175" s="4" t="s">
        <v>1</v>
      </c>
      <c r="E175" s="5" t="s">
        <v>9</v>
      </c>
      <c r="F175" s="6">
        <v>40888</v>
      </c>
      <c r="G175" s="5" t="s">
        <v>4</v>
      </c>
      <c r="H175" s="13"/>
      <c r="I175" s="13">
        <v>0</v>
      </c>
      <c r="J175" s="7"/>
      <c r="K175" s="7">
        <v>2.5899999999999999E-2</v>
      </c>
      <c r="L175" s="7">
        <v>8.9700000000000002E-2</v>
      </c>
      <c r="M175" s="7">
        <v>0.11560000000000001</v>
      </c>
      <c r="N175" s="8">
        <v>0.28874024526198439</v>
      </c>
      <c r="O175" s="8">
        <v>0.17929999999999999</v>
      </c>
      <c r="Q175" s="1">
        <v>0</v>
      </c>
      <c r="S175" s="1">
        <v>0</v>
      </c>
    </row>
    <row r="176" spans="1:19" ht="41.25" customHeight="1">
      <c r="A176" s="1">
        <v>175</v>
      </c>
      <c r="B176" s="4">
        <v>227025</v>
      </c>
      <c r="C176" s="4" t="s">
        <v>12</v>
      </c>
      <c r="D176" s="4" t="s">
        <v>1</v>
      </c>
      <c r="E176" s="5" t="s">
        <v>9</v>
      </c>
      <c r="F176" s="6">
        <v>40888</v>
      </c>
      <c r="G176" s="5" t="s">
        <v>4</v>
      </c>
      <c r="H176" s="13"/>
      <c r="I176" s="13">
        <v>0</v>
      </c>
      <c r="J176" s="7"/>
      <c r="K176" s="7">
        <v>1.7999999999999999E-2</v>
      </c>
      <c r="L176" s="7">
        <v>7.5899999999999995E-2</v>
      </c>
      <c r="M176" s="7">
        <v>9.3899999999999997E-2</v>
      </c>
      <c r="N176" s="8">
        <v>0.23715415019762845</v>
      </c>
      <c r="O176" s="8">
        <v>0.23269999999999999</v>
      </c>
      <c r="Q176" s="1">
        <v>0</v>
      </c>
      <c r="S176" s="1">
        <v>0</v>
      </c>
    </row>
    <row r="177" spans="1:19" ht="41.25" customHeight="1">
      <c r="A177" s="1">
        <v>176</v>
      </c>
      <c r="B177" s="4">
        <v>493293</v>
      </c>
      <c r="C177" s="4" t="s">
        <v>12</v>
      </c>
      <c r="D177" s="4" t="s">
        <v>1</v>
      </c>
      <c r="E177" s="5" t="s">
        <v>9</v>
      </c>
      <c r="F177" s="6">
        <v>40889</v>
      </c>
      <c r="G177" s="5" t="s">
        <v>6</v>
      </c>
      <c r="H177" s="13"/>
      <c r="I177" s="13">
        <v>0</v>
      </c>
      <c r="J177" s="7"/>
      <c r="K177" s="7">
        <v>1.3599999999999999E-2</v>
      </c>
      <c r="L177" s="7">
        <v>1.0999999999999999E-2</v>
      </c>
      <c r="M177" s="7">
        <v>2.4599999999999997E-2</v>
      </c>
      <c r="N177" s="8">
        <v>1.2363636363636363</v>
      </c>
      <c r="O177" s="8">
        <v>0.1016</v>
      </c>
      <c r="Q177" s="1">
        <v>0</v>
      </c>
      <c r="S177" s="1">
        <v>0</v>
      </c>
    </row>
    <row r="178" spans="1:19" ht="41.25" customHeight="1">
      <c r="A178" s="1">
        <v>177</v>
      </c>
      <c r="B178" s="4" t="s">
        <v>10</v>
      </c>
      <c r="C178" s="9" t="s">
        <v>2</v>
      </c>
      <c r="D178" s="4">
        <v>3</v>
      </c>
      <c r="E178" s="5" t="s">
        <v>9</v>
      </c>
      <c r="F178" s="6">
        <v>40889</v>
      </c>
      <c r="G178" s="5" t="s">
        <v>6</v>
      </c>
      <c r="H178" s="13"/>
      <c r="I178" s="13">
        <v>0</v>
      </c>
      <c r="J178" s="7"/>
      <c r="K178" s="7">
        <v>1.3299999999999999E-2</v>
      </c>
      <c r="L178" s="7">
        <v>2.4299999999999999E-2</v>
      </c>
      <c r="M178" s="7">
        <v>3.7599999999999995E-2</v>
      </c>
      <c r="N178" s="8">
        <v>0.54732510288065839</v>
      </c>
      <c r="O178" s="8">
        <v>7.7299999999999994E-2</v>
      </c>
      <c r="Q178" s="1">
        <v>0</v>
      </c>
      <c r="S178" s="1">
        <v>0</v>
      </c>
    </row>
    <row r="179" spans="1:19" ht="41.25" customHeight="1">
      <c r="A179" s="1">
        <v>178</v>
      </c>
      <c r="B179" s="4" t="s">
        <v>3</v>
      </c>
      <c r="C179" s="9" t="s">
        <v>2</v>
      </c>
      <c r="D179" s="4" t="s">
        <v>1</v>
      </c>
      <c r="E179" s="5" t="s">
        <v>9</v>
      </c>
      <c r="F179" s="6">
        <v>40889</v>
      </c>
      <c r="G179" s="5" t="s">
        <v>6</v>
      </c>
      <c r="H179" s="13"/>
      <c r="I179" s="13">
        <v>0</v>
      </c>
      <c r="J179" s="7"/>
      <c r="K179" s="7">
        <v>2.5399999999999999E-2</v>
      </c>
      <c r="L179" s="7">
        <v>6.5600000000000006E-2</v>
      </c>
      <c r="M179" s="7">
        <v>9.0999999999999998E-2</v>
      </c>
      <c r="N179" s="8">
        <v>0.38719512195121947</v>
      </c>
      <c r="O179" s="8">
        <v>7.5899999999999995E-2</v>
      </c>
      <c r="Q179" s="1">
        <v>0</v>
      </c>
      <c r="S179" s="1">
        <v>0</v>
      </c>
    </row>
    <row r="180" spans="1:19" ht="41.25" customHeight="1">
      <c r="A180" s="1">
        <v>179</v>
      </c>
      <c r="B180" s="4">
        <v>543041</v>
      </c>
      <c r="C180" s="4" t="s">
        <v>12</v>
      </c>
      <c r="D180" s="4">
        <v>2</v>
      </c>
      <c r="E180" s="5" t="s">
        <v>0</v>
      </c>
      <c r="F180" s="6">
        <v>40889</v>
      </c>
      <c r="G180" s="5" t="s">
        <v>6</v>
      </c>
      <c r="H180" s="13"/>
      <c r="I180" s="13">
        <v>0</v>
      </c>
      <c r="J180" s="7">
        <v>0</v>
      </c>
      <c r="K180" s="7">
        <v>1.23E-2</v>
      </c>
      <c r="L180" s="7">
        <v>3.2000000000000001E-2</v>
      </c>
      <c r="M180" s="7">
        <v>4.4299999999999999E-2</v>
      </c>
      <c r="N180" s="8">
        <v>0.38437500000000002</v>
      </c>
      <c r="O180" s="8"/>
      <c r="Q180" s="1">
        <v>0</v>
      </c>
      <c r="S180" s="1">
        <v>0</v>
      </c>
    </row>
    <row r="181" spans="1:19" ht="41.25" customHeight="1">
      <c r="A181" s="1">
        <v>180</v>
      </c>
      <c r="B181" s="4" t="s">
        <v>11</v>
      </c>
      <c r="C181" s="9" t="s">
        <v>2</v>
      </c>
      <c r="D181" s="4" t="s">
        <v>1</v>
      </c>
      <c r="E181" s="5" t="s">
        <v>0</v>
      </c>
      <c r="F181" s="6">
        <v>40889</v>
      </c>
      <c r="G181" s="5" t="s">
        <v>4</v>
      </c>
      <c r="H181" s="13">
        <v>0</v>
      </c>
      <c r="I181" s="13">
        <v>0</v>
      </c>
      <c r="J181" s="7">
        <v>8.14E-2</v>
      </c>
      <c r="K181" s="7">
        <v>1.77E-2</v>
      </c>
      <c r="L181" s="7">
        <v>0.1249</v>
      </c>
      <c r="M181" s="7">
        <v>0.1426</v>
      </c>
      <c r="N181" s="8">
        <v>0.14171337069655726</v>
      </c>
      <c r="O181" s="8"/>
      <c r="P181" s="1">
        <v>0</v>
      </c>
      <c r="Q181" s="1">
        <v>0</v>
      </c>
      <c r="R181" s="1">
        <v>0</v>
      </c>
      <c r="S181" s="1">
        <v>0</v>
      </c>
    </row>
    <row r="182" spans="1:19" ht="41.25" customHeight="1">
      <c r="A182" s="1">
        <v>181</v>
      </c>
      <c r="B182" s="4">
        <v>577392</v>
      </c>
      <c r="C182" s="9" t="s">
        <v>2</v>
      </c>
      <c r="D182" s="4">
        <v>3</v>
      </c>
      <c r="E182" s="5" t="s">
        <v>9</v>
      </c>
      <c r="F182" s="6">
        <v>40889</v>
      </c>
      <c r="G182" s="5" t="s">
        <v>6</v>
      </c>
      <c r="H182" s="13"/>
      <c r="I182" s="13">
        <v>0</v>
      </c>
      <c r="J182" s="7"/>
      <c r="K182" s="7">
        <v>2.7699999999999999E-2</v>
      </c>
      <c r="L182" s="7">
        <v>0.14449999999999999</v>
      </c>
      <c r="M182" s="7">
        <v>0.17219999999999999</v>
      </c>
      <c r="N182" s="8">
        <v>0.1916955017301038</v>
      </c>
      <c r="O182" s="8">
        <v>0.2072</v>
      </c>
      <c r="Q182" s="1">
        <v>0</v>
      </c>
      <c r="S182" s="1">
        <v>0</v>
      </c>
    </row>
    <row r="183" spans="1:19" ht="41.25" customHeight="1">
      <c r="A183" s="1">
        <v>182</v>
      </c>
      <c r="B183" s="4" t="s">
        <v>10</v>
      </c>
      <c r="C183" s="9" t="s">
        <v>2</v>
      </c>
      <c r="D183" s="4" t="s">
        <v>1</v>
      </c>
      <c r="E183" s="5" t="s">
        <v>9</v>
      </c>
      <c r="F183" s="6">
        <v>40889</v>
      </c>
      <c r="G183" s="5" t="s">
        <v>4</v>
      </c>
      <c r="H183" s="13"/>
      <c r="I183" s="13">
        <v>0</v>
      </c>
      <c r="J183" s="7"/>
      <c r="K183" s="7">
        <v>3.3799999999999997E-2</v>
      </c>
      <c r="L183" s="7">
        <v>7.3599999999999999E-2</v>
      </c>
      <c r="M183" s="7">
        <v>0.1074</v>
      </c>
      <c r="N183" s="8">
        <v>0.45923913043478259</v>
      </c>
      <c r="O183" s="8">
        <v>6.9000000000000006E-2</v>
      </c>
      <c r="Q183" s="1">
        <v>0</v>
      </c>
      <c r="S183" s="1">
        <v>0</v>
      </c>
    </row>
    <row r="184" spans="1:19" ht="41.25" customHeight="1">
      <c r="A184" s="1">
        <v>183</v>
      </c>
      <c r="B184" s="4" t="s">
        <v>10</v>
      </c>
      <c r="C184" s="9" t="s">
        <v>2</v>
      </c>
      <c r="D184" s="4">
        <v>1</v>
      </c>
      <c r="E184" s="5" t="s">
        <v>9</v>
      </c>
      <c r="F184" s="6">
        <v>40888</v>
      </c>
      <c r="G184" s="5" t="s">
        <v>4</v>
      </c>
      <c r="H184" s="13"/>
      <c r="I184" s="13">
        <v>0</v>
      </c>
      <c r="J184" s="7"/>
      <c r="K184" s="7">
        <v>2.7699999999999999E-2</v>
      </c>
      <c r="L184" s="7">
        <v>7.2700000000000001E-2</v>
      </c>
      <c r="M184" s="7">
        <v>0.1004</v>
      </c>
      <c r="N184" s="8">
        <v>0.38101788170563961</v>
      </c>
      <c r="O184" s="8">
        <v>0.23769999999999999</v>
      </c>
      <c r="Q184" s="1">
        <v>0</v>
      </c>
      <c r="S184" s="1">
        <v>0</v>
      </c>
    </row>
    <row r="185" spans="1:19" ht="41.25" customHeight="1">
      <c r="A185" s="1">
        <v>184</v>
      </c>
      <c r="B185" s="4">
        <v>493293</v>
      </c>
      <c r="C185" s="4" t="s">
        <v>12</v>
      </c>
      <c r="D185" s="4">
        <v>3</v>
      </c>
      <c r="E185" s="5" t="s">
        <v>9</v>
      </c>
      <c r="F185" s="6">
        <v>40888</v>
      </c>
      <c r="G185" s="5" t="s">
        <v>4</v>
      </c>
      <c r="H185" s="13"/>
      <c r="I185" s="13">
        <v>0</v>
      </c>
      <c r="J185" s="7"/>
      <c r="K185" s="7">
        <v>1.9900000000000001E-2</v>
      </c>
      <c r="L185" s="7">
        <v>4.1300000000000003E-2</v>
      </c>
      <c r="M185" s="7">
        <v>6.1200000000000004E-2</v>
      </c>
      <c r="N185" s="8">
        <v>0.48184019370460046</v>
      </c>
      <c r="O185" s="8">
        <v>8.2000000000000003E-2</v>
      </c>
      <c r="Q185" s="1">
        <v>0</v>
      </c>
      <c r="S185" s="1">
        <v>0</v>
      </c>
    </row>
    <row r="186" spans="1:19" ht="41.25" customHeight="1">
      <c r="A186" s="1">
        <v>185</v>
      </c>
      <c r="B186" s="4">
        <v>227025</v>
      </c>
      <c r="C186" s="4" t="s">
        <v>12</v>
      </c>
      <c r="D186" s="4">
        <v>3</v>
      </c>
      <c r="E186" s="5" t="s">
        <v>0</v>
      </c>
      <c r="F186" s="6">
        <v>40888</v>
      </c>
      <c r="G186" s="5" t="s">
        <v>4</v>
      </c>
      <c r="H186" s="13">
        <v>31</v>
      </c>
      <c r="I186" s="13">
        <v>0</v>
      </c>
      <c r="J186" s="7">
        <v>0.3347</v>
      </c>
      <c r="K186" s="7">
        <v>2.1000000000000001E-2</v>
      </c>
      <c r="L186" s="7">
        <v>0.1951</v>
      </c>
      <c r="M186" s="7">
        <v>0.21609999999999999</v>
      </c>
      <c r="N186" s="8">
        <v>0.10763710917478217</v>
      </c>
      <c r="O186" s="8"/>
      <c r="P186" s="1">
        <v>7.3400000000000007E-2</v>
      </c>
      <c r="Q186" s="1">
        <v>0</v>
      </c>
      <c r="R186" s="1">
        <v>0</v>
      </c>
      <c r="S186" s="1">
        <v>0</v>
      </c>
    </row>
    <row r="187" spans="1:19" ht="41.25" customHeight="1">
      <c r="A187" s="1">
        <v>186</v>
      </c>
      <c r="B187" s="4">
        <v>543041</v>
      </c>
      <c r="C187" s="4" t="s">
        <v>12</v>
      </c>
      <c r="D187" s="4" t="s">
        <v>1</v>
      </c>
      <c r="E187" s="5" t="s">
        <v>0</v>
      </c>
      <c r="F187" s="6">
        <v>40888</v>
      </c>
      <c r="G187" s="5" t="s">
        <v>4</v>
      </c>
      <c r="H187" s="13">
        <v>0</v>
      </c>
      <c r="I187" s="13">
        <v>0</v>
      </c>
      <c r="J187" s="7">
        <v>0.1668</v>
      </c>
      <c r="K187" s="7">
        <v>0.01</v>
      </c>
      <c r="L187" s="7">
        <v>0.17460000000000001</v>
      </c>
      <c r="M187" s="7">
        <v>0.18460000000000001</v>
      </c>
      <c r="N187" s="8">
        <v>5.7273768613974797E-2</v>
      </c>
      <c r="O187" s="8"/>
      <c r="P187" s="1">
        <v>0</v>
      </c>
      <c r="Q187" s="1">
        <v>0</v>
      </c>
      <c r="R187" s="1">
        <v>0</v>
      </c>
      <c r="S187" s="1">
        <v>0</v>
      </c>
    </row>
    <row r="188" spans="1:19" ht="41.25" customHeight="1">
      <c r="A188" s="1">
        <v>187</v>
      </c>
      <c r="B188" s="4">
        <v>227025</v>
      </c>
      <c r="C188" s="4" t="s">
        <v>12</v>
      </c>
      <c r="D188" s="4">
        <v>3</v>
      </c>
      <c r="E188" s="5" t="s">
        <v>9</v>
      </c>
      <c r="F188" s="6">
        <v>40889</v>
      </c>
      <c r="G188" s="5" t="s">
        <v>6</v>
      </c>
      <c r="H188" s="13"/>
      <c r="I188" s="13">
        <v>0</v>
      </c>
      <c r="J188" s="7"/>
      <c r="K188" s="7">
        <v>2.35E-2</v>
      </c>
      <c r="L188" s="7">
        <v>2.7E-2</v>
      </c>
      <c r="M188" s="7">
        <v>5.0500000000000003E-2</v>
      </c>
      <c r="N188" s="8">
        <v>0.87037037037037035</v>
      </c>
      <c r="O188" s="8">
        <v>0.1469</v>
      </c>
      <c r="Q188" s="1">
        <v>0</v>
      </c>
      <c r="S188" s="1">
        <v>0</v>
      </c>
    </row>
    <row r="189" spans="1:19" ht="41.25" customHeight="1">
      <c r="A189" s="1">
        <v>188</v>
      </c>
      <c r="B189" s="4">
        <v>493293</v>
      </c>
      <c r="C189" s="4" t="s">
        <v>12</v>
      </c>
      <c r="D189" s="4">
        <v>1</v>
      </c>
      <c r="E189" s="5" t="s">
        <v>9</v>
      </c>
      <c r="F189" s="6">
        <v>40889</v>
      </c>
      <c r="G189" s="5" t="s">
        <v>6</v>
      </c>
      <c r="H189" s="13"/>
      <c r="I189" s="13">
        <v>0</v>
      </c>
      <c r="J189" s="7"/>
      <c r="K189" s="7">
        <v>6.4999999999999997E-3</v>
      </c>
      <c r="L189" s="7">
        <v>0.05</v>
      </c>
      <c r="M189" s="7">
        <v>5.6500000000000002E-2</v>
      </c>
      <c r="N189" s="8">
        <v>0.12999999999999998</v>
      </c>
      <c r="O189" s="8">
        <v>0.1119</v>
      </c>
      <c r="Q189" s="1">
        <v>0</v>
      </c>
      <c r="S189" s="1">
        <v>0</v>
      </c>
    </row>
    <row r="190" spans="1:19" ht="41.25" customHeight="1">
      <c r="A190" s="1">
        <v>189</v>
      </c>
      <c r="B190" s="4" t="s">
        <v>10</v>
      </c>
      <c r="C190" s="9" t="s">
        <v>2</v>
      </c>
      <c r="D190" s="4">
        <v>3</v>
      </c>
      <c r="E190" s="5" t="s">
        <v>0</v>
      </c>
      <c r="F190" s="6">
        <v>40889</v>
      </c>
      <c r="G190" s="5" t="s">
        <v>4</v>
      </c>
      <c r="H190" s="13">
        <v>18</v>
      </c>
      <c r="I190" s="13">
        <v>0</v>
      </c>
      <c r="J190" s="7">
        <v>0.3155</v>
      </c>
      <c r="K190" s="7">
        <v>1.29E-2</v>
      </c>
      <c r="L190" s="7">
        <v>6.59E-2</v>
      </c>
      <c r="M190" s="7">
        <v>7.8799999999999995E-2</v>
      </c>
      <c r="N190" s="8">
        <v>0.19575113808801214</v>
      </c>
      <c r="O190" s="8"/>
      <c r="P190" s="1">
        <v>6.8699999999999997E-2</v>
      </c>
      <c r="Q190" s="1">
        <v>0</v>
      </c>
      <c r="R190" s="1">
        <v>0</v>
      </c>
      <c r="S190" s="1">
        <v>0</v>
      </c>
    </row>
    <row r="191" spans="1:19" ht="41.25" customHeight="1">
      <c r="A191" s="1">
        <v>190</v>
      </c>
      <c r="B191" s="4">
        <v>493293</v>
      </c>
      <c r="C191" s="4" t="s">
        <v>12</v>
      </c>
      <c r="D191" s="4">
        <v>1</v>
      </c>
      <c r="E191" s="5" t="s">
        <v>0</v>
      </c>
      <c r="F191" s="6">
        <v>40889</v>
      </c>
      <c r="G191" s="5" t="s">
        <v>4</v>
      </c>
      <c r="H191" s="13">
        <v>0</v>
      </c>
      <c r="I191" s="13">
        <v>1</v>
      </c>
      <c r="J191" s="7">
        <v>4.4600000000000001E-2</v>
      </c>
      <c r="K191" s="7">
        <v>7.46E-2</v>
      </c>
      <c r="L191" s="7">
        <v>0.2301</v>
      </c>
      <c r="M191" s="7">
        <v>0.30469999999999997</v>
      </c>
      <c r="N191" s="8">
        <v>0.32420686657974795</v>
      </c>
      <c r="O191" s="8"/>
      <c r="P191" s="1">
        <v>0</v>
      </c>
      <c r="Q191" s="1">
        <v>1.9300000000000001E-2</v>
      </c>
      <c r="R191" s="1">
        <v>0</v>
      </c>
      <c r="S191" s="1">
        <v>8.8999999999999999E-3</v>
      </c>
    </row>
    <row r="192" spans="1:19" ht="41.25" customHeight="1">
      <c r="A192" s="1">
        <v>191</v>
      </c>
      <c r="B192" s="4">
        <v>517214</v>
      </c>
      <c r="C192" s="4" t="s">
        <v>12</v>
      </c>
      <c r="D192" s="4">
        <v>3</v>
      </c>
      <c r="E192" s="5" t="s">
        <v>9</v>
      </c>
      <c r="F192" s="6">
        <v>40889</v>
      </c>
      <c r="G192" s="5" t="s">
        <v>6</v>
      </c>
      <c r="H192" s="13"/>
      <c r="I192" s="13">
        <v>0</v>
      </c>
      <c r="J192" s="7"/>
      <c r="K192" s="7">
        <v>2.2599999999999999E-2</v>
      </c>
      <c r="L192" s="7">
        <v>0.1133</v>
      </c>
      <c r="M192" s="7">
        <v>0.13589999999999999</v>
      </c>
      <c r="N192" s="8">
        <v>0.19947043248014121</v>
      </c>
      <c r="O192" s="8">
        <v>0.1101</v>
      </c>
      <c r="Q192" s="1">
        <v>0</v>
      </c>
      <c r="S192" s="1">
        <v>0</v>
      </c>
    </row>
    <row r="193" spans="1:19" ht="41.25" customHeight="1">
      <c r="A193" s="1">
        <v>192</v>
      </c>
      <c r="B193" s="4" t="s">
        <v>3</v>
      </c>
      <c r="C193" s="9" t="s">
        <v>2</v>
      </c>
      <c r="D193" s="4">
        <v>2</v>
      </c>
      <c r="E193" s="5" t="s">
        <v>9</v>
      </c>
      <c r="F193" s="6">
        <v>40889</v>
      </c>
      <c r="G193" s="5" t="s">
        <v>4</v>
      </c>
      <c r="H193" s="13"/>
      <c r="I193" s="13">
        <v>0</v>
      </c>
      <c r="J193" s="7"/>
      <c r="K193" s="7">
        <v>1.95E-2</v>
      </c>
      <c r="L193" s="7">
        <v>6.8400000000000002E-2</v>
      </c>
      <c r="M193" s="7">
        <v>8.7900000000000006E-2</v>
      </c>
      <c r="N193" s="8">
        <v>0.28508771929824561</v>
      </c>
      <c r="O193" s="8">
        <v>0.154</v>
      </c>
      <c r="Q193" s="1">
        <v>0</v>
      </c>
      <c r="S193" s="1">
        <v>0</v>
      </c>
    </row>
    <row r="194" spans="1:19" ht="41.25" customHeight="1">
      <c r="A194" s="1">
        <v>193</v>
      </c>
      <c r="B194" s="4">
        <v>493293</v>
      </c>
      <c r="C194" s="4" t="s">
        <v>12</v>
      </c>
      <c r="D194" s="4">
        <v>3</v>
      </c>
      <c r="E194" s="5" t="s">
        <v>9</v>
      </c>
      <c r="F194" s="6">
        <v>40889</v>
      </c>
      <c r="G194" s="5" t="s">
        <v>6</v>
      </c>
      <c r="H194" s="13"/>
      <c r="I194" s="13">
        <v>0</v>
      </c>
      <c r="J194" s="7"/>
      <c r="K194" s="7">
        <v>4.7300000000000002E-2</v>
      </c>
      <c r="L194" s="7">
        <v>0.26</v>
      </c>
      <c r="M194" s="7">
        <v>0.30730000000000002</v>
      </c>
      <c r="N194" s="8">
        <v>0.18192307692307694</v>
      </c>
      <c r="O194" s="8">
        <v>3.1600000000000003E-2</v>
      </c>
      <c r="Q194" s="1">
        <v>0</v>
      </c>
      <c r="S194" s="1">
        <v>0</v>
      </c>
    </row>
    <row r="195" spans="1:19" ht="41.25" customHeight="1">
      <c r="A195" s="1">
        <v>194</v>
      </c>
      <c r="B195" s="4">
        <v>227025</v>
      </c>
      <c r="C195" s="4" t="s">
        <v>12</v>
      </c>
      <c r="D195" s="4">
        <v>2</v>
      </c>
      <c r="E195" s="5" t="s">
        <v>0</v>
      </c>
      <c r="F195" s="6">
        <v>40888</v>
      </c>
      <c r="G195" s="5" t="s">
        <v>4</v>
      </c>
      <c r="H195" s="13">
        <v>12</v>
      </c>
      <c r="I195" s="13">
        <v>0</v>
      </c>
      <c r="J195" s="7">
        <v>4.1300000000000003E-2</v>
      </c>
      <c r="K195" s="7">
        <v>4.8500000000000001E-2</v>
      </c>
      <c r="L195" s="7">
        <v>0.26350000000000001</v>
      </c>
      <c r="M195" s="7">
        <v>0.312</v>
      </c>
      <c r="N195" s="8">
        <v>0.18406072106261859</v>
      </c>
      <c r="O195" s="8"/>
      <c r="P195" s="1">
        <v>1.6299999999999999E-2</v>
      </c>
      <c r="Q195" s="1">
        <v>0</v>
      </c>
      <c r="R195" s="1">
        <v>0</v>
      </c>
      <c r="S195" s="1">
        <v>0</v>
      </c>
    </row>
    <row r="196" spans="1:19" ht="41.25" customHeight="1">
      <c r="A196" s="1">
        <v>195</v>
      </c>
      <c r="B196" s="4">
        <v>227025</v>
      </c>
      <c r="C196" s="4" t="s">
        <v>12</v>
      </c>
      <c r="D196" s="4" t="s">
        <v>1</v>
      </c>
      <c r="E196" s="5" t="s">
        <v>0</v>
      </c>
      <c r="F196" s="6">
        <v>40888</v>
      </c>
      <c r="G196" s="5" t="s">
        <v>4</v>
      </c>
      <c r="H196" s="13">
        <v>0</v>
      </c>
      <c r="I196" s="13">
        <v>0</v>
      </c>
      <c r="J196" s="7">
        <v>0.12540000000000001</v>
      </c>
      <c r="K196" s="7">
        <v>8.8000000000000005E-3</v>
      </c>
      <c r="L196" s="7">
        <v>0.1111</v>
      </c>
      <c r="M196" s="7">
        <v>0.11990000000000001</v>
      </c>
      <c r="N196" s="8">
        <v>7.9207920792079209E-2</v>
      </c>
      <c r="O196" s="8"/>
      <c r="P196" s="1">
        <v>0</v>
      </c>
      <c r="Q196" s="1">
        <v>0</v>
      </c>
      <c r="R196" s="1">
        <v>0</v>
      </c>
      <c r="S196" s="1">
        <v>0</v>
      </c>
    </row>
    <row r="197" spans="1:19" ht="41.25" customHeight="1">
      <c r="A197" s="1">
        <v>196</v>
      </c>
      <c r="B197" s="4">
        <v>577408</v>
      </c>
      <c r="C197" s="9" t="s">
        <v>12</v>
      </c>
      <c r="D197" s="4">
        <v>2</v>
      </c>
      <c r="E197" s="5" t="s">
        <v>0</v>
      </c>
      <c r="F197" s="6">
        <v>40888</v>
      </c>
      <c r="G197" s="5" t="s">
        <v>4</v>
      </c>
      <c r="H197" s="13">
        <v>0</v>
      </c>
      <c r="I197" s="13">
        <v>0</v>
      </c>
      <c r="J197" s="7">
        <v>9.2399999999999996E-2</v>
      </c>
      <c r="K197" s="7">
        <v>2.9600000000000001E-2</v>
      </c>
      <c r="L197" s="7">
        <v>0.2006</v>
      </c>
      <c r="M197" s="7">
        <v>0.23020000000000002</v>
      </c>
      <c r="N197" s="8">
        <v>0.14755732801595214</v>
      </c>
      <c r="O197" s="8"/>
      <c r="P197" s="1">
        <v>0</v>
      </c>
      <c r="Q197" s="1">
        <v>0</v>
      </c>
      <c r="R197" s="1">
        <v>0</v>
      </c>
      <c r="S197" s="1">
        <v>0</v>
      </c>
    </row>
    <row r="198" spans="1:19" ht="41.25" customHeight="1">
      <c r="A198" s="1">
        <v>197</v>
      </c>
      <c r="B198" s="4" t="s">
        <v>11</v>
      </c>
      <c r="C198" s="9" t="s">
        <v>2</v>
      </c>
      <c r="D198" s="4">
        <v>1</v>
      </c>
      <c r="E198" s="5" t="s">
        <v>9</v>
      </c>
      <c r="F198" s="6">
        <v>40888</v>
      </c>
      <c r="G198" s="5" t="s">
        <v>4</v>
      </c>
      <c r="H198" s="13"/>
      <c r="I198" s="14">
        <v>0</v>
      </c>
      <c r="J198" s="7"/>
      <c r="K198" s="7">
        <v>0.15329999999999999</v>
      </c>
      <c r="L198" s="7">
        <v>0.18029999999999999</v>
      </c>
      <c r="M198" s="7">
        <v>0.33360000000000001</v>
      </c>
      <c r="N198" s="8">
        <v>0.85024958402662232</v>
      </c>
      <c r="O198" s="8">
        <v>3.5700000000000003E-2</v>
      </c>
      <c r="Q198" s="18">
        <v>0</v>
      </c>
      <c r="S198" s="18">
        <v>1.9699999999999999E-2</v>
      </c>
    </row>
    <row r="199" spans="1:19" ht="41.25" customHeight="1">
      <c r="A199" s="1">
        <v>198</v>
      </c>
      <c r="B199" s="4" t="s">
        <v>3</v>
      </c>
      <c r="C199" s="9" t="s">
        <v>2</v>
      </c>
      <c r="D199" s="4" t="s">
        <v>1</v>
      </c>
      <c r="E199" s="5" t="s">
        <v>0</v>
      </c>
      <c r="F199" s="6">
        <v>40889</v>
      </c>
      <c r="G199" s="5" t="s">
        <v>6</v>
      </c>
      <c r="H199" s="13">
        <v>0</v>
      </c>
      <c r="I199" s="13">
        <v>0</v>
      </c>
      <c r="J199" s="7">
        <v>8.1299999999999997E-2</v>
      </c>
      <c r="K199" s="7">
        <v>1.9099999999999999E-2</v>
      </c>
      <c r="L199" s="7">
        <v>7.7100000000000002E-2</v>
      </c>
      <c r="M199" s="7">
        <v>9.6200000000000008E-2</v>
      </c>
      <c r="N199" s="8">
        <v>0.24773022049286639</v>
      </c>
      <c r="O199" s="8"/>
      <c r="P199" s="1">
        <v>0</v>
      </c>
      <c r="Q199" s="1">
        <v>0</v>
      </c>
      <c r="R199" s="1">
        <v>0</v>
      </c>
      <c r="S199" s="1">
        <v>0</v>
      </c>
    </row>
    <row r="200" spans="1:19" ht="41.25" customHeight="1">
      <c r="A200" s="1">
        <v>199</v>
      </c>
      <c r="B200" s="4" t="s">
        <v>3</v>
      </c>
      <c r="C200" s="9" t="s">
        <v>2</v>
      </c>
      <c r="D200" s="4">
        <v>3</v>
      </c>
      <c r="E200" s="5" t="s">
        <v>0</v>
      </c>
      <c r="F200" s="6">
        <v>40889</v>
      </c>
      <c r="G200" s="5" t="s">
        <v>6</v>
      </c>
      <c r="H200" s="13">
        <v>16</v>
      </c>
      <c r="I200" s="13">
        <v>0</v>
      </c>
      <c r="J200" s="7">
        <v>9.9500000000000005E-2</v>
      </c>
      <c r="K200" s="7">
        <v>3.56E-2</v>
      </c>
      <c r="L200" s="7">
        <v>8.8800000000000004E-2</v>
      </c>
      <c r="M200" s="7">
        <v>0.12440000000000001</v>
      </c>
      <c r="N200" s="8">
        <v>0.40090090090090086</v>
      </c>
      <c r="O200" s="8"/>
      <c r="P200" s="1">
        <v>2.86E-2</v>
      </c>
      <c r="Q200" s="1">
        <v>0</v>
      </c>
      <c r="R200" s="1">
        <v>0</v>
      </c>
      <c r="S200" s="1">
        <v>0</v>
      </c>
    </row>
    <row r="201" spans="1:19" ht="41.25" customHeight="1">
      <c r="A201" s="1">
        <v>200</v>
      </c>
      <c r="B201" s="4">
        <v>517214</v>
      </c>
      <c r="C201" s="4" t="s">
        <v>12</v>
      </c>
      <c r="D201" s="4" t="s">
        <v>1</v>
      </c>
      <c r="E201" s="5" t="s">
        <v>9</v>
      </c>
      <c r="F201" s="6">
        <v>40889</v>
      </c>
      <c r="G201" s="5" t="s">
        <v>4</v>
      </c>
      <c r="H201" s="13"/>
      <c r="I201" s="13">
        <v>0</v>
      </c>
      <c r="J201" s="7"/>
      <c r="K201" s="7">
        <v>2.5600000000000001E-2</v>
      </c>
      <c r="L201" s="7">
        <v>0.1588</v>
      </c>
      <c r="M201" s="7">
        <v>0.18440000000000001</v>
      </c>
      <c r="N201" s="8">
        <v>0.16120906801007559</v>
      </c>
      <c r="O201" s="8">
        <v>0.13750000000000001</v>
      </c>
      <c r="Q201" s="1">
        <v>0</v>
      </c>
      <c r="S201" s="1">
        <v>0</v>
      </c>
    </row>
    <row r="202" spans="1:19" ht="41.25" customHeight="1">
      <c r="A202" s="1">
        <v>201</v>
      </c>
      <c r="B202" s="4" t="s">
        <v>11</v>
      </c>
      <c r="C202" s="9" t="s">
        <v>2</v>
      </c>
      <c r="D202" s="4">
        <v>2</v>
      </c>
      <c r="E202" s="5" t="s">
        <v>9</v>
      </c>
      <c r="F202" s="6">
        <v>40889</v>
      </c>
      <c r="G202" s="5" t="s">
        <v>6</v>
      </c>
      <c r="H202" s="14">
        <v>0</v>
      </c>
      <c r="I202" s="13">
        <v>0</v>
      </c>
      <c r="J202" s="7"/>
      <c r="K202" s="7">
        <v>4.7500000000000001E-2</v>
      </c>
      <c r="L202" s="7">
        <v>0.29299999999999998</v>
      </c>
      <c r="M202" s="7">
        <v>0.34049999999999997</v>
      </c>
      <c r="N202" s="8">
        <v>0.16211604095563142</v>
      </c>
      <c r="O202" s="8">
        <v>6.4199999999999993E-2</v>
      </c>
      <c r="P202" s="1">
        <v>0</v>
      </c>
      <c r="Q202" s="1">
        <v>0</v>
      </c>
      <c r="S202" s="1">
        <v>0</v>
      </c>
    </row>
    <row r="203" spans="1:19" s="3" customFormat="1" ht="41.25" customHeight="1">
      <c r="A203" s="1">
        <v>202</v>
      </c>
      <c r="B203" s="4">
        <v>543041</v>
      </c>
      <c r="C203" s="4" t="s">
        <v>12</v>
      </c>
      <c r="D203" s="4">
        <v>1</v>
      </c>
      <c r="E203" s="5" t="s">
        <v>0</v>
      </c>
      <c r="F203" s="6">
        <v>40889</v>
      </c>
      <c r="G203" s="5" t="s">
        <v>4</v>
      </c>
      <c r="H203" s="13">
        <v>1</v>
      </c>
      <c r="I203" s="13">
        <v>0</v>
      </c>
      <c r="J203" s="7">
        <v>4.1200000000000001E-2</v>
      </c>
      <c r="K203" s="7">
        <v>1.6E-2</v>
      </c>
      <c r="L203" s="7">
        <v>0.1099</v>
      </c>
      <c r="M203" s="7">
        <v>0.12590000000000001</v>
      </c>
      <c r="N203" s="8">
        <v>0.14558689717925388</v>
      </c>
      <c r="O203" s="8"/>
      <c r="P203" s="1">
        <v>8.6999999999999994E-3</v>
      </c>
      <c r="Q203" s="1">
        <v>0</v>
      </c>
      <c r="R203" s="1">
        <v>0</v>
      </c>
      <c r="S203" s="1">
        <v>0</v>
      </c>
    </row>
    <row r="204" spans="1:19" s="3" customFormat="1" ht="41.25" customHeight="1">
      <c r="A204" s="1">
        <v>203</v>
      </c>
      <c r="B204" s="4">
        <v>577408</v>
      </c>
      <c r="C204" s="9" t="s">
        <v>12</v>
      </c>
      <c r="D204" s="4">
        <v>3</v>
      </c>
      <c r="E204" s="5" t="s">
        <v>9</v>
      </c>
      <c r="F204" s="6">
        <v>40889</v>
      </c>
      <c r="G204" s="5" t="s">
        <v>6</v>
      </c>
      <c r="H204" s="13"/>
      <c r="I204" s="13">
        <v>0</v>
      </c>
      <c r="J204" s="7"/>
      <c r="K204" s="7">
        <v>2.5000000000000001E-2</v>
      </c>
      <c r="L204" s="7">
        <v>5.33E-2</v>
      </c>
      <c r="M204" s="7">
        <v>7.8300000000000008E-2</v>
      </c>
      <c r="N204" s="8">
        <v>0.46904315196998125</v>
      </c>
      <c r="O204" s="8">
        <v>0.23280000000000001</v>
      </c>
      <c r="P204" s="1"/>
      <c r="Q204" s="1">
        <v>0</v>
      </c>
      <c r="R204" s="1"/>
      <c r="S204" s="1">
        <v>0</v>
      </c>
    </row>
    <row r="205" spans="1:19" s="3" customFormat="1" ht="41.25" customHeight="1">
      <c r="A205" s="1">
        <v>204</v>
      </c>
      <c r="B205" s="4">
        <v>577408</v>
      </c>
      <c r="C205" s="9" t="s">
        <v>12</v>
      </c>
      <c r="D205" s="4">
        <v>1</v>
      </c>
      <c r="E205" s="5" t="s">
        <v>0</v>
      </c>
      <c r="F205" s="6">
        <v>40889</v>
      </c>
      <c r="G205" s="5" t="s">
        <v>4</v>
      </c>
      <c r="H205" s="13">
        <v>1</v>
      </c>
      <c r="I205" s="13">
        <v>0</v>
      </c>
      <c r="J205" s="7">
        <v>0.14330000000000001</v>
      </c>
      <c r="K205" s="7">
        <v>3.0099999999999998E-2</v>
      </c>
      <c r="L205" s="7">
        <v>0.1075</v>
      </c>
      <c r="M205" s="7">
        <v>0.1376</v>
      </c>
      <c r="N205" s="8">
        <v>0.27999999999999997</v>
      </c>
      <c r="O205" s="8"/>
      <c r="P205" s="1">
        <v>1.4E-3</v>
      </c>
      <c r="Q205" s="1">
        <v>0</v>
      </c>
      <c r="R205" s="1">
        <v>0</v>
      </c>
      <c r="S205" s="1">
        <v>0</v>
      </c>
    </row>
    <row r="206" spans="1:19" s="3" customFormat="1" ht="41.25" customHeight="1">
      <c r="A206" s="1">
        <v>205</v>
      </c>
      <c r="B206" s="4">
        <v>517214</v>
      </c>
      <c r="C206" s="4" t="s">
        <v>12</v>
      </c>
      <c r="D206" s="4">
        <v>3</v>
      </c>
      <c r="E206" s="5" t="s">
        <v>0</v>
      </c>
      <c r="F206" s="6">
        <v>40887</v>
      </c>
      <c r="G206" s="5" t="s">
        <v>4</v>
      </c>
      <c r="H206" s="13">
        <v>0</v>
      </c>
      <c r="I206" s="13">
        <v>0</v>
      </c>
      <c r="J206" s="7">
        <v>2.4299999999999999E-2</v>
      </c>
      <c r="K206" s="7">
        <v>3.8199999999999998E-2</v>
      </c>
      <c r="L206" s="7">
        <v>0.1928</v>
      </c>
      <c r="M206" s="7">
        <v>0.23099999999999998</v>
      </c>
      <c r="N206" s="8">
        <v>0.19813278008298754</v>
      </c>
      <c r="O206" s="8"/>
      <c r="P206" s="1">
        <v>0</v>
      </c>
      <c r="Q206" s="1">
        <v>0</v>
      </c>
      <c r="R206" s="1">
        <v>0</v>
      </c>
      <c r="S206" s="1">
        <v>0</v>
      </c>
    </row>
    <row r="207" spans="1:19" s="3" customFormat="1" ht="41.25" customHeight="1">
      <c r="A207" s="1">
        <v>206</v>
      </c>
      <c r="B207" s="4">
        <v>543041</v>
      </c>
      <c r="C207" s="4" t="s">
        <v>12</v>
      </c>
      <c r="D207" s="4" t="s">
        <v>1</v>
      </c>
      <c r="E207" s="5" t="s">
        <v>9</v>
      </c>
      <c r="F207" s="6">
        <v>40887</v>
      </c>
      <c r="G207" s="5" t="s">
        <v>4</v>
      </c>
      <c r="H207" s="13"/>
      <c r="I207" s="13">
        <v>0</v>
      </c>
      <c r="J207" s="7"/>
      <c r="K207" s="7">
        <v>1.1299999999999999E-2</v>
      </c>
      <c r="L207" s="7">
        <v>7.4399999999999994E-2</v>
      </c>
      <c r="M207" s="7">
        <v>8.5699999999999998E-2</v>
      </c>
      <c r="N207" s="8">
        <v>0.15188172043010753</v>
      </c>
      <c r="O207" s="8">
        <v>0.1139</v>
      </c>
      <c r="P207" s="1"/>
      <c r="Q207" s="1">
        <v>0</v>
      </c>
      <c r="R207" s="1"/>
      <c r="S207" s="1">
        <v>0</v>
      </c>
    </row>
    <row r="208" spans="1:19" s="3" customFormat="1" ht="41.25" customHeight="1">
      <c r="A208" s="1">
        <v>207</v>
      </c>
      <c r="B208" s="4">
        <v>493293</v>
      </c>
      <c r="C208" s="4" t="s">
        <v>12</v>
      </c>
      <c r="D208" s="4">
        <v>2</v>
      </c>
      <c r="E208" s="5" t="s">
        <v>9</v>
      </c>
      <c r="F208" s="6">
        <v>40887</v>
      </c>
      <c r="G208" s="5" t="s">
        <v>4</v>
      </c>
      <c r="H208" s="13"/>
      <c r="I208" s="13">
        <v>0</v>
      </c>
      <c r="J208" s="7"/>
      <c r="K208" s="7">
        <v>3.6799999999999999E-2</v>
      </c>
      <c r="L208" s="7">
        <v>0.1429</v>
      </c>
      <c r="M208" s="7">
        <v>0.1797</v>
      </c>
      <c r="N208" s="8">
        <v>0.25752274317704688</v>
      </c>
      <c r="O208" s="8">
        <v>4.5499999999999999E-2</v>
      </c>
      <c r="P208" s="1"/>
      <c r="Q208" s="1">
        <v>0</v>
      </c>
      <c r="R208" s="1"/>
      <c r="S208" s="1">
        <v>0</v>
      </c>
    </row>
    <row r="209" spans="1:19" s="3" customFormat="1" ht="41.25" customHeight="1">
      <c r="A209" s="1">
        <v>208</v>
      </c>
      <c r="B209" s="4">
        <v>517214</v>
      </c>
      <c r="C209" s="4" t="s">
        <v>12</v>
      </c>
      <c r="D209" s="4">
        <v>2</v>
      </c>
      <c r="E209" s="5" t="s">
        <v>9</v>
      </c>
      <c r="F209" s="6">
        <v>40887</v>
      </c>
      <c r="G209" s="5" t="s">
        <v>4</v>
      </c>
      <c r="H209" s="13"/>
      <c r="I209" s="13">
        <v>0</v>
      </c>
      <c r="J209" s="7"/>
      <c r="K209" s="7">
        <v>9.7999999999999997E-3</v>
      </c>
      <c r="L209" s="7">
        <v>3.6600000000000001E-2</v>
      </c>
      <c r="M209" s="7">
        <v>4.6399999999999997E-2</v>
      </c>
      <c r="N209" s="8">
        <v>0.26775956284153002</v>
      </c>
      <c r="O209" s="8">
        <v>0.1137</v>
      </c>
      <c r="P209" s="1"/>
      <c r="Q209" s="1">
        <v>0</v>
      </c>
      <c r="R209" s="1"/>
      <c r="S209" s="1">
        <v>0</v>
      </c>
    </row>
    <row r="210" spans="1:19" s="3" customFormat="1" ht="41.25" customHeight="1">
      <c r="A210" s="1">
        <v>209</v>
      </c>
      <c r="B210" s="4">
        <v>577392</v>
      </c>
      <c r="C210" s="9" t="s">
        <v>2</v>
      </c>
      <c r="D210" s="4">
        <v>2</v>
      </c>
      <c r="E210" s="5" t="s">
        <v>9</v>
      </c>
      <c r="F210" s="6">
        <v>40889</v>
      </c>
      <c r="G210" s="5" t="s">
        <v>4</v>
      </c>
      <c r="H210" s="13"/>
      <c r="I210" s="13">
        <v>0</v>
      </c>
      <c r="J210" s="7"/>
      <c r="K210" s="7">
        <v>2.1399999999999999E-2</v>
      </c>
      <c r="L210" s="7">
        <v>7.0400000000000004E-2</v>
      </c>
      <c r="M210" s="7">
        <v>9.1800000000000007E-2</v>
      </c>
      <c r="N210" s="8">
        <v>0.30397727272727271</v>
      </c>
      <c r="O210" s="8">
        <v>0.13569999999999999</v>
      </c>
      <c r="P210" s="1"/>
      <c r="Q210" s="1">
        <v>0</v>
      </c>
      <c r="R210" s="1"/>
      <c r="S210" s="1">
        <v>0</v>
      </c>
    </row>
    <row r="211" spans="1:19" s="3" customFormat="1" ht="41.25" customHeight="1">
      <c r="A211" s="1">
        <v>210</v>
      </c>
      <c r="B211" s="4" t="s">
        <v>11</v>
      </c>
      <c r="C211" s="9" t="s">
        <v>2</v>
      </c>
      <c r="D211" s="4">
        <v>3</v>
      </c>
      <c r="E211" s="5" t="s">
        <v>9</v>
      </c>
      <c r="F211" s="6">
        <v>40889</v>
      </c>
      <c r="G211" s="5" t="s">
        <v>4</v>
      </c>
      <c r="H211" s="13"/>
      <c r="I211" s="13">
        <v>0</v>
      </c>
      <c r="J211" s="7"/>
      <c r="K211" s="7">
        <v>3.2099999999999997E-2</v>
      </c>
      <c r="L211" s="7">
        <v>9.5299999999999996E-2</v>
      </c>
      <c r="M211" s="7">
        <v>0.12739999999999999</v>
      </c>
      <c r="N211" s="8">
        <v>0.33683105981112277</v>
      </c>
      <c r="O211" s="8">
        <v>0.13619999999999999</v>
      </c>
      <c r="P211" s="1"/>
      <c r="Q211" s="1">
        <v>0</v>
      </c>
      <c r="R211" s="1"/>
      <c r="S211" s="1">
        <v>0</v>
      </c>
    </row>
    <row r="212" spans="1:19" s="3" customFormat="1" ht="41.25" customHeight="1">
      <c r="A212" s="1">
        <v>211</v>
      </c>
      <c r="B212" s="4">
        <v>577408</v>
      </c>
      <c r="C212" s="9" t="s">
        <v>12</v>
      </c>
      <c r="D212" s="4">
        <v>3</v>
      </c>
      <c r="E212" s="5" t="s">
        <v>0</v>
      </c>
      <c r="F212" s="6">
        <v>40889</v>
      </c>
      <c r="G212" s="5" t="s">
        <v>6</v>
      </c>
      <c r="H212" s="13">
        <v>11</v>
      </c>
      <c r="I212" s="13">
        <v>0</v>
      </c>
      <c r="J212" s="7">
        <v>0.1091</v>
      </c>
      <c r="K212" s="7">
        <v>1.9599999999999999E-2</v>
      </c>
      <c r="L212" s="7">
        <v>0.39190000000000003</v>
      </c>
      <c r="M212" s="7">
        <v>0.41150000000000003</v>
      </c>
      <c r="N212" s="8">
        <v>5.0012758356723648E-2</v>
      </c>
      <c r="O212" s="8"/>
      <c r="P212" s="1">
        <v>7.1000000000000004E-3</v>
      </c>
      <c r="Q212" s="1">
        <v>0</v>
      </c>
      <c r="R212" s="1">
        <v>0</v>
      </c>
      <c r="S212" s="1">
        <v>0</v>
      </c>
    </row>
    <row r="213" spans="1:19" s="3" customFormat="1" ht="41.25" customHeight="1">
      <c r="A213" s="1">
        <v>212</v>
      </c>
      <c r="B213" s="4" t="s">
        <v>10</v>
      </c>
      <c r="C213" s="9" t="s">
        <v>2</v>
      </c>
      <c r="D213" s="4">
        <v>1</v>
      </c>
      <c r="E213" s="5" t="s">
        <v>9</v>
      </c>
      <c r="F213" s="6">
        <v>40889</v>
      </c>
      <c r="G213" s="5" t="s">
        <v>4</v>
      </c>
      <c r="H213" s="13"/>
      <c r="I213" s="13">
        <v>0</v>
      </c>
      <c r="J213" s="7"/>
      <c r="K213" s="7">
        <v>7.85E-2</v>
      </c>
      <c r="L213" s="7">
        <v>0.12920000000000001</v>
      </c>
      <c r="M213" s="7">
        <v>0.2077</v>
      </c>
      <c r="N213" s="8">
        <v>0.60758513931888536</v>
      </c>
      <c r="O213" s="8">
        <v>8.9499999999999996E-2</v>
      </c>
      <c r="P213" s="1"/>
      <c r="Q213" s="1">
        <v>0</v>
      </c>
      <c r="R213" s="1"/>
      <c r="S213" s="1">
        <v>0</v>
      </c>
    </row>
    <row r="214" spans="1:19" s="3" customFormat="1" ht="41.25" customHeight="1">
      <c r="A214" s="1">
        <v>213</v>
      </c>
      <c r="B214" s="4">
        <v>459130</v>
      </c>
      <c r="C214" s="4" t="s">
        <v>12</v>
      </c>
      <c r="D214" s="4">
        <v>2</v>
      </c>
      <c r="E214" s="5" t="s">
        <v>9</v>
      </c>
      <c r="F214" s="6">
        <v>40889</v>
      </c>
      <c r="G214" s="5" t="s">
        <v>6</v>
      </c>
      <c r="H214" s="13"/>
      <c r="I214" s="13">
        <v>0</v>
      </c>
      <c r="J214" s="7"/>
      <c r="K214" s="7">
        <v>4.5100000000000001E-2</v>
      </c>
      <c r="L214" s="7">
        <v>0.16400000000000001</v>
      </c>
      <c r="M214" s="7">
        <v>0.20910000000000001</v>
      </c>
      <c r="N214" s="8">
        <v>0.27500000000000002</v>
      </c>
      <c r="O214" s="8">
        <v>0.26869999999999999</v>
      </c>
      <c r="P214" s="1"/>
      <c r="Q214" s="1">
        <v>0</v>
      </c>
      <c r="R214" s="1"/>
      <c r="S214" s="1">
        <v>0</v>
      </c>
    </row>
    <row r="215" spans="1:19" s="3" customFormat="1" ht="41.25" customHeight="1">
      <c r="A215" s="1">
        <v>214</v>
      </c>
      <c r="B215" s="4">
        <v>227025</v>
      </c>
      <c r="C215" s="4" t="s">
        <v>12</v>
      </c>
      <c r="D215" s="4">
        <v>2</v>
      </c>
      <c r="E215" s="5" t="s">
        <v>9</v>
      </c>
      <c r="F215" s="6">
        <v>40889</v>
      </c>
      <c r="G215" s="5" t="s">
        <v>6</v>
      </c>
      <c r="H215" s="13"/>
      <c r="I215" s="13">
        <v>0</v>
      </c>
      <c r="J215" s="7"/>
      <c r="K215" s="7">
        <v>3.8899999999999997E-2</v>
      </c>
      <c r="L215" s="7">
        <v>0.1111</v>
      </c>
      <c r="M215" s="7">
        <v>0.15</v>
      </c>
      <c r="N215" s="8">
        <v>0.35013501350135007</v>
      </c>
      <c r="O215" s="8">
        <v>0.15670000000000001</v>
      </c>
      <c r="P215" s="1"/>
      <c r="Q215" s="1">
        <v>0</v>
      </c>
      <c r="R215" s="1"/>
      <c r="S215" s="1">
        <v>0</v>
      </c>
    </row>
    <row r="216" spans="1:19" s="3" customFormat="1" ht="41.25" customHeight="1">
      <c r="A216" s="1">
        <v>215</v>
      </c>
      <c r="B216" s="4">
        <v>577408</v>
      </c>
      <c r="C216" s="9" t="s">
        <v>12</v>
      </c>
      <c r="D216" s="4" t="s">
        <v>1</v>
      </c>
      <c r="E216" s="5" t="s">
        <v>9</v>
      </c>
      <c r="F216" s="6">
        <v>40889</v>
      </c>
      <c r="G216" s="5" t="s">
        <v>4</v>
      </c>
      <c r="H216" s="13"/>
      <c r="I216" s="13">
        <v>0</v>
      </c>
      <c r="J216" s="7"/>
      <c r="K216" s="7">
        <v>2.6800000000000001E-2</v>
      </c>
      <c r="L216" s="7">
        <v>6.2899999999999998E-2</v>
      </c>
      <c r="M216" s="7">
        <v>8.9700000000000002E-2</v>
      </c>
      <c r="N216" s="8">
        <v>0.42607313195548491</v>
      </c>
      <c r="O216" s="8">
        <v>0.13320000000000001</v>
      </c>
      <c r="P216" s="1"/>
      <c r="Q216" s="1">
        <v>0</v>
      </c>
      <c r="R216" s="1"/>
      <c r="S216" s="1">
        <v>0</v>
      </c>
    </row>
    <row r="217" spans="1:19" s="3" customFormat="1" ht="41.25" customHeight="1">
      <c r="A217" s="1">
        <v>216</v>
      </c>
      <c r="B217" s="4" t="s">
        <v>10</v>
      </c>
      <c r="C217" s="9" t="s">
        <v>2</v>
      </c>
      <c r="D217" s="4" t="s">
        <v>1</v>
      </c>
      <c r="E217" s="5" t="s">
        <v>0</v>
      </c>
      <c r="F217" s="6">
        <v>40889</v>
      </c>
      <c r="G217" s="5" t="s">
        <v>4</v>
      </c>
      <c r="H217" s="13">
        <v>0</v>
      </c>
      <c r="I217" s="13">
        <v>0</v>
      </c>
      <c r="J217" s="7">
        <v>0.15479999999999999</v>
      </c>
      <c r="K217" s="7">
        <v>4.7399999999999998E-2</v>
      </c>
      <c r="L217" s="7">
        <v>0.1338</v>
      </c>
      <c r="M217" s="7">
        <v>0.1812</v>
      </c>
      <c r="N217" s="8">
        <v>0.35426008968609862</v>
      </c>
      <c r="O217" s="8"/>
      <c r="P217" s="1">
        <v>0</v>
      </c>
      <c r="Q217" s="1">
        <v>0</v>
      </c>
      <c r="R217" s="1">
        <v>0</v>
      </c>
      <c r="S217" s="1">
        <v>0</v>
      </c>
    </row>
    <row r="218" spans="1:19" s="3" customFormat="1" ht="41.25" customHeight="1">
      <c r="A218" s="1">
        <v>217</v>
      </c>
      <c r="B218" s="4">
        <v>517214</v>
      </c>
      <c r="C218" s="4" t="s">
        <v>12</v>
      </c>
      <c r="D218" s="4">
        <v>2</v>
      </c>
      <c r="E218" s="5" t="s">
        <v>0</v>
      </c>
      <c r="F218" s="6">
        <v>40887</v>
      </c>
      <c r="G218" s="5" t="s">
        <v>4</v>
      </c>
      <c r="H218" s="13">
        <v>0</v>
      </c>
      <c r="I218" s="13">
        <v>0</v>
      </c>
      <c r="J218" s="7">
        <v>0.247</v>
      </c>
      <c r="K218" s="7">
        <v>2.6800000000000001E-2</v>
      </c>
      <c r="L218" s="7">
        <v>0.1489</v>
      </c>
      <c r="M218" s="7">
        <v>0.1757</v>
      </c>
      <c r="N218" s="8">
        <v>0.17998656816655473</v>
      </c>
      <c r="O218" s="8"/>
      <c r="P218" s="1">
        <v>0</v>
      </c>
      <c r="Q218" s="1">
        <v>0</v>
      </c>
      <c r="R218" s="1">
        <v>0</v>
      </c>
      <c r="S218" s="1">
        <v>0</v>
      </c>
    </row>
    <row r="219" spans="1:19" ht="41.25" customHeight="1">
      <c r="A219" s="1">
        <v>218</v>
      </c>
      <c r="B219" s="4">
        <v>577392</v>
      </c>
      <c r="C219" s="9" t="s">
        <v>2</v>
      </c>
      <c r="D219" s="4">
        <v>3</v>
      </c>
      <c r="E219" s="5" t="s">
        <v>0</v>
      </c>
      <c r="F219" s="6">
        <v>40887</v>
      </c>
      <c r="G219" s="5" t="s">
        <v>4</v>
      </c>
      <c r="H219" s="13">
        <v>38</v>
      </c>
      <c r="I219" s="13">
        <v>0</v>
      </c>
      <c r="J219" s="7">
        <v>0.19839999999999999</v>
      </c>
      <c r="K219" s="7">
        <v>4.4699999999999997E-2</v>
      </c>
      <c r="L219" s="7">
        <v>0.2596</v>
      </c>
      <c r="M219" s="7">
        <v>0.30430000000000001</v>
      </c>
      <c r="N219" s="8">
        <v>0.17218798151001541</v>
      </c>
      <c r="O219" s="8"/>
      <c r="P219" s="1">
        <v>0.08</v>
      </c>
      <c r="Q219" s="1">
        <v>0</v>
      </c>
      <c r="R219" s="1">
        <v>0</v>
      </c>
      <c r="S219" s="1">
        <v>0</v>
      </c>
    </row>
    <row r="220" spans="1:19" ht="41.25" customHeight="1">
      <c r="A220" s="1">
        <v>219</v>
      </c>
      <c r="B220" s="4">
        <v>577408</v>
      </c>
      <c r="C220" s="9" t="s">
        <v>12</v>
      </c>
      <c r="D220" s="4">
        <v>1</v>
      </c>
      <c r="E220" s="5" t="s">
        <v>9</v>
      </c>
      <c r="F220" s="6">
        <v>40887</v>
      </c>
      <c r="G220" s="5" t="s">
        <v>4</v>
      </c>
      <c r="H220" s="13"/>
      <c r="I220" s="13">
        <v>1</v>
      </c>
      <c r="J220" s="7"/>
      <c r="K220" s="7">
        <v>4.4999999999999998E-2</v>
      </c>
      <c r="L220" s="7">
        <v>8.8800000000000004E-2</v>
      </c>
      <c r="M220" s="7">
        <v>0.1338</v>
      </c>
      <c r="N220" s="8">
        <v>0.50675675675675669</v>
      </c>
      <c r="O220" s="8">
        <v>0.1389</v>
      </c>
      <c r="Q220" s="1">
        <v>2.0999999999999999E-3</v>
      </c>
      <c r="S220" s="1">
        <v>1.4E-3</v>
      </c>
    </row>
    <row r="221" spans="1:19" ht="41.25" customHeight="1">
      <c r="A221" s="1">
        <v>220</v>
      </c>
      <c r="B221" s="4">
        <v>543041</v>
      </c>
      <c r="C221" s="4" t="s">
        <v>12</v>
      </c>
      <c r="D221" s="4">
        <v>1</v>
      </c>
      <c r="E221" s="5" t="s">
        <v>9</v>
      </c>
      <c r="F221" s="6">
        <v>40887</v>
      </c>
      <c r="G221" s="5" t="s">
        <v>4</v>
      </c>
      <c r="H221" s="13"/>
      <c r="I221" s="13">
        <v>0</v>
      </c>
      <c r="J221" s="7"/>
      <c r="K221" s="7">
        <v>3.27E-2</v>
      </c>
      <c r="L221" s="7">
        <v>0.15509999999999999</v>
      </c>
      <c r="M221" s="7">
        <v>0.18779999999999999</v>
      </c>
      <c r="N221" s="8">
        <v>0.21083172147001936</v>
      </c>
      <c r="O221" s="8">
        <v>0.1547</v>
      </c>
      <c r="Q221" s="1">
        <v>0</v>
      </c>
      <c r="S221" s="1">
        <v>0</v>
      </c>
    </row>
    <row r="222" spans="1:19" ht="41.25" customHeight="1">
      <c r="A222" s="1">
        <v>221</v>
      </c>
      <c r="B222" s="4">
        <v>459130</v>
      </c>
      <c r="C222" s="4" t="s">
        <v>12</v>
      </c>
      <c r="D222" s="4">
        <v>2</v>
      </c>
      <c r="E222" s="5" t="s">
        <v>0</v>
      </c>
      <c r="F222" s="6">
        <v>40889</v>
      </c>
      <c r="G222" s="5" t="s">
        <v>6</v>
      </c>
      <c r="H222" s="13">
        <v>16</v>
      </c>
      <c r="I222" s="13">
        <v>0</v>
      </c>
      <c r="J222" s="7">
        <v>0.3337</v>
      </c>
      <c r="K222" s="7">
        <v>2.53E-2</v>
      </c>
      <c r="L222" s="7">
        <v>7.85E-2</v>
      </c>
      <c r="M222" s="7">
        <v>0.1038</v>
      </c>
      <c r="N222" s="8">
        <v>0.32229299363057323</v>
      </c>
      <c r="O222" s="8"/>
      <c r="P222" s="1">
        <v>9.8000000000000004E-2</v>
      </c>
      <c r="Q222" s="1">
        <v>0</v>
      </c>
      <c r="R222" s="1">
        <v>0</v>
      </c>
      <c r="S222" s="1">
        <v>0</v>
      </c>
    </row>
    <row r="223" spans="1:19" ht="41.25" customHeight="1">
      <c r="A223" s="1">
        <v>222</v>
      </c>
      <c r="B223" s="4">
        <v>459130</v>
      </c>
      <c r="C223" s="4" t="s">
        <v>12</v>
      </c>
      <c r="D223" s="4">
        <v>3</v>
      </c>
      <c r="E223" s="5" t="s">
        <v>9</v>
      </c>
      <c r="F223" s="6">
        <v>40889</v>
      </c>
      <c r="G223" s="5" t="s">
        <v>4</v>
      </c>
      <c r="H223" s="13"/>
      <c r="I223" s="13">
        <v>0</v>
      </c>
      <c r="J223" s="7"/>
      <c r="K223" s="7">
        <v>5.0299999999999997E-2</v>
      </c>
      <c r="L223" s="7">
        <v>4.0099999999999997E-2</v>
      </c>
      <c r="M223" s="7">
        <v>9.0399999999999994E-2</v>
      </c>
      <c r="N223" s="8">
        <v>1.2543640897755612</v>
      </c>
      <c r="O223" s="8">
        <v>7.1199999999999999E-2</v>
      </c>
      <c r="Q223" s="1">
        <v>0</v>
      </c>
      <c r="S223" s="1">
        <v>0</v>
      </c>
    </row>
    <row r="224" spans="1:19" ht="41.25" customHeight="1">
      <c r="A224" s="1">
        <v>223</v>
      </c>
      <c r="B224" s="4">
        <v>459130</v>
      </c>
      <c r="C224" s="4" t="s">
        <v>12</v>
      </c>
      <c r="D224" s="4">
        <v>1</v>
      </c>
      <c r="E224" s="5" t="s">
        <v>0</v>
      </c>
      <c r="F224" s="6">
        <v>40889</v>
      </c>
      <c r="G224" s="5" t="s">
        <v>4</v>
      </c>
      <c r="H224" s="13">
        <v>10</v>
      </c>
      <c r="I224" s="13">
        <v>0</v>
      </c>
      <c r="J224" s="7">
        <v>0.30220000000000002</v>
      </c>
      <c r="K224" s="7">
        <v>4.7100000000000003E-2</v>
      </c>
      <c r="L224" s="7">
        <v>5.6800000000000003E-2</v>
      </c>
      <c r="M224" s="7">
        <v>0.10390000000000001</v>
      </c>
      <c r="N224" s="8">
        <v>0.82922535211267601</v>
      </c>
      <c r="O224" s="8"/>
      <c r="P224" s="1">
        <v>3.2500000000000001E-2</v>
      </c>
      <c r="Q224" s="1">
        <v>0</v>
      </c>
      <c r="R224" s="1">
        <v>0</v>
      </c>
      <c r="S224" s="1">
        <v>0</v>
      </c>
    </row>
    <row r="225" spans="1:19" ht="41.25" customHeight="1">
      <c r="A225" s="1">
        <v>224</v>
      </c>
      <c r="B225" s="4">
        <v>459130</v>
      </c>
      <c r="C225" s="4" t="s">
        <v>12</v>
      </c>
      <c r="D225" s="4">
        <v>3</v>
      </c>
      <c r="E225" s="5" t="s">
        <v>0</v>
      </c>
      <c r="F225" s="6">
        <v>40889</v>
      </c>
      <c r="G225" s="5" t="s">
        <v>6</v>
      </c>
      <c r="H225" s="13">
        <v>18</v>
      </c>
      <c r="I225" s="13">
        <v>0</v>
      </c>
      <c r="J225" s="7">
        <v>0.15459999999999999</v>
      </c>
      <c r="K225" s="7">
        <v>3.9399999999999998E-2</v>
      </c>
      <c r="L225" s="7">
        <v>0.24179999999999999</v>
      </c>
      <c r="M225" s="7">
        <v>0.28120000000000001</v>
      </c>
      <c r="N225" s="8">
        <v>0.16294458229942102</v>
      </c>
      <c r="O225" s="8"/>
      <c r="P225" s="1">
        <v>3.9899999999999998E-2</v>
      </c>
      <c r="Q225" s="1">
        <v>0</v>
      </c>
      <c r="R225" s="1">
        <v>0</v>
      </c>
      <c r="S225" s="1">
        <v>0</v>
      </c>
    </row>
    <row r="226" spans="1:19" ht="41.25" customHeight="1">
      <c r="A226" s="1">
        <v>225</v>
      </c>
      <c r="B226" s="4">
        <v>577408</v>
      </c>
      <c r="C226" s="9" t="s">
        <v>12</v>
      </c>
      <c r="D226" s="4">
        <v>2</v>
      </c>
      <c r="E226" s="5" t="s">
        <v>9</v>
      </c>
      <c r="F226" s="6">
        <v>40889</v>
      </c>
      <c r="G226" s="5" t="s">
        <v>6</v>
      </c>
      <c r="H226" s="13"/>
      <c r="I226" s="13">
        <v>0</v>
      </c>
      <c r="J226" s="7"/>
      <c r="K226" s="7">
        <v>2.86E-2</v>
      </c>
      <c r="L226" s="7">
        <v>0.34439999999999998</v>
      </c>
      <c r="M226" s="7">
        <v>0.373</v>
      </c>
      <c r="N226" s="8">
        <v>8.3042973286875738E-2</v>
      </c>
      <c r="O226" s="8">
        <v>8.9200000000000002E-2</v>
      </c>
      <c r="Q226" s="1">
        <v>0</v>
      </c>
      <c r="S226" s="1">
        <v>0</v>
      </c>
    </row>
    <row r="227" spans="1:19" ht="41.25" customHeight="1">
      <c r="A227" s="1">
        <v>226</v>
      </c>
      <c r="B227" s="4">
        <v>543041</v>
      </c>
      <c r="C227" s="4" t="s">
        <v>12</v>
      </c>
      <c r="D227" s="4">
        <v>3</v>
      </c>
      <c r="E227" s="5" t="s">
        <v>9</v>
      </c>
      <c r="F227" s="6">
        <v>40889</v>
      </c>
      <c r="G227" s="5" t="s">
        <v>6</v>
      </c>
      <c r="H227" s="13"/>
      <c r="I227" s="13">
        <v>0</v>
      </c>
      <c r="J227" s="7"/>
      <c r="K227" s="7">
        <v>1.49E-2</v>
      </c>
      <c r="L227" s="7">
        <v>0.1913</v>
      </c>
      <c r="M227" s="7">
        <v>0.20619999999999999</v>
      </c>
      <c r="N227" s="8">
        <v>7.7888133821223213E-2</v>
      </c>
      <c r="O227" s="8">
        <v>1.5299999999999999E-2</v>
      </c>
      <c r="Q227" s="1">
        <v>0</v>
      </c>
      <c r="S227" s="1">
        <v>0</v>
      </c>
    </row>
    <row r="228" spans="1:19" ht="41.25" customHeight="1">
      <c r="A228" s="1">
        <v>227</v>
      </c>
      <c r="B228" s="4">
        <v>577392</v>
      </c>
      <c r="C228" s="9" t="s">
        <v>2</v>
      </c>
      <c r="D228" s="4">
        <v>2</v>
      </c>
      <c r="E228" s="5" t="s">
        <v>0</v>
      </c>
      <c r="F228" s="6">
        <v>40889</v>
      </c>
      <c r="G228" s="5" t="s">
        <v>4</v>
      </c>
      <c r="H228" s="13">
        <v>4</v>
      </c>
      <c r="I228" s="13">
        <v>0</v>
      </c>
      <c r="J228" s="7">
        <v>5.6599999999999998E-2</v>
      </c>
      <c r="K228" s="7">
        <v>4.3700000000000003E-2</v>
      </c>
      <c r="L228" s="7">
        <v>0.18540000000000001</v>
      </c>
      <c r="M228" s="7">
        <v>0.22910000000000003</v>
      </c>
      <c r="N228" s="8">
        <v>0.23570658036677455</v>
      </c>
      <c r="O228" s="8"/>
      <c r="P228" s="1">
        <v>7.1999999999999998E-3</v>
      </c>
      <c r="Q228" s="1">
        <v>0</v>
      </c>
      <c r="R228" s="1">
        <v>0</v>
      </c>
      <c r="S228" s="1">
        <v>0</v>
      </c>
    </row>
    <row r="229" spans="1:19" ht="41.25" customHeight="1">
      <c r="A229" s="1">
        <v>228</v>
      </c>
      <c r="B229" s="4">
        <v>577392</v>
      </c>
      <c r="C229" s="9" t="s">
        <v>2</v>
      </c>
      <c r="D229" s="4" t="s">
        <v>1</v>
      </c>
      <c r="E229" s="5" t="s">
        <v>0</v>
      </c>
      <c r="F229" s="6">
        <v>40889</v>
      </c>
      <c r="G229" s="5" t="s">
        <v>4</v>
      </c>
      <c r="H229" s="13">
        <v>0</v>
      </c>
      <c r="I229" s="13">
        <v>0</v>
      </c>
      <c r="J229" s="7">
        <v>6.4399999999999999E-2</v>
      </c>
      <c r="K229" s="7">
        <v>3.7100000000000001E-2</v>
      </c>
      <c r="L229" s="7">
        <v>0.1431</v>
      </c>
      <c r="M229" s="7">
        <v>0.1802</v>
      </c>
      <c r="N229" s="8">
        <v>0.25925925925925924</v>
      </c>
      <c r="O229" s="8"/>
      <c r="P229" s="1">
        <v>0</v>
      </c>
      <c r="Q229" s="1">
        <v>0</v>
      </c>
      <c r="R229" s="1">
        <v>0</v>
      </c>
      <c r="S229" s="1">
        <v>0</v>
      </c>
    </row>
    <row r="230" spans="1:19" ht="41.25" customHeight="1">
      <c r="A230" s="1">
        <v>229</v>
      </c>
      <c r="B230" s="4">
        <v>577392</v>
      </c>
      <c r="C230" s="9" t="s">
        <v>2</v>
      </c>
      <c r="D230" s="4">
        <v>1</v>
      </c>
      <c r="E230" s="5" t="s">
        <v>9</v>
      </c>
      <c r="F230" s="6">
        <v>40887</v>
      </c>
      <c r="G230" s="5" t="s">
        <v>4</v>
      </c>
      <c r="H230" s="13"/>
      <c r="I230" s="13">
        <v>0</v>
      </c>
      <c r="J230" s="7"/>
      <c r="K230" s="7">
        <v>1.9699999999999999E-2</v>
      </c>
      <c r="L230" s="7">
        <v>0.1154</v>
      </c>
      <c r="M230" s="7">
        <v>0.1351</v>
      </c>
      <c r="N230" s="8">
        <v>0.17071057192374348</v>
      </c>
      <c r="O230" s="8">
        <v>0.18490000000000001</v>
      </c>
      <c r="Q230" s="1">
        <v>0</v>
      </c>
      <c r="S230" s="1">
        <v>0</v>
      </c>
    </row>
    <row r="231" spans="1:19" ht="41.25" customHeight="1">
      <c r="A231" s="1">
        <v>230</v>
      </c>
      <c r="B231" s="4" t="s">
        <v>3</v>
      </c>
      <c r="C231" s="9" t="s">
        <v>2</v>
      </c>
      <c r="D231" s="4">
        <v>1</v>
      </c>
      <c r="E231" s="5" t="s">
        <v>9</v>
      </c>
      <c r="F231" s="6">
        <v>40887</v>
      </c>
      <c r="G231" s="5" t="s">
        <v>4</v>
      </c>
      <c r="H231" s="13"/>
      <c r="I231" s="13">
        <v>0</v>
      </c>
      <c r="J231" s="7"/>
      <c r="K231" s="7">
        <v>1.6E-2</v>
      </c>
      <c r="L231" s="7">
        <v>4.9200000000000001E-2</v>
      </c>
      <c r="M231" s="7">
        <v>6.5200000000000008E-2</v>
      </c>
      <c r="N231" s="8">
        <v>0.32520325203252032</v>
      </c>
      <c r="O231" s="8">
        <v>0.23150000000000001</v>
      </c>
      <c r="Q231" s="1">
        <v>0</v>
      </c>
      <c r="S231" s="1">
        <v>0</v>
      </c>
    </row>
    <row r="232" spans="1:19" ht="41.25" customHeight="1">
      <c r="A232" s="1">
        <v>231</v>
      </c>
      <c r="B232" s="4" t="s">
        <v>3</v>
      </c>
      <c r="C232" s="9" t="s">
        <v>2</v>
      </c>
      <c r="D232" s="4">
        <v>2</v>
      </c>
      <c r="E232" s="5" t="s">
        <v>0</v>
      </c>
      <c r="F232" s="6">
        <v>40887</v>
      </c>
      <c r="G232" s="5" t="s">
        <v>4</v>
      </c>
      <c r="H232" s="13">
        <v>0</v>
      </c>
      <c r="I232" s="13">
        <v>0</v>
      </c>
      <c r="J232" s="7">
        <v>2.6599999999999999E-2</v>
      </c>
      <c r="K232" s="7">
        <v>2.0299999999999999E-2</v>
      </c>
      <c r="L232" s="7">
        <v>5.8400000000000001E-2</v>
      </c>
      <c r="M232" s="7">
        <v>7.8699999999999992E-2</v>
      </c>
      <c r="N232" s="8">
        <v>0.34760273972602734</v>
      </c>
      <c r="O232" s="8"/>
      <c r="P232" s="1">
        <v>0</v>
      </c>
      <c r="Q232" s="1">
        <v>0</v>
      </c>
      <c r="R232" s="1">
        <v>0</v>
      </c>
      <c r="S232" s="1">
        <v>0</v>
      </c>
    </row>
    <row r="233" spans="1:19" ht="41.25" customHeight="1">
      <c r="A233" s="1">
        <v>232</v>
      </c>
      <c r="B233" s="4">
        <v>459130</v>
      </c>
      <c r="C233" s="4" t="s">
        <v>12</v>
      </c>
      <c r="D233" s="4">
        <v>1</v>
      </c>
      <c r="E233" s="5" t="s">
        <v>9</v>
      </c>
      <c r="F233" s="6">
        <v>40887</v>
      </c>
      <c r="G233" s="5" t="s">
        <v>4</v>
      </c>
      <c r="H233" s="14">
        <v>0</v>
      </c>
      <c r="I233" s="13">
        <v>0</v>
      </c>
      <c r="J233" s="7"/>
      <c r="K233" s="7">
        <v>6.5100000000000005E-2</v>
      </c>
      <c r="L233" s="7">
        <v>0.1825</v>
      </c>
      <c r="M233" s="7">
        <v>0.24759999999999999</v>
      </c>
      <c r="N233" s="8">
        <v>0.35671232876712333</v>
      </c>
      <c r="O233" s="8">
        <v>0.1212</v>
      </c>
      <c r="P233" s="1">
        <v>0</v>
      </c>
      <c r="Q233" s="1">
        <v>0</v>
      </c>
      <c r="S233" s="1">
        <v>0</v>
      </c>
    </row>
    <row r="234" spans="1:19" ht="41.25" customHeight="1">
      <c r="A234" s="1">
        <v>233</v>
      </c>
      <c r="B234" s="4">
        <v>459130</v>
      </c>
      <c r="C234" s="4" t="s">
        <v>12</v>
      </c>
      <c r="D234" s="4" t="s">
        <v>1</v>
      </c>
      <c r="E234" s="5" t="s">
        <v>0</v>
      </c>
      <c r="F234" s="6">
        <v>40888</v>
      </c>
      <c r="G234" s="5" t="s">
        <v>4</v>
      </c>
      <c r="H234" s="13">
        <v>0</v>
      </c>
      <c r="I234" s="13">
        <v>0</v>
      </c>
      <c r="J234" s="7">
        <v>7.0800000000000002E-2</v>
      </c>
      <c r="K234" s="7">
        <v>4.6100000000000002E-2</v>
      </c>
      <c r="L234" s="7">
        <v>0.18379999999999999</v>
      </c>
      <c r="M234" s="7">
        <v>0.22989999999999999</v>
      </c>
      <c r="N234" s="8">
        <v>0.25081610446137109</v>
      </c>
      <c r="O234" s="8"/>
      <c r="P234" s="1">
        <v>0</v>
      </c>
      <c r="Q234" s="1">
        <v>0</v>
      </c>
      <c r="R234" s="1">
        <v>0</v>
      </c>
      <c r="S234" s="1">
        <v>0</v>
      </c>
    </row>
    <row r="235" spans="1:19" ht="41.25" customHeight="1">
      <c r="A235" s="1">
        <v>234</v>
      </c>
      <c r="B235" s="4">
        <v>543041</v>
      </c>
      <c r="C235" s="4" t="s">
        <v>12</v>
      </c>
      <c r="D235" s="4">
        <v>3</v>
      </c>
      <c r="E235" s="5" t="s">
        <v>0</v>
      </c>
      <c r="F235" s="6">
        <v>40888</v>
      </c>
      <c r="G235" s="5" t="s">
        <v>4</v>
      </c>
      <c r="H235" s="13"/>
      <c r="I235" s="13">
        <v>0</v>
      </c>
      <c r="J235" s="7">
        <v>0</v>
      </c>
      <c r="K235" s="7">
        <v>1.67E-2</v>
      </c>
      <c r="L235" s="7">
        <v>0.25419999999999998</v>
      </c>
      <c r="M235" s="7">
        <v>0.27089999999999997</v>
      </c>
      <c r="N235" s="8">
        <v>6.5696302124311573E-2</v>
      </c>
      <c r="O235" s="8"/>
      <c r="Q235" s="1">
        <v>0</v>
      </c>
      <c r="S235" s="1">
        <v>0</v>
      </c>
    </row>
    <row r="236" spans="1:19" ht="41.25" customHeight="1">
      <c r="A236" s="1">
        <v>235</v>
      </c>
      <c r="B236" s="4" t="s">
        <v>3</v>
      </c>
      <c r="C236" s="9" t="s">
        <v>2</v>
      </c>
      <c r="D236" s="4">
        <v>3</v>
      </c>
      <c r="E236" s="5" t="s">
        <v>9</v>
      </c>
      <c r="F236" s="6">
        <v>40888</v>
      </c>
      <c r="G236" s="5" t="s">
        <v>4</v>
      </c>
      <c r="H236" s="13"/>
      <c r="I236" s="13">
        <v>0</v>
      </c>
      <c r="J236" s="7"/>
      <c r="K236" s="7">
        <v>2.6599999999999999E-2</v>
      </c>
      <c r="L236" s="7">
        <v>0.22090000000000001</v>
      </c>
      <c r="M236" s="7">
        <v>0.2475</v>
      </c>
      <c r="N236" s="8">
        <v>0.12041647804436395</v>
      </c>
      <c r="O236" s="8">
        <v>0.1477</v>
      </c>
      <c r="Q236" s="1">
        <v>0</v>
      </c>
      <c r="S236" s="1">
        <v>0</v>
      </c>
    </row>
    <row r="237" spans="1:19" ht="41.25" customHeight="1">
      <c r="A237" s="1">
        <v>236</v>
      </c>
      <c r="B237" s="4">
        <v>517214</v>
      </c>
      <c r="C237" s="4" t="s">
        <v>12</v>
      </c>
      <c r="D237" s="4">
        <v>1</v>
      </c>
      <c r="E237" s="5" t="s">
        <v>9</v>
      </c>
      <c r="F237" s="6">
        <v>40888</v>
      </c>
      <c r="G237" s="5" t="s">
        <v>4</v>
      </c>
      <c r="H237" s="13"/>
      <c r="I237" s="13">
        <v>1</v>
      </c>
      <c r="J237" s="7"/>
      <c r="K237" s="7">
        <v>6.4500000000000002E-2</v>
      </c>
      <c r="L237" s="7">
        <v>0.12529999999999999</v>
      </c>
      <c r="M237" s="7">
        <v>0.1898</v>
      </c>
      <c r="N237" s="8">
        <v>0.51476456504389467</v>
      </c>
      <c r="O237" s="8">
        <v>0.1298</v>
      </c>
      <c r="Q237" s="1">
        <v>1.24E-2</v>
      </c>
      <c r="S237" s="1">
        <v>5.7999999999999996E-3</v>
      </c>
    </row>
    <row r="238" spans="1:19" ht="41.25" customHeight="1">
      <c r="A238" s="1">
        <v>237</v>
      </c>
      <c r="B238" s="4" t="s">
        <v>11</v>
      </c>
      <c r="C238" s="9" t="s">
        <v>2</v>
      </c>
      <c r="D238" s="4">
        <v>1</v>
      </c>
      <c r="E238" s="5" t="s">
        <v>0</v>
      </c>
      <c r="F238" s="6">
        <v>40889</v>
      </c>
      <c r="G238" s="5" t="s">
        <v>6</v>
      </c>
      <c r="H238" s="13">
        <v>17</v>
      </c>
      <c r="I238" s="13">
        <v>0</v>
      </c>
      <c r="J238" s="7">
        <v>0.1016</v>
      </c>
      <c r="K238" s="7">
        <v>1.46E-2</v>
      </c>
      <c r="L238" s="7">
        <v>4.1000000000000002E-2</v>
      </c>
      <c r="M238" s="7">
        <v>5.5600000000000004E-2</v>
      </c>
      <c r="N238" s="8">
        <v>0.35609756097560974</v>
      </c>
      <c r="O238" s="8"/>
      <c r="P238" s="1">
        <v>4.1300000000000003E-2</v>
      </c>
      <c r="Q238" s="1">
        <v>0</v>
      </c>
      <c r="R238" s="1">
        <v>0</v>
      </c>
      <c r="S238" s="1">
        <v>0</v>
      </c>
    </row>
    <row r="239" spans="1:19" ht="41.25" customHeight="1">
      <c r="A239" s="1">
        <v>238</v>
      </c>
      <c r="B239" s="4">
        <v>227025</v>
      </c>
      <c r="C239" s="4" t="s">
        <v>12</v>
      </c>
      <c r="D239" s="4">
        <v>1</v>
      </c>
      <c r="E239" s="5" t="s">
        <v>9</v>
      </c>
      <c r="F239" s="6">
        <v>40889</v>
      </c>
      <c r="G239" s="5" t="s">
        <v>4</v>
      </c>
      <c r="H239" s="13"/>
      <c r="I239" s="13">
        <v>0</v>
      </c>
      <c r="J239" s="7"/>
      <c r="K239" s="7">
        <v>3.7699999999999997E-2</v>
      </c>
      <c r="L239" s="7">
        <v>0.10489999999999999</v>
      </c>
      <c r="M239" s="7">
        <v>0.1426</v>
      </c>
      <c r="N239" s="8">
        <v>0.35938989513822689</v>
      </c>
      <c r="O239" s="8">
        <v>6.54E-2</v>
      </c>
      <c r="Q239" s="1">
        <v>0</v>
      </c>
      <c r="S239" s="1">
        <v>0</v>
      </c>
    </row>
    <row r="240" spans="1:19" ht="41.25" customHeight="1">
      <c r="A240" s="1">
        <v>239</v>
      </c>
      <c r="B240" s="4" t="s">
        <v>11</v>
      </c>
      <c r="C240" s="9" t="s">
        <v>2</v>
      </c>
      <c r="D240" s="4" t="s">
        <v>1</v>
      </c>
      <c r="E240" s="5" t="s">
        <v>9</v>
      </c>
      <c r="F240" s="6">
        <v>40889</v>
      </c>
      <c r="G240" s="5" t="s">
        <v>6</v>
      </c>
      <c r="H240" s="13"/>
      <c r="I240" s="13">
        <v>0</v>
      </c>
      <c r="J240" s="7"/>
      <c r="K240" s="7">
        <v>2.01E-2</v>
      </c>
      <c r="L240" s="7">
        <v>9.0300000000000005E-2</v>
      </c>
      <c r="M240" s="7">
        <v>0.1104</v>
      </c>
      <c r="N240" s="8">
        <v>0.22259136212624583</v>
      </c>
      <c r="O240" s="8">
        <v>0.13519999999999999</v>
      </c>
      <c r="Q240" s="1">
        <v>0</v>
      </c>
      <c r="S240" s="1">
        <v>0</v>
      </c>
    </row>
    <row r="241" spans="1:19" ht="41.25" customHeight="1">
      <c r="A241" s="1">
        <v>240</v>
      </c>
      <c r="B241" s="4" t="s">
        <v>10</v>
      </c>
      <c r="C241" s="9" t="s">
        <v>2</v>
      </c>
      <c r="D241" s="4">
        <v>2</v>
      </c>
      <c r="E241" s="5" t="s">
        <v>0</v>
      </c>
      <c r="F241" s="6">
        <v>40889</v>
      </c>
      <c r="G241" s="5" t="s">
        <v>4</v>
      </c>
      <c r="H241" s="13">
        <v>0</v>
      </c>
      <c r="I241" s="13">
        <v>0</v>
      </c>
      <c r="J241" s="7">
        <v>4.58E-2</v>
      </c>
      <c r="K241" s="7">
        <v>5.2299999999999999E-2</v>
      </c>
      <c r="L241" s="7">
        <v>0.217</v>
      </c>
      <c r="M241" s="7">
        <v>0.26929999999999998</v>
      </c>
      <c r="N241" s="8">
        <v>0.24101382488479262</v>
      </c>
      <c r="O241" s="8"/>
      <c r="P241" s="1">
        <v>0</v>
      </c>
      <c r="Q241" s="1">
        <v>0</v>
      </c>
      <c r="R241" s="1">
        <v>0</v>
      </c>
      <c r="S241" s="1">
        <v>0</v>
      </c>
    </row>
    <row r="242" spans="1:19" ht="41.25" customHeight="1">
      <c r="A242" s="1">
        <v>241</v>
      </c>
      <c r="B242" s="4">
        <v>577392</v>
      </c>
      <c r="C242" s="9" t="s">
        <v>2</v>
      </c>
      <c r="D242" s="4" t="s">
        <v>1</v>
      </c>
      <c r="E242" s="5" t="s">
        <v>9</v>
      </c>
      <c r="F242" s="6">
        <v>40889</v>
      </c>
      <c r="G242" s="5" t="s">
        <v>7</v>
      </c>
      <c r="H242" s="13"/>
      <c r="I242" s="13">
        <v>0</v>
      </c>
      <c r="J242" s="7"/>
      <c r="K242" s="7">
        <v>2.7699999999999999E-2</v>
      </c>
      <c r="L242" s="7">
        <v>0.19900000000000001</v>
      </c>
      <c r="M242" s="7">
        <v>0.22670000000000001</v>
      </c>
      <c r="N242" s="8">
        <v>0.13919597989949747</v>
      </c>
      <c r="O242" s="8">
        <v>0.1769</v>
      </c>
      <c r="Q242" s="1">
        <v>0</v>
      </c>
      <c r="S242" s="1">
        <v>0</v>
      </c>
    </row>
    <row r="243" spans="1:19" ht="41.25" customHeight="1">
      <c r="A243" s="1">
        <v>242</v>
      </c>
      <c r="B243" s="4" t="s">
        <v>11</v>
      </c>
      <c r="C243" s="9" t="s">
        <v>2</v>
      </c>
      <c r="D243" s="4" t="s">
        <v>1</v>
      </c>
      <c r="E243" s="5" t="s">
        <v>0</v>
      </c>
      <c r="F243" s="6">
        <v>40889</v>
      </c>
      <c r="G243" s="5" t="s">
        <v>7</v>
      </c>
      <c r="H243" s="13">
        <v>0</v>
      </c>
      <c r="I243" s="13">
        <v>0</v>
      </c>
      <c r="J243" s="7">
        <v>0.24990000000000001</v>
      </c>
      <c r="K243" s="7">
        <v>2.01E-2</v>
      </c>
      <c r="L243" s="7">
        <v>9.8000000000000004E-2</v>
      </c>
      <c r="M243" s="7">
        <v>0.11810000000000001</v>
      </c>
      <c r="N243" s="8">
        <v>0.20510204081632652</v>
      </c>
      <c r="O243" s="8"/>
      <c r="P243" s="1">
        <v>0</v>
      </c>
      <c r="Q243" s="1">
        <v>0</v>
      </c>
      <c r="R243" s="1">
        <v>0</v>
      </c>
      <c r="S243" s="1">
        <v>0</v>
      </c>
    </row>
    <row r="244" spans="1:19" ht="41.25" customHeight="1">
      <c r="A244" s="1">
        <v>243</v>
      </c>
      <c r="B244" s="4">
        <v>517214</v>
      </c>
      <c r="C244" s="4" t="s">
        <v>12</v>
      </c>
      <c r="D244" s="4" t="s">
        <v>1</v>
      </c>
      <c r="E244" s="5" t="s">
        <v>9</v>
      </c>
      <c r="F244" s="6">
        <v>40889</v>
      </c>
      <c r="G244" s="5" t="s">
        <v>7</v>
      </c>
      <c r="H244" s="13"/>
      <c r="I244" s="13">
        <v>0</v>
      </c>
      <c r="J244" s="7"/>
      <c r="K244" s="7">
        <v>4.02E-2</v>
      </c>
      <c r="L244" s="7">
        <v>0.36980000000000002</v>
      </c>
      <c r="M244" s="7">
        <v>0.41000000000000003</v>
      </c>
      <c r="N244" s="8">
        <v>0.10870740941049215</v>
      </c>
      <c r="O244" s="8">
        <v>0.19570000000000001</v>
      </c>
      <c r="Q244" s="1">
        <v>0</v>
      </c>
      <c r="S244" s="1">
        <v>0</v>
      </c>
    </row>
    <row r="245" spans="1:19" ht="41.25" customHeight="1">
      <c r="A245" s="1">
        <v>244</v>
      </c>
      <c r="B245" s="4" t="s">
        <v>3</v>
      </c>
      <c r="C245" s="9" t="s">
        <v>2</v>
      </c>
      <c r="D245" s="4">
        <v>2</v>
      </c>
      <c r="E245" s="5" t="s">
        <v>9</v>
      </c>
      <c r="F245" s="6">
        <v>40889</v>
      </c>
      <c r="G245" s="5" t="s">
        <v>7</v>
      </c>
      <c r="H245" s="13"/>
      <c r="I245" s="13">
        <v>0</v>
      </c>
      <c r="J245" s="7"/>
      <c r="K245" s="7">
        <v>2.1700000000000001E-2</v>
      </c>
      <c r="L245" s="7">
        <v>0.10249999999999999</v>
      </c>
      <c r="M245" s="7">
        <v>0.12419999999999999</v>
      </c>
      <c r="N245" s="8">
        <v>0.21170731707317075</v>
      </c>
      <c r="O245" s="8">
        <v>0.214</v>
      </c>
      <c r="Q245" s="1">
        <v>0</v>
      </c>
      <c r="S245" s="1">
        <v>0</v>
      </c>
    </row>
    <row r="246" spans="1:19" ht="41.25" customHeight="1">
      <c r="A246" s="1">
        <v>245</v>
      </c>
      <c r="B246" s="4">
        <v>517214</v>
      </c>
      <c r="C246" s="4" t="s">
        <v>12</v>
      </c>
      <c r="D246" s="4">
        <v>1</v>
      </c>
      <c r="E246" s="5" t="s">
        <v>0</v>
      </c>
      <c r="F246" s="6">
        <v>40890</v>
      </c>
      <c r="G246" s="5" t="s">
        <v>7</v>
      </c>
      <c r="H246" s="13">
        <v>0</v>
      </c>
      <c r="I246" s="13">
        <v>0</v>
      </c>
      <c r="J246" s="7">
        <v>9.7100000000000006E-2</v>
      </c>
      <c r="K246" s="7">
        <v>4.0399999999999998E-2</v>
      </c>
      <c r="L246" s="7">
        <v>0.25669999999999998</v>
      </c>
      <c r="M246" s="7">
        <v>0.29709999999999998</v>
      </c>
      <c r="N246" s="8">
        <v>0.15738215816127776</v>
      </c>
      <c r="O246" s="8"/>
      <c r="P246" s="1">
        <v>0</v>
      </c>
      <c r="Q246" s="1">
        <v>0</v>
      </c>
      <c r="R246" s="1">
        <v>0</v>
      </c>
      <c r="S246" s="1">
        <v>0</v>
      </c>
    </row>
    <row r="247" spans="1:19" ht="41.25" customHeight="1">
      <c r="A247" s="1">
        <v>246</v>
      </c>
      <c r="B247" s="4">
        <v>577408</v>
      </c>
      <c r="C247" s="9" t="s">
        <v>12</v>
      </c>
      <c r="D247" s="4">
        <v>1</v>
      </c>
      <c r="E247" s="5" t="s">
        <v>9</v>
      </c>
      <c r="F247" s="6">
        <v>40890</v>
      </c>
      <c r="G247" s="5" t="s">
        <v>7</v>
      </c>
      <c r="H247" s="13"/>
      <c r="I247" s="13">
        <v>0</v>
      </c>
      <c r="J247" s="7"/>
      <c r="K247" s="7">
        <v>4.2900000000000001E-2</v>
      </c>
      <c r="L247" s="7">
        <v>0.26240000000000002</v>
      </c>
      <c r="M247" s="7">
        <v>0.30530000000000002</v>
      </c>
      <c r="N247" s="8">
        <v>0.16349085365853658</v>
      </c>
      <c r="O247" s="8">
        <v>0</v>
      </c>
      <c r="Q247" s="1">
        <v>0</v>
      </c>
      <c r="S247" s="1">
        <v>0</v>
      </c>
    </row>
    <row r="248" spans="1:19" ht="41.25" customHeight="1">
      <c r="A248" s="1">
        <v>247</v>
      </c>
      <c r="B248" s="4">
        <v>459130</v>
      </c>
      <c r="C248" s="4" t="s">
        <v>12</v>
      </c>
      <c r="D248" s="4">
        <v>2</v>
      </c>
      <c r="E248" s="5" t="s">
        <v>0</v>
      </c>
      <c r="F248" s="6">
        <v>40890</v>
      </c>
      <c r="G248" s="5" t="s">
        <v>7</v>
      </c>
      <c r="H248" s="13">
        <v>15</v>
      </c>
      <c r="I248" s="13">
        <v>0</v>
      </c>
      <c r="J248" s="7">
        <v>0.16309999999999999</v>
      </c>
      <c r="K248" s="7">
        <v>6.3600000000000004E-2</v>
      </c>
      <c r="L248" s="7">
        <v>0.34639999999999999</v>
      </c>
      <c r="M248" s="7">
        <v>0.41</v>
      </c>
      <c r="N248" s="8">
        <v>0.18360277136258663</v>
      </c>
      <c r="O248" s="8"/>
      <c r="P248" s="1">
        <v>4.65E-2</v>
      </c>
      <c r="Q248" s="1">
        <v>0</v>
      </c>
      <c r="R248" s="1">
        <v>0</v>
      </c>
      <c r="S248" s="1">
        <v>0</v>
      </c>
    </row>
    <row r="249" spans="1:19" ht="41.25" customHeight="1">
      <c r="A249" s="1">
        <v>248</v>
      </c>
      <c r="B249" s="4">
        <v>543041</v>
      </c>
      <c r="C249" s="4" t="s">
        <v>12</v>
      </c>
      <c r="D249" s="4" t="s">
        <v>1</v>
      </c>
      <c r="E249" s="5" t="s">
        <v>0</v>
      </c>
      <c r="F249" s="6">
        <v>40890</v>
      </c>
      <c r="G249" s="5" t="s">
        <v>4</v>
      </c>
      <c r="H249" s="13">
        <v>0</v>
      </c>
      <c r="I249" s="13">
        <v>0</v>
      </c>
      <c r="J249" s="7">
        <v>7.8399999999999997E-2</v>
      </c>
      <c r="K249" s="7">
        <v>2.9399999999999999E-2</v>
      </c>
      <c r="L249" s="7">
        <v>0.15160000000000001</v>
      </c>
      <c r="M249" s="7">
        <v>0.18100000000000002</v>
      </c>
      <c r="N249" s="8">
        <v>0.19393139841688653</v>
      </c>
      <c r="O249" s="8"/>
      <c r="P249" s="1">
        <v>0</v>
      </c>
      <c r="Q249" s="1">
        <v>0</v>
      </c>
      <c r="R249" s="1">
        <v>0</v>
      </c>
      <c r="S249" s="1">
        <v>0</v>
      </c>
    </row>
    <row r="250" spans="1:19" ht="41.25" customHeight="1">
      <c r="A250" s="1">
        <v>249</v>
      </c>
      <c r="B250" s="4" t="s">
        <v>3</v>
      </c>
      <c r="C250" s="9" t="s">
        <v>2</v>
      </c>
      <c r="D250" s="4">
        <v>2</v>
      </c>
      <c r="E250" s="5" t="s">
        <v>0</v>
      </c>
      <c r="F250" s="6">
        <v>40890</v>
      </c>
      <c r="G250" s="5" t="s">
        <v>8</v>
      </c>
      <c r="H250" s="13">
        <v>3</v>
      </c>
      <c r="I250" s="13">
        <v>0</v>
      </c>
      <c r="J250" s="7">
        <v>0.12620000000000001</v>
      </c>
      <c r="K250" s="7">
        <v>2.9399999999999999E-2</v>
      </c>
      <c r="L250" s="7">
        <v>6.2899999999999998E-2</v>
      </c>
      <c r="M250" s="7">
        <v>9.2299999999999993E-2</v>
      </c>
      <c r="N250" s="8">
        <v>0.46740858505564387</v>
      </c>
      <c r="O250" s="8"/>
      <c r="P250" s="1">
        <v>3.4599999999999999E-2</v>
      </c>
      <c r="Q250" s="1">
        <v>0</v>
      </c>
      <c r="R250" s="1">
        <v>0</v>
      </c>
      <c r="S250" s="1">
        <v>0</v>
      </c>
    </row>
    <row r="251" spans="1:19" ht="41.25" customHeight="1">
      <c r="A251" s="1">
        <v>250</v>
      </c>
      <c r="B251" s="4" t="s">
        <v>11</v>
      </c>
      <c r="C251" s="9" t="s">
        <v>2</v>
      </c>
      <c r="D251" s="4">
        <v>3</v>
      </c>
      <c r="E251" s="5" t="s">
        <v>9</v>
      </c>
      <c r="F251" s="6">
        <v>40890</v>
      </c>
      <c r="G251" s="5" t="s">
        <v>7</v>
      </c>
      <c r="H251" s="13"/>
      <c r="I251" s="13">
        <v>0</v>
      </c>
      <c r="J251" s="7"/>
      <c r="K251" s="7">
        <v>7.0000000000000001E-3</v>
      </c>
      <c r="L251" s="7">
        <v>1.9699999999999999E-2</v>
      </c>
      <c r="M251" s="7">
        <v>2.6699999999999998E-2</v>
      </c>
      <c r="N251" s="8">
        <v>0.35532994923857869</v>
      </c>
      <c r="O251" s="8">
        <v>0.13109999999999999</v>
      </c>
      <c r="Q251" s="1">
        <v>0</v>
      </c>
      <c r="S251" s="1">
        <v>0</v>
      </c>
    </row>
    <row r="252" spans="1:19" ht="41.25" customHeight="1">
      <c r="A252" s="1">
        <v>251</v>
      </c>
      <c r="B252" s="4">
        <v>517214</v>
      </c>
      <c r="C252" s="4" t="s">
        <v>12</v>
      </c>
      <c r="D252" s="4" t="s">
        <v>1</v>
      </c>
      <c r="E252" s="5" t="s">
        <v>0</v>
      </c>
      <c r="F252" s="6">
        <v>40889</v>
      </c>
      <c r="G252" s="5" t="s">
        <v>6</v>
      </c>
      <c r="H252" s="13">
        <v>0</v>
      </c>
      <c r="I252" s="13">
        <v>0</v>
      </c>
      <c r="J252" s="7">
        <v>0.1439</v>
      </c>
      <c r="K252" s="7">
        <v>1.78E-2</v>
      </c>
      <c r="L252" s="7">
        <v>0.14019999999999999</v>
      </c>
      <c r="M252" s="7">
        <v>0.158</v>
      </c>
      <c r="N252" s="8">
        <v>0.12696148359486448</v>
      </c>
      <c r="O252" s="8"/>
      <c r="P252" s="1">
        <v>0</v>
      </c>
      <c r="Q252" s="1">
        <v>0</v>
      </c>
      <c r="R252" s="1">
        <v>0</v>
      </c>
      <c r="S252" s="1">
        <v>0</v>
      </c>
    </row>
    <row r="253" spans="1:19" ht="41.25" customHeight="1">
      <c r="A253" s="1">
        <v>252</v>
      </c>
      <c r="B253" s="4" t="s">
        <v>3</v>
      </c>
      <c r="C253" s="9" t="s">
        <v>2</v>
      </c>
      <c r="D253" s="4">
        <v>3</v>
      </c>
      <c r="E253" s="5" t="s">
        <v>9</v>
      </c>
      <c r="F253" s="6">
        <v>40889</v>
      </c>
      <c r="G253" s="5" t="s">
        <v>7</v>
      </c>
      <c r="H253" s="13"/>
      <c r="I253" s="13">
        <v>0</v>
      </c>
      <c r="J253" s="7"/>
      <c r="K253" s="7">
        <v>2.5700000000000001E-2</v>
      </c>
      <c r="L253" s="7">
        <v>0.16919999999999999</v>
      </c>
      <c r="M253" s="7">
        <v>0.19489999999999999</v>
      </c>
      <c r="N253" s="8">
        <v>0.15189125295508277</v>
      </c>
      <c r="O253" s="8">
        <v>0.20319999999999999</v>
      </c>
      <c r="Q253" s="1">
        <v>0</v>
      </c>
      <c r="S253" s="1">
        <v>0</v>
      </c>
    </row>
    <row r="254" spans="1:19" ht="41.25" customHeight="1">
      <c r="A254" s="1">
        <v>253</v>
      </c>
      <c r="B254" s="4">
        <v>493293</v>
      </c>
      <c r="C254" s="4" t="s">
        <v>12</v>
      </c>
      <c r="D254" s="4">
        <v>2</v>
      </c>
      <c r="E254" s="5" t="s">
        <v>9</v>
      </c>
      <c r="F254" s="6">
        <v>40889</v>
      </c>
      <c r="G254" s="5" t="s">
        <v>7</v>
      </c>
      <c r="H254" s="13"/>
      <c r="I254" s="13">
        <v>0</v>
      </c>
      <c r="J254" s="7"/>
      <c r="K254" s="7">
        <v>1.4800000000000001E-2</v>
      </c>
      <c r="L254" s="7">
        <v>5.57E-2</v>
      </c>
      <c r="M254" s="7">
        <v>7.0500000000000007E-2</v>
      </c>
      <c r="N254" s="8">
        <v>0.2657091561938959</v>
      </c>
      <c r="O254" s="8">
        <v>0.33079999999999998</v>
      </c>
      <c r="Q254" s="1">
        <v>0</v>
      </c>
      <c r="S254" s="1">
        <v>0</v>
      </c>
    </row>
    <row r="255" spans="1:19" ht="41.25" customHeight="1">
      <c r="A255" s="1">
        <v>254</v>
      </c>
      <c r="B255" s="4" t="s">
        <v>11</v>
      </c>
      <c r="C255" s="9" t="s">
        <v>2</v>
      </c>
      <c r="D255" s="4">
        <v>2</v>
      </c>
      <c r="E255" s="5" t="s">
        <v>0</v>
      </c>
      <c r="F255" s="6">
        <v>40889</v>
      </c>
      <c r="G255" s="5" t="s">
        <v>7</v>
      </c>
      <c r="H255" s="13">
        <v>30</v>
      </c>
      <c r="I255" s="13">
        <v>0</v>
      </c>
      <c r="J255" s="7">
        <v>0.28899999999999998</v>
      </c>
      <c r="K255" s="7">
        <v>1.77E-2</v>
      </c>
      <c r="L255" s="7">
        <v>5.3900000000000003E-2</v>
      </c>
      <c r="M255" s="7">
        <v>7.1599999999999997E-2</v>
      </c>
      <c r="N255" s="8">
        <v>0.32838589981447125</v>
      </c>
      <c r="O255" s="8"/>
      <c r="P255" s="1">
        <v>5.9400000000000001E-2</v>
      </c>
      <c r="Q255" s="1">
        <v>0</v>
      </c>
      <c r="R255" s="1">
        <v>0</v>
      </c>
      <c r="S255" s="1">
        <v>0</v>
      </c>
    </row>
    <row r="256" spans="1:19" ht="41.25" customHeight="1">
      <c r="A256" s="1">
        <v>255</v>
      </c>
      <c r="B256" s="4">
        <v>543041</v>
      </c>
      <c r="C256" s="4" t="s">
        <v>12</v>
      </c>
      <c r="D256" s="4">
        <v>2</v>
      </c>
      <c r="E256" s="5" t="s">
        <v>0</v>
      </c>
      <c r="F256" s="6">
        <v>40889</v>
      </c>
      <c r="G256" s="5" t="s">
        <v>7</v>
      </c>
      <c r="H256" s="13"/>
      <c r="I256" s="13"/>
      <c r="J256" s="7">
        <v>0</v>
      </c>
      <c r="K256" s="7" t="s">
        <v>14</v>
      </c>
      <c r="L256" s="7"/>
      <c r="M256" s="7"/>
      <c r="N256" s="8"/>
      <c r="O256" s="8"/>
      <c r="Q256" s="1">
        <v>0</v>
      </c>
    </row>
    <row r="257" spans="1:19" ht="41.25" customHeight="1">
      <c r="A257" s="1">
        <v>256</v>
      </c>
      <c r="B257" s="4">
        <v>577408</v>
      </c>
      <c r="C257" s="9" t="s">
        <v>12</v>
      </c>
      <c r="D257" s="4">
        <v>2</v>
      </c>
      <c r="E257" s="5" t="s">
        <v>9</v>
      </c>
      <c r="F257" s="6">
        <v>40890</v>
      </c>
      <c r="G257" s="5" t="s">
        <v>7</v>
      </c>
      <c r="H257" s="13"/>
      <c r="I257" s="13">
        <v>0</v>
      </c>
      <c r="J257" s="7"/>
      <c r="K257" s="7">
        <v>3.0300000000000001E-2</v>
      </c>
      <c r="L257" s="7">
        <v>0.14480000000000001</v>
      </c>
      <c r="M257" s="7">
        <v>0.17510000000000001</v>
      </c>
      <c r="N257" s="8">
        <v>0.20925414364640882</v>
      </c>
      <c r="O257" s="8">
        <v>0.19700000000000001</v>
      </c>
      <c r="Q257" s="1">
        <v>0</v>
      </c>
      <c r="S257" s="1">
        <v>0</v>
      </c>
    </row>
    <row r="258" spans="1:19" ht="41.25" customHeight="1">
      <c r="A258" s="1">
        <v>257</v>
      </c>
      <c r="B258" s="4">
        <v>543041</v>
      </c>
      <c r="C258" s="4" t="s">
        <v>12</v>
      </c>
      <c r="D258" s="4">
        <v>1</v>
      </c>
      <c r="E258" s="5" t="s">
        <v>9</v>
      </c>
      <c r="F258" s="6">
        <v>40890</v>
      </c>
      <c r="G258" s="5" t="s">
        <v>6</v>
      </c>
      <c r="H258" s="13"/>
      <c r="I258" s="13">
        <v>1</v>
      </c>
      <c r="J258" s="7"/>
      <c r="K258" s="7">
        <v>6.08E-2</v>
      </c>
      <c r="L258" s="7">
        <v>0.1991</v>
      </c>
      <c r="M258" s="7">
        <v>0.25990000000000002</v>
      </c>
      <c r="N258" s="8">
        <v>0.30537418382722248</v>
      </c>
      <c r="O258" s="8">
        <v>6.6199999999999995E-2</v>
      </c>
      <c r="Q258" s="1">
        <v>8.2000000000000007E-3</v>
      </c>
      <c r="S258" s="1">
        <v>3.8999999999999998E-3</v>
      </c>
    </row>
    <row r="259" spans="1:19" ht="41.25" customHeight="1">
      <c r="A259" s="1">
        <v>258</v>
      </c>
      <c r="B259" s="4">
        <v>227025</v>
      </c>
      <c r="C259" s="4" t="s">
        <v>12</v>
      </c>
      <c r="D259" s="4">
        <v>2</v>
      </c>
      <c r="E259" s="23" t="s">
        <v>9</v>
      </c>
      <c r="F259" s="6">
        <v>40890</v>
      </c>
      <c r="G259" s="5" t="s">
        <v>4</v>
      </c>
      <c r="H259" s="13"/>
      <c r="I259" s="13">
        <v>0</v>
      </c>
      <c r="J259" s="7"/>
      <c r="K259" s="7">
        <v>1.14E-2</v>
      </c>
      <c r="L259" s="7">
        <v>1.7500000000000002E-2</v>
      </c>
      <c r="M259" s="7">
        <v>2.8900000000000002E-2</v>
      </c>
      <c r="N259" s="8">
        <v>0.65142857142857136</v>
      </c>
      <c r="O259" s="8">
        <v>3.95E-2</v>
      </c>
      <c r="Q259" s="1">
        <v>0</v>
      </c>
      <c r="S259" s="1">
        <v>0</v>
      </c>
    </row>
    <row r="260" spans="1:19" ht="41.25" customHeight="1">
      <c r="A260" s="1">
        <v>259</v>
      </c>
      <c r="B260" s="4">
        <v>577408</v>
      </c>
      <c r="C260" s="9" t="s">
        <v>12</v>
      </c>
      <c r="D260" s="4">
        <v>2</v>
      </c>
      <c r="E260" s="5" t="s">
        <v>0</v>
      </c>
      <c r="F260" s="6">
        <v>40890</v>
      </c>
      <c r="G260" s="5" t="s">
        <v>4</v>
      </c>
      <c r="H260" s="13">
        <v>12</v>
      </c>
      <c r="I260" s="13">
        <v>0</v>
      </c>
      <c r="J260" s="7">
        <v>0.111</v>
      </c>
      <c r="K260" s="7">
        <v>4.4499999999999998E-2</v>
      </c>
      <c r="L260" s="7">
        <v>0.19389999999999999</v>
      </c>
      <c r="M260" s="7">
        <v>0.2384</v>
      </c>
      <c r="N260" s="8">
        <v>0.2294997421351212</v>
      </c>
      <c r="O260" s="8"/>
      <c r="P260" s="1">
        <v>3.2599999999999997E-2</v>
      </c>
      <c r="Q260" s="1">
        <v>0</v>
      </c>
      <c r="R260" s="1">
        <v>0</v>
      </c>
      <c r="S260" s="1">
        <v>0</v>
      </c>
    </row>
    <row r="261" spans="1:19" ht="41.25" customHeight="1">
      <c r="A261" s="1">
        <v>260</v>
      </c>
      <c r="B261" s="4" t="s">
        <v>10</v>
      </c>
      <c r="C261" s="9" t="s">
        <v>2</v>
      </c>
      <c r="D261" s="4" t="s">
        <v>1</v>
      </c>
      <c r="E261" s="5" t="s">
        <v>0</v>
      </c>
      <c r="F261" s="6">
        <v>40890</v>
      </c>
      <c r="G261" s="5" t="s">
        <v>8</v>
      </c>
      <c r="H261" s="13">
        <v>0</v>
      </c>
      <c r="I261" s="13">
        <v>0</v>
      </c>
      <c r="J261" s="7">
        <v>0.10780000000000001</v>
      </c>
      <c r="K261" s="7">
        <v>4.4699999999999997E-2</v>
      </c>
      <c r="L261" s="7">
        <v>0.32879999999999998</v>
      </c>
      <c r="M261" s="7">
        <v>0.3735</v>
      </c>
      <c r="N261" s="8">
        <v>0.13594890510948904</v>
      </c>
      <c r="O261" s="8"/>
      <c r="P261" s="1">
        <v>0</v>
      </c>
      <c r="Q261" s="1">
        <v>0</v>
      </c>
      <c r="R261" s="1">
        <v>0</v>
      </c>
      <c r="S261" s="1">
        <v>0</v>
      </c>
    </row>
    <row r="262" spans="1:19" ht="41.25" customHeight="1">
      <c r="A262" s="1">
        <v>261</v>
      </c>
      <c r="B262" s="4" t="s">
        <v>11</v>
      </c>
      <c r="C262" s="9" t="s">
        <v>2</v>
      </c>
      <c r="D262" s="4">
        <v>1</v>
      </c>
      <c r="E262" s="5" t="s">
        <v>0</v>
      </c>
      <c r="F262" s="6">
        <v>40890</v>
      </c>
      <c r="G262" s="5" t="s">
        <v>7</v>
      </c>
      <c r="H262" s="13">
        <v>0</v>
      </c>
      <c r="I262" s="13">
        <v>6</v>
      </c>
      <c r="J262" s="7">
        <v>8.0299999999999996E-2</v>
      </c>
      <c r="K262" s="7">
        <v>0.17760000000000001</v>
      </c>
      <c r="L262" s="7">
        <v>0.21790000000000001</v>
      </c>
      <c r="M262" s="7">
        <v>0.39550000000000002</v>
      </c>
      <c r="N262" s="8">
        <v>0.81505277650298302</v>
      </c>
      <c r="O262" s="8"/>
      <c r="P262" s="1">
        <v>0</v>
      </c>
      <c r="Q262" s="1">
        <v>4.1999999999999997E-3</v>
      </c>
      <c r="R262" s="1">
        <v>0</v>
      </c>
      <c r="S262" s="1">
        <v>2.8E-3</v>
      </c>
    </row>
    <row r="263" spans="1:19" ht="41.25" customHeight="1">
      <c r="A263" s="1">
        <v>262</v>
      </c>
      <c r="B263" s="4" t="s">
        <v>11</v>
      </c>
      <c r="C263" s="9" t="s">
        <v>2</v>
      </c>
      <c r="D263" s="4">
        <v>1</v>
      </c>
      <c r="E263" s="5" t="s">
        <v>9</v>
      </c>
      <c r="F263" s="6">
        <v>40890</v>
      </c>
      <c r="G263" s="5" t="s">
        <v>6</v>
      </c>
      <c r="H263" s="13"/>
      <c r="I263" s="13">
        <v>2</v>
      </c>
      <c r="J263" s="7"/>
      <c r="K263" s="7">
        <v>0.12770000000000001</v>
      </c>
      <c r="L263" s="7">
        <v>0.1714</v>
      </c>
      <c r="M263" s="7">
        <v>0.29910000000000003</v>
      </c>
      <c r="N263" s="8">
        <v>0.74504084014002336</v>
      </c>
      <c r="O263" s="8">
        <v>0.1489</v>
      </c>
      <c r="Q263" s="1">
        <v>2.1700000000000001E-2</v>
      </c>
      <c r="S263" s="1">
        <v>8.8999999999999999E-3</v>
      </c>
    </row>
    <row r="264" spans="1:19" ht="41.25" customHeight="1">
      <c r="A264" s="1">
        <v>263</v>
      </c>
      <c r="B264" s="4" t="s">
        <v>10</v>
      </c>
      <c r="C264" s="9" t="s">
        <v>2</v>
      </c>
      <c r="D264" s="4">
        <v>3</v>
      </c>
      <c r="E264" s="5" t="s">
        <v>9</v>
      </c>
      <c r="F264" s="6">
        <v>40889</v>
      </c>
      <c r="G264" s="5" t="s">
        <v>7</v>
      </c>
      <c r="H264" s="13"/>
      <c r="I264" s="13">
        <v>0</v>
      </c>
      <c r="J264" s="7"/>
      <c r="K264" s="7">
        <v>2.5100000000000001E-2</v>
      </c>
      <c r="L264" s="7">
        <v>8.3400000000000002E-2</v>
      </c>
      <c r="M264" s="7">
        <v>0.1085</v>
      </c>
      <c r="N264" s="8">
        <v>0.30095923261390889</v>
      </c>
      <c r="O264" s="8">
        <v>0.2059</v>
      </c>
      <c r="Q264" s="1">
        <v>0</v>
      </c>
      <c r="S264" s="1">
        <v>0</v>
      </c>
    </row>
    <row r="265" spans="1:19" ht="41.25" customHeight="1">
      <c r="A265" s="1">
        <v>264</v>
      </c>
      <c r="B265" s="4">
        <v>577392</v>
      </c>
      <c r="C265" s="9" t="s">
        <v>2</v>
      </c>
      <c r="D265" s="4">
        <v>1</v>
      </c>
      <c r="E265" s="5" t="s">
        <v>9</v>
      </c>
      <c r="F265" s="6">
        <v>40889</v>
      </c>
      <c r="G265" s="5" t="s">
        <v>7</v>
      </c>
      <c r="H265" s="13"/>
      <c r="I265" s="13">
        <v>0</v>
      </c>
      <c r="J265" s="7"/>
      <c r="K265" s="7">
        <v>2.3400000000000001E-2</v>
      </c>
      <c r="L265" s="7">
        <v>0.14749999999999999</v>
      </c>
      <c r="M265" s="7">
        <v>0.1709</v>
      </c>
      <c r="N265" s="8">
        <v>0.15864406779661019</v>
      </c>
      <c r="O265" s="8">
        <v>0.2039</v>
      </c>
      <c r="Q265" s="1">
        <v>0</v>
      </c>
      <c r="S265" s="1">
        <v>0</v>
      </c>
    </row>
    <row r="266" spans="1:19" ht="41.25" customHeight="1">
      <c r="A266" s="1">
        <v>265</v>
      </c>
      <c r="B266" s="4" t="s">
        <v>10</v>
      </c>
      <c r="C266" s="9" t="s">
        <v>2</v>
      </c>
      <c r="D266" s="4">
        <v>1</v>
      </c>
      <c r="E266" s="5" t="s">
        <v>9</v>
      </c>
      <c r="F266" s="6">
        <v>40889</v>
      </c>
      <c r="G266" s="5" t="s">
        <v>7</v>
      </c>
      <c r="H266" s="13"/>
      <c r="I266" s="13">
        <v>0</v>
      </c>
      <c r="J266" s="7"/>
      <c r="K266" s="7">
        <v>4.1399999999999999E-2</v>
      </c>
      <c r="L266" s="7">
        <v>0.12379999999999999</v>
      </c>
      <c r="M266" s="7">
        <v>0.16519999999999999</v>
      </c>
      <c r="N266" s="8">
        <v>0.33441033925686592</v>
      </c>
      <c r="O266" s="8">
        <v>0.20419999999999999</v>
      </c>
      <c r="Q266" s="1">
        <v>0</v>
      </c>
      <c r="S266" s="1">
        <v>0</v>
      </c>
    </row>
    <row r="267" spans="1:19" ht="41.25" customHeight="1">
      <c r="A267" s="1">
        <v>266</v>
      </c>
      <c r="B267" s="4">
        <v>543041</v>
      </c>
      <c r="C267" s="4" t="s">
        <v>12</v>
      </c>
      <c r="D267" s="4">
        <v>3</v>
      </c>
      <c r="E267" s="5" t="s">
        <v>9</v>
      </c>
      <c r="F267" s="6">
        <v>40889</v>
      </c>
      <c r="G267" s="5" t="s">
        <v>7</v>
      </c>
      <c r="H267" s="13"/>
      <c r="I267" s="13">
        <v>0</v>
      </c>
      <c r="J267" s="7"/>
      <c r="K267" s="7">
        <v>3.8199999999999998E-2</v>
      </c>
      <c r="L267" s="7">
        <v>0.1658</v>
      </c>
      <c r="M267" s="7">
        <v>0.20400000000000001</v>
      </c>
      <c r="N267" s="8">
        <v>0.23039806996381179</v>
      </c>
      <c r="O267" s="8">
        <v>0.217</v>
      </c>
      <c r="Q267" s="1">
        <v>0</v>
      </c>
      <c r="S267" s="1">
        <v>0</v>
      </c>
    </row>
    <row r="268" spans="1:19" ht="41.25" customHeight="1">
      <c r="A268" s="1">
        <v>267</v>
      </c>
      <c r="B268" s="4" t="s">
        <v>11</v>
      </c>
      <c r="C268" s="9" t="s">
        <v>2</v>
      </c>
      <c r="D268" s="4" t="s">
        <v>1</v>
      </c>
      <c r="E268" s="5" t="s">
        <v>9</v>
      </c>
      <c r="F268" s="6">
        <v>40890</v>
      </c>
      <c r="G268" s="5" t="s">
        <v>7</v>
      </c>
      <c r="H268" s="13"/>
      <c r="I268" s="13">
        <v>0</v>
      </c>
      <c r="J268" s="7"/>
      <c r="K268" s="7">
        <v>5.8299999999999998E-2</v>
      </c>
      <c r="L268" s="7">
        <v>0.26350000000000001</v>
      </c>
      <c r="M268" s="7">
        <v>0.32180000000000003</v>
      </c>
      <c r="N268" s="8">
        <v>0.22125237191650851</v>
      </c>
      <c r="O268" s="8">
        <v>5.5800000000000002E-2</v>
      </c>
      <c r="Q268" s="1">
        <v>0</v>
      </c>
      <c r="S268" s="1">
        <v>0</v>
      </c>
    </row>
    <row r="269" spans="1:19" ht="41.25" customHeight="1">
      <c r="A269" s="1">
        <v>268</v>
      </c>
      <c r="B269" s="4">
        <v>577408</v>
      </c>
      <c r="C269" s="9" t="s">
        <v>12</v>
      </c>
      <c r="D269" s="4">
        <v>3</v>
      </c>
      <c r="E269" s="5" t="s">
        <v>9</v>
      </c>
      <c r="F269" s="6">
        <v>40890</v>
      </c>
      <c r="G269" s="5" t="s">
        <v>6</v>
      </c>
      <c r="H269" s="13"/>
      <c r="I269" s="13">
        <v>0</v>
      </c>
      <c r="J269" s="7"/>
      <c r="K269" s="7">
        <v>2.76E-2</v>
      </c>
      <c r="L269" s="7">
        <v>9.64E-2</v>
      </c>
      <c r="M269" s="7">
        <v>0.124</v>
      </c>
      <c r="N269" s="8">
        <v>0.2863070539419087</v>
      </c>
      <c r="O269" s="8">
        <v>0.26640000000000003</v>
      </c>
      <c r="Q269" s="1">
        <v>0</v>
      </c>
      <c r="S269" s="1">
        <v>0</v>
      </c>
    </row>
    <row r="270" spans="1:19" ht="41.25" customHeight="1">
      <c r="A270" s="1">
        <v>269</v>
      </c>
      <c r="B270" s="4" t="s">
        <v>10</v>
      </c>
      <c r="C270" s="9" t="s">
        <v>2</v>
      </c>
      <c r="D270" s="4" t="s">
        <v>1</v>
      </c>
      <c r="E270" s="5" t="s">
        <v>9</v>
      </c>
      <c r="F270" s="6">
        <v>40890</v>
      </c>
      <c r="G270" s="5" t="s">
        <v>7</v>
      </c>
      <c r="H270" s="13"/>
      <c r="I270" s="13">
        <v>0</v>
      </c>
      <c r="J270" s="7"/>
      <c r="K270" s="7">
        <v>3.1300000000000001E-2</v>
      </c>
      <c r="L270" s="7">
        <v>0.12590000000000001</v>
      </c>
      <c r="M270" s="7">
        <v>0.15720000000000001</v>
      </c>
      <c r="N270" s="8">
        <v>0.24861000794281174</v>
      </c>
      <c r="O270" s="8">
        <v>6.3E-2</v>
      </c>
      <c r="Q270" s="1">
        <v>0</v>
      </c>
      <c r="S270" s="1">
        <v>0</v>
      </c>
    </row>
    <row r="271" spans="1:19" ht="41.25" customHeight="1">
      <c r="A271" s="1">
        <v>270</v>
      </c>
      <c r="B271" s="4" t="s">
        <v>11</v>
      </c>
      <c r="C271" s="9" t="s">
        <v>2</v>
      </c>
      <c r="D271" s="4">
        <v>3</v>
      </c>
      <c r="E271" s="5" t="s">
        <v>0</v>
      </c>
      <c r="F271" s="6">
        <v>40890</v>
      </c>
      <c r="G271" s="5" t="s">
        <v>4</v>
      </c>
      <c r="H271" s="13">
        <v>9</v>
      </c>
      <c r="I271" s="13">
        <v>0</v>
      </c>
      <c r="J271" s="7">
        <v>0.11550000000000001</v>
      </c>
      <c r="K271" s="7">
        <v>5.3400000000000003E-2</v>
      </c>
      <c r="L271" s="7">
        <v>0.1845</v>
      </c>
      <c r="M271" s="7">
        <v>0.2379</v>
      </c>
      <c r="N271" s="8">
        <v>0.28943089430894309</v>
      </c>
      <c r="O271" s="8"/>
      <c r="P271" s="1">
        <v>2.9700000000000001E-2</v>
      </c>
      <c r="Q271" s="1">
        <v>0</v>
      </c>
      <c r="R271" s="1">
        <v>0</v>
      </c>
      <c r="S271" s="1">
        <v>0</v>
      </c>
    </row>
    <row r="272" spans="1:19" ht="41.25" customHeight="1">
      <c r="A272" s="1">
        <v>271</v>
      </c>
      <c r="B272" s="4">
        <v>577408</v>
      </c>
      <c r="C272" s="9" t="s">
        <v>12</v>
      </c>
      <c r="D272" s="4" t="s">
        <v>1</v>
      </c>
      <c r="E272" s="5" t="s">
        <v>0</v>
      </c>
      <c r="F272" s="6">
        <v>40890</v>
      </c>
      <c r="G272" s="5" t="s">
        <v>8</v>
      </c>
      <c r="H272" s="13">
        <v>0</v>
      </c>
      <c r="I272" s="13">
        <v>0</v>
      </c>
      <c r="J272" s="7">
        <v>1.6799999999999999E-2</v>
      </c>
      <c r="K272" s="7">
        <v>3.8300000000000001E-2</v>
      </c>
      <c r="L272" s="7">
        <v>0.31569999999999998</v>
      </c>
      <c r="M272" s="7">
        <v>0.35399999999999998</v>
      </c>
      <c r="N272" s="8">
        <v>0.12131770668356036</v>
      </c>
      <c r="O272" s="8"/>
      <c r="P272" s="1">
        <v>0</v>
      </c>
      <c r="Q272" s="1">
        <v>0</v>
      </c>
      <c r="R272" s="1">
        <v>0</v>
      </c>
    </row>
    <row r="273" spans="1:19" ht="41.25" customHeight="1">
      <c r="A273" s="1">
        <v>272</v>
      </c>
      <c r="B273" s="4">
        <v>227025</v>
      </c>
      <c r="C273" s="4" t="s">
        <v>12</v>
      </c>
      <c r="D273" s="4">
        <v>1</v>
      </c>
      <c r="E273" s="5" t="s">
        <v>9</v>
      </c>
      <c r="F273" s="6">
        <v>40890</v>
      </c>
      <c r="G273" s="5" t="s">
        <v>6</v>
      </c>
      <c r="H273" s="13"/>
      <c r="I273" s="13">
        <v>1</v>
      </c>
      <c r="J273" s="7"/>
      <c r="K273" s="7">
        <v>7.7700000000000005E-2</v>
      </c>
      <c r="L273" s="7">
        <v>0.22789999999999999</v>
      </c>
      <c r="M273" s="7">
        <v>0.30559999999999998</v>
      </c>
      <c r="N273" s="8">
        <v>0.34093900833698992</v>
      </c>
      <c r="O273" s="8">
        <v>0.25719999999999998</v>
      </c>
      <c r="Q273" s="1">
        <v>2.1700000000000001E-2</v>
      </c>
      <c r="S273" s="1">
        <v>1.2999999999999999E-2</v>
      </c>
    </row>
    <row r="274" spans="1:19" ht="41.25" customHeight="1">
      <c r="A274" s="1">
        <v>273</v>
      </c>
      <c r="B274" s="4" t="s">
        <v>3</v>
      </c>
      <c r="C274" s="9" t="s">
        <v>2</v>
      </c>
      <c r="D274" s="4" t="s">
        <v>1</v>
      </c>
      <c r="E274" s="5" t="s">
        <v>9</v>
      </c>
      <c r="F274" s="6">
        <v>40890</v>
      </c>
      <c r="G274" s="5" t="s">
        <v>6</v>
      </c>
      <c r="H274" s="13"/>
      <c r="I274" s="13">
        <v>0</v>
      </c>
      <c r="J274" s="7"/>
      <c r="K274" s="7">
        <v>4.3099999999999999E-2</v>
      </c>
      <c r="L274" s="7">
        <v>0.27660000000000001</v>
      </c>
      <c r="M274" s="7">
        <v>0.31969999999999998</v>
      </c>
      <c r="N274" s="8">
        <v>0.15582067968185104</v>
      </c>
      <c r="O274" s="8">
        <v>0.1208</v>
      </c>
      <c r="Q274" s="1">
        <v>0</v>
      </c>
      <c r="S274" s="1">
        <v>0</v>
      </c>
    </row>
    <row r="275" spans="1:19" ht="41.25" customHeight="1">
      <c r="A275" s="1">
        <v>274</v>
      </c>
      <c r="B275" s="4">
        <v>493293</v>
      </c>
      <c r="C275" s="4" t="s">
        <v>12</v>
      </c>
      <c r="D275" s="4">
        <v>1</v>
      </c>
      <c r="E275" s="5" t="s">
        <v>9</v>
      </c>
      <c r="F275" s="6">
        <v>40889</v>
      </c>
      <c r="G275" s="5" t="s">
        <v>7</v>
      </c>
      <c r="H275" s="13"/>
      <c r="I275" s="13">
        <v>0</v>
      </c>
      <c r="J275" s="7"/>
      <c r="K275" s="7">
        <v>1.41E-2</v>
      </c>
      <c r="L275" s="7">
        <v>4.4200000000000003E-2</v>
      </c>
      <c r="M275" s="7">
        <v>5.8300000000000005E-2</v>
      </c>
      <c r="N275" s="8">
        <v>0.3190045248868778</v>
      </c>
      <c r="O275" s="8">
        <v>0.14119999999999999</v>
      </c>
      <c r="Q275" s="1">
        <v>0</v>
      </c>
      <c r="S275" s="1">
        <v>0</v>
      </c>
    </row>
    <row r="276" spans="1:19" ht="41.25" customHeight="1">
      <c r="A276" s="1">
        <v>275</v>
      </c>
      <c r="B276" s="4">
        <v>517214</v>
      </c>
      <c r="C276" s="4" t="s">
        <v>12</v>
      </c>
      <c r="D276" s="4">
        <v>2</v>
      </c>
      <c r="E276" s="5" t="s">
        <v>0</v>
      </c>
      <c r="F276" s="6">
        <v>40889</v>
      </c>
      <c r="G276" s="5" t="s">
        <v>7</v>
      </c>
      <c r="H276" s="13">
        <v>2</v>
      </c>
      <c r="I276" s="13">
        <v>0</v>
      </c>
      <c r="J276" s="7">
        <v>0.21590000000000001</v>
      </c>
      <c r="K276" s="7">
        <v>2.64E-2</v>
      </c>
      <c r="L276" s="7">
        <v>0.1542</v>
      </c>
      <c r="M276" s="7">
        <v>0.18060000000000001</v>
      </c>
      <c r="N276" s="8">
        <v>0.17120622568093385</v>
      </c>
      <c r="O276" s="8"/>
      <c r="P276" s="1">
        <v>1.6999999999999999E-3</v>
      </c>
      <c r="Q276" s="1">
        <v>0</v>
      </c>
      <c r="R276" s="1">
        <v>0</v>
      </c>
      <c r="S276" s="1">
        <v>0</v>
      </c>
    </row>
    <row r="277" spans="1:19" ht="41.25" customHeight="1">
      <c r="A277" s="1">
        <v>276</v>
      </c>
      <c r="B277" s="4">
        <v>227025</v>
      </c>
      <c r="C277" s="4" t="s">
        <v>12</v>
      </c>
      <c r="D277" s="4">
        <v>2</v>
      </c>
      <c r="E277" s="5" t="s">
        <v>9</v>
      </c>
      <c r="F277" s="6">
        <v>40889</v>
      </c>
      <c r="G277" s="5" t="s">
        <v>7</v>
      </c>
      <c r="H277" s="13"/>
      <c r="I277" s="13">
        <v>0</v>
      </c>
      <c r="J277" s="7"/>
      <c r="K277" s="7">
        <v>3.1E-2</v>
      </c>
      <c r="L277" s="7">
        <v>0.13469999999999999</v>
      </c>
      <c r="M277" s="7">
        <v>0.16569999999999999</v>
      </c>
      <c r="N277" s="8">
        <v>0.23014105419450634</v>
      </c>
      <c r="O277" s="8">
        <v>0.1363</v>
      </c>
      <c r="Q277" s="1">
        <v>0</v>
      </c>
      <c r="S277" s="1">
        <v>0</v>
      </c>
    </row>
    <row r="278" spans="1:19" ht="41.25" customHeight="1">
      <c r="A278" s="1">
        <v>277</v>
      </c>
      <c r="B278" s="4">
        <v>543041</v>
      </c>
      <c r="C278" s="4" t="s">
        <v>12</v>
      </c>
      <c r="D278" s="4" t="s">
        <v>1</v>
      </c>
      <c r="E278" s="5" t="s">
        <v>9</v>
      </c>
      <c r="F278" s="6">
        <v>40890</v>
      </c>
      <c r="G278" s="5" t="s">
        <v>7</v>
      </c>
      <c r="H278" s="13"/>
      <c r="I278" s="13">
        <v>0</v>
      </c>
      <c r="J278" s="7"/>
      <c r="K278" s="7">
        <v>5.8400000000000001E-2</v>
      </c>
      <c r="L278" s="7">
        <v>0.36299999999999999</v>
      </c>
      <c r="M278" s="7">
        <v>0.4214</v>
      </c>
      <c r="N278" s="8">
        <v>0.16088154269972452</v>
      </c>
      <c r="O278" s="8">
        <v>0.17610000000000001</v>
      </c>
      <c r="Q278" s="1">
        <v>0</v>
      </c>
      <c r="S278" s="1">
        <v>0</v>
      </c>
    </row>
    <row r="279" spans="1:19" ht="41.25" customHeight="1">
      <c r="A279" s="1">
        <v>278</v>
      </c>
      <c r="B279" s="4">
        <v>517214</v>
      </c>
      <c r="C279" s="4" t="s">
        <v>12</v>
      </c>
      <c r="D279" s="4">
        <v>3</v>
      </c>
      <c r="E279" s="5" t="s">
        <v>9</v>
      </c>
      <c r="F279" s="6">
        <v>40890</v>
      </c>
      <c r="G279" s="5" t="s">
        <v>6</v>
      </c>
      <c r="H279" s="13"/>
      <c r="I279" s="13">
        <v>0</v>
      </c>
      <c r="J279" s="7"/>
      <c r="K279" s="7">
        <v>3.39E-2</v>
      </c>
      <c r="L279" s="7">
        <v>0.13170000000000001</v>
      </c>
      <c r="M279" s="7">
        <v>0.16560000000000002</v>
      </c>
      <c r="N279" s="8">
        <v>0.25740318906605919</v>
      </c>
      <c r="O279" s="8">
        <v>0.1305</v>
      </c>
      <c r="Q279" s="1">
        <v>0</v>
      </c>
      <c r="S279" s="1">
        <v>0</v>
      </c>
    </row>
    <row r="280" spans="1:19" ht="41.25" customHeight="1">
      <c r="A280" s="1">
        <v>279</v>
      </c>
      <c r="B280" s="4">
        <v>517214</v>
      </c>
      <c r="C280" s="4" t="s">
        <v>12</v>
      </c>
      <c r="D280" s="4">
        <v>1</v>
      </c>
      <c r="E280" s="5" t="s">
        <v>9</v>
      </c>
      <c r="F280" s="6">
        <v>40890</v>
      </c>
      <c r="G280" s="5" t="s">
        <v>7</v>
      </c>
      <c r="H280" s="13"/>
      <c r="I280" s="13">
        <v>25</v>
      </c>
      <c r="J280" s="7"/>
      <c r="K280" s="7">
        <v>0.104</v>
      </c>
      <c r="L280" s="7">
        <v>0.20349999999999999</v>
      </c>
      <c r="M280" s="7">
        <v>0.3075</v>
      </c>
      <c r="N280" s="8">
        <v>0.51105651105651106</v>
      </c>
      <c r="O280" s="8">
        <v>0.1206</v>
      </c>
      <c r="Q280" s="1">
        <v>2.29E-2</v>
      </c>
      <c r="S280" s="1">
        <v>1.15E-2</v>
      </c>
    </row>
    <row r="281" spans="1:19" ht="41.25" customHeight="1">
      <c r="A281" s="1">
        <v>280</v>
      </c>
      <c r="B281" s="4">
        <v>493293</v>
      </c>
      <c r="C281" s="4" t="s">
        <v>12</v>
      </c>
      <c r="D281" s="4">
        <v>2</v>
      </c>
      <c r="E281" s="5" t="s">
        <v>0</v>
      </c>
      <c r="F281" s="6">
        <v>40890</v>
      </c>
      <c r="G281" s="5" t="s">
        <v>6</v>
      </c>
      <c r="H281" s="13">
        <v>2</v>
      </c>
      <c r="I281" s="13">
        <v>0</v>
      </c>
      <c r="J281" s="7">
        <v>0.12039999999999999</v>
      </c>
      <c r="K281" s="7">
        <v>2.46E-2</v>
      </c>
      <c r="L281" s="7">
        <v>0.2989</v>
      </c>
      <c r="M281" s="7">
        <v>0.32350000000000001</v>
      </c>
      <c r="N281" s="8">
        <v>8.2301773168283715E-2</v>
      </c>
      <c r="O281" s="8"/>
      <c r="P281" s="1">
        <v>1.95E-2</v>
      </c>
      <c r="Q281" s="1">
        <v>0</v>
      </c>
      <c r="R281" s="1">
        <v>0</v>
      </c>
      <c r="S281" s="1">
        <v>0</v>
      </c>
    </row>
    <row r="282" spans="1:19" ht="41.25" customHeight="1">
      <c r="A282" s="1">
        <v>281</v>
      </c>
      <c r="B282" s="4">
        <v>459130</v>
      </c>
      <c r="C282" s="4" t="s">
        <v>12</v>
      </c>
      <c r="D282" s="4" t="s">
        <v>1</v>
      </c>
      <c r="E282" s="5" t="s">
        <v>9</v>
      </c>
      <c r="F282" s="6">
        <v>40890</v>
      </c>
      <c r="G282" s="5" t="s">
        <v>4</v>
      </c>
      <c r="H282" s="13"/>
      <c r="I282" s="13">
        <v>0</v>
      </c>
      <c r="J282" s="7"/>
      <c r="K282" s="7">
        <v>6.3399999999999998E-2</v>
      </c>
      <c r="L282" s="7">
        <v>0.24579999999999999</v>
      </c>
      <c r="M282" s="7">
        <v>0.30919999999999997</v>
      </c>
      <c r="N282" s="8">
        <v>0.25793327908869002</v>
      </c>
      <c r="O282" s="8">
        <v>3.95E-2</v>
      </c>
      <c r="Q282" s="1">
        <v>0</v>
      </c>
      <c r="S282" s="1">
        <v>0</v>
      </c>
    </row>
    <row r="283" spans="1:19" ht="41.25" customHeight="1">
      <c r="A283" s="1">
        <v>282</v>
      </c>
      <c r="B283" s="4">
        <v>493293</v>
      </c>
      <c r="C283" s="4" t="s">
        <v>12</v>
      </c>
      <c r="D283" s="4">
        <v>3</v>
      </c>
      <c r="E283" s="5" t="s">
        <v>0</v>
      </c>
      <c r="F283" s="6">
        <v>40890</v>
      </c>
      <c r="G283" s="5" t="s">
        <v>8</v>
      </c>
      <c r="H283" s="13">
        <v>22</v>
      </c>
      <c r="I283" s="13">
        <v>0</v>
      </c>
      <c r="J283" s="7">
        <v>0.1578</v>
      </c>
      <c r="K283" s="7">
        <v>4.7500000000000001E-2</v>
      </c>
      <c r="L283" s="7">
        <v>0.51749999999999996</v>
      </c>
      <c r="M283" s="7">
        <v>0.56499999999999995</v>
      </c>
      <c r="N283" s="8">
        <v>9.1787439613526575E-2</v>
      </c>
      <c r="O283" s="8"/>
      <c r="P283" s="1">
        <v>9.4200000000000006E-2</v>
      </c>
      <c r="Q283" s="1">
        <v>0</v>
      </c>
      <c r="R283" s="1">
        <v>0</v>
      </c>
      <c r="S283" s="1">
        <v>0</v>
      </c>
    </row>
    <row r="284" spans="1:19" ht="41.25" customHeight="1">
      <c r="A284" s="1">
        <v>283</v>
      </c>
      <c r="B284" s="4">
        <v>577408</v>
      </c>
      <c r="C284" s="9" t="s">
        <v>12</v>
      </c>
      <c r="D284" s="4">
        <v>3</v>
      </c>
      <c r="E284" s="5" t="s">
        <v>0</v>
      </c>
      <c r="F284" s="6">
        <v>40890</v>
      </c>
      <c r="G284" s="5" t="s">
        <v>6</v>
      </c>
      <c r="H284" s="13">
        <v>33</v>
      </c>
      <c r="I284" s="13">
        <v>0</v>
      </c>
      <c r="J284" s="7">
        <v>0.4168</v>
      </c>
      <c r="K284" s="7">
        <v>1.7999999999999999E-2</v>
      </c>
      <c r="L284" s="7">
        <v>0.1469</v>
      </c>
      <c r="M284" s="7">
        <v>0.16489999999999999</v>
      </c>
      <c r="N284" s="8">
        <v>0.12253233492171545</v>
      </c>
      <c r="O284" s="8"/>
      <c r="P284" s="1">
        <v>6.6500000000000004E-2</v>
      </c>
      <c r="Q284" s="1">
        <v>0</v>
      </c>
      <c r="R284" s="1">
        <v>0</v>
      </c>
      <c r="S284" s="1">
        <v>0</v>
      </c>
    </row>
    <row r="285" spans="1:19" ht="41.25" customHeight="1">
      <c r="A285" s="1">
        <v>284</v>
      </c>
      <c r="B285" s="4">
        <v>459130</v>
      </c>
      <c r="C285" s="4" t="s">
        <v>12</v>
      </c>
      <c r="D285" s="4">
        <v>2</v>
      </c>
      <c r="E285" s="5" t="s">
        <v>9</v>
      </c>
      <c r="F285" s="6">
        <v>40890</v>
      </c>
      <c r="G285" s="5" t="s">
        <v>7</v>
      </c>
      <c r="H285" s="13"/>
      <c r="I285" s="13">
        <v>0</v>
      </c>
      <c r="J285" s="7"/>
      <c r="K285" s="7">
        <v>3.3500000000000002E-2</v>
      </c>
      <c r="L285" s="7">
        <v>0.1497</v>
      </c>
      <c r="M285" s="7">
        <v>0.1832</v>
      </c>
      <c r="N285" s="8">
        <v>0.22378089512358051</v>
      </c>
      <c r="O285" s="8">
        <v>6.9800000000000001E-2</v>
      </c>
      <c r="Q285" s="1">
        <v>0</v>
      </c>
      <c r="S285" s="1">
        <v>0</v>
      </c>
    </row>
    <row r="286" spans="1:19" ht="41.25" customHeight="1">
      <c r="A286" s="1">
        <v>285</v>
      </c>
      <c r="B286" s="4">
        <v>577392</v>
      </c>
      <c r="C286" s="9" t="s">
        <v>2</v>
      </c>
      <c r="D286" s="4">
        <v>2</v>
      </c>
      <c r="E286" s="5" t="s">
        <v>0</v>
      </c>
      <c r="F286" s="6">
        <v>40890</v>
      </c>
      <c r="G286" s="5" t="s">
        <v>7</v>
      </c>
      <c r="H286" s="13">
        <v>4</v>
      </c>
      <c r="I286" s="13">
        <v>0</v>
      </c>
      <c r="J286" s="7">
        <v>2.4299999999999999E-2</v>
      </c>
      <c r="K286" s="7">
        <v>2.8400000000000002E-2</v>
      </c>
      <c r="L286" s="7">
        <v>0.23530000000000001</v>
      </c>
      <c r="M286" s="7">
        <v>0.26369999999999999</v>
      </c>
      <c r="N286" s="8">
        <v>0.12069698257543561</v>
      </c>
      <c r="O286" s="8"/>
      <c r="P286" s="1">
        <v>3.0000000000000001E-3</v>
      </c>
      <c r="Q286" s="1">
        <v>0</v>
      </c>
      <c r="R286" s="1">
        <v>0</v>
      </c>
      <c r="S286" s="1">
        <v>0</v>
      </c>
    </row>
    <row r="287" spans="1:19" ht="41.25" customHeight="1">
      <c r="A287" s="1">
        <v>286</v>
      </c>
      <c r="B287" s="4" t="s">
        <v>3</v>
      </c>
      <c r="C287" s="9" t="s">
        <v>2</v>
      </c>
      <c r="D287" s="4">
        <v>1</v>
      </c>
      <c r="E287" s="5" t="s">
        <v>9</v>
      </c>
      <c r="F287" s="6">
        <v>40890</v>
      </c>
      <c r="G287" s="5" t="s">
        <v>7</v>
      </c>
      <c r="H287" s="13"/>
      <c r="I287" s="13">
        <v>0</v>
      </c>
      <c r="J287" s="7"/>
      <c r="K287" s="7">
        <v>2.8000000000000001E-2</v>
      </c>
      <c r="L287" s="7">
        <v>9.3100000000000002E-2</v>
      </c>
      <c r="M287" s="7">
        <v>0.1211</v>
      </c>
      <c r="N287" s="8">
        <v>0.3007518796992481</v>
      </c>
      <c r="O287" s="8">
        <v>0.1923</v>
      </c>
      <c r="Q287" s="1">
        <v>0</v>
      </c>
      <c r="S287" s="1">
        <v>0</v>
      </c>
    </row>
    <row r="288" spans="1:19" ht="41.25" customHeight="1">
      <c r="A288" s="1">
        <v>287</v>
      </c>
      <c r="B288" s="4">
        <v>577392</v>
      </c>
      <c r="C288" s="9" t="s">
        <v>2</v>
      </c>
      <c r="D288" s="4" t="s">
        <v>1</v>
      </c>
      <c r="E288" s="5" t="s">
        <v>0</v>
      </c>
      <c r="F288" s="6">
        <v>40890</v>
      </c>
      <c r="G288" s="5" t="s">
        <v>7</v>
      </c>
      <c r="H288" s="13">
        <v>0</v>
      </c>
      <c r="I288" s="13">
        <v>0</v>
      </c>
      <c r="J288" s="7">
        <v>1.5599999999999999E-2</v>
      </c>
      <c r="K288" s="7">
        <v>5.4399999999999997E-2</v>
      </c>
      <c r="L288" s="7">
        <v>0.38390000000000002</v>
      </c>
      <c r="M288" s="7">
        <v>0.43830000000000002</v>
      </c>
      <c r="N288" s="8">
        <v>0.14170356863766603</v>
      </c>
      <c r="O288" s="8"/>
      <c r="P288" s="1">
        <v>0</v>
      </c>
      <c r="Q288" s="1">
        <v>0</v>
      </c>
      <c r="R288" s="1">
        <v>0</v>
      </c>
      <c r="S288" s="1">
        <v>0</v>
      </c>
    </row>
    <row r="289" spans="1:19" ht="41.25" customHeight="1">
      <c r="A289" s="1">
        <v>288</v>
      </c>
      <c r="B289" s="4">
        <v>227025</v>
      </c>
      <c r="C289" s="4" t="s">
        <v>12</v>
      </c>
      <c r="D289" s="4" t="s">
        <v>1</v>
      </c>
      <c r="E289" s="5" t="s">
        <v>9</v>
      </c>
      <c r="F289" s="6">
        <v>40890</v>
      </c>
      <c r="G289" s="5" t="s">
        <v>7</v>
      </c>
      <c r="H289" s="13"/>
      <c r="I289" s="13">
        <v>0</v>
      </c>
      <c r="J289" s="7"/>
      <c r="K289" s="7">
        <v>3.7900000000000003E-2</v>
      </c>
      <c r="L289" s="7">
        <v>0.14130000000000001</v>
      </c>
      <c r="M289" s="7">
        <v>0.17920000000000003</v>
      </c>
      <c r="N289" s="8">
        <v>0.26822363765038926</v>
      </c>
      <c r="O289" s="8">
        <v>0.19620000000000001</v>
      </c>
      <c r="Q289" s="1">
        <v>0</v>
      </c>
      <c r="S289" s="1">
        <v>0</v>
      </c>
    </row>
    <row r="290" spans="1:19" ht="41.25" customHeight="1">
      <c r="A290" s="1">
        <v>289</v>
      </c>
      <c r="B290" s="4" t="s">
        <v>3</v>
      </c>
      <c r="C290" s="9" t="s">
        <v>2</v>
      </c>
      <c r="D290" s="4" t="s">
        <v>1</v>
      </c>
      <c r="E290" s="5" t="s">
        <v>0</v>
      </c>
      <c r="F290" s="6">
        <v>40890</v>
      </c>
      <c r="G290" s="5" t="s">
        <v>6</v>
      </c>
      <c r="H290" s="13"/>
      <c r="I290" s="13">
        <v>0</v>
      </c>
      <c r="J290" s="7">
        <v>0</v>
      </c>
      <c r="K290" s="7">
        <v>6.7100000000000007E-2</v>
      </c>
      <c r="L290" s="7">
        <v>0.37569999999999998</v>
      </c>
      <c r="M290" s="7">
        <v>0.44279999999999997</v>
      </c>
      <c r="N290" s="8">
        <v>0.17859994676603677</v>
      </c>
      <c r="O290" s="8"/>
      <c r="Q290" s="1">
        <v>0</v>
      </c>
      <c r="S290" s="1">
        <v>0</v>
      </c>
    </row>
    <row r="291" spans="1:19" ht="41.25" customHeight="1">
      <c r="A291" s="1">
        <v>290</v>
      </c>
      <c r="B291" s="4" t="s">
        <v>10</v>
      </c>
      <c r="C291" s="9" t="s">
        <v>2</v>
      </c>
      <c r="D291" s="4">
        <v>3</v>
      </c>
      <c r="E291" s="5" t="s">
        <v>0</v>
      </c>
      <c r="F291" s="6">
        <v>40890</v>
      </c>
      <c r="G291" s="5" t="s">
        <v>4</v>
      </c>
      <c r="H291" s="13">
        <v>5</v>
      </c>
      <c r="I291" s="13">
        <v>0</v>
      </c>
      <c r="J291" s="7">
        <v>9.7500000000000003E-2</v>
      </c>
      <c r="K291" s="7">
        <v>5.7099999999999998E-2</v>
      </c>
      <c r="L291" s="7">
        <v>0.1464</v>
      </c>
      <c r="M291" s="7">
        <v>0.20350000000000001</v>
      </c>
      <c r="N291" s="8">
        <v>0.39002732240437155</v>
      </c>
      <c r="O291" s="8"/>
      <c r="P291" s="1">
        <v>1.9200000000000002E-2</v>
      </c>
      <c r="Q291" s="1">
        <v>0</v>
      </c>
      <c r="R291" s="1">
        <v>0</v>
      </c>
      <c r="S291" s="1">
        <v>0</v>
      </c>
    </row>
    <row r="292" spans="1:19" ht="41.25" customHeight="1">
      <c r="A292" s="1">
        <v>291</v>
      </c>
      <c r="B292" s="4" t="s">
        <v>3</v>
      </c>
      <c r="C292" s="9" t="s">
        <v>2</v>
      </c>
      <c r="D292" s="4">
        <v>1</v>
      </c>
      <c r="E292" s="5" t="s">
        <v>0</v>
      </c>
      <c r="F292" s="6">
        <v>40890</v>
      </c>
      <c r="G292" s="5" t="s">
        <v>4</v>
      </c>
      <c r="H292" s="13">
        <v>1</v>
      </c>
      <c r="I292" s="13">
        <v>0</v>
      </c>
      <c r="J292" s="7">
        <v>7.8899999999999998E-2</v>
      </c>
      <c r="K292" s="7">
        <v>3.6499999999999998E-2</v>
      </c>
      <c r="L292" s="7">
        <v>0.11219999999999999</v>
      </c>
      <c r="M292" s="7">
        <v>0.1487</v>
      </c>
      <c r="N292" s="8">
        <v>0.32531194295900179</v>
      </c>
      <c r="O292" s="8"/>
      <c r="P292" s="1">
        <v>5.0000000000000002E-5</v>
      </c>
      <c r="Q292" s="1">
        <v>0</v>
      </c>
      <c r="R292" s="1">
        <v>0</v>
      </c>
      <c r="S292" s="1">
        <v>0</v>
      </c>
    </row>
    <row r="293" spans="1:19" ht="41.25" customHeight="1">
      <c r="A293" s="1">
        <v>292</v>
      </c>
      <c r="B293" s="4">
        <v>577392</v>
      </c>
      <c r="C293" s="9" t="s">
        <v>2</v>
      </c>
      <c r="D293" s="4">
        <v>3</v>
      </c>
      <c r="E293" s="5" t="s">
        <v>0</v>
      </c>
      <c r="F293" s="6">
        <v>40890</v>
      </c>
      <c r="G293" s="5" t="s">
        <v>8</v>
      </c>
      <c r="H293" s="13">
        <v>19</v>
      </c>
      <c r="I293" s="13">
        <v>0</v>
      </c>
      <c r="J293" s="7">
        <v>0.1888</v>
      </c>
      <c r="K293" s="7">
        <v>4.2200000000000001E-2</v>
      </c>
      <c r="L293" s="7">
        <v>0.2974</v>
      </c>
      <c r="M293" s="7">
        <v>0.33960000000000001</v>
      </c>
      <c r="N293" s="8">
        <v>0.14189643577673169</v>
      </c>
      <c r="O293" s="8"/>
      <c r="P293" s="1">
        <v>4.3499999999999997E-2</v>
      </c>
      <c r="Q293" s="1">
        <v>0</v>
      </c>
      <c r="R293" s="1">
        <v>0</v>
      </c>
      <c r="S293" s="1">
        <v>0</v>
      </c>
    </row>
    <row r="294" spans="1:19" ht="41.25" customHeight="1">
      <c r="A294" s="1">
        <v>293</v>
      </c>
      <c r="B294" s="4">
        <v>577392</v>
      </c>
      <c r="C294" s="9" t="s">
        <v>2</v>
      </c>
      <c r="D294" s="4">
        <v>1</v>
      </c>
      <c r="E294" s="5" t="s">
        <v>0</v>
      </c>
      <c r="F294" s="6">
        <v>40890</v>
      </c>
      <c r="G294" s="5" t="s">
        <v>8</v>
      </c>
      <c r="H294" s="13">
        <v>0</v>
      </c>
      <c r="I294" s="13">
        <v>1</v>
      </c>
      <c r="J294" s="7">
        <v>8.4500000000000006E-2</v>
      </c>
      <c r="K294" s="7">
        <v>0.1182</v>
      </c>
      <c r="L294" s="7">
        <v>0.4708</v>
      </c>
      <c r="M294" s="7">
        <v>0.58899999999999997</v>
      </c>
      <c r="N294" s="8">
        <v>0.25106202209005946</v>
      </c>
      <c r="O294" s="8"/>
      <c r="P294" s="1">
        <v>0</v>
      </c>
      <c r="Q294" s="1">
        <v>1.9199999999999998E-2</v>
      </c>
      <c r="R294" s="1">
        <v>0</v>
      </c>
      <c r="S294" s="1">
        <v>1.1000000000000001E-3</v>
      </c>
    </row>
    <row r="295" spans="1:19" ht="41.25" customHeight="1">
      <c r="A295" s="1">
        <v>294</v>
      </c>
      <c r="B295" s="4" t="s">
        <v>10</v>
      </c>
      <c r="C295" s="9" t="s">
        <v>2</v>
      </c>
      <c r="D295" s="4">
        <v>2</v>
      </c>
      <c r="E295" s="5" t="s">
        <v>9</v>
      </c>
      <c r="F295" s="6">
        <v>40890</v>
      </c>
      <c r="G295" s="5" t="s">
        <v>8</v>
      </c>
      <c r="H295" s="13"/>
      <c r="I295" s="13">
        <v>0</v>
      </c>
      <c r="J295" s="7"/>
      <c r="K295" s="7">
        <v>2.64E-2</v>
      </c>
      <c r="L295" s="7">
        <v>0.1007</v>
      </c>
      <c r="M295" s="7">
        <v>0.12709999999999999</v>
      </c>
      <c r="N295" s="8">
        <v>0.26216484607745782</v>
      </c>
      <c r="O295" s="8">
        <v>0.18740000000000001</v>
      </c>
      <c r="Q295" s="1">
        <v>0</v>
      </c>
      <c r="S295" s="1">
        <v>0</v>
      </c>
    </row>
    <row r="296" spans="1:19" ht="41.25" customHeight="1">
      <c r="A296" s="1">
        <v>295</v>
      </c>
      <c r="B296" s="4" t="s">
        <v>10</v>
      </c>
      <c r="C296" s="9" t="s">
        <v>2</v>
      </c>
      <c r="D296" s="4">
        <v>1</v>
      </c>
      <c r="E296" s="5" t="s">
        <v>0</v>
      </c>
      <c r="F296" s="6">
        <v>40890</v>
      </c>
      <c r="G296" s="5" t="s">
        <v>6</v>
      </c>
      <c r="H296" s="13">
        <v>0</v>
      </c>
      <c r="I296" s="13">
        <v>4</v>
      </c>
      <c r="J296" s="7">
        <v>8.8300000000000003E-2</v>
      </c>
      <c r="K296" s="7">
        <v>0.16250000000000001</v>
      </c>
      <c r="L296" s="7">
        <v>0.40570000000000001</v>
      </c>
      <c r="M296" s="7">
        <v>0.56820000000000004</v>
      </c>
      <c r="N296" s="8">
        <v>0.40054227261523295</v>
      </c>
      <c r="O296" s="8"/>
      <c r="P296" s="1">
        <v>0</v>
      </c>
      <c r="Q296" s="1">
        <v>4.2500000000000003E-2</v>
      </c>
      <c r="R296" s="1">
        <v>0</v>
      </c>
      <c r="S296" s="1">
        <v>2.3599999999999999E-2</v>
      </c>
    </row>
    <row r="297" spans="1:19" ht="41.25" customHeight="1">
      <c r="A297" s="1">
        <v>296</v>
      </c>
      <c r="B297" s="4">
        <v>577408</v>
      </c>
      <c r="C297" s="9" t="s">
        <v>12</v>
      </c>
      <c r="D297" s="4">
        <v>1</v>
      </c>
      <c r="E297" s="5" t="s">
        <v>0</v>
      </c>
      <c r="F297" s="6">
        <v>40890</v>
      </c>
      <c r="G297" s="5" t="s">
        <v>7</v>
      </c>
      <c r="H297" s="13">
        <v>14</v>
      </c>
      <c r="I297" s="13">
        <v>0</v>
      </c>
      <c r="J297" s="7">
        <v>0.18010000000000001</v>
      </c>
      <c r="K297" s="7">
        <v>3.9E-2</v>
      </c>
      <c r="L297" s="7">
        <v>0.1575</v>
      </c>
      <c r="M297" s="7">
        <v>0.19650000000000001</v>
      </c>
      <c r="N297" s="8">
        <v>0.24761904761904763</v>
      </c>
      <c r="O297" s="8"/>
      <c r="P297" s="1">
        <v>4.7399999999999998E-2</v>
      </c>
      <c r="Q297" s="1">
        <v>0</v>
      </c>
      <c r="R297" s="1">
        <v>0</v>
      </c>
      <c r="S297" s="1">
        <v>0</v>
      </c>
    </row>
    <row r="298" spans="1:19" ht="41.25" customHeight="1">
      <c r="A298" s="1">
        <v>297</v>
      </c>
      <c r="B298" s="4">
        <v>517214</v>
      </c>
      <c r="C298" s="4" t="s">
        <v>12</v>
      </c>
      <c r="D298" s="4">
        <v>3</v>
      </c>
      <c r="E298" s="5" t="s">
        <v>0</v>
      </c>
      <c r="F298" s="6">
        <v>40890</v>
      </c>
      <c r="G298" s="5" t="s">
        <v>7</v>
      </c>
      <c r="H298" s="13">
        <v>0</v>
      </c>
      <c r="I298" s="13">
        <v>0</v>
      </c>
      <c r="J298" s="7">
        <v>8.1299999999999997E-2</v>
      </c>
      <c r="K298" s="7">
        <v>3.1800000000000002E-2</v>
      </c>
      <c r="L298" s="7">
        <v>0.252</v>
      </c>
      <c r="M298" s="7">
        <v>0.2838</v>
      </c>
      <c r="N298" s="8">
        <v>0.12619047619047619</v>
      </c>
      <c r="O298" s="8"/>
      <c r="P298" s="1">
        <v>0</v>
      </c>
      <c r="Q298" s="1">
        <v>0</v>
      </c>
      <c r="R298" s="1">
        <v>0</v>
      </c>
      <c r="S298" s="1">
        <v>0</v>
      </c>
    </row>
    <row r="299" spans="1:19" ht="41.25" customHeight="1">
      <c r="A299" s="1">
        <v>298</v>
      </c>
      <c r="B299" s="4" t="s">
        <v>10</v>
      </c>
      <c r="C299" s="9" t="s">
        <v>2</v>
      </c>
      <c r="D299" s="4">
        <v>2</v>
      </c>
      <c r="E299" s="5" t="s">
        <v>0</v>
      </c>
      <c r="F299" s="6">
        <v>40890</v>
      </c>
      <c r="G299" s="5" t="s">
        <v>7</v>
      </c>
      <c r="H299" s="13">
        <v>3</v>
      </c>
      <c r="I299" s="13">
        <v>0</v>
      </c>
      <c r="J299" s="7">
        <v>8.2400000000000001E-2</v>
      </c>
      <c r="K299" s="7">
        <v>5.8200000000000002E-2</v>
      </c>
      <c r="L299" s="7">
        <v>0.1729</v>
      </c>
      <c r="M299" s="7">
        <v>0.2311</v>
      </c>
      <c r="N299" s="8">
        <v>0.33661075766338927</v>
      </c>
      <c r="O299" s="8"/>
      <c r="P299" s="1">
        <v>3.2000000000000002E-3</v>
      </c>
      <c r="Q299" s="1">
        <v>0</v>
      </c>
      <c r="R299" s="1">
        <v>0</v>
      </c>
      <c r="S299" s="1">
        <v>0</v>
      </c>
    </row>
    <row r="300" spans="1:19" ht="41.25" customHeight="1">
      <c r="A300" s="1">
        <v>299</v>
      </c>
      <c r="B300" s="4">
        <v>227025</v>
      </c>
      <c r="C300" s="4" t="s">
        <v>12</v>
      </c>
      <c r="D300" s="4">
        <v>3</v>
      </c>
      <c r="E300" s="5" t="s">
        <v>9</v>
      </c>
      <c r="F300" s="6">
        <v>40890</v>
      </c>
      <c r="G300" s="5" t="s">
        <v>7</v>
      </c>
      <c r="H300" s="13"/>
      <c r="I300" s="13">
        <v>0</v>
      </c>
      <c r="J300" s="7"/>
      <c r="K300" s="7">
        <v>4.4699999999999997E-2</v>
      </c>
      <c r="L300" s="7">
        <v>0.19359999999999999</v>
      </c>
      <c r="M300" s="7">
        <v>0.23829999999999998</v>
      </c>
      <c r="N300" s="22">
        <v>0.23088842975206611</v>
      </c>
      <c r="O300" s="22">
        <v>0.1842</v>
      </c>
      <c r="Q300" s="1">
        <v>0</v>
      </c>
      <c r="S300" s="1">
        <v>0</v>
      </c>
    </row>
    <row r="301" spans="1:19" ht="41.25" customHeight="1">
      <c r="A301" s="1">
        <v>300</v>
      </c>
      <c r="B301" s="4">
        <v>543041</v>
      </c>
      <c r="C301" s="4" t="s">
        <v>12</v>
      </c>
      <c r="D301" s="4">
        <v>1</v>
      </c>
      <c r="E301" s="5" t="s">
        <v>0</v>
      </c>
      <c r="F301" s="6">
        <v>40890</v>
      </c>
      <c r="G301" s="5" t="s">
        <v>7</v>
      </c>
      <c r="H301" s="13">
        <v>0</v>
      </c>
      <c r="I301" s="13">
        <v>0</v>
      </c>
      <c r="J301" s="7">
        <v>1.8599999999999998E-2</v>
      </c>
      <c r="K301" s="7">
        <v>3.9399999999999998E-2</v>
      </c>
      <c r="L301" s="7">
        <v>0.30880000000000002</v>
      </c>
      <c r="M301" s="7">
        <v>0.34820000000000001</v>
      </c>
      <c r="N301" s="8">
        <v>0.12759067357512952</v>
      </c>
      <c r="O301" s="8"/>
      <c r="P301" s="1">
        <v>0</v>
      </c>
      <c r="Q301" s="1">
        <v>0</v>
      </c>
      <c r="R301" s="1">
        <v>0</v>
      </c>
      <c r="S301" s="1">
        <v>0</v>
      </c>
    </row>
    <row r="302" spans="1:19" ht="41.25" customHeight="1">
      <c r="A302" s="1">
        <v>301</v>
      </c>
      <c r="B302" s="4">
        <v>459130</v>
      </c>
      <c r="C302" s="4" t="s">
        <v>12</v>
      </c>
      <c r="D302" s="4" t="s">
        <v>1</v>
      </c>
      <c r="E302" s="5" t="s">
        <v>9</v>
      </c>
      <c r="F302" s="6">
        <v>40890</v>
      </c>
      <c r="G302" s="5" t="s">
        <v>6</v>
      </c>
      <c r="H302" s="13"/>
      <c r="I302" s="13">
        <v>0</v>
      </c>
      <c r="J302" s="7"/>
      <c r="K302" s="7">
        <v>3.1600000000000003E-2</v>
      </c>
      <c r="L302" s="7">
        <v>0.1671</v>
      </c>
      <c r="M302" s="7">
        <v>0.19869999999999999</v>
      </c>
      <c r="N302" s="8">
        <v>0.18910831837223221</v>
      </c>
      <c r="O302" s="8">
        <v>0.2432</v>
      </c>
      <c r="Q302" s="1">
        <v>0</v>
      </c>
      <c r="S302" s="1">
        <v>0</v>
      </c>
    </row>
    <row r="303" spans="1:19" ht="41.25" customHeight="1">
      <c r="A303" s="1">
        <v>302</v>
      </c>
      <c r="B303" s="4">
        <v>493293</v>
      </c>
      <c r="C303" s="4" t="s">
        <v>12</v>
      </c>
      <c r="D303" s="4">
        <v>3</v>
      </c>
      <c r="E303" s="5" t="s">
        <v>9</v>
      </c>
      <c r="F303" s="6">
        <v>40890</v>
      </c>
      <c r="G303" s="5" t="s">
        <v>7</v>
      </c>
      <c r="H303" s="13"/>
      <c r="I303" s="13">
        <v>0</v>
      </c>
      <c r="J303" s="7"/>
      <c r="K303" s="7">
        <v>1.6199999999999999E-2</v>
      </c>
      <c r="L303" s="7">
        <v>0.15310000000000001</v>
      </c>
      <c r="M303" s="7">
        <v>0.16930000000000001</v>
      </c>
      <c r="N303" s="8">
        <v>0.10581319399085563</v>
      </c>
      <c r="O303" s="8">
        <v>8.3699999999999997E-2</v>
      </c>
      <c r="Q303" s="1">
        <v>0</v>
      </c>
      <c r="S303" s="1">
        <v>0</v>
      </c>
    </row>
    <row r="304" spans="1:19" ht="41.25" customHeight="1">
      <c r="A304" s="1">
        <v>303</v>
      </c>
      <c r="B304" s="4" t="s">
        <v>3</v>
      </c>
      <c r="C304" s="9" t="s">
        <v>2</v>
      </c>
      <c r="D304" s="4">
        <v>3</v>
      </c>
      <c r="E304" s="5" t="s">
        <v>0</v>
      </c>
      <c r="F304" s="6">
        <v>40890</v>
      </c>
      <c r="G304" s="5" t="s">
        <v>8</v>
      </c>
      <c r="H304" s="13">
        <v>9</v>
      </c>
      <c r="I304" s="13">
        <v>0</v>
      </c>
      <c r="J304" s="7">
        <v>0.15559999999999999</v>
      </c>
      <c r="K304" s="7">
        <v>2.98E-2</v>
      </c>
      <c r="L304" s="7">
        <v>0.2606</v>
      </c>
      <c r="M304" s="7">
        <v>0.29039999999999999</v>
      </c>
      <c r="N304" s="8">
        <v>0.11435149654643131</v>
      </c>
      <c r="O304" s="8"/>
      <c r="P304" s="1">
        <v>4.1000000000000002E-2</v>
      </c>
      <c r="Q304" s="1">
        <v>0</v>
      </c>
      <c r="R304" s="1">
        <v>0</v>
      </c>
      <c r="S304" s="1">
        <v>0</v>
      </c>
    </row>
    <row r="305" spans="1:19" ht="41.25" customHeight="1">
      <c r="A305" s="1">
        <v>304</v>
      </c>
      <c r="B305" s="4">
        <v>543041</v>
      </c>
      <c r="C305" s="4" t="s">
        <v>12</v>
      </c>
      <c r="D305" s="4">
        <v>3</v>
      </c>
      <c r="E305" s="5" t="s">
        <v>0</v>
      </c>
      <c r="F305" s="6">
        <v>40890</v>
      </c>
      <c r="G305" s="5" t="s">
        <v>8</v>
      </c>
      <c r="H305" s="13"/>
      <c r="I305" s="13">
        <v>0</v>
      </c>
      <c r="J305" s="7">
        <v>0</v>
      </c>
      <c r="K305" s="7">
        <v>6.3500000000000001E-2</v>
      </c>
      <c r="L305" s="7">
        <v>0.29759999999999998</v>
      </c>
      <c r="M305" s="7">
        <v>0.36109999999999998</v>
      </c>
      <c r="N305" s="8">
        <v>0.21337365591397853</v>
      </c>
      <c r="O305" s="8"/>
      <c r="Q305" s="1">
        <v>0</v>
      </c>
      <c r="S305" s="1">
        <v>0</v>
      </c>
    </row>
    <row r="306" spans="1:19" ht="41.25" customHeight="1">
      <c r="A306" s="1">
        <v>305</v>
      </c>
      <c r="B306" s="4">
        <v>577408</v>
      </c>
      <c r="C306" s="9" t="s">
        <v>12</v>
      </c>
      <c r="D306" s="4" t="s">
        <v>1</v>
      </c>
      <c r="E306" s="5" t="s">
        <v>9</v>
      </c>
      <c r="F306" s="6">
        <v>40890</v>
      </c>
      <c r="G306" s="5" t="s">
        <v>4</v>
      </c>
      <c r="H306" s="13"/>
      <c r="I306" s="13">
        <v>0</v>
      </c>
      <c r="J306" s="7"/>
      <c r="K306" s="7">
        <v>3.0800000000000001E-2</v>
      </c>
      <c r="L306" s="7">
        <v>0.1048</v>
      </c>
      <c r="M306" s="7">
        <v>0.1356</v>
      </c>
      <c r="N306" s="8">
        <v>0.29389312977099236</v>
      </c>
      <c r="O306" s="8">
        <v>0.10639999999999999</v>
      </c>
      <c r="Q306" s="1">
        <v>0</v>
      </c>
      <c r="S306" s="1">
        <v>0</v>
      </c>
    </row>
    <row r="307" spans="1:19" ht="41.25" customHeight="1">
      <c r="A307" s="1">
        <v>306</v>
      </c>
      <c r="B307" s="4">
        <v>493293</v>
      </c>
      <c r="C307" s="4" t="s">
        <v>12</v>
      </c>
      <c r="D307" s="4" t="s">
        <v>1</v>
      </c>
      <c r="E307" s="5" t="s">
        <v>0</v>
      </c>
      <c r="F307" s="6">
        <v>40890</v>
      </c>
      <c r="G307" s="5" t="s">
        <v>4</v>
      </c>
      <c r="H307" s="13">
        <v>0</v>
      </c>
      <c r="I307" s="13">
        <v>0</v>
      </c>
      <c r="J307" s="7">
        <v>0.13100000000000001</v>
      </c>
      <c r="K307" s="7">
        <v>3.2000000000000001E-2</v>
      </c>
      <c r="L307" s="7">
        <v>0.15790000000000001</v>
      </c>
      <c r="M307" s="7">
        <v>0.18990000000000001</v>
      </c>
      <c r="N307" s="8">
        <v>0.20265991133628877</v>
      </c>
      <c r="O307" s="8"/>
      <c r="P307" s="1">
        <v>0</v>
      </c>
      <c r="Q307" s="1">
        <v>0</v>
      </c>
      <c r="R307" s="1">
        <v>0</v>
      </c>
      <c r="S307" s="1">
        <v>0</v>
      </c>
    </row>
    <row r="308" spans="1:19" ht="41.25" customHeight="1">
      <c r="A308" s="1">
        <v>307</v>
      </c>
      <c r="B308" s="4">
        <v>227025</v>
      </c>
      <c r="C308" s="4" t="s">
        <v>12</v>
      </c>
      <c r="D308" s="4">
        <v>3</v>
      </c>
      <c r="E308" s="5" t="s">
        <v>0</v>
      </c>
      <c r="F308" s="6">
        <v>40890</v>
      </c>
      <c r="G308" s="5" t="s">
        <v>8</v>
      </c>
      <c r="H308" s="13">
        <v>18</v>
      </c>
      <c r="I308" s="13">
        <v>0</v>
      </c>
      <c r="J308" s="7">
        <v>0.20030000000000001</v>
      </c>
      <c r="K308" s="7">
        <v>3.6299999999999999E-2</v>
      </c>
      <c r="L308" s="7">
        <v>0.40139999999999998</v>
      </c>
      <c r="M308" s="7">
        <v>0.43769999999999998</v>
      </c>
      <c r="N308" s="8">
        <v>9.0433482810164431E-2</v>
      </c>
      <c r="O308" s="8"/>
      <c r="P308" s="1">
        <v>3.5999999999999997E-2</v>
      </c>
      <c r="Q308" s="1">
        <v>0</v>
      </c>
      <c r="R308" s="1">
        <v>0</v>
      </c>
      <c r="S308" s="1">
        <v>0</v>
      </c>
    </row>
    <row r="309" spans="1:19" ht="41.25" customHeight="1">
      <c r="A309" s="1">
        <v>308</v>
      </c>
      <c r="B309" s="4" t="s">
        <v>11</v>
      </c>
      <c r="C309" s="9" t="s">
        <v>2</v>
      </c>
      <c r="D309" s="4">
        <v>2</v>
      </c>
      <c r="E309" s="5" t="s">
        <v>9</v>
      </c>
      <c r="F309" s="6">
        <v>40890</v>
      </c>
      <c r="G309" s="5" t="s">
        <v>6</v>
      </c>
      <c r="H309" s="13"/>
      <c r="I309" s="13">
        <v>0</v>
      </c>
      <c r="J309" s="7"/>
      <c r="K309" s="7">
        <v>4.4900000000000002E-2</v>
      </c>
      <c r="L309" s="7">
        <v>0.18140000000000001</v>
      </c>
      <c r="M309" s="7">
        <v>0.2263</v>
      </c>
      <c r="N309" s="8">
        <v>0.24751929437706727</v>
      </c>
      <c r="O309" s="8">
        <v>0.2412</v>
      </c>
      <c r="Q309" s="1">
        <v>0</v>
      </c>
      <c r="S309" s="1">
        <v>0</v>
      </c>
    </row>
    <row r="310" spans="1:19" ht="41.25" customHeight="1">
      <c r="A310" s="1">
        <v>309</v>
      </c>
      <c r="B310" s="4">
        <v>459130</v>
      </c>
      <c r="C310" s="4" t="s">
        <v>12</v>
      </c>
      <c r="D310" s="4">
        <v>1</v>
      </c>
      <c r="E310" s="5" t="s">
        <v>9</v>
      </c>
      <c r="F310" s="6">
        <v>40890</v>
      </c>
      <c r="G310" s="5" t="s">
        <v>7</v>
      </c>
      <c r="H310" s="13"/>
      <c r="I310" s="13">
        <v>0</v>
      </c>
      <c r="J310" s="7"/>
      <c r="K310" s="7">
        <v>2.63E-2</v>
      </c>
      <c r="L310" s="7">
        <v>7.1499999999999994E-2</v>
      </c>
      <c r="M310" s="7">
        <v>9.7799999999999998E-2</v>
      </c>
      <c r="N310" s="8">
        <v>0.36783216783216788</v>
      </c>
      <c r="O310" s="8">
        <v>0.18079999999999999</v>
      </c>
      <c r="Q310" s="1">
        <v>0</v>
      </c>
      <c r="S310" s="1">
        <v>0</v>
      </c>
    </row>
    <row r="311" spans="1:19" ht="41.25" customHeight="1">
      <c r="A311" s="1">
        <v>310</v>
      </c>
      <c r="B311" s="4">
        <v>459130</v>
      </c>
      <c r="C311" s="4" t="s">
        <v>12</v>
      </c>
      <c r="D311" s="4">
        <v>3</v>
      </c>
      <c r="E311" s="5" t="s">
        <v>9</v>
      </c>
      <c r="F311" s="6">
        <v>40890</v>
      </c>
      <c r="G311" s="5" t="s">
        <v>7</v>
      </c>
      <c r="H311" s="13"/>
      <c r="I311" s="13">
        <v>0</v>
      </c>
      <c r="J311" s="7"/>
      <c r="K311" s="7">
        <v>5.9400000000000001E-2</v>
      </c>
      <c r="L311" s="7">
        <v>0.24199999999999999</v>
      </c>
      <c r="M311" s="7">
        <v>0.3014</v>
      </c>
      <c r="N311" s="8">
        <v>0.24545454545454548</v>
      </c>
      <c r="O311" s="8">
        <v>0.2165</v>
      </c>
      <c r="Q311" s="1">
        <v>0</v>
      </c>
      <c r="S311" s="1">
        <v>0</v>
      </c>
    </row>
    <row r="312" spans="1:19" ht="41.25" customHeight="1">
      <c r="A312" s="1">
        <v>311</v>
      </c>
      <c r="B312" s="4">
        <v>577392</v>
      </c>
      <c r="C312" s="9" t="s">
        <v>2</v>
      </c>
      <c r="D312" s="4">
        <v>2</v>
      </c>
      <c r="E312" s="5" t="s">
        <v>9</v>
      </c>
      <c r="F312" s="6">
        <v>40890</v>
      </c>
      <c r="G312" s="5" t="s">
        <v>7</v>
      </c>
      <c r="H312" s="13"/>
      <c r="I312" s="13">
        <v>0</v>
      </c>
      <c r="J312" s="7"/>
      <c r="K312" s="7">
        <v>3.4099999999999998E-2</v>
      </c>
      <c r="L312" s="7">
        <v>0.21829999999999999</v>
      </c>
      <c r="M312" s="7">
        <v>0.25240000000000001</v>
      </c>
      <c r="N312" s="8">
        <v>0.15620705451213926</v>
      </c>
      <c r="O312" s="8">
        <v>0.19520000000000001</v>
      </c>
      <c r="Q312" s="1">
        <v>0</v>
      </c>
      <c r="S312" s="1">
        <v>0</v>
      </c>
    </row>
    <row r="313" spans="1:19" ht="41.25" customHeight="1">
      <c r="A313" s="1">
        <v>312</v>
      </c>
      <c r="B313" s="4">
        <v>517214</v>
      </c>
      <c r="C313" s="4" t="s">
        <v>12</v>
      </c>
      <c r="D313" s="4">
        <v>2</v>
      </c>
      <c r="E313" s="5" t="s">
        <v>9</v>
      </c>
      <c r="F313" s="6">
        <v>40890</v>
      </c>
      <c r="G313" s="5" t="s">
        <v>7</v>
      </c>
      <c r="H313" s="13"/>
      <c r="I313" s="13">
        <v>0</v>
      </c>
      <c r="J313" s="7"/>
      <c r="K313" s="7">
        <v>1.9900000000000001E-2</v>
      </c>
      <c r="L313" s="7">
        <v>0.1192</v>
      </c>
      <c r="M313" s="7">
        <v>0.1391</v>
      </c>
      <c r="N313" s="8">
        <v>0.16694630872483221</v>
      </c>
      <c r="O313" s="8">
        <v>0.15670000000000001</v>
      </c>
      <c r="Q313" s="1">
        <v>0</v>
      </c>
      <c r="S313" s="1">
        <v>0</v>
      </c>
    </row>
    <row r="314" spans="1:19" ht="41.25" customHeight="1">
      <c r="A314" s="1">
        <v>313</v>
      </c>
      <c r="B314" s="4">
        <v>577392</v>
      </c>
      <c r="C314" s="9" t="s">
        <v>2</v>
      </c>
      <c r="D314" s="4">
        <v>3</v>
      </c>
      <c r="E314" s="5" t="s">
        <v>9</v>
      </c>
      <c r="H314" s="13"/>
      <c r="I314" s="13"/>
      <c r="J314" s="7"/>
      <c r="K314" s="7">
        <v>3.2800000000000003E-2</v>
      </c>
      <c r="L314" s="7">
        <v>0.12709999999999999</v>
      </c>
      <c r="M314" s="7">
        <v>0.15989999999999999</v>
      </c>
      <c r="N314" s="8">
        <v>0.25806451612903231</v>
      </c>
      <c r="O314" s="8">
        <v>0.20219999999999999</v>
      </c>
      <c r="Q314" s="1">
        <v>0</v>
      </c>
    </row>
    <row r="315" spans="1:19" ht="41.25" customHeight="1">
      <c r="A315" s="1">
        <v>314</v>
      </c>
      <c r="B315" s="4">
        <v>493293</v>
      </c>
      <c r="C315" s="4" t="s">
        <v>12</v>
      </c>
      <c r="D315" s="4" t="s">
        <v>1</v>
      </c>
      <c r="E315" s="5" t="s">
        <v>9</v>
      </c>
      <c r="F315" s="6">
        <v>40890</v>
      </c>
      <c r="G315" s="5" t="s">
        <v>8</v>
      </c>
      <c r="H315" s="13"/>
      <c r="I315" s="13">
        <v>0</v>
      </c>
      <c r="J315" s="7"/>
      <c r="K315" s="7">
        <v>1.67E-2</v>
      </c>
      <c r="L315" s="7">
        <v>6.9400000000000003E-2</v>
      </c>
      <c r="M315" s="7">
        <v>8.610000000000001E-2</v>
      </c>
      <c r="N315" s="8">
        <v>0.24063400576368874</v>
      </c>
      <c r="O315" s="8">
        <v>0.47089999999999999</v>
      </c>
      <c r="Q315" s="1">
        <v>0</v>
      </c>
      <c r="S315" s="1">
        <v>0</v>
      </c>
    </row>
    <row r="316" spans="1:19" ht="41.25" customHeight="1">
      <c r="A316" s="1">
        <v>315</v>
      </c>
      <c r="B316" s="4">
        <v>227025</v>
      </c>
      <c r="C316" s="4" t="s">
        <v>12</v>
      </c>
      <c r="D316" s="4">
        <v>1</v>
      </c>
      <c r="E316" s="5" t="s">
        <v>0</v>
      </c>
      <c r="F316" s="6">
        <v>40890</v>
      </c>
      <c r="G316" s="5" t="s">
        <v>6</v>
      </c>
      <c r="H316" s="13"/>
      <c r="I316" s="13">
        <v>0</v>
      </c>
      <c r="J316" s="7">
        <v>6.3799999999999996E-2</v>
      </c>
      <c r="K316" s="7">
        <v>3.1800000000000002E-2</v>
      </c>
      <c r="L316" s="7">
        <v>0.40200000000000002</v>
      </c>
      <c r="M316" s="7">
        <v>0.43380000000000002</v>
      </c>
      <c r="N316" s="8">
        <v>7.9104477611940296E-2</v>
      </c>
      <c r="O316" s="8"/>
      <c r="P316" s="1">
        <v>0</v>
      </c>
      <c r="Q316" s="1">
        <v>0</v>
      </c>
      <c r="R316" s="1">
        <v>0</v>
      </c>
      <c r="S316" s="1">
        <v>0</v>
      </c>
    </row>
    <row r="317" spans="1:19" ht="41.25" customHeight="1">
      <c r="A317" s="1">
        <v>316</v>
      </c>
      <c r="B317" s="4">
        <v>459130</v>
      </c>
      <c r="C317" s="4" t="s">
        <v>12</v>
      </c>
      <c r="D317" s="4">
        <v>1</v>
      </c>
      <c r="E317" s="5" t="s">
        <v>0</v>
      </c>
      <c r="F317" s="6">
        <v>40890</v>
      </c>
      <c r="G317" s="5" t="s">
        <v>8</v>
      </c>
      <c r="H317" s="13">
        <v>2</v>
      </c>
      <c r="I317" s="13">
        <v>0</v>
      </c>
      <c r="J317" s="7">
        <v>5.7599999999999998E-2</v>
      </c>
      <c r="K317" s="7">
        <v>6.7100000000000007E-2</v>
      </c>
      <c r="L317" s="7">
        <v>0.29220000000000002</v>
      </c>
      <c r="M317" s="7">
        <v>0.35930000000000001</v>
      </c>
      <c r="N317" s="8">
        <v>0.229637234770705</v>
      </c>
      <c r="O317" s="8"/>
      <c r="P317" s="1">
        <v>1.7299999999999999E-2</v>
      </c>
      <c r="Q317" s="1">
        <v>0</v>
      </c>
      <c r="R317" s="1">
        <v>0</v>
      </c>
      <c r="S317" s="1">
        <v>0</v>
      </c>
    </row>
    <row r="318" spans="1:19" ht="41.25" customHeight="1">
      <c r="A318" s="1">
        <v>317</v>
      </c>
      <c r="B318" s="4">
        <v>459130</v>
      </c>
      <c r="C318" s="4" t="s">
        <v>12</v>
      </c>
      <c r="D318" s="4">
        <v>3</v>
      </c>
      <c r="E318" s="5" t="s">
        <v>0</v>
      </c>
      <c r="F318" s="6">
        <v>40890</v>
      </c>
      <c r="G318" s="5" t="s">
        <v>4</v>
      </c>
      <c r="H318" s="13">
        <v>55</v>
      </c>
      <c r="I318" s="13">
        <v>0</v>
      </c>
      <c r="J318" s="7">
        <v>0.21379999999999999</v>
      </c>
      <c r="K318" s="7">
        <v>4.4499999999999998E-2</v>
      </c>
      <c r="L318" s="7">
        <v>0.17530000000000001</v>
      </c>
      <c r="M318" s="7">
        <v>0.2198</v>
      </c>
      <c r="N318" s="8">
        <v>0.25385054192812317</v>
      </c>
      <c r="O318" s="8"/>
      <c r="P318" s="1">
        <v>9.74E-2</v>
      </c>
      <c r="Q318" s="1">
        <v>0</v>
      </c>
      <c r="R318" s="1">
        <v>0</v>
      </c>
      <c r="S318" s="1">
        <v>0</v>
      </c>
    </row>
    <row r="319" spans="1:19" ht="41.25" customHeight="1">
      <c r="A319" s="1">
        <v>318</v>
      </c>
      <c r="B319" s="4">
        <v>493293</v>
      </c>
      <c r="C319" s="4" t="s">
        <v>12</v>
      </c>
      <c r="D319" s="4">
        <v>1</v>
      </c>
      <c r="E319" s="5" t="s">
        <v>0</v>
      </c>
      <c r="F319" s="6">
        <v>40890</v>
      </c>
      <c r="G319" s="5" t="s">
        <v>4</v>
      </c>
      <c r="H319" s="13">
        <v>1</v>
      </c>
      <c r="I319" s="13">
        <v>0</v>
      </c>
      <c r="J319" s="7">
        <v>3.9699999999999999E-2</v>
      </c>
      <c r="K319" s="7">
        <v>4.0899999999999999E-2</v>
      </c>
      <c r="L319" s="7">
        <v>0.1759</v>
      </c>
      <c r="M319" s="7">
        <v>0.21679999999999999</v>
      </c>
      <c r="N319" s="8">
        <v>0.23251847640704945</v>
      </c>
      <c r="O319" s="8"/>
      <c r="P319" s="1">
        <v>5.0000000000000002E-5</v>
      </c>
      <c r="Q319" s="1">
        <v>0</v>
      </c>
      <c r="R319" s="1">
        <v>0</v>
      </c>
      <c r="S319" s="1">
        <v>0</v>
      </c>
    </row>
    <row r="320" spans="1:19" ht="41.25" customHeight="1">
      <c r="A320" s="1">
        <v>319</v>
      </c>
      <c r="B320" s="4">
        <v>543041</v>
      </c>
      <c r="C320" s="4" t="s">
        <v>12</v>
      </c>
      <c r="D320" s="4">
        <v>2</v>
      </c>
      <c r="E320" s="5" t="s">
        <v>9</v>
      </c>
      <c r="F320" s="6">
        <v>40890</v>
      </c>
      <c r="G320" s="5" t="s">
        <v>4</v>
      </c>
      <c r="H320" s="13"/>
      <c r="I320" s="13">
        <v>0</v>
      </c>
      <c r="J320" s="7"/>
      <c r="K320" s="7">
        <v>2.35E-2</v>
      </c>
      <c r="L320" s="7">
        <v>0.1124</v>
      </c>
      <c r="M320" s="7">
        <v>0.13589999999999999</v>
      </c>
      <c r="N320" s="8">
        <v>0.2090747330960854</v>
      </c>
      <c r="O320" s="8">
        <v>8.6300000000000002E-2</v>
      </c>
      <c r="Q320" s="1">
        <v>0</v>
      </c>
      <c r="S320" s="1">
        <v>0</v>
      </c>
    </row>
    <row r="321" spans="1:19" ht="41.25" customHeight="1">
      <c r="A321" s="1">
        <v>320</v>
      </c>
      <c r="B321" s="9">
        <v>227025</v>
      </c>
      <c r="C321" s="4" t="s">
        <v>12</v>
      </c>
      <c r="D321" s="9" t="s">
        <v>1</v>
      </c>
      <c r="E321" s="5" t="s">
        <v>0</v>
      </c>
      <c r="F321" s="6">
        <v>40890</v>
      </c>
      <c r="G321" s="5" t="s">
        <v>4</v>
      </c>
      <c r="H321" s="13">
        <v>0</v>
      </c>
      <c r="I321" s="13">
        <v>0</v>
      </c>
      <c r="J321" s="7">
        <v>5.96E-2</v>
      </c>
      <c r="K321" s="7">
        <v>3.2199999999999999E-2</v>
      </c>
      <c r="L321" s="7">
        <v>0.1215</v>
      </c>
      <c r="M321" s="7">
        <v>0.1537</v>
      </c>
      <c r="N321" s="8">
        <v>0.26502057613168722</v>
      </c>
      <c r="O321" s="8"/>
      <c r="P321" s="1">
        <v>0</v>
      </c>
      <c r="Q321" s="1">
        <v>0</v>
      </c>
      <c r="R321" s="1">
        <v>0</v>
      </c>
      <c r="S321" s="1">
        <v>0</v>
      </c>
    </row>
    <row r="322" spans="1:19" ht="41.25" customHeight="1">
      <c r="A322" s="12">
        <v>321</v>
      </c>
      <c r="B322" s="9">
        <v>227025</v>
      </c>
      <c r="C322" s="4" t="s">
        <v>12</v>
      </c>
      <c r="D322" s="9">
        <v>3</v>
      </c>
      <c r="E322" s="10" t="s">
        <v>0</v>
      </c>
      <c r="F322" s="6">
        <v>40890</v>
      </c>
      <c r="G322" s="10" t="s">
        <v>6</v>
      </c>
      <c r="H322" s="9">
        <v>27</v>
      </c>
      <c r="I322" s="9">
        <v>0</v>
      </c>
      <c r="J322" s="7">
        <v>0.1663</v>
      </c>
      <c r="K322" s="7">
        <v>1.37E-2</v>
      </c>
      <c r="L322" s="7">
        <v>0.25979999999999998</v>
      </c>
      <c r="M322" s="7">
        <v>0.27349999999999997</v>
      </c>
      <c r="N322" s="8">
        <v>5.2732871439568903E-2</v>
      </c>
      <c r="O322" s="8"/>
      <c r="P322" s="1">
        <v>7.6899999999999996E-2</v>
      </c>
      <c r="Q322" s="1">
        <v>0</v>
      </c>
      <c r="R322" s="1">
        <v>0</v>
      </c>
      <c r="S322" s="1">
        <v>0</v>
      </c>
    </row>
    <row r="323" spans="1:19" ht="41.25" customHeight="1">
      <c r="A323" s="12">
        <v>322</v>
      </c>
      <c r="B323" s="9" t="s">
        <v>11</v>
      </c>
      <c r="C323" s="9" t="s">
        <v>2</v>
      </c>
      <c r="D323" s="9" t="s">
        <v>1</v>
      </c>
      <c r="E323" s="10" t="s">
        <v>0</v>
      </c>
      <c r="F323" s="6">
        <v>40890</v>
      </c>
      <c r="G323" s="10" t="s">
        <v>7</v>
      </c>
      <c r="H323" s="9">
        <v>0</v>
      </c>
      <c r="I323" s="9">
        <v>0</v>
      </c>
      <c r="J323" s="7">
        <v>0.1338</v>
      </c>
      <c r="K323" s="7">
        <v>1.55E-2</v>
      </c>
      <c r="L323" s="7">
        <v>9.9199999999999997E-2</v>
      </c>
      <c r="M323" s="7">
        <v>0.1147</v>
      </c>
      <c r="N323" s="8">
        <v>0.15625</v>
      </c>
      <c r="O323" s="8"/>
      <c r="P323" s="1">
        <v>0</v>
      </c>
      <c r="Q323" s="1">
        <v>0</v>
      </c>
      <c r="R323" s="1">
        <v>0</v>
      </c>
      <c r="S323" s="1">
        <v>0</v>
      </c>
    </row>
    <row r="324" spans="1:19" ht="41.25" customHeight="1">
      <c r="A324" s="12">
        <v>323</v>
      </c>
      <c r="B324" s="9">
        <v>493293</v>
      </c>
      <c r="C324" s="4" t="s">
        <v>12</v>
      </c>
      <c r="D324" s="9">
        <v>2</v>
      </c>
      <c r="E324" s="10" t="s">
        <v>0</v>
      </c>
      <c r="F324" s="6">
        <v>40890</v>
      </c>
      <c r="G324" s="10" t="s">
        <v>4</v>
      </c>
      <c r="H324" s="9">
        <v>0</v>
      </c>
      <c r="I324" s="9">
        <v>0</v>
      </c>
      <c r="J324" s="3">
        <v>4.8899999999999999E-2</v>
      </c>
      <c r="K324" s="3">
        <v>3.0099999999999998E-2</v>
      </c>
      <c r="L324" s="3">
        <v>7.7399999999999997E-2</v>
      </c>
      <c r="M324" s="7">
        <v>0.1075</v>
      </c>
      <c r="N324" s="8">
        <v>0.3888888888888889</v>
      </c>
      <c r="O324" s="8"/>
      <c r="P324" s="1">
        <v>0</v>
      </c>
      <c r="Q324" s="1">
        <v>0</v>
      </c>
      <c r="R324" s="1">
        <v>0</v>
      </c>
      <c r="S324" s="1">
        <v>0</v>
      </c>
    </row>
    <row r="325" spans="1:19" ht="41.25" customHeight="1">
      <c r="A325" s="12">
        <v>324</v>
      </c>
      <c r="B325" s="9">
        <v>517214</v>
      </c>
      <c r="C325" s="4" t="s">
        <v>12</v>
      </c>
      <c r="D325" s="9">
        <v>1</v>
      </c>
      <c r="E325" s="10" t="s">
        <v>9</v>
      </c>
      <c r="F325" s="6">
        <v>40890</v>
      </c>
      <c r="G325" s="10" t="s">
        <v>4</v>
      </c>
      <c r="H325" s="9"/>
      <c r="I325" s="9">
        <v>1</v>
      </c>
      <c r="K325" s="3">
        <v>4.7500000000000001E-2</v>
      </c>
      <c r="L325" s="3">
        <v>0.1231</v>
      </c>
      <c r="M325" s="7">
        <v>0.1706</v>
      </c>
      <c r="N325" s="8">
        <v>0.38586515028432167</v>
      </c>
      <c r="O325" s="8">
        <v>0.1414</v>
      </c>
      <c r="Q325" s="1">
        <v>2.0400000000000001E-2</v>
      </c>
      <c r="S325" s="1">
        <v>5.0000000000000001E-3</v>
      </c>
    </row>
    <row r="326" spans="1:19" ht="41.25" customHeight="1">
      <c r="A326" s="12">
        <v>325</v>
      </c>
      <c r="B326" s="9">
        <v>493293</v>
      </c>
      <c r="C326" s="4" t="s">
        <v>12</v>
      </c>
      <c r="D326" s="9">
        <v>1</v>
      </c>
      <c r="E326" s="10" t="s">
        <v>9</v>
      </c>
      <c r="F326" s="11">
        <v>40891</v>
      </c>
      <c r="G326" s="10" t="s">
        <v>4</v>
      </c>
      <c r="H326" s="9"/>
      <c r="I326" s="9">
        <v>0</v>
      </c>
      <c r="K326" s="3">
        <v>2.52E-2</v>
      </c>
      <c r="L326" s="3">
        <v>0.1079</v>
      </c>
      <c r="M326" s="7">
        <v>0.1331</v>
      </c>
      <c r="N326" s="8">
        <v>0.23354958294717332</v>
      </c>
      <c r="O326" s="8">
        <v>3.2099999999999997E-2</v>
      </c>
      <c r="Q326" s="1">
        <v>0</v>
      </c>
      <c r="S326" s="1">
        <v>0</v>
      </c>
    </row>
    <row r="327" spans="1:19" ht="41.25" customHeight="1">
      <c r="A327" s="12">
        <v>326</v>
      </c>
      <c r="B327" s="9" t="s">
        <v>3</v>
      </c>
      <c r="C327" s="9" t="s">
        <v>2</v>
      </c>
      <c r="D327" s="9">
        <v>2</v>
      </c>
      <c r="E327" s="10" t="s">
        <v>9</v>
      </c>
      <c r="F327" s="11">
        <v>40891</v>
      </c>
      <c r="G327" s="10" t="s">
        <v>4</v>
      </c>
      <c r="H327" s="9"/>
      <c r="I327" s="9">
        <v>0</v>
      </c>
      <c r="K327" s="3">
        <v>1.34E-2</v>
      </c>
      <c r="L327" s="3">
        <v>4.0599999999999997E-2</v>
      </c>
      <c r="M327" s="7">
        <v>5.3999999999999999E-2</v>
      </c>
      <c r="N327" s="8">
        <v>0.33004926108374388</v>
      </c>
      <c r="O327" s="8">
        <v>6.0400000000000002E-2</v>
      </c>
      <c r="Q327" s="1">
        <v>0</v>
      </c>
      <c r="S327" s="1">
        <v>0</v>
      </c>
    </row>
    <row r="328" spans="1:19" ht="41.25" customHeight="1">
      <c r="A328" s="12">
        <v>327</v>
      </c>
      <c r="B328" s="9" t="s">
        <v>10</v>
      </c>
      <c r="C328" s="9" t="s">
        <v>2</v>
      </c>
      <c r="D328" s="9">
        <v>1</v>
      </c>
      <c r="E328" s="10" t="s">
        <v>0</v>
      </c>
      <c r="F328" s="11">
        <v>40891</v>
      </c>
      <c r="G328" s="10" t="s">
        <v>4</v>
      </c>
      <c r="H328" s="9">
        <v>1</v>
      </c>
      <c r="I328" s="9">
        <v>2</v>
      </c>
      <c r="J328" s="3">
        <v>6.4299999999999996E-2</v>
      </c>
      <c r="K328" s="3">
        <v>9.2299999999999993E-2</v>
      </c>
      <c r="L328" s="3">
        <v>0.18840000000000001</v>
      </c>
      <c r="M328" s="7">
        <v>0.28070000000000001</v>
      </c>
      <c r="N328" s="8">
        <v>0.48991507430997872</v>
      </c>
      <c r="O328" s="8"/>
      <c r="P328" s="1">
        <v>1.0500000000000001E-2</v>
      </c>
      <c r="Q328" s="1">
        <v>1.15E-2</v>
      </c>
      <c r="R328" s="1">
        <v>2.2415999999999998E-3</v>
      </c>
      <c r="S328" s="1">
        <v>4.8999999999999998E-3</v>
      </c>
    </row>
    <row r="329" spans="1:19" ht="41.25" customHeight="1">
      <c r="A329" s="12">
        <v>328</v>
      </c>
      <c r="B329" s="9" t="s">
        <v>3</v>
      </c>
      <c r="C329" s="9" t="s">
        <v>2</v>
      </c>
      <c r="D329" s="9" t="s">
        <v>1</v>
      </c>
      <c r="E329" s="10" t="s">
        <v>9</v>
      </c>
      <c r="F329" s="11">
        <v>40891</v>
      </c>
      <c r="G329" s="10" t="s">
        <v>4</v>
      </c>
      <c r="H329" s="9"/>
      <c r="I329" s="9">
        <v>0</v>
      </c>
      <c r="K329" s="3">
        <v>2.3699999999999999E-2</v>
      </c>
      <c r="L329" s="3">
        <v>5.8999999999999997E-2</v>
      </c>
      <c r="M329" s="7">
        <v>8.2699999999999996E-2</v>
      </c>
      <c r="N329" s="8">
        <v>0.40169491525423728</v>
      </c>
      <c r="O329" s="8">
        <v>5.4800000000000001E-2</v>
      </c>
      <c r="Q329" s="1">
        <v>0</v>
      </c>
      <c r="S329" s="1">
        <v>0</v>
      </c>
    </row>
    <row r="330" spans="1:19" ht="41.25" customHeight="1">
      <c r="A330" s="12">
        <v>329</v>
      </c>
      <c r="B330" s="9">
        <v>577392</v>
      </c>
      <c r="C330" s="9" t="s">
        <v>2</v>
      </c>
      <c r="D330" s="9">
        <v>2</v>
      </c>
      <c r="E330" s="10" t="s">
        <v>0</v>
      </c>
      <c r="F330" s="11">
        <v>40892</v>
      </c>
      <c r="G330" s="10" t="s">
        <v>5</v>
      </c>
      <c r="H330" s="9">
        <v>0</v>
      </c>
      <c r="I330" s="9">
        <v>0</v>
      </c>
      <c r="J330" s="3">
        <v>6.7500000000000004E-2</v>
      </c>
      <c r="K330" s="3">
        <v>3.8899999999999997E-2</v>
      </c>
      <c r="L330" s="3">
        <v>0.25850000000000001</v>
      </c>
      <c r="M330" s="7">
        <v>0.2974</v>
      </c>
      <c r="N330" s="8">
        <v>0.15048355899419727</v>
      </c>
      <c r="O330" s="8"/>
      <c r="P330" s="1">
        <v>0</v>
      </c>
      <c r="Q330" s="1">
        <v>0</v>
      </c>
      <c r="R330" s="1">
        <v>0</v>
      </c>
      <c r="S330" s="1">
        <v>0</v>
      </c>
    </row>
    <row r="331" spans="1:19" ht="41.25" customHeight="1">
      <c r="A331" s="12">
        <v>330</v>
      </c>
      <c r="B331" s="9" t="s">
        <v>11</v>
      </c>
      <c r="C331" s="9" t="s">
        <v>2</v>
      </c>
      <c r="D331" s="9" t="s">
        <v>1</v>
      </c>
      <c r="E331" s="10" t="s">
        <v>9</v>
      </c>
      <c r="F331" s="11">
        <v>40892</v>
      </c>
      <c r="G331" s="10" t="s">
        <v>5</v>
      </c>
      <c r="H331" s="9"/>
      <c r="I331" s="9">
        <v>0</v>
      </c>
      <c r="K331" s="3">
        <v>1.38E-2</v>
      </c>
      <c r="L331" s="3">
        <v>0.17219999999999999</v>
      </c>
      <c r="M331" s="7">
        <v>0.186</v>
      </c>
      <c r="N331" s="8">
        <v>8.0139372822299659E-2</v>
      </c>
      <c r="O331" s="8">
        <v>0.161</v>
      </c>
      <c r="Q331" s="1">
        <v>0</v>
      </c>
      <c r="S331" s="1">
        <v>0</v>
      </c>
    </row>
    <row r="332" spans="1:19" ht="41.25" customHeight="1">
      <c r="A332" s="12">
        <v>331</v>
      </c>
      <c r="B332" s="9">
        <v>543041</v>
      </c>
      <c r="C332" s="4" t="s">
        <v>12</v>
      </c>
      <c r="D332" s="9" t="s">
        <v>1</v>
      </c>
      <c r="E332" s="10" t="s">
        <v>0</v>
      </c>
      <c r="F332" s="11">
        <v>40892</v>
      </c>
      <c r="G332" s="10" t="s">
        <v>6</v>
      </c>
      <c r="H332" s="9"/>
      <c r="I332" s="9">
        <v>0</v>
      </c>
      <c r="J332" s="3">
        <v>0</v>
      </c>
      <c r="K332" s="3">
        <v>8.14E-2</v>
      </c>
      <c r="L332" s="3">
        <v>0.17599999999999999</v>
      </c>
      <c r="M332" s="7">
        <v>0.25739999999999996</v>
      </c>
      <c r="N332" s="8">
        <v>0.46250000000000002</v>
      </c>
      <c r="O332" s="8"/>
      <c r="Q332" s="1">
        <v>0</v>
      </c>
      <c r="S332" s="1">
        <v>0</v>
      </c>
    </row>
    <row r="333" spans="1:19" ht="41.25" customHeight="1">
      <c r="A333" s="12">
        <v>332</v>
      </c>
      <c r="B333" s="9">
        <v>543041</v>
      </c>
      <c r="C333" s="4" t="s">
        <v>12</v>
      </c>
      <c r="D333" s="9">
        <v>3</v>
      </c>
      <c r="E333" s="10" t="s">
        <v>0</v>
      </c>
      <c r="F333" s="6">
        <v>40890</v>
      </c>
      <c r="G333" s="10" t="s">
        <v>7</v>
      </c>
      <c r="H333" s="9"/>
      <c r="I333" s="9">
        <v>0</v>
      </c>
      <c r="J333" s="3">
        <v>0</v>
      </c>
      <c r="K333" s="3">
        <v>3.6200000000000003E-2</v>
      </c>
      <c r="L333" s="3">
        <v>0.16020000000000001</v>
      </c>
      <c r="M333" s="7">
        <v>0.19640000000000002</v>
      </c>
      <c r="N333" s="8">
        <v>0.22596754057428214</v>
      </c>
      <c r="O333" s="8"/>
      <c r="Q333" s="1">
        <v>0</v>
      </c>
      <c r="S333" s="1">
        <v>0</v>
      </c>
    </row>
    <row r="334" spans="1:19" ht="41.25" customHeight="1">
      <c r="A334" s="12">
        <v>333</v>
      </c>
      <c r="B334" s="9" t="s">
        <v>10</v>
      </c>
      <c r="C334" s="9" t="s">
        <v>2</v>
      </c>
      <c r="D334" s="9" t="s">
        <v>1</v>
      </c>
      <c r="E334" s="10" t="s">
        <v>9</v>
      </c>
      <c r="F334" s="6">
        <v>40890</v>
      </c>
      <c r="G334" s="10" t="s">
        <v>6</v>
      </c>
      <c r="H334" s="9"/>
      <c r="I334" s="9">
        <v>0</v>
      </c>
      <c r="K334" s="3">
        <v>2.92E-2</v>
      </c>
      <c r="L334" s="3">
        <v>5.91E-2</v>
      </c>
      <c r="M334" s="7">
        <v>8.8300000000000003E-2</v>
      </c>
      <c r="N334" s="8">
        <v>0.49407783417935702</v>
      </c>
      <c r="O334" s="8">
        <v>7.4499999999999997E-2</v>
      </c>
      <c r="Q334" s="1">
        <v>0</v>
      </c>
      <c r="S334" s="1">
        <v>0</v>
      </c>
    </row>
    <row r="335" spans="1:19" ht="41.25" customHeight="1">
      <c r="A335" s="12">
        <v>334</v>
      </c>
      <c r="B335" s="9">
        <v>543041</v>
      </c>
      <c r="C335" s="4" t="s">
        <v>12</v>
      </c>
      <c r="D335" s="9" t="s">
        <v>1</v>
      </c>
      <c r="E335" s="10" t="s">
        <v>9</v>
      </c>
      <c r="F335" s="6">
        <v>40890</v>
      </c>
      <c r="G335" s="10" t="s">
        <v>4</v>
      </c>
      <c r="H335" s="9"/>
      <c r="I335" s="9">
        <v>0</v>
      </c>
      <c r="K335" s="3">
        <v>2.12E-2</v>
      </c>
      <c r="L335" s="3">
        <v>9.3100000000000002E-2</v>
      </c>
      <c r="M335" s="7">
        <v>0.1143</v>
      </c>
      <c r="N335" s="8">
        <v>0.22771213748657357</v>
      </c>
      <c r="O335" s="8">
        <v>7.7100000000000002E-2</v>
      </c>
      <c r="Q335" s="1">
        <v>0</v>
      </c>
      <c r="S335" s="1">
        <v>0</v>
      </c>
    </row>
    <row r="336" spans="1:19" ht="41.25" customHeight="1">
      <c r="A336" s="12">
        <v>335</v>
      </c>
      <c r="B336" s="9" t="s">
        <v>11</v>
      </c>
      <c r="C336" s="9" t="s">
        <v>2</v>
      </c>
      <c r="D336" s="9">
        <v>2</v>
      </c>
      <c r="E336" s="10" t="s">
        <v>9</v>
      </c>
      <c r="F336" s="6">
        <v>40890</v>
      </c>
      <c r="G336" s="10" t="s">
        <v>4</v>
      </c>
      <c r="H336" s="9"/>
      <c r="I336" s="9">
        <v>0</v>
      </c>
      <c r="K336" s="3">
        <v>5.62E-2</v>
      </c>
      <c r="L336" s="3">
        <v>0.1424</v>
      </c>
      <c r="M336" s="7">
        <v>0.1986</v>
      </c>
      <c r="N336" s="8">
        <v>0.3946629213483146</v>
      </c>
      <c r="O336" s="8">
        <v>8.48E-2</v>
      </c>
      <c r="Q336" s="1">
        <v>0</v>
      </c>
      <c r="S336" s="1">
        <v>0</v>
      </c>
    </row>
    <row r="337" spans="1:19" ht="41.25" customHeight="1">
      <c r="A337" s="12">
        <v>336</v>
      </c>
      <c r="B337" s="9">
        <v>227025</v>
      </c>
      <c r="C337" s="4" t="s">
        <v>12</v>
      </c>
      <c r="D337" s="9" t="s">
        <v>1</v>
      </c>
      <c r="E337" s="10" t="s">
        <v>0</v>
      </c>
      <c r="F337" s="11">
        <v>40891</v>
      </c>
      <c r="G337" s="10" t="s">
        <v>4</v>
      </c>
      <c r="H337" s="9"/>
      <c r="I337" s="9">
        <v>0</v>
      </c>
      <c r="J337" s="3">
        <v>6.6100000000000006E-2</v>
      </c>
      <c r="K337" s="3">
        <v>3.1199999999999999E-2</v>
      </c>
      <c r="L337" s="3">
        <v>0.2341</v>
      </c>
      <c r="M337" s="7">
        <v>0.26529999999999998</v>
      </c>
      <c r="N337" s="8">
        <v>0.13327637761640324</v>
      </c>
      <c r="O337" s="8"/>
      <c r="P337" s="7">
        <v>0</v>
      </c>
      <c r="Q337" s="1">
        <v>0</v>
      </c>
      <c r="R337" s="1">
        <v>0</v>
      </c>
      <c r="S337" s="1">
        <v>0</v>
      </c>
    </row>
    <row r="338" spans="1:19" ht="41.25" customHeight="1">
      <c r="A338" s="12">
        <v>337</v>
      </c>
      <c r="B338" s="9">
        <v>459130</v>
      </c>
      <c r="C338" s="4" t="s">
        <v>12</v>
      </c>
      <c r="D338" s="9">
        <v>3</v>
      </c>
      <c r="E338" s="10" t="s">
        <v>0</v>
      </c>
      <c r="F338" s="11">
        <v>40891</v>
      </c>
      <c r="G338" s="10" t="s">
        <v>4</v>
      </c>
      <c r="H338" s="9">
        <v>57</v>
      </c>
      <c r="I338" s="9">
        <v>0</v>
      </c>
      <c r="J338" s="3">
        <v>0.31130000000000002</v>
      </c>
      <c r="K338" s="3">
        <v>4.0800000000000003E-2</v>
      </c>
      <c r="L338" s="3">
        <v>0.17949999999999999</v>
      </c>
      <c r="M338" s="7">
        <v>0.2203</v>
      </c>
      <c r="N338" s="8">
        <v>0.22729805013927579</v>
      </c>
      <c r="O338" s="8"/>
      <c r="P338" s="1">
        <v>7.1599999999999997E-2</v>
      </c>
      <c r="Q338" s="1">
        <v>0</v>
      </c>
      <c r="R338" s="1">
        <v>0</v>
      </c>
      <c r="S338" s="1">
        <v>0</v>
      </c>
    </row>
    <row r="339" spans="1:19" ht="41.25" customHeight="1">
      <c r="A339" s="12">
        <v>338</v>
      </c>
      <c r="B339" s="9" t="s">
        <v>11</v>
      </c>
      <c r="C339" s="9" t="s">
        <v>2</v>
      </c>
      <c r="D339" s="9">
        <v>1</v>
      </c>
      <c r="E339" s="10" t="s">
        <v>0</v>
      </c>
      <c r="F339" s="11">
        <v>40891</v>
      </c>
      <c r="G339" s="10" t="s">
        <v>4</v>
      </c>
      <c r="H339" s="9">
        <v>21</v>
      </c>
      <c r="I339" s="9">
        <v>1</v>
      </c>
      <c r="J339" s="3">
        <v>0.2959</v>
      </c>
      <c r="K339" s="3">
        <v>8.2000000000000003E-2</v>
      </c>
      <c r="L339" s="3">
        <v>5.5100000000000003E-2</v>
      </c>
      <c r="M339" s="7">
        <v>0.1371</v>
      </c>
      <c r="N339" s="8">
        <v>1.4882032667876588</v>
      </c>
      <c r="O339" s="8"/>
      <c r="P339" s="1">
        <v>5.7299999999999997E-2</v>
      </c>
      <c r="Q339" s="1">
        <v>2.1399999999999999E-2</v>
      </c>
      <c r="R339" s="1">
        <v>9.5999999999999992E-3</v>
      </c>
      <c r="S339" s="1">
        <v>6.7999999999999996E-3</v>
      </c>
    </row>
    <row r="340" spans="1:19" ht="41.25" customHeight="1">
      <c r="A340" s="12">
        <v>339</v>
      </c>
      <c r="B340" s="9">
        <v>577408</v>
      </c>
      <c r="C340" s="9" t="s">
        <v>12</v>
      </c>
      <c r="D340" s="9">
        <v>3</v>
      </c>
      <c r="E340" s="10" t="s">
        <v>9</v>
      </c>
      <c r="F340" s="11">
        <v>40891</v>
      </c>
      <c r="G340" s="10" t="s">
        <v>4</v>
      </c>
      <c r="H340" s="9"/>
      <c r="I340" s="9">
        <v>0</v>
      </c>
      <c r="K340" s="3">
        <v>2.3699999999999999E-2</v>
      </c>
      <c r="L340" s="3">
        <v>0.1288</v>
      </c>
      <c r="M340" s="7">
        <v>0.1525</v>
      </c>
      <c r="N340" s="8">
        <v>0.18400621118012422</v>
      </c>
      <c r="O340" s="8">
        <v>0.2412</v>
      </c>
      <c r="Q340" s="1">
        <v>0</v>
      </c>
      <c r="S340" s="1">
        <v>0</v>
      </c>
    </row>
    <row r="341" spans="1:19" ht="41.25" customHeight="1">
      <c r="A341" s="12">
        <v>340</v>
      </c>
      <c r="B341" s="9" t="s">
        <v>10</v>
      </c>
      <c r="C341" s="9" t="s">
        <v>2</v>
      </c>
      <c r="D341" s="9" t="s">
        <v>1</v>
      </c>
      <c r="E341" s="10" t="s">
        <v>0</v>
      </c>
      <c r="F341" s="11">
        <v>40892</v>
      </c>
      <c r="G341" s="10" t="s">
        <v>5</v>
      </c>
      <c r="H341" s="9">
        <v>0</v>
      </c>
      <c r="I341" s="9">
        <v>0</v>
      </c>
      <c r="J341" s="3">
        <v>0.29799999999999999</v>
      </c>
      <c r="K341" s="3">
        <v>1.9099999999999999E-2</v>
      </c>
      <c r="L341" s="3">
        <v>0.14380000000000001</v>
      </c>
      <c r="M341" s="7">
        <v>0.16290000000000002</v>
      </c>
      <c r="N341" s="8">
        <v>0.13282336578581361</v>
      </c>
      <c r="O341" s="8"/>
      <c r="P341" s="1">
        <v>0</v>
      </c>
      <c r="Q341" s="1">
        <v>0</v>
      </c>
      <c r="R341" s="1">
        <v>0</v>
      </c>
      <c r="S341" s="1">
        <v>0</v>
      </c>
    </row>
    <row r="342" spans="1:19" ht="41.25" customHeight="1">
      <c r="A342" s="12">
        <v>341</v>
      </c>
      <c r="B342" s="9">
        <v>577392</v>
      </c>
      <c r="C342" s="9" t="s">
        <v>2</v>
      </c>
      <c r="D342" s="9">
        <v>2</v>
      </c>
      <c r="E342" s="10" t="s">
        <v>9</v>
      </c>
      <c r="F342" s="11">
        <v>40892</v>
      </c>
      <c r="G342" s="10" t="s">
        <v>6</v>
      </c>
      <c r="H342" s="20">
        <v>0</v>
      </c>
      <c r="I342" s="9">
        <v>0</v>
      </c>
      <c r="K342" s="3">
        <v>4.99E-2</v>
      </c>
      <c r="L342" s="3">
        <v>0.27660000000000001</v>
      </c>
      <c r="M342" s="7">
        <v>0.32650000000000001</v>
      </c>
      <c r="N342" s="8">
        <v>0.18040491684743309</v>
      </c>
      <c r="O342" s="8">
        <v>0.1188</v>
      </c>
      <c r="P342" s="1">
        <v>0</v>
      </c>
      <c r="Q342" s="1">
        <v>0</v>
      </c>
      <c r="S342" s="1">
        <v>0</v>
      </c>
    </row>
    <row r="343" spans="1:19" ht="41.25" customHeight="1">
      <c r="A343" s="12">
        <v>342</v>
      </c>
      <c r="B343" s="9">
        <v>543041</v>
      </c>
      <c r="C343" s="4" t="s">
        <v>12</v>
      </c>
      <c r="D343" s="9">
        <v>3</v>
      </c>
      <c r="E343" s="10" t="s">
        <v>9</v>
      </c>
      <c r="F343" s="11">
        <v>40892</v>
      </c>
      <c r="G343" s="10" t="s">
        <v>6</v>
      </c>
      <c r="H343" s="9"/>
      <c r="I343" s="9">
        <v>0</v>
      </c>
      <c r="K343" s="3">
        <v>1.14E-2</v>
      </c>
      <c r="L343" s="3">
        <v>6.25E-2</v>
      </c>
      <c r="M343" s="7">
        <v>7.3899999999999993E-2</v>
      </c>
      <c r="N343" s="8">
        <v>0.18240000000000001</v>
      </c>
      <c r="O343" s="8">
        <v>8.9099999999999999E-2</v>
      </c>
      <c r="Q343" s="1">
        <v>0</v>
      </c>
      <c r="S343" s="1">
        <v>0</v>
      </c>
    </row>
    <row r="344" spans="1:19" ht="41.25" customHeight="1">
      <c r="A344" s="12">
        <v>343</v>
      </c>
      <c r="B344" s="9" t="s">
        <v>10</v>
      </c>
      <c r="C344" s="9" t="s">
        <v>2</v>
      </c>
      <c r="D344" s="9">
        <v>1</v>
      </c>
      <c r="E344" s="10" t="s">
        <v>9</v>
      </c>
      <c r="F344" s="6">
        <v>40890</v>
      </c>
      <c r="G344" s="10" t="s">
        <v>7</v>
      </c>
      <c r="H344" s="9"/>
      <c r="I344" s="9">
        <v>3</v>
      </c>
      <c r="K344" s="3">
        <v>7.0499999999999993E-2</v>
      </c>
      <c r="L344" s="3">
        <v>8.9200000000000002E-2</v>
      </c>
      <c r="M344" s="7">
        <v>0.15970000000000001</v>
      </c>
      <c r="N344" s="8">
        <v>0.79035874439461873</v>
      </c>
      <c r="O344" s="8">
        <v>0.29720000000000002</v>
      </c>
      <c r="Q344" s="1">
        <v>5.0000000000000001E-4</v>
      </c>
      <c r="S344" s="1">
        <v>3.6980000000000004E-4</v>
      </c>
    </row>
    <row r="345" spans="1:19" ht="41.25" customHeight="1">
      <c r="A345" s="12">
        <v>344</v>
      </c>
      <c r="B345" s="9">
        <v>493293</v>
      </c>
      <c r="C345" s="4" t="s">
        <v>12</v>
      </c>
      <c r="D345" s="9">
        <v>3</v>
      </c>
      <c r="E345" s="10" t="s">
        <v>9</v>
      </c>
      <c r="F345" s="6">
        <v>40890</v>
      </c>
      <c r="G345" s="10" t="s">
        <v>6</v>
      </c>
      <c r="H345" s="9"/>
      <c r="I345" s="9">
        <v>0</v>
      </c>
      <c r="K345" s="3">
        <v>2.4299999999999999E-2</v>
      </c>
      <c r="L345" s="3">
        <v>0.1396</v>
      </c>
      <c r="M345" s="7">
        <v>0.16389999999999999</v>
      </c>
      <c r="N345" s="8">
        <v>0.17406876790830944</v>
      </c>
      <c r="O345" s="8">
        <v>0.25090000000000001</v>
      </c>
      <c r="Q345" s="1">
        <v>0</v>
      </c>
      <c r="S345" s="1">
        <v>0</v>
      </c>
    </row>
    <row r="346" spans="1:19" ht="41.25" customHeight="1">
      <c r="A346" s="12">
        <v>345</v>
      </c>
      <c r="B346" s="9">
        <v>227025</v>
      </c>
      <c r="C346" s="4" t="s">
        <v>12</v>
      </c>
      <c r="D346" s="9">
        <v>3</v>
      </c>
      <c r="E346" s="10" t="s">
        <v>9</v>
      </c>
      <c r="F346" s="6">
        <v>40890</v>
      </c>
      <c r="G346" s="10" t="s">
        <v>4</v>
      </c>
      <c r="H346" s="9"/>
      <c r="I346" s="9">
        <v>0</v>
      </c>
      <c r="K346" s="3">
        <v>3.5200000000000002E-2</v>
      </c>
      <c r="L346" s="3">
        <v>0.1255</v>
      </c>
      <c r="M346" s="7">
        <v>0.16070000000000001</v>
      </c>
      <c r="N346" s="8">
        <v>0.28047808764940241</v>
      </c>
      <c r="O346" s="8">
        <v>0.1535</v>
      </c>
      <c r="Q346" s="1">
        <v>0</v>
      </c>
      <c r="S346" s="1">
        <v>0</v>
      </c>
    </row>
    <row r="347" spans="1:19" ht="41.25" customHeight="1">
      <c r="A347" s="12">
        <v>346</v>
      </c>
      <c r="B347" s="9" t="s">
        <v>11</v>
      </c>
      <c r="C347" s="9" t="s">
        <v>2</v>
      </c>
      <c r="D347" s="9">
        <v>1</v>
      </c>
      <c r="E347" s="10" t="s">
        <v>9</v>
      </c>
      <c r="F347" s="6">
        <v>40890</v>
      </c>
      <c r="G347" s="10" t="s">
        <v>4</v>
      </c>
      <c r="H347" s="9"/>
      <c r="I347" s="9">
        <v>0</v>
      </c>
      <c r="K347" s="3">
        <v>3.5999999999999997E-2</v>
      </c>
      <c r="L347" s="3">
        <v>9.8599999999999993E-2</v>
      </c>
      <c r="M347" s="7">
        <v>0.1346</v>
      </c>
      <c r="N347" s="8">
        <v>0.36511156186612576</v>
      </c>
      <c r="O347" s="8">
        <v>0.1195</v>
      </c>
      <c r="Q347" s="1">
        <v>0</v>
      </c>
      <c r="S347" s="1">
        <v>0</v>
      </c>
    </row>
    <row r="348" spans="1:19" ht="41.25" customHeight="1">
      <c r="A348" s="12">
        <v>347</v>
      </c>
      <c r="B348" s="9" t="s">
        <v>11</v>
      </c>
      <c r="C348" s="9" t="s">
        <v>2</v>
      </c>
      <c r="D348" s="9">
        <v>2</v>
      </c>
      <c r="E348" s="10" t="s">
        <v>0</v>
      </c>
      <c r="F348" s="11">
        <v>40891</v>
      </c>
      <c r="G348" s="10" t="s">
        <v>4</v>
      </c>
      <c r="H348" s="9">
        <v>33</v>
      </c>
      <c r="I348" s="9">
        <v>0</v>
      </c>
      <c r="J348" s="3">
        <v>0.34060000000000001</v>
      </c>
      <c r="K348" s="3">
        <v>1.8100000000000002E-2</v>
      </c>
      <c r="L348" s="3">
        <v>5.1400000000000001E-2</v>
      </c>
      <c r="M348" s="7">
        <v>6.9500000000000006E-2</v>
      </c>
      <c r="N348" s="8">
        <v>0.3521400778210117</v>
      </c>
      <c r="O348" s="8"/>
      <c r="P348" s="1">
        <v>7.8399999999999997E-2</v>
      </c>
      <c r="Q348" s="1">
        <v>0</v>
      </c>
      <c r="R348" s="1">
        <v>0</v>
      </c>
      <c r="S348" s="1">
        <v>0</v>
      </c>
    </row>
    <row r="349" spans="1:19" ht="41.25" customHeight="1">
      <c r="A349" s="12">
        <v>348</v>
      </c>
      <c r="B349" s="9" t="s">
        <v>10</v>
      </c>
      <c r="C349" s="9" t="s">
        <v>2</v>
      </c>
      <c r="D349" s="9">
        <v>3</v>
      </c>
      <c r="E349" s="10" t="s">
        <v>9</v>
      </c>
      <c r="F349" s="11">
        <v>40891</v>
      </c>
      <c r="G349" s="10" t="s">
        <v>4</v>
      </c>
      <c r="H349" s="9"/>
      <c r="I349" s="9">
        <v>0</v>
      </c>
      <c r="K349" s="3">
        <v>1.8800000000000001E-2</v>
      </c>
      <c r="L349" s="3">
        <v>3.8899999999999997E-2</v>
      </c>
      <c r="M349" s="7">
        <v>5.7700000000000001E-2</v>
      </c>
      <c r="N349" s="8">
        <v>0.48329048843187666</v>
      </c>
      <c r="O349" s="8">
        <v>0.1578</v>
      </c>
      <c r="Q349" s="1">
        <v>0</v>
      </c>
      <c r="S349" s="1">
        <v>0</v>
      </c>
    </row>
    <row r="350" spans="1:19" ht="41.25" customHeight="1">
      <c r="A350" s="12">
        <v>349</v>
      </c>
      <c r="B350" s="9">
        <v>577392</v>
      </c>
      <c r="C350" s="9" t="s">
        <v>2</v>
      </c>
      <c r="D350" s="9">
        <v>1</v>
      </c>
      <c r="E350" s="10" t="s">
        <v>0</v>
      </c>
      <c r="F350" s="11">
        <v>40891</v>
      </c>
      <c r="G350" s="10" t="s">
        <v>4</v>
      </c>
      <c r="H350" s="9">
        <v>17</v>
      </c>
      <c r="I350" s="9">
        <v>0</v>
      </c>
      <c r="J350" s="3">
        <v>6.0900000000000003E-2</v>
      </c>
      <c r="K350" s="3">
        <v>7.5700000000000003E-2</v>
      </c>
      <c r="L350" s="3">
        <v>0.19020000000000001</v>
      </c>
      <c r="M350" s="7">
        <v>0.26590000000000003</v>
      </c>
      <c r="N350" s="8">
        <v>0.39800210304942168</v>
      </c>
      <c r="O350" s="8"/>
      <c r="P350" s="1">
        <v>4.6300000000000001E-2</v>
      </c>
      <c r="Q350" s="1">
        <v>0</v>
      </c>
      <c r="R350" s="1">
        <v>0</v>
      </c>
      <c r="S350" s="1">
        <v>0</v>
      </c>
    </row>
    <row r="351" spans="1:19" ht="41.25" customHeight="1">
      <c r="A351" s="12">
        <v>350</v>
      </c>
      <c r="B351" s="9" t="s">
        <v>3</v>
      </c>
      <c r="C351" s="9" t="s">
        <v>2</v>
      </c>
      <c r="D351" s="9" t="s">
        <v>1</v>
      </c>
      <c r="E351" s="10" t="s">
        <v>0</v>
      </c>
      <c r="F351" s="11">
        <v>40891</v>
      </c>
      <c r="G351" s="10" t="s">
        <v>4</v>
      </c>
      <c r="H351" s="9">
        <v>0</v>
      </c>
      <c r="I351" s="9">
        <v>0</v>
      </c>
      <c r="J351" s="3">
        <v>0.12740000000000001</v>
      </c>
      <c r="K351" s="3">
        <v>2.23E-2</v>
      </c>
      <c r="L351" s="3">
        <v>0.17780000000000001</v>
      </c>
      <c r="M351" s="7">
        <v>0.2001</v>
      </c>
      <c r="N351" s="8">
        <v>0.12542182227221596</v>
      </c>
      <c r="O351" s="8"/>
      <c r="P351" s="1">
        <v>0</v>
      </c>
      <c r="Q351" s="1">
        <v>0</v>
      </c>
      <c r="R351" s="1">
        <v>0</v>
      </c>
      <c r="S351" s="1">
        <v>0</v>
      </c>
    </row>
    <row r="352" spans="1:19" ht="41.25" customHeight="1">
      <c r="A352" s="12">
        <v>351</v>
      </c>
      <c r="B352" s="9">
        <v>543041</v>
      </c>
      <c r="C352" s="4" t="s">
        <v>12</v>
      </c>
      <c r="D352" s="9">
        <v>1</v>
      </c>
      <c r="E352" s="10" t="s">
        <v>0</v>
      </c>
      <c r="F352" s="11">
        <v>40892</v>
      </c>
      <c r="G352" s="10" t="s">
        <v>6</v>
      </c>
      <c r="H352" s="9">
        <v>27</v>
      </c>
      <c r="I352" s="9">
        <v>0</v>
      </c>
      <c r="J352" s="3">
        <v>5.8200000000000002E-2</v>
      </c>
      <c r="K352" s="3">
        <v>1.9599999999999999E-2</v>
      </c>
      <c r="L352" s="3">
        <v>0.3019</v>
      </c>
      <c r="M352" s="7">
        <v>0.32150000000000001</v>
      </c>
      <c r="N352" s="8">
        <v>6.4922159655515066E-2</v>
      </c>
      <c r="O352" s="8"/>
      <c r="P352" s="1">
        <v>2.2700000000000001E-2</v>
      </c>
      <c r="Q352" s="1">
        <v>0</v>
      </c>
      <c r="R352" s="1">
        <v>0</v>
      </c>
      <c r="S352" s="1">
        <v>0</v>
      </c>
    </row>
    <row r="353" spans="1:19" ht="41.25" customHeight="1">
      <c r="A353" s="12">
        <v>352</v>
      </c>
      <c r="B353" s="9">
        <v>543041</v>
      </c>
      <c r="C353" s="4" t="s">
        <v>12</v>
      </c>
      <c r="D353" s="9">
        <v>1</v>
      </c>
      <c r="E353" s="10" t="s">
        <v>9</v>
      </c>
      <c r="F353" s="11">
        <v>40892</v>
      </c>
      <c r="G353" s="10" t="s">
        <v>6</v>
      </c>
      <c r="H353" s="9"/>
      <c r="I353" s="9">
        <v>1</v>
      </c>
      <c r="K353" s="3">
        <v>9.8599999999999993E-2</v>
      </c>
      <c r="L353" s="3">
        <v>0.2084</v>
      </c>
      <c r="M353" s="7">
        <v>0.307</v>
      </c>
      <c r="N353" s="8">
        <v>0.4731285988483685</v>
      </c>
      <c r="O353" s="8">
        <v>0.1198</v>
      </c>
      <c r="Q353" s="1">
        <v>1.55E-2</v>
      </c>
      <c r="S353" s="1">
        <v>3.6440000000000001E-3</v>
      </c>
    </row>
    <row r="354" spans="1:19" ht="41.25" customHeight="1">
      <c r="A354" s="12">
        <v>353</v>
      </c>
      <c r="B354" s="9">
        <v>459130</v>
      </c>
      <c r="C354" s="4" t="s">
        <v>12</v>
      </c>
      <c r="D354" s="9">
        <v>2</v>
      </c>
      <c r="E354" s="10" t="s">
        <v>0</v>
      </c>
      <c r="F354" s="11">
        <v>40892</v>
      </c>
      <c r="G354" s="10" t="s">
        <v>6</v>
      </c>
      <c r="H354" s="9">
        <v>60</v>
      </c>
      <c r="I354" s="9">
        <v>0</v>
      </c>
      <c r="J354" s="3">
        <v>0.31080000000000002</v>
      </c>
      <c r="K354" s="3">
        <v>4.0800000000000003E-2</v>
      </c>
      <c r="L354" s="3">
        <v>0.1883</v>
      </c>
      <c r="M354" s="7">
        <v>0.2291</v>
      </c>
      <c r="N354" s="8">
        <v>0.21667551779075944</v>
      </c>
      <c r="O354" s="8"/>
      <c r="P354" s="1">
        <v>0.12230000000000001</v>
      </c>
      <c r="Q354" s="1">
        <v>0</v>
      </c>
      <c r="R354" s="1">
        <v>0</v>
      </c>
      <c r="S354" s="1">
        <v>0</v>
      </c>
    </row>
    <row r="355" spans="1:19" ht="41.25" customHeight="1">
      <c r="A355" s="12">
        <v>354</v>
      </c>
      <c r="B355" s="9">
        <v>577408</v>
      </c>
      <c r="C355" s="9" t="s">
        <v>12</v>
      </c>
      <c r="D355" s="9">
        <v>3</v>
      </c>
      <c r="E355" s="10" t="s">
        <v>0</v>
      </c>
      <c r="F355" s="6">
        <v>40890</v>
      </c>
      <c r="G355" s="10" t="s">
        <v>6</v>
      </c>
      <c r="H355" s="9">
        <v>0</v>
      </c>
      <c r="I355" s="9">
        <v>0</v>
      </c>
      <c r="J355" s="3">
        <v>2.4500000000000001E-2</v>
      </c>
      <c r="K355" s="3">
        <v>3.39E-2</v>
      </c>
      <c r="L355" s="3">
        <v>0.44019999999999998</v>
      </c>
      <c r="M355" s="7">
        <v>0.47409999999999997</v>
      </c>
      <c r="N355" s="8">
        <v>7.7010449795547484E-2</v>
      </c>
      <c r="O355" s="8"/>
      <c r="P355" s="1">
        <v>0</v>
      </c>
      <c r="Q355" s="1">
        <v>0</v>
      </c>
      <c r="R355" s="1">
        <v>0</v>
      </c>
      <c r="S355" s="1">
        <v>0</v>
      </c>
    </row>
    <row r="356" spans="1:19" ht="41.25" customHeight="1">
      <c r="A356" s="12">
        <v>355</v>
      </c>
      <c r="B356" s="9">
        <v>493293</v>
      </c>
      <c r="C356" s="4" t="s">
        <v>12</v>
      </c>
      <c r="D356" s="9">
        <v>2</v>
      </c>
      <c r="E356" s="10" t="s">
        <v>9</v>
      </c>
      <c r="F356" s="11"/>
      <c r="G356" s="10" t="s">
        <v>7</v>
      </c>
      <c r="H356" s="9"/>
      <c r="I356" s="9"/>
      <c r="K356" s="3">
        <v>2.7E-2</v>
      </c>
      <c r="L356" s="3">
        <v>4.1399999999999999E-2</v>
      </c>
      <c r="M356" s="7">
        <v>6.8400000000000002E-2</v>
      </c>
      <c r="N356" s="8">
        <v>0.65217391304347827</v>
      </c>
      <c r="O356" s="8">
        <v>8.9200000000000002E-2</v>
      </c>
      <c r="Q356" s="1">
        <v>0</v>
      </c>
    </row>
    <row r="357" spans="1:19" ht="41.25" customHeight="1">
      <c r="A357" s="12">
        <v>356</v>
      </c>
      <c r="B357" s="9">
        <v>459130</v>
      </c>
      <c r="C357" s="4" t="s">
        <v>12</v>
      </c>
      <c r="D357" s="9">
        <v>3</v>
      </c>
      <c r="E357" s="10" t="s">
        <v>9</v>
      </c>
      <c r="F357" s="6">
        <v>40890</v>
      </c>
      <c r="G357" s="10" t="s">
        <v>6</v>
      </c>
      <c r="H357" s="9"/>
      <c r="I357" s="9">
        <v>0</v>
      </c>
      <c r="K357" s="3">
        <v>2.9100000000000001E-2</v>
      </c>
      <c r="L357" s="3">
        <v>0.29160000000000003</v>
      </c>
      <c r="M357" s="7">
        <v>0.32070000000000004</v>
      </c>
      <c r="N357" s="8">
        <v>9.9794238683127562E-2</v>
      </c>
      <c r="O357" s="8">
        <v>6.7400000000000002E-2</v>
      </c>
      <c r="Q357" s="1">
        <v>0</v>
      </c>
      <c r="S357" s="1">
        <v>0</v>
      </c>
    </row>
    <row r="358" spans="1:19" ht="41.25" customHeight="1">
      <c r="A358" s="12">
        <v>357</v>
      </c>
      <c r="B358" s="9" t="s">
        <v>3</v>
      </c>
      <c r="C358" s="9" t="s">
        <v>2</v>
      </c>
      <c r="D358" s="9">
        <v>2</v>
      </c>
      <c r="E358" s="10" t="s">
        <v>0</v>
      </c>
      <c r="F358" s="6">
        <v>40890</v>
      </c>
      <c r="G358" s="10" t="s">
        <v>4</v>
      </c>
      <c r="H358" s="9">
        <v>23</v>
      </c>
      <c r="I358" s="9">
        <v>2</v>
      </c>
      <c r="J358" s="3">
        <v>0.1125</v>
      </c>
      <c r="K358" s="3">
        <v>5.4399999999999997E-2</v>
      </c>
      <c r="L358" s="3">
        <v>0.15</v>
      </c>
      <c r="M358" s="7">
        <v>0.2044</v>
      </c>
      <c r="N358" s="8">
        <v>0.36266666666666664</v>
      </c>
      <c r="O358" s="8"/>
      <c r="P358" s="1">
        <v>2.87E-2</v>
      </c>
      <c r="Q358" s="1">
        <v>5.9999999999999995E-4</v>
      </c>
      <c r="R358" s="1">
        <v>7.1000000000000004E-3</v>
      </c>
      <c r="S358" s="1">
        <v>5.2999999999999998E-4</v>
      </c>
    </row>
    <row r="359" spans="1:19" ht="41.25" customHeight="1">
      <c r="A359" s="12">
        <v>358</v>
      </c>
      <c r="B359" s="9">
        <v>517214</v>
      </c>
      <c r="C359" s="4" t="s">
        <v>12</v>
      </c>
      <c r="D359" s="9" t="s">
        <v>1</v>
      </c>
      <c r="E359" s="10" t="s">
        <v>0</v>
      </c>
      <c r="F359" s="11">
        <v>40891</v>
      </c>
      <c r="G359" s="10" t="s">
        <v>5</v>
      </c>
      <c r="H359" s="9">
        <v>0</v>
      </c>
      <c r="I359" s="9">
        <v>0</v>
      </c>
      <c r="J359" s="3">
        <v>3.9699999999999999E-2</v>
      </c>
      <c r="K359" s="3">
        <v>3.0300000000000001E-2</v>
      </c>
      <c r="L359" s="3">
        <v>0.25659999999999999</v>
      </c>
      <c r="M359" s="7">
        <v>0.28689999999999999</v>
      </c>
      <c r="N359" s="8">
        <v>0.11808261886204209</v>
      </c>
      <c r="O359" s="8"/>
      <c r="P359" s="1">
        <v>0</v>
      </c>
      <c r="Q359" s="1">
        <v>0</v>
      </c>
      <c r="R359" s="1">
        <v>0</v>
      </c>
      <c r="S359" s="1">
        <v>0</v>
      </c>
    </row>
    <row r="360" spans="1:19" ht="41.25" customHeight="1">
      <c r="A360" s="12">
        <v>359</v>
      </c>
      <c r="B360" s="9">
        <v>577408</v>
      </c>
      <c r="C360" s="9" t="s">
        <v>12</v>
      </c>
      <c r="D360" s="9" t="s">
        <v>1</v>
      </c>
      <c r="E360" s="10" t="s">
        <v>0</v>
      </c>
      <c r="F360" s="11">
        <v>40891</v>
      </c>
      <c r="G360" s="10" t="s">
        <v>5</v>
      </c>
      <c r="H360" s="9">
        <v>0</v>
      </c>
      <c r="I360" s="9">
        <v>0</v>
      </c>
      <c r="J360" s="3">
        <v>0.1101</v>
      </c>
      <c r="K360" s="3">
        <v>4.2099999999999999E-2</v>
      </c>
      <c r="L360" s="3">
        <v>0.36559999999999998</v>
      </c>
      <c r="M360" s="7">
        <v>0.40769999999999995</v>
      </c>
      <c r="N360" s="8">
        <v>0.11515317286652078</v>
      </c>
      <c r="O360" s="8"/>
      <c r="P360" s="1">
        <v>0</v>
      </c>
      <c r="Q360" s="1">
        <v>0</v>
      </c>
      <c r="R360" s="1">
        <v>0</v>
      </c>
      <c r="S360" s="1">
        <v>0</v>
      </c>
    </row>
    <row r="361" spans="1:19" ht="41.25" customHeight="1">
      <c r="A361" s="12">
        <v>360</v>
      </c>
      <c r="B361" s="9">
        <v>577392</v>
      </c>
      <c r="C361" s="9" t="s">
        <v>2</v>
      </c>
      <c r="D361" s="9" t="s">
        <v>1</v>
      </c>
      <c r="E361" s="10" t="s">
        <v>0</v>
      </c>
      <c r="F361" s="11">
        <v>40891</v>
      </c>
      <c r="G361" s="10" t="s">
        <v>5</v>
      </c>
      <c r="H361" s="9">
        <v>0</v>
      </c>
      <c r="I361" s="9">
        <v>0</v>
      </c>
      <c r="J361" s="3">
        <v>3.9300000000000002E-2</v>
      </c>
      <c r="K361" s="3">
        <v>4.48E-2</v>
      </c>
      <c r="L361" s="3">
        <v>0.27910000000000001</v>
      </c>
      <c r="M361" s="7">
        <v>0.32390000000000002</v>
      </c>
      <c r="N361" s="8">
        <v>0.16051594410605516</v>
      </c>
      <c r="O361" s="8"/>
      <c r="P361" s="1">
        <v>0</v>
      </c>
      <c r="Q361" s="1">
        <v>0</v>
      </c>
      <c r="R361" s="1">
        <v>0</v>
      </c>
      <c r="S361" s="1">
        <v>0</v>
      </c>
    </row>
    <row r="362" spans="1:19" ht="41.25" customHeight="1">
      <c r="A362" s="12">
        <v>361</v>
      </c>
      <c r="B362" s="9">
        <v>493293</v>
      </c>
      <c r="C362" s="4" t="s">
        <v>12</v>
      </c>
      <c r="D362" s="9" t="s">
        <v>1</v>
      </c>
      <c r="E362" s="10" t="s">
        <v>0</v>
      </c>
      <c r="F362" s="11">
        <v>40891</v>
      </c>
      <c r="G362" s="10" t="s">
        <v>5</v>
      </c>
      <c r="H362" s="9">
        <v>0</v>
      </c>
      <c r="I362" s="9">
        <v>0</v>
      </c>
      <c r="J362" s="3">
        <v>0.1013</v>
      </c>
      <c r="K362" s="3">
        <v>3.9600000000000003E-2</v>
      </c>
      <c r="L362" s="3">
        <v>0.30630000000000002</v>
      </c>
      <c r="M362" s="7">
        <v>0.34590000000000004</v>
      </c>
      <c r="N362" s="8">
        <v>0.12928501469147893</v>
      </c>
      <c r="O362" s="8"/>
      <c r="P362" s="1">
        <v>0</v>
      </c>
      <c r="Q362" s="1">
        <v>0</v>
      </c>
      <c r="R362" s="1">
        <v>0</v>
      </c>
      <c r="S362" s="1">
        <v>0</v>
      </c>
    </row>
    <row r="363" spans="1:19" ht="41.25" customHeight="1">
      <c r="A363" s="12">
        <v>362</v>
      </c>
      <c r="B363" s="9">
        <v>577392</v>
      </c>
      <c r="C363" s="9" t="s">
        <v>2</v>
      </c>
      <c r="D363" s="9">
        <v>1</v>
      </c>
      <c r="E363" s="10" t="s">
        <v>9</v>
      </c>
      <c r="F363" s="11">
        <v>40893</v>
      </c>
      <c r="G363" s="10" t="s">
        <v>7</v>
      </c>
      <c r="H363" s="9"/>
      <c r="I363" s="9">
        <v>0</v>
      </c>
      <c r="K363" s="3">
        <v>3.8699999999999998E-2</v>
      </c>
      <c r="L363" s="3">
        <v>0.24310000000000001</v>
      </c>
      <c r="M363" s="7">
        <v>0.28179999999999999</v>
      </c>
      <c r="N363" s="8">
        <v>0.15919374742904152</v>
      </c>
      <c r="O363" s="8">
        <v>5.1700000000000003E-2</v>
      </c>
      <c r="Q363" s="1">
        <v>0</v>
      </c>
      <c r="S363" s="1">
        <v>0</v>
      </c>
    </row>
    <row r="364" spans="1:19" ht="41.25" customHeight="1">
      <c r="A364" s="12">
        <v>363</v>
      </c>
      <c r="B364" s="9">
        <v>493293</v>
      </c>
      <c r="C364" s="4" t="s">
        <v>12</v>
      </c>
      <c r="D364" s="9" t="s">
        <v>1</v>
      </c>
      <c r="E364" s="10" t="s">
        <v>9</v>
      </c>
      <c r="F364" s="11">
        <v>40893</v>
      </c>
      <c r="G364" s="10" t="s">
        <v>7</v>
      </c>
      <c r="H364" s="9"/>
      <c r="I364" s="9">
        <v>0</v>
      </c>
      <c r="K364" s="3">
        <v>3.09E-2</v>
      </c>
      <c r="L364" s="3">
        <v>0.15</v>
      </c>
      <c r="M364" s="7">
        <v>0.18090000000000001</v>
      </c>
      <c r="N364" s="8">
        <v>0.20600000000000002</v>
      </c>
      <c r="O364" s="8">
        <v>0.18970000000000001</v>
      </c>
      <c r="Q364" s="1">
        <v>0</v>
      </c>
      <c r="S364" s="1">
        <v>0</v>
      </c>
    </row>
    <row r="365" spans="1:19" ht="41.25" customHeight="1">
      <c r="A365" s="12">
        <v>364</v>
      </c>
      <c r="B365" s="9" t="s">
        <v>10</v>
      </c>
      <c r="C365" s="9" t="s">
        <v>2</v>
      </c>
      <c r="D365" s="9">
        <v>2</v>
      </c>
      <c r="E365" s="10" t="s">
        <v>9</v>
      </c>
      <c r="F365" s="11">
        <v>40893</v>
      </c>
      <c r="G365" s="10" t="s">
        <v>7</v>
      </c>
      <c r="H365" s="9"/>
      <c r="I365" s="9">
        <v>0</v>
      </c>
      <c r="K365" s="3">
        <v>1.8499999999999999E-2</v>
      </c>
      <c r="L365" s="3">
        <v>5.45E-2</v>
      </c>
      <c r="M365" s="7">
        <v>7.2999999999999995E-2</v>
      </c>
      <c r="N365" s="8">
        <v>0.33944954128440363</v>
      </c>
      <c r="O365" s="8">
        <v>0.14399999999999999</v>
      </c>
      <c r="Q365" s="1">
        <v>0</v>
      </c>
      <c r="S365" s="1">
        <v>0</v>
      </c>
    </row>
    <row r="366" spans="1:19" ht="41.25" customHeight="1">
      <c r="A366" s="12">
        <v>365</v>
      </c>
      <c r="B366" s="9">
        <v>577392</v>
      </c>
      <c r="C366" s="9" t="s">
        <v>2</v>
      </c>
      <c r="D366" s="9">
        <v>3</v>
      </c>
      <c r="E366" s="10" t="s">
        <v>0</v>
      </c>
      <c r="F366" s="6">
        <v>40890</v>
      </c>
      <c r="G366" s="10" t="s">
        <v>7</v>
      </c>
      <c r="H366" s="9">
        <v>36</v>
      </c>
      <c r="I366" s="9">
        <v>3</v>
      </c>
      <c r="J366" s="3">
        <v>8.3699999999999997E-2</v>
      </c>
      <c r="K366" s="3">
        <v>4.58E-2</v>
      </c>
      <c r="L366" s="3">
        <v>0.19389999999999999</v>
      </c>
      <c r="M366" s="7">
        <v>0.2397</v>
      </c>
      <c r="N366" s="8">
        <v>0.23620422898401239</v>
      </c>
      <c r="O366" s="8"/>
      <c r="P366" s="1">
        <v>6.2300000000000001E-2</v>
      </c>
      <c r="Q366" s="1">
        <v>2.9999999999999997E-4</v>
      </c>
      <c r="R366" s="1">
        <v>1.0500000000000001E-2</v>
      </c>
      <c r="S366" s="1">
        <v>2.8420000000000002E-4</v>
      </c>
    </row>
    <row r="367" spans="1:19" ht="41.25" customHeight="1">
      <c r="A367" s="12">
        <v>366</v>
      </c>
      <c r="B367" s="9">
        <v>577408</v>
      </c>
      <c r="C367" s="9" t="s">
        <v>12</v>
      </c>
      <c r="D367" s="9" t="s">
        <v>1</v>
      </c>
      <c r="E367" s="10" t="s">
        <v>9</v>
      </c>
      <c r="F367" s="11">
        <v>40891</v>
      </c>
      <c r="G367" s="10" t="s">
        <v>4</v>
      </c>
      <c r="H367" s="9"/>
      <c r="I367" s="9">
        <v>0</v>
      </c>
      <c r="K367" s="3">
        <v>3.3799999999999997E-2</v>
      </c>
      <c r="L367" s="3">
        <v>0.16470000000000001</v>
      </c>
      <c r="M367" s="7">
        <v>0.19850000000000001</v>
      </c>
      <c r="N367" s="8">
        <v>0.20522161505768061</v>
      </c>
      <c r="O367" s="8">
        <v>0.1928</v>
      </c>
      <c r="Q367" s="1">
        <v>0</v>
      </c>
      <c r="S367" s="1">
        <v>0</v>
      </c>
    </row>
    <row r="368" spans="1:19" ht="41.25" customHeight="1">
      <c r="A368" s="12">
        <v>367</v>
      </c>
      <c r="B368" s="9" t="s">
        <v>3</v>
      </c>
      <c r="C368" s="9" t="s">
        <v>2</v>
      </c>
      <c r="D368" s="9">
        <v>1</v>
      </c>
      <c r="E368" s="10" t="s">
        <v>0</v>
      </c>
      <c r="F368" s="11">
        <v>40891</v>
      </c>
      <c r="G368" s="10" t="s">
        <v>4</v>
      </c>
      <c r="H368" s="9">
        <v>2</v>
      </c>
      <c r="I368" s="9">
        <v>0</v>
      </c>
      <c r="J368" s="3">
        <v>0.11360000000000001</v>
      </c>
      <c r="K368" s="3">
        <v>3.6299999999999999E-2</v>
      </c>
      <c r="L368" s="3">
        <v>0.15770000000000001</v>
      </c>
      <c r="M368" s="7">
        <v>0.19400000000000001</v>
      </c>
      <c r="N368" s="8">
        <v>0.23018389346861126</v>
      </c>
      <c r="O368" s="8"/>
      <c r="P368" s="1">
        <v>3.4700000000000002E-2</v>
      </c>
      <c r="Q368" s="1">
        <v>0</v>
      </c>
      <c r="R368" s="1">
        <v>0</v>
      </c>
      <c r="S368" s="1">
        <v>0</v>
      </c>
    </row>
    <row r="369" spans="1:19" ht="41.25" customHeight="1">
      <c r="A369" s="12">
        <v>368</v>
      </c>
      <c r="B369" s="9">
        <v>227025</v>
      </c>
      <c r="C369" s="4" t="s">
        <v>12</v>
      </c>
      <c r="D369" s="9" t="s">
        <v>1</v>
      </c>
      <c r="E369" s="10" t="s">
        <v>9</v>
      </c>
      <c r="F369" s="11"/>
      <c r="G369" s="10" t="s">
        <v>6</v>
      </c>
      <c r="H369" s="9"/>
      <c r="I369" s="9"/>
      <c r="K369" s="3">
        <v>3.5499999999999997E-2</v>
      </c>
      <c r="L369" s="3">
        <v>8.9599999999999999E-2</v>
      </c>
      <c r="M369" s="7">
        <v>0.12509999999999999</v>
      </c>
      <c r="N369" s="8">
        <v>0.3962053571428571</v>
      </c>
      <c r="O369" s="8">
        <v>0.497</v>
      </c>
      <c r="Q369" s="1">
        <v>0</v>
      </c>
    </row>
    <row r="370" spans="1:19" ht="41.25" customHeight="1">
      <c r="A370" s="12">
        <v>369</v>
      </c>
      <c r="B370" s="9">
        <v>543041</v>
      </c>
      <c r="C370" s="4" t="s">
        <v>12</v>
      </c>
      <c r="D370" s="9">
        <v>2</v>
      </c>
      <c r="E370" s="10" t="s">
        <v>9</v>
      </c>
      <c r="F370" s="11">
        <v>40892</v>
      </c>
      <c r="G370" s="10" t="s">
        <v>5</v>
      </c>
      <c r="H370" s="9"/>
      <c r="I370" s="9">
        <v>0</v>
      </c>
      <c r="K370" s="3">
        <v>1.9400000000000001E-2</v>
      </c>
      <c r="L370" s="3">
        <v>0.1242</v>
      </c>
      <c r="M370" s="7">
        <v>0.14360000000000001</v>
      </c>
      <c r="N370" s="8">
        <v>0.15619967793880837</v>
      </c>
      <c r="O370" s="8">
        <v>0.29920000000000002</v>
      </c>
      <c r="Q370" s="1">
        <v>0</v>
      </c>
      <c r="S370" s="1">
        <v>0</v>
      </c>
    </row>
    <row r="371" spans="1:19" ht="41.25" customHeight="1">
      <c r="A371" s="12">
        <v>370</v>
      </c>
      <c r="B371" s="9">
        <v>459130</v>
      </c>
      <c r="C371" s="4" t="s">
        <v>12</v>
      </c>
      <c r="D371" s="9" t="s">
        <v>1</v>
      </c>
      <c r="E371" s="10" t="s">
        <v>9</v>
      </c>
      <c r="F371" s="11">
        <v>40892</v>
      </c>
      <c r="G371" s="10" t="s">
        <v>5</v>
      </c>
      <c r="H371" s="9"/>
      <c r="I371" s="9">
        <v>0</v>
      </c>
      <c r="K371" s="3">
        <v>6.4600000000000005E-2</v>
      </c>
      <c r="L371" s="3">
        <v>0.1198</v>
      </c>
      <c r="M371" s="7">
        <v>0.18440000000000001</v>
      </c>
      <c r="N371" s="8">
        <v>0.53923205342237068</v>
      </c>
      <c r="O371" s="8">
        <v>6.1199999999999997E-2</v>
      </c>
      <c r="Q371" s="1">
        <v>0</v>
      </c>
      <c r="S371" s="1">
        <v>0</v>
      </c>
    </row>
    <row r="372" spans="1:19" ht="41.25" customHeight="1">
      <c r="A372" s="12">
        <v>371</v>
      </c>
      <c r="B372" s="9" t="s">
        <v>3</v>
      </c>
      <c r="C372" s="9" t="s">
        <v>2</v>
      </c>
      <c r="D372" s="9">
        <v>3</v>
      </c>
      <c r="E372" s="10" t="s">
        <v>9</v>
      </c>
      <c r="F372" s="11">
        <v>40892</v>
      </c>
      <c r="G372" s="10" t="s">
        <v>5</v>
      </c>
      <c r="H372" s="9"/>
      <c r="I372" s="9">
        <v>0</v>
      </c>
      <c r="K372" s="3">
        <v>5.0700000000000002E-2</v>
      </c>
      <c r="L372" s="3">
        <v>0.25919999999999999</v>
      </c>
      <c r="M372" s="7">
        <v>0.30990000000000001</v>
      </c>
      <c r="N372" s="8">
        <v>0.19560185185185186</v>
      </c>
      <c r="O372" s="8">
        <v>0.1082</v>
      </c>
      <c r="Q372" s="1">
        <v>0</v>
      </c>
      <c r="S372" s="1">
        <v>0</v>
      </c>
    </row>
    <row r="373" spans="1:19" ht="41.25" customHeight="1">
      <c r="A373" s="12">
        <v>372</v>
      </c>
      <c r="B373" s="9" t="s">
        <v>11</v>
      </c>
      <c r="C373" s="9" t="s">
        <v>2</v>
      </c>
      <c r="D373" s="9">
        <v>3</v>
      </c>
      <c r="E373" s="10" t="s">
        <v>0</v>
      </c>
      <c r="F373" s="11">
        <v>40892</v>
      </c>
      <c r="G373" s="10" t="s">
        <v>5</v>
      </c>
      <c r="H373" s="13">
        <v>9</v>
      </c>
      <c r="I373" s="9">
        <v>9</v>
      </c>
      <c r="J373" s="3">
        <v>0.1542</v>
      </c>
      <c r="K373" s="3">
        <v>3.8100000000000002E-2</v>
      </c>
      <c r="L373" s="3">
        <v>0.38790000000000002</v>
      </c>
      <c r="M373" s="7">
        <v>0.42600000000000005</v>
      </c>
      <c r="N373" s="8">
        <v>9.8221191028615623E-2</v>
      </c>
      <c r="O373" s="8"/>
      <c r="P373" s="1">
        <v>3.9800000000000002E-2</v>
      </c>
      <c r="Q373" s="1">
        <v>1.5900000000000001E-2</v>
      </c>
      <c r="R373" s="1">
        <v>7.4999999999999997E-3</v>
      </c>
      <c r="S373" s="1">
        <v>3.3E-3</v>
      </c>
    </row>
    <row r="374" spans="1:19" ht="41.25" customHeight="1">
      <c r="A374" s="12">
        <v>373</v>
      </c>
      <c r="B374" s="9">
        <v>517214</v>
      </c>
      <c r="C374" s="4" t="s">
        <v>12</v>
      </c>
      <c r="D374" s="9" t="s">
        <v>1</v>
      </c>
      <c r="E374" s="10" t="s">
        <v>9</v>
      </c>
      <c r="F374" s="11">
        <v>40893</v>
      </c>
      <c r="G374" s="10" t="s">
        <v>7</v>
      </c>
      <c r="H374" s="9"/>
      <c r="I374" s="9">
        <v>0</v>
      </c>
      <c r="K374" s="3">
        <v>2.1499999999999998E-2</v>
      </c>
      <c r="L374" s="3">
        <v>9.2399999999999996E-2</v>
      </c>
      <c r="M374" s="7">
        <v>0.1139</v>
      </c>
      <c r="N374" s="8">
        <v>0.23268398268398269</v>
      </c>
      <c r="O374" s="8">
        <v>0.21049999999999999</v>
      </c>
      <c r="Q374" s="1">
        <v>0</v>
      </c>
      <c r="S374" s="1">
        <v>0</v>
      </c>
    </row>
    <row r="375" spans="1:19" ht="41.25" customHeight="1">
      <c r="A375" s="12">
        <v>374</v>
      </c>
      <c r="B375" s="9">
        <v>517214</v>
      </c>
      <c r="C375" s="4" t="s">
        <v>12</v>
      </c>
      <c r="D375" s="9">
        <v>2</v>
      </c>
      <c r="E375" s="10" t="s">
        <v>9</v>
      </c>
      <c r="F375" s="11">
        <v>40893</v>
      </c>
      <c r="G375" s="10" t="s">
        <v>7</v>
      </c>
      <c r="H375" s="9"/>
      <c r="I375" s="9">
        <v>0</v>
      </c>
      <c r="K375" s="3">
        <v>3.3799999999999997E-2</v>
      </c>
      <c r="L375" s="3">
        <v>0.17979999999999999</v>
      </c>
      <c r="M375" s="7">
        <v>0.21359999999999998</v>
      </c>
      <c r="N375" s="8">
        <v>0.18798665183537264</v>
      </c>
      <c r="O375" s="8">
        <v>0.18290000000000001</v>
      </c>
      <c r="Q375" s="1">
        <v>0</v>
      </c>
      <c r="S375" s="1">
        <v>0</v>
      </c>
    </row>
    <row r="376" spans="1:19" ht="41.25" customHeight="1">
      <c r="A376" s="12">
        <v>375</v>
      </c>
      <c r="B376" s="9">
        <v>517214</v>
      </c>
      <c r="C376" s="4" t="s">
        <v>12</v>
      </c>
      <c r="D376" s="9">
        <v>3</v>
      </c>
      <c r="E376" s="10" t="s">
        <v>9</v>
      </c>
      <c r="F376" s="11">
        <v>40893</v>
      </c>
      <c r="G376" s="10" t="s">
        <v>7</v>
      </c>
      <c r="H376" s="9"/>
      <c r="I376" s="9">
        <v>0</v>
      </c>
      <c r="K376" s="3">
        <v>8.9999999999999998E-4</v>
      </c>
      <c r="L376" s="3">
        <v>1.21E-2</v>
      </c>
      <c r="M376" s="7">
        <v>1.2999999999999999E-2</v>
      </c>
      <c r="N376" s="22">
        <v>7.4380165289256207E-3</v>
      </c>
      <c r="O376" s="22">
        <v>0.43469999999999998</v>
      </c>
      <c r="Q376" s="1">
        <v>0</v>
      </c>
      <c r="S376" s="1">
        <v>0</v>
      </c>
    </row>
    <row r="377" spans="1:19" ht="41.25" customHeight="1">
      <c r="A377" s="12">
        <v>376</v>
      </c>
      <c r="B377" s="9">
        <v>459130</v>
      </c>
      <c r="C377" s="4" t="s">
        <v>12</v>
      </c>
      <c r="D377" s="9">
        <v>2</v>
      </c>
      <c r="E377" s="10" t="s">
        <v>9</v>
      </c>
      <c r="F377" s="11">
        <v>40893</v>
      </c>
      <c r="G377" s="10" t="s">
        <v>7</v>
      </c>
      <c r="H377" s="9"/>
      <c r="I377" s="9">
        <v>0</v>
      </c>
      <c r="K377" s="3">
        <v>2.3300000000000001E-2</v>
      </c>
      <c r="L377" s="3">
        <v>7.8799999999999995E-2</v>
      </c>
      <c r="M377" s="7">
        <v>0.1021</v>
      </c>
      <c r="N377" s="8">
        <v>0.29568527918781728</v>
      </c>
      <c r="O377" s="8">
        <v>6.3500000000000001E-2</v>
      </c>
      <c r="Q377" s="1">
        <v>0</v>
      </c>
      <c r="S377" s="1">
        <v>0</v>
      </c>
    </row>
    <row r="378" spans="1:19" ht="41.25" customHeight="1">
      <c r="A378" s="12">
        <v>377</v>
      </c>
      <c r="B378" s="9">
        <v>543041</v>
      </c>
      <c r="C378" s="4" t="s">
        <v>12</v>
      </c>
      <c r="D378" s="9">
        <v>2</v>
      </c>
      <c r="E378" s="10" t="s">
        <v>0</v>
      </c>
      <c r="F378" s="11">
        <v>40891</v>
      </c>
      <c r="G378" s="10" t="s">
        <v>4</v>
      </c>
      <c r="H378" s="9">
        <v>20</v>
      </c>
      <c r="I378" s="9">
        <v>0</v>
      </c>
      <c r="J378" s="3">
        <v>0.1027</v>
      </c>
      <c r="K378" s="3">
        <v>2.4799999999999999E-2</v>
      </c>
      <c r="L378" s="3">
        <v>0.1103</v>
      </c>
      <c r="M378" s="7">
        <v>0.1351</v>
      </c>
      <c r="N378" s="8">
        <v>0.22484134179510426</v>
      </c>
      <c r="O378" s="8"/>
      <c r="P378" s="1">
        <v>4.4400000000000002E-2</v>
      </c>
      <c r="Q378" s="1">
        <v>0</v>
      </c>
      <c r="R378" s="1">
        <v>0</v>
      </c>
      <c r="S378" s="1">
        <v>0</v>
      </c>
    </row>
    <row r="379" spans="1:19" ht="41.25" customHeight="1">
      <c r="A379" s="12">
        <v>378</v>
      </c>
      <c r="B379" s="9">
        <v>227025</v>
      </c>
      <c r="C379" s="4" t="s">
        <v>12</v>
      </c>
      <c r="D379" s="9">
        <v>2</v>
      </c>
      <c r="E379" s="10" t="s">
        <v>9</v>
      </c>
      <c r="F379" s="11">
        <v>40891</v>
      </c>
      <c r="G379" s="10" t="s">
        <v>4</v>
      </c>
      <c r="H379" s="9"/>
      <c r="I379" s="9">
        <v>0</v>
      </c>
      <c r="K379" s="3">
        <v>2.0899999999999998E-2</v>
      </c>
      <c r="L379" s="3">
        <v>0.13789999999999999</v>
      </c>
      <c r="M379" s="7">
        <v>0.1588</v>
      </c>
      <c r="N379" s="8">
        <v>0.15155910079767948</v>
      </c>
      <c r="O379" s="8">
        <v>0.12839999999999999</v>
      </c>
      <c r="Q379" s="1">
        <v>0</v>
      </c>
      <c r="S379" s="1">
        <v>0</v>
      </c>
    </row>
    <row r="380" spans="1:19" ht="41.25" customHeight="1">
      <c r="A380" s="12">
        <v>379</v>
      </c>
      <c r="B380" s="9">
        <v>227025</v>
      </c>
      <c r="C380" s="4" t="s">
        <v>12</v>
      </c>
      <c r="D380" s="9">
        <v>1</v>
      </c>
      <c r="E380" s="10" t="s">
        <v>0</v>
      </c>
      <c r="F380" s="11">
        <v>40891</v>
      </c>
      <c r="G380" s="10" t="s">
        <v>4</v>
      </c>
      <c r="H380" s="9">
        <v>0</v>
      </c>
      <c r="I380" s="9">
        <v>0</v>
      </c>
      <c r="J380" s="3">
        <v>5.8599999999999999E-2</v>
      </c>
      <c r="K380" s="3">
        <v>3.0800000000000001E-2</v>
      </c>
      <c r="L380" s="3">
        <v>0.1003</v>
      </c>
      <c r="M380" s="7">
        <v>0.13109999999999999</v>
      </c>
      <c r="N380" s="8">
        <v>0.30707876370887338</v>
      </c>
      <c r="O380" s="8"/>
      <c r="P380" s="1">
        <v>0</v>
      </c>
      <c r="Q380" s="1">
        <v>0</v>
      </c>
      <c r="R380" s="1">
        <v>0</v>
      </c>
      <c r="S380" s="1">
        <v>0</v>
      </c>
    </row>
    <row r="381" spans="1:19" ht="41.25" customHeight="1">
      <c r="A381" s="12">
        <v>380</v>
      </c>
      <c r="B381" s="9">
        <v>577408</v>
      </c>
      <c r="C381" s="9" t="s">
        <v>12</v>
      </c>
      <c r="D381" s="9">
        <v>2</v>
      </c>
      <c r="E381" s="10" t="s">
        <v>9</v>
      </c>
      <c r="F381" s="11">
        <v>40891</v>
      </c>
      <c r="G381" s="10" t="s">
        <v>4</v>
      </c>
      <c r="H381" s="9"/>
      <c r="I381" s="9">
        <v>0</v>
      </c>
      <c r="K381" s="3">
        <v>1.89E-2</v>
      </c>
      <c r="L381" s="3">
        <v>7.3400000000000007E-2</v>
      </c>
      <c r="M381" s="7">
        <v>9.2300000000000007E-2</v>
      </c>
      <c r="N381" s="8">
        <v>0.25749318801089915</v>
      </c>
      <c r="O381" s="8">
        <v>0.24260000000000001</v>
      </c>
      <c r="Q381" s="1">
        <v>0</v>
      </c>
      <c r="S381" s="1">
        <v>0</v>
      </c>
    </row>
    <row r="382" spans="1:19" ht="41.25" customHeight="1">
      <c r="A382" s="12">
        <v>381</v>
      </c>
      <c r="B382" s="9">
        <v>577392</v>
      </c>
      <c r="C382" s="9" t="s">
        <v>2</v>
      </c>
      <c r="D382" s="9">
        <v>3</v>
      </c>
      <c r="E382" s="10" t="s">
        <v>9</v>
      </c>
      <c r="F382" s="11">
        <v>40892</v>
      </c>
      <c r="G382" s="10" t="s">
        <v>5</v>
      </c>
      <c r="H382" s="9"/>
      <c r="I382" s="9">
        <v>0</v>
      </c>
      <c r="K382" s="3">
        <v>1.8200000000000001E-2</v>
      </c>
      <c r="L382" s="3">
        <v>7.9699999999999993E-2</v>
      </c>
      <c r="M382" s="7">
        <v>9.7899999999999987E-2</v>
      </c>
      <c r="N382" s="8">
        <v>0.2283563362609787</v>
      </c>
      <c r="O382" s="8">
        <v>0.315</v>
      </c>
      <c r="Q382" s="1">
        <v>0</v>
      </c>
      <c r="S382" s="1">
        <v>0</v>
      </c>
    </row>
    <row r="383" spans="1:19" ht="41.25" customHeight="1">
      <c r="A383" s="12">
        <v>382</v>
      </c>
      <c r="B383" s="9" t="s">
        <v>10</v>
      </c>
      <c r="C383" s="9" t="s">
        <v>2</v>
      </c>
      <c r="D383" s="9">
        <v>2</v>
      </c>
      <c r="E383" s="10" t="s">
        <v>0</v>
      </c>
      <c r="F383" s="11">
        <v>40892</v>
      </c>
      <c r="G383" s="10" t="s">
        <v>5</v>
      </c>
      <c r="H383" s="9">
        <v>75</v>
      </c>
      <c r="I383" s="9">
        <v>0</v>
      </c>
      <c r="J383" s="3">
        <v>0.41460000000000002</v>
      </c>
      <c r="K383" s="3">
        <v>2.5000000000000001E-2</v>
      </c>
      <c r="L383" s="3">
        <v>0.1108</v>
      </c>
      <c r="M383" s="7">
        <v>0.1358</v>
      </c>
      <c r="N383" s="8">
        <v>0.22563176895306861</v>
      </c>
      <c r="O383" s="8"/>
      <c r="P383" s="1">
        <v>0.105</v>
      </c>
      <c r="Q383" s="1">
        <v>0</v>
      </c>
      <c r="R383" s="1">
        <v>0</v>
      </c>
      <c r="S383" s="1">
        <v>0</v>
      </c>
    </row>
    <row r="384" spans="1:19" ht="41.25" customHeight="1">
      <c r="A384" s="12">
        <v>383</v>
      </c>
      <c r="B384" s="9">
        <v>459130</v>
      </c>
      <c r="C384" s="4" t="s">
        <v>12</v>
      </c>
      <c r="D384" s="9">
        <v>1</v>
      </c>
      <c r="E384" s="10" t="s">
        <v>9</v>
      </c>
      <c r="F384" s="11">
        <v>40892</v>
      </c>
      <c r="G384" s="10" t="s">
        <v>5</v>
      </c>
      <c r="H384" s="9"/>
      <c r="I384" s="9">
        <v>2</v>
      </c>
      <c r="K384" s="3">
        <v>4.02E-2</v>
      </c>
      <c r="L384" s="3">
        <v>0.1076</v>
      </c>
      <c r="M384" s="7">
        <v>0.14779999999999999</v>
      </c>
      <c r="N384" s="8">
        <v>0.37360594795539032</v>
      </c>
      <c r="O384" s="8">
        <v>0.28870000000000001</v>
      </c>
      <c r="Q384" s="1">
        <v>1.4800000000000001E-2</v>
      </c>
      <c r="S384" s="1">
        <v>1.7473E-3</v>
      </c>
    </row>
    <row r="385" spans="1:19" ht="41.25" customHeight="1">
      <c r="A385" s="12">
        <v>384</v>
      </c>
      <c r="B385" s="9">
        <v>577408</v>
      </c>
      <c r="C385" s="9" t="s">
        <v>12</v>
      </c>
      <c r="D385" s="9">
        <v>1</v>
      </c>
      <c r="E385" s="10" t="s">
        <v>9</v>
      </c>
      <c r="F385" s="11">
        <v>40892</v>
      </c>
      <c r="G385" s="10" t="s">
        <v>5</v>
      </c>
      <c r="H385" s="9"/>
      <c r="I385" s="9">
        <v>0</v>
      </c>
      <c r="K385" s="3">
        <v>2.23E-2</v>
      </c>
      <c r="L385" s="3">
        <v>0.10199999999999999</v>
      </c>
      <c r="M385" s="7">
        <v>0.12429999999999999</v>
      </c>
      <c r="N385" s="8">
        <v>0.21862745098039219</v>
      </c>
      <c r="O385" s="8">
        <v>0.36620000000000003</v>
      </c>
      <c r="Q385" s="1">
        <v>0</v>
      </c>
      <c r="S385" s="1">
        <v>0</v>
      </c>
    </row>
    <row r="386" spans="1:19" ht="41.25" customHeight="1">
      <c r="A386" s="12">
        <v>385</v>
      </c>
      <c r="B386" s="9">
        <v>517214</v>
      </c>
      <c r="C386" s="4" t="s">
        <v>12</v>
      </c>
      <c r="D386" s="9">
        <v>1</v>
      </c>
      <c r="E386" s="10" t="s">
        <v>0</v>
      </c>
      <c r="F386" s="11">
        <v>40893</v>
      </c>
      <c r="G386" s="10" t="s">
        <v>7</v>
      </c>
      <c r="H386" s="9">
        <v>0</v>
      </c>
      <c r="I386" s="9">
        <v>33</v>
      </c>
      <c r="J386" s="3">
        <v>3.6900000000000002E-2</v>
      </c>
      <c r="K386" s="3">
        <v>0.151</v>
      </c>
      <c r="L386" s="3">
        <v>0.26</v>
      </c>
      <c r="M386" s="7">
        <v>0.41100000000000003</v>
      </c>
      <c r="N386" s="8">
        <v>0.5807692307692307</v>
      </c>
      <c r="O386" s="8"/>
      <c r="P386" s="1">
        <v>0</v>
      </c>
      <c r="Q386" s="1">
        <v>2.4899999999999999E-2</v>
      </c>
      <c r="R386" s="1">
        <v>0</v>
      </c>
      <c r="S386" s="1">
        <v>1.3299999999999999E-2</v>
      </c>
    </row>
    <row r="387" spans="1:19" ht="41.25" customHeight="1">
      <c r="A387" s="12">
        <v>386</v>
      </c>
      <c r="B387" s="9" t="s">
        <v>3</v>
      </c>
      <c r="C387" s="9" t="s">
        <v>2</v>
      </c>
      <c r="D387" s="9">
        <v>1</v>
      </c>
      <c r="E387" s="10" t="s">
        <v>9</v>
      </c>
      <c r="F387" s="11">
        <v>40893</v>
      </c>
      <c r="G387" s="10" t="s">
        <v>7</v>
      </c>
      <c r="H387" s="9"/>
      <c r="I387" s="9">
        <v>0</v>
      </c>
      <c r="K387" s="3">
        <v>2.9100000000000001E-2</v>
      </c>
      <c r="L387" s="3">
        <v>0.1646</v>
      </c>
      <c r="M387" s="7">
        <v>0.19369999999999998</v>
      </c>
      <c r="N387" s="8">
        <v>0.17679222357229649</v>
      </c>
      <c r="O387" s="8">
        <v>6.0100000000000001E-2</v>
      </c>
      <c r="Q387" s="1">
        <v>0</v>
      </c>
      <c r="S387" s="1">
        <v>0</v>
      </c>
    </row>
    <row r="388" spans="1:19" ht="41.25" customHeight="1">
      <c r="A388" s="12">
        <v>387</v>
      </c>
      <c r="B388" s="9">
        <v>517214</v>
      </c>
      <c r="C388" s="4" t="s">
        <v>12</v>
      </c>
      <c r="D388" s="9">
        <v>2</v>
      </c>
      <c r="E388" s="10" t="s">
        <v>0</v>
      </c>
      <c r="F388" s="11">
        <v>40893</v>
      </c>
      <c r="G388" s="10" t="s">
        <v>7</v>
      </c>
      <c r="H388" s="9">
        <v>22</v>
      </c>
      <c r="I388" s="9">
        <v>0</v>
      </c>
      <c r="J388" s="3">
        <v>0.38669999999999999</v>
      </c>
      <c r="K388" s="3">
        <v>1.3599999999999999E-2</v>
      </c>
      <c r="L388" s="3">
        <v>6.6600000000000006E-2</v>
      </c>
      <c r="M388" s="7">
        <v>8.0200000000000007E-2</v>
      </c>
      <c r="N388" s="8">
        <v>0.20420420420420418</v>
      </c>
      <c r="O388" s="8"/>
      <c r="P388" s="1">
        <v>4.8300000000000003E-2</v>
      </c>
      <c r="Q388" s="1">
        <v>0</v>
      </c>
      <c r="R388" s="1">
        <v>0</v>
      </c>
      <c r="S388" s="1">
        <v>0</v>
      </c>
    </row>
    <row r="389" spans="1:19" ht="41.25" customHeight="1">
      <c r="A389" s="12">
        <v>388</v>
      </c>
      <c r="B389" s="9">
        <v>493293</v>
      </c>
      <c r="C389" s="4" t="s">
        <v>12</v>
      </c>
      <c r="D389" s="9">
        <v>1</v>
      </c>
      <c r="E389" s="10" t="s">
        <v>0</v>
      </c>
      <c r="F389" s="11"/>
      <c r="G389" s="10"/>
      <c r="H389" s="9"/>
      <c r="I389" s="9"/>
      <c r="J389" s="3">
        <v>6.0199999999999997E-2</v>
      </c>
      <c r="K389" s="3">
        <v>3.5400000000000001E-2</v>
      </c>
      <c r="L389" s="3">
        <v>0.1414</v>
      </c>
      <c r="M389" s="7">
        <v>0.17680000000000001</v>
      </c>
      <c r="N389" s="8">
        <v>0.25035360678925034</v>
      </c>
      <c r="O389" s="8"/>
      <c r="P389" s="7">
        <v>0</v>
      </c>
      <c r="Q389" s="1">
        <v>0</v>
      </c>
      <c r="R389" s="1">
        <v>0</v>
      </c>
    </row>
    <row r="390" spans="1:19" ht="41.25" customHeight="1">
      <c r="A390" s="12">
        <v>389</v>
      </c>
      <c r="B390" s="9" t="s">
        <v>11</v>
      </c>
      <c r="C390" s="9" t="s">
        <v>2</v>
      </c>
      <c r="D390" s="9">
        <v>3</v>
      </c>
      <c r="E390" s="10" t="s">
        <v>9</v>
      </c>
      <c r="F390" s="11">
        <v>40891</v>
      </c>
      <c r="G390" s="10" t="s">
        <v>4</v>
      </c>
      <c r="H390" s="9"/>
      <c r="I390" s="9">
        <v>0</v>
      </c>
      <c r="K390" s="3">
        <v>4.1700000000000001E-2</v>
      </c>
      <c r="L390" s="3">
        <v>0.14749999999999999</v>
      </c>
      <c r="M390" s="7">
        <v>0.18919999999999998</v>
      </c>
      <c r="N390" s="8">
        <v>0.2827118644067797</v>
      </c>
      <c r="O390" s="8">
        <v>0.15859999999999999</v>
      </c>
      <c r="Q390" s="1">
        <v>0</v>
      </c>
      <c r="S390" s="1">
        <v>0</v>
      </c>
    </row>
    <row r="391" spans="1:19" ht="41.25" customHeight="1">
      <c r="A391" s="12">
        <v>390</v>
      </c>
      <c r="B391" s="9">
        <v>517214</v>
      </c>
      <c r="C391" s="4" t="s">
        <v>12</v>
      </c>
      <c r="D391" s="9">
        <v>3</v>
      </c>
      <c r="E391" s="10" t="s">
        <v>0</v>
      </c>
      <c r="F391" s="11">
        <v>40891</v>
      </c>
      <c r="G391" s="10" t="s">
        <v>4</v>
      </c>
      <c r="H391" s="9">
        <v>20</v>
      </c>
      <c r="I391" s="9">
        <v>0</v>
      </c>
      <c r="J391" s="3">
        <v>0.17399999999999999</v>
      </c>
      <c r="K391" s="3">
        <v>3.6299999999999999E-2</v>
      </c>
      <c r="L391" s="3">
        <v>0.222</v>
      </c>
      <c r="M391" s="7">
        <v>0.25829999999999997</v>
      </c>
      <c r="N391" s="8">
        <v>0.16351351351351351</v>
      </c>
      <c r="O391" s="8"/>
      <c r="P391" s="1">
        <v>3.49E-2</v>
      </c>
      <c r="Q391" s="1">
        <v>0</v>
      </c>
      <c r="R391" s="1">
        <v>0</v>
      </c>
      <c r="S391" s="1">
        <v>0</v>
      </c>
    </row>
    <row r="392" spans="1:19" ht="41.25" customHeight="1">
      <c r="A392" s="12">
        <v>391</v>
      </c>
      <c r="B392" s="9">
        <v>227025</v>
      </c>
      <c r="C392" s="4" t="s">
        <v>12</v>
      </c>
      <c r="D392" s="9">
        <v>1</v>
      </c>
      <c r="E392" s="10" t="s">
        <v>9</v>
      </c>
      <c r="F392" s="11">
        <v>40891</v>
      </c>
      <c r="G392" s="10" t="s">
        <v>4</v>
      </c>
      <c r="H392" s="9"/>
      <c r="I392" s="9">
        <v>0</v>
      </c>
      <c r="K392" s="3">
        <v>1.7399999999999999E-2</v>
      </c>
      <c r="L392" s="3">
        <v>1.5100000000000001E-2</v>
      </c>
      <c r="M392" s="7">
        <v>3.2500000000000001E-2</v>
      </c>
      <c r="N392" s="8">
        <v>1.1523178807947019</v>
      </c>
      <c r="O392" s="8">
        <v>9.6100000000000005E-2</v>
      </c>
      <c r="Q392" s="1">
        <v>0</v>
      </c>
      <c r="S392" s="1">
        <v>0</v>
      </c>
    </row>
    <row r="393" spans="1:19" ht="41.25" customHeight="1">
      <c r="A393" s="12">
        <v>392</v>
      </c>
      <c r="B393" s="9">
        <v>493293</v>
      </c>
      <c r="C393" s="4" t="s">
        <v>12</v>
      </c>
      <c r="D393" s="9">
        <v>3</v>
      </c>
      <c r="E393" s="10" t="s">
        <v>0</v>
      </c>
      <c r="F393" s="11">
        <v>40891</v>
      </c>
      <c r="G393" s="10" t="s">
        <v>4</v>
      </c>
      <c r="H393" s="9">
        <v>13</v>
      </c>
      <c r="I393" s="9">
        <v>0</v>
      </c>
      <c r="J393" s="3">
        <v>0.19769999999999999</v>
      </c>
      <c r="K393" s="3">
        <v>1.8599999999999998E-2</v>
      </c>
      <c r="L393" s="3">
        <v>0.1613</v>
      </c>
      <c r="M393" s="7">
        <v>0.1799</v>
      </c>
      <c r="N393" s="8">
        <v>0.11531308121512708</v>
      </c>
      <c r="O393" s="8"/>
      <c r="P393" s="1">
        <v>5.2600000000000001E-2</v>
      </c>
      <c r="Q393" s="1">
        <v>0</v>
      </c>
      <c r="R393" s="1">
        <v>0</v>
      </c>
      <c r="S393" s="1">
        <v>0</v>
      </c>
    </row>
    <row r="394" spans="1:19" ht="41.25" customHeight="1">
      <c r="A394" s="12">
        <v>393</v>
      </c>
      <c r="B394" s="9">
        <v>459130</v>
      </c>
      <c r="C394" s="4" t="s">
        <v>12</v>
      </c>
      <c r="D394" s="9">
        <v>1</v>
      </c>
      <c r="E394" s="10" t="s">
        <v>0</v>
      </c>
      <c r="F394" s="11">
        <v>40892</v>
      </c>
      <c r="G394" s="10" t="s">
        <v>5</v>
      </c>
      <c r="H394" s="9">
        <v>0</v>
      </c>
      <c r="I394" s="9">
        <v>0</v>
      </c>
      <c r="J394" s="3">
        <v>0.43059999999999998</v>
      </c>
      <c r="K394" s="3">
        <v>2.1100000000000001E-2</v>
      </c>
      <c r="L394" s="3">
        <v>0.15740000000000001</v>
      </c>
      <c r="M394" s="7">
        <v>0.17850000000000002</v>
      </c>
      <c r="N394" s="8">
        <v>0.13405336721728081</v>
      </c>
      <c r="O394" s="8"/>
      <c r="P394" s="1">
        <v>0</v>
      </c>
      <c r="Q394" s="1">
        <v>0</v>
      </c>
      <c r="R394" s="1">
        <v>0</v>
      </c>
      <c r="S394" s="1">
        <v>0</v>
      </c>
    </row>
    <row r="395" spans="1:19" ht="41.25" customHeight="1">
      <c r="A395" s="12">
        <v>394</v>
      </c>
      <c r="B395" s="9">
        <v>577392</v>
      </c>
      <c r="C395" s="9" t="s">
        <v>2</v>
      </c>
      <c r="D395" s="9" t="s">
        <v>1</v>
      </c>
      <c r="E395" s="10" t="s">
        <v>9</v>
      </c>
      <c r="F395" s="11">
        <v>40892</v>
      </c>
      <c r="G395" s="10" t="s">
        <v>5</v>
      </c>
      <c r="H395" s="9"/>
      <c r="I395" s="9">
        <v>0</v>
      </c>
      <c r="K395" s="3">
        <v>1.6400000000000001E-2</v>
      </c>
      <c r="L395" s="3">
        <v>0.1212</v>
      </c>
      <c r="M395" s="7">
        <v>0.1376</v>
      </c>
      <c r="N395" s="8">
        <v>0.13531353135313531</v>
      </c>
      <c r="O395" s="8">
        <v>0.55510000000000004</v>
      </c>
      <c r="Q395" s="1">
        <v>0</v>
      </c>
      <c r="S395" s="1">
        <v>0</v>
      </c>
    </row>
    <row r="396" spans="1:19" ht="41.25" customHeight="1">
      <c r="A396" s="12">
        <v>395</v>
      </c>
      <c r="B396" s="9">
        <v>227025</v>
      </c>
      <c r="C396" s="4" t="s">
        <v>12</v>
      </c>
      <c r="D396" s="9">
        <v>2</v>
      </c>
      <c r="E396" s="10" t="s">
        <v>0</v>
      </c>
      <c r="F396" s="11">
        <v>40892</v>
      </c>
      <c r="G396" s="10" t="s">
        <v>5</v>
      </c>
      <c r="H396" s="9">
        <v>39</v>
      </c>
      <c r="I396" s="9">
        <v>20</v>
      </c>
      <c r="J396" s="3">
        <v>0.13439999999999999</v>
      </c>
      <c r="K396" s="3">
        <v>2.35E-2</v>
      </c>
      <c r="L396" s="3">
        <v>0.1963</v>
      </c>
      <c r="M396" s="7">
        <v>0.2198</v>
      </c>
      <c r="N396" s="8">
        <v>0.11971472236372899</v>
      </c>
      <c r="O396" s="8"/>
      <c r="P396" s="1">
        <v>3.4000000000000002E-2</v>
      </c>
      <c r="Q396" s="1">
        <v>1.49E-2</v>
      </c>
      <c r="R396" s="1">
        <v>8.2000000000000007E-3</v>
      </c>
      <c r="S396" s="1">
        <v>3.5999999999999999E-3</v>
      </c>
    </row>
    <row r="397" spans="1:19" ht="41.25" customHeight="1">
      <c r="A397" s="12">
        <v>396</v>
      </c>
      <c r="B397" s="9">
        <v>577408</v>
      </c>
      <c r="C397" s="9" t="s">
        <v>12</v>
      </c>
      <c r="D397" s="9">
        <v>2</v>
      </c>
      <c r="E397" s="10" t="s">
        <v>0</v>
      </c>
      <c r="F397" s="11">
        <v>40892</v>
      </c>
      <c r="G397" s="10" t="s">
        <v>6</v>
      </c>
      <c r="H397" s="9">
        <v>39</v>
      </c>
      <c r="I397" s="9">
        <v>0</v>
      </c>
      <c r="J397" s="3">
        <v>0.39140000000000003</v>
      </c>
      <c r="K397" s="3">
        <v>1.8200000000000001E-2</v>
      </c>
      <c r="L397" s="3">
        <v>9.1499999999999998E-2</v>
      </c>
      <c r="M397" s="7">
        <v>0.10969999999999999</v>
      </c>
      <c r="N397" s="8">
        <v>0.19890710382513663</v>
      </c>
      <c r="O397" s="8"/>
      <c r="P397" s="1">
        <v>4.19E-2</v>
      </c>
      <c r="Q397" s="1">
        <v>0</v>
      </c>
      <c r="R397" s="1">
        <v>0</v>
      </c>
      <c r="S397" s="1">
        <v>0</v>
      </c>
    </row>
    <row r="398" spans="1:19" ht="41.25" customHeight="1">
      <c r="A398" s="12">
        <v>397</v>
      </c>
      <c r="B398" s="9" t="s">
        <v>10</v>
      </c>
      <c r="C398" s="9" t="s">
        <v>2</v>
      </c>
      <c r="D398" s="9">
        <v>3</v>
      </c>
      <c r="E398" s="10" t="s">
        <v>0</v>
      </c>
      <c r="F398" s="11">
        <v>40893</v>
      </c>
      <c r="G398" s="10" t="s">
        <v>7</v>
      </c>
      <c r="H398" s="9">
        <v>13</v>
      </c>
      <c r="I398" s="9">
        <v>0</v>
      </c>
      <c r="J398" s="3">
        <v>0.12640000000000001</v>
      </c>
      <c r="K398" s="3">
        <v>3.2199999999999999E-2</v>
      </c>
      <c r="L398" s="3">
        <v>0.2102</v>
      </c>
      <c r="M398" s="7">
        <v>0.2424</v>
      </c>
      <c r="N398" s="8">
        <v>0.15318744053282587</v>
      </c>
      <c r="O398" s="8"/>
      <c r="P398" s="1">
        <v>5.6899999999999999E-2</v>
      </c>
      <c r="Q398" s="1">
        <v>0</v>
      </c>
      <c r="R398" s="1">
        <v>0</v>
      </c>
      <c r="S398" s="1">
        <v>0</v>
      </c>
    </row>
    <row r="399" spans="1:19" ht="41.25" customHeight="1">
      <c r="A399" s="12">
        <v>398</v>
      </c>
      <c r="B399" s="9">
        <v>577408</v>
      </c>
      <c r="C399" s="9" t="s">
        <v>12</v>
      </c>
      <c r="D399" s="9">
        <v>1</v>
      </c>
      <c r="E399" s="10" t="s">
        <v>0</v>
      </c>
      <c r="F399" s="11">
        <v>40893</v>
      </c>
      <c r="G399" s="10" t="s">
        <v>7</v>
      </c>
      <c r="H399" s="9">
        <v>1</v>
      </c>
      <c r="I399" s="9">
        <v>15</v>
      </c>
      <c r="J399" s="3">
        <v>5.3600000000000002E-2</v>
      </c>
      <c r="K399" s="3">
        <v>0.1326</v>
      </c>
      <c r="L399" s="3">
        <v>0.20430000000000001</v>
      </c>
      <c r="M399" s="7">
        <v>0.33689999999999998</v>
      </c>
      <c r="N399" s="8">
        <v>0.64904552129221726</v>
      </c>
      <c r="O399" s="8"/>
      <c r="P399" s="1">
        <v>7.7000000000000002E-3</v>
      </c>
      <c r="Q399" s="1">
        <v>8.9999999999999993E-3</v>
      </c>
      <c r="R399" s="1">
        <v>2.2820999999999996E-3</v>
      </c>
      <c r="S399" s="1">
        <v>8.5000000000000006E-3</v>
      </c>
    </row>
    <row r="400" spans="1:19" ht="41.25" customHeight="1">
      <c r="A400" s="12">
        <v>399</v>
      </c>
      <c r="B400" s="9" t="s">
        <v>3</v>
      </c>
      <c r="C400" s="9" t="s">
        <v>2</v>
      </c>
      <c r="D400" s="9">
        <v>3</v>
      </c>
      <c r="E400" s="10" t="s">
        <v>0</v>
      </c>
      <c r="F400" s="11">
        <v>40893</v>
      </c>
      <c r="G400" s="10" t="s">
        <v>7</v>
      </c>
      <c r="H400" s="9">
        <v>23</v>
      </c>
      <c r="I400" s="9">
        <v>0</v>
      </c>
      <c r="J400" s="3">
        <v>0.2034</v>
      </c>
      <c r="K400" s="3">
        <v>3.4000000000000002E-2</v>
      </c>
      <c r="L400" s="3">
        <v>0.15540000000000001</v>
      </c>
      <c r="M400" s="7">
        <v>0.18940000000000001</v>
      </c>
      <c r="N400" s="8">
        <v>0.21879021879021879</v>
      </c>
      <c r="O400" s="8"/>
      <c r="P400" s="1">
        <v>2.3099999999999999E-2</v>
      </c>
      <c r="Q400" s="1">
        <v>0</v>
      </c>
      <c r="R400" s="1">
        <v>0</v>
      </c>
      <c r="S400" s="1">
        <v>0</v>
      </c>
    </row>
    <row r="401" spans="1:19" ht="41.25" customHeight="1">
      <c r="A401" s="12">
        <v>400</v>
      </c>
      <c r="B401" s="9">
        <v>459130</v>
      </c>
      <c r="C401" s="4" t="s">
        <v>12</v>
      </c>
      <c r="D401" s="9" t="s">
        <v>1</v>
      </c>
      <c r="E401" s="10" t="s">
        <v>0</v>
      </c>
      <c r="F401" s="11">
        <v>40893</v>
      </c>
      <c r="G401" s="10" t="s">
        <v>7</v>
      </c>
      <c r="H401" s="9">
        <v>0</v>
      </c>
      <c r="I401" s="9">
        <v>0</v>
      </c>
      <c r="J401" s="3">
        <v>4.0399999999999998E-2</v>
      </c>
      <c r="K401" s="3">
        <v>5.4699999999999999E-2</v>
      </c>
      <c r="L401" s="3">
        <v>0.1663</v>
      </c>
      <c r="M401" s="7">
        <v>0.221</v>
      </c>
      <c r="N401" s="8">
        <v>0.32892363199037883</v>
      </c>
      <c r="O401" s="8"/>
      <c r="P401" s="1">
        <v>0</v>
      </c>
      <c r="Q401" s="1">
        <v>0</v>
      </c>
      <c r="R401" s="1">
        <v>0</v>
      </c>
      <c r="S401" s="1">
        <v>0</v>
      </c>
    </row>
    <row r="402" spans="1:19" ht="41.25" customHeight="1">
      <c r="A402" s="12">
        <v>401</v>
      </c>
      <c r="B402" s="9">
        <v>577392</v>
      </c>
      <c r="C402" s="9" t="s">
        <v>2</v>
      </c>
      <c r="D402" s="9" t="s">
        <v>1</v>
      </c>
      <c r="E402" s="10" t="s">
        <v>0</v>
      </c>
      <c r="F402" s="11">
        <v>40893</v>
      </c>
      <c r="G402" s="10" t="s">
        <v>6</v>
      </c>
      <c r="H402" s="9">
        <v>0</v>
      </c>
      <c r="I402" s="9">
        <v>0</v>
      </c>
      <c r="J402" s="3">
        <v>9.5699999999999993E-2</v>
      </c>
      <c r="K402" s="3">
        <v>3.4099999999999998E-2</v>
      </c>
      <c r="L402" s="3">
        <v>0.1037</v>
      </c>
      <c r="M402" s="7">
        <v>0.13780000000000001</v>
      </c>
      <c r="N402" s="8">
        <v>0.32883317261330758</v>
      </c>
      <c r="O402" s="8"/>
      <c r="P402" s="1">
        <v>0</v>
      </c>
      <c r="Q402" s="1">
        <v>0</v>
      </c>
      <c r="R402" s="1">
        <v>0</v>
      </c>
      <c r="S402" s="1">
        <v>0</v>
      </c>
    </row>
    <row r="403" spans="1:19" ht="41.25" customHeight="1">
      <c r="A403" s="12">
        <v>402</v>
      </c>
      <c r="B403" s="9">
        <v>227025</v>
      </c>
      <c r="C403" s="4" t="s">
        <v>12</v>
      </c>
      <c r="D403" s="9">
        <v>1</v>
      </c>
      <c r="E403" s="10" t="s">
        <v>0</v>
      </c>
      <c r="F403" s="11">
        <v>40893</v>
      </c>
      <c r="G403" s="10" t="s">
        <v>6</v>
      </c>
      <c r="H403" s="9">
        <v>0</v>
      </c>
      <c r="I403" s="9">
        <v>2</v>
      </c>
      <c r="J403" s="3">
        <v>1.8800000000000001E-2</v>
      </c>
      <c r="K403" s="3">
        <v>0.14680000000000001</v>
      </c>
      <c r="L403" s="3">
        <v>0.24429999999999999</v>
      </c>
      <c r="M403" s="7">
        <v>0.3911</v>
      </c>
      <c r="N403" s="8">
        <v>0.60090053213262395</v>
      </c>
      <c r="O403" s="8"/>
      <c r="P403" s="1">
        <v>0</v>
      </c>
      <c r="Q403" s="1">
        <v>5.04E-2</v>
      </c>
      <c r="R403" s="1">
        <v>0</v>
      </c>
      <c r="S403" s="1">
        <v>0.02</v>
      </c>
    </row>
    <row r="404" spans="1:19" ht="41.25" customHeight="1">
      <c r="A404" s="12">
        <v>403</v>
      </c>
      <c r="B404" s="9">
        <v>517214</v>
      </c>
      <c r="C404" s="4" t="s">
        <v>12</v>
      </c>
      <c r="D404" s="9" t="s">
        <v>1</v>
      </c>
      <c r="E404" s="10" t="s">
        <v>9</v>
      </c>
      <c r="F404" s="11">
        <v>40893</v>
      </c>
      <c r="G404" s="10" t="s">
        <v>6</v>
      </c>
      <c r="H404" s="9"/>
      <c r="I404" s="9"/>
      <c r="K404" s="3">
        <v>3.6200000000000003E-2</v>
      </c>
      <c r="L404" s="3">
        <v>0.2359</v>
      </c>
      <c r="M404" s="7">
        <v>0.27210000000000001</v>
      </c>
      <c r="N404" s="8">
        <v>0.15345485375158968</v>
      </c>
      <c r="O404" s="8">
        <v>0.1578</v>
      </c>
      <c r="Q404" s="1">
        <v>0</v>
      </c>
    </row>
    <row r="405" spans="1:19" ht="41.25" customHeight="1">
      <c r="A405" s="12">
        <v>404</v>
      </c>
      <c r="B405" s="9">
        <v>227025</v>
      </c>
      <c r="C405" s="4" t="s">
        <v>12</v>
      </c>
      <c r="D405" s="9" t="s">
        <v>1</v>
      </c>
      <c r="E405" s="10" t="s">
        <v>0</v>
      </c>
      <c r="F405" s="11">
        <v>40896</v>
      </c>
      <c r="G405" s="10" t="s">
        <v>7</v>
      </c>
      <c r="H405" s="9">
        <v>0</v>
      </c>
      <c r="I405" s="9">
        <v>0</v>
      </c>
      <c r="J405" s="3">
        <v>4.1300000000000003E-2</v>
      </c>
      <c r="K405" s="3">
        <v>1.7299999999999999E-2</v>
      </c>
      <c r="L405" s="3">
        <v>4.6300000000000001E-2</v>
      </c>
      <c r="M405" s="7">
        <v>6.3600000000000004E-2</v>
      </c>
      <c r="N405" s="8">
        <v>0.37365010799136067</v>
      </c>
      <c r="O405" s="8"/>
      <c r="P405" s="1">
        <v>0</v>
      </c>
      <c r="Q405" s="1">
        <v>0</v>
      </c>
      <c r="R405" s="1">
        <v>0</v>
      </c>
      <c r="S405" s="1">
        <v>0</v>
      </c>
    </row>
    <row r="406" spans="1:19" ht="41.25" customHeight="1">
      <c r="A406" s="12">
        <v>405</v>
      </c>
      <c r="B406" s="9">
        <v>577408</v>
      </c>
      <c r="C406" s="9" t="s">
        <v>12</v>
      </c>
      <c r="D406" s="9">
        <v>2</v>
      </c>
      <c r="E406" s="10" t="s">
        <v>9</v>
      </c>
      <c r="F406" s="11">
        <v>40896</v>
      </c>
      <c r="G406" s="10" t="s">
        <v>7</v>
      </c>
      <c r="H406" s="9"/>
      <c r="I406" s="9">
        <v>0</v>
      </c>
      <c r="K406" s="3">
        <v>6.7100000000000007E-2</v>
      </c>
      <c r="L406" s="3">
        <v>0.16420000000000001</v>
      </c>
      <c r="M406" s="7">
        <v>0.23130000000000001</v>
      </c>
      <c r="N406" s="8">
        <v>0.40864799025578563</v>
      </c>
      <c r="O406" s="8">
        <v>5.7500000000000002E-2</v>
      </c>
      <c r="Q406" s="1">
        <v>0</v>
      </c>
      <c r="S406" s="1">
        <v>0</v>
      </c>
    </row>
    <row r="407" spans="1:19" ht="41.25" customHeight="1">
      <c r="A407" s="12">
        <v>406</v>
      </c>
      <c r="B407" s="9" t="s">
        <v>10</v>
      </c>
      <c r="C407" s="9" t="s">
        <v>2</v>
      </c>
      <c r="D407" s="9" t="s">
        <v>1</v>
      </c>
      <c r="E407" s="10" t="s">
        <v>9</v>
      </c>
      <c r="F407" s="11">
        <v>40896</v>
      </c>
      <c r="G407" s="10" t="s">
        <v>7</v>
      </c>
      <c r="H407" s="9"/>
      <c r="I407" s="9">
        <v>0</v>
      </c>
      <c r="K407" s="3">
        <v>1.84E-2</v>
      </c>
      <c r="L407" s="3">
        <v>7.3800000000000004E-2</v>
      </c>
      <c r="M407" s="7">
        <v>9.2200000000000004E-2</v>
      </c>
      <c r="N407" s="8">
        <v>0.24932249322493222</v>
      </c>
      <c r="O407" s="8">
        <v>3.73E-2</v>
      </c>
      <c r="Q407" s="1">
        <v>0</v>
      </c>
      <c r="S407" s="1">
        <v>0</v>
      </c>
    </row>
    <row r="408" spans="1:19" ht="41.25" customHeight="1">
      <c r="A408" s="12">
        <v>407</v>
      </c>
      <c r="B408" s="9">
        <v>517214</v>
      </c>
      <c r="C408" s="4" t="s">
        <v>12</v>
      </c>
      <c r="D408" s="9">
        <v>1</v>
      </c>
      <c r="E408" s="10" t="s">
        <v>9</v>
      </c>
      <c r="F408" s="11">
        <v>40896</v>
      </c>
      <c r="G408" s="10" t="s">
        <v>7</v>
      </c>
      <c r="H408" s="9"/>
      <c r="I408" s="9">
        <v>0</v>
      </c>
      <c r="K408" s="3">
        <v>1.1599999999999999E-2</v>
      </c>
      <c r="L408" s="3">
        <v>1.2699999999999999E-2</v>
      </c>
      <c r="M408" s="7">
        <v>2.4299999999999999E-2</v>
      </c>
      <c r="N408" s="8">
        <v>0.91338582677165348</v>
      </c>
      <c r="O408" s="8">
        <v>0.49790000000000001</v>
      </c>
      <c r="Q408" s="1">
        <v>0</v>
      </c>
      <c r="S408" s="1">
        <v>0</v>
      </c>
    </row>
    <row r="409" spans="1:19" ht="41.25" customHeight="1">
      <c r="A409" s="12">
        <v>408</v>
      </c>
      <c r="B409" s="9" t="s">
        <v>3</v>
      </c>
      <c r="C409" s="9" t="s">
        <v>2</v>
      </c>
      <c r="D409" s="9">
        <v>1</v>
      </c>
      <c r="E409" s="10" t="s">
        <v>9</v>
      </c>
      <c r="F409" s="11">
        <v>40897</v>
      </c>
      <c r="G409" s="10" t="s">
        <v>7</v>
      </c>
      <c r="H409" s="9"/>
      <c r="I409" s="9">
        <v>7</v>
      </c>
      <c r="K409" s="3">
        <v>5.8999999999999997E-2</v>
      </c>
      <c r="L409" s="3">
        <v>3.3000000000000002E-2</v>
      </c>
      <c r="M409" s="7">
        <v>9.1999999999999998E-2</v>
      </c>
      <c r="N409" s="8">
        <v>1.7878787878787876</v>
      </c>
      <c r="O409" s="8">
        <v>0.56310000000000004</v>
      </c>
      <c r="Q409" s="1">
        <v>1.11E-2</v>
      </c>
      <c r="S409" s="1">
        <v>5.5999999999999999E-3</v>
      </c>
    </row>
    <row r="410" spans="1:19" ht="41.25" customHeight="1">
      <c r="A410" s="12">
        <v>409</v>
      </c>
      <c r="B410" s="9">
        <v>577408</v>
      </c>
      <c r="C410" s="9" t="s">
        <v>12</v>
      </c>
      <c r="D410" s="9">
        <v>2</v>
      </c>
      <c r="E410" s="10" t="s">
        <v>0</v>
      </c>
      <c r="F410" s="11">
        <v>40897</v>
      </c>
      <c r="G410" s="10" t="s">
        <v>7</v>
      </c>
      <c r="H410" s="9">
        <v>79</v>
      </c>
      <c r="I410" s="9">
        <v>0</v>
      </c>
      <c r="J410" s="3">
        <v>0.2198</v>
      </c>
      <c r="K410" s="3">
        <v>4.9799999999999997E-2</v>
      </c>
      <c r="L410" s="3">
        <v>0.1153</v>
      </c>
      <c r="M410" s="7">
        <v>0.1651</v>
      </c>
      <c r="N410" s="8">
        <v>0.4319167389418907</v>
      </c>
      <c r="O410" s="8"/>
      <c r="P410" s="1">
        <v>0.1027</v>
      </c>
      <c r="Q410" s="1">
        <v>0</v>
      </c>
      <c r="R410" s="1">
        <v>0</v>
      </c>
      <c r="S410" s="1">
        <v>0</v>
      </c>
    </row>
    <row r="411" spans="1:19" ht="41.25" customHeight="1">
      <c r="A411" s="12">
        <v>410</v>
      </c>
      <c r="B411" s="9">
        <v>543041</v>
      </c>
      <c r="C411" s="4" t="s">
        <v>12</v>
      </c>
      <c r="D411" s="9">
        <v>3</v>
      </c>
      <c r="E411" s="10" t="s">
        <v>9</v>
      </c>
      <c r="F411" s="11">
        <v>40897</v>
      </c>
      <c r="G411" s="10" t="s">
        <v>7</v>
      </c>
      <c r="H411" s="9"/>
      <c r="I411" s="9">
        <v>0</v>
      </c>
      <c r="K411" s="3">
        <v>1.3299999999999999E-2</v>
      </c>
      <c r="L411" s="3">
        <v>0.1045</v>
      </c>
      <c r="M411" s="7">
        <v>0.11779999999999999</v>
      </c>
      <c r="N411" s="8">
        <v>0.12727272727272726</v>
      </c>
      <c r="O411" s="8">
        <v>9.7799999999999998E-2</v>
      </c>
      <c r="Q411" s="1">
        <v>0</v>
      </c>
      <c r="S411" s="1">
        <v>0</v>
      </c>
    </row>
    <row r="412" spans="1:19" ht="41.25" customHeight="1">
      <c r="A412" s="12">
        <v>411</v>
      </c>
      <c r="B412" s="9" t="s">
        <v>10</v>
      </c>
      <c r="C412" s="9" t="s">
        <v>2</v>
      </c>
      <c r="D412" s="9">
        <v>3</v>
      </c>
      <c r="E412" s="10" t="s">
        <v>9</v>
      </c>
      <c r="F412" s="11">
        <v>40893</v>
      </c>
      <c r="G412" s="10" t="s">
        <v>6</v>
      </c>
      <c r="H412" s="9"/>
      <c r="I412" s="9">
        <v>0</v>
      </c>
      <c r="K412" s="3">
        <v>1.9699999999999999E-2</v>
      </c>
      <c r="L412" s="3">
        <v>4.7500000000000001E-2</v>
      </c>
      <c r="M412" s="7">
        <v>6.7199999999999996E-2</v>
      </c>
      <c r="N412" s="8">
        <v>0.41473684210526313</v>
      </c>
      <c r="O412" s="8">
        <v>0.10730000000000001</v>
      </c>
      <c r="Q412" s="1">
        <v>0</v>
      </c>
      <c r="S412" s="1">
        <v>0</v>
      </c>
    </row>
    <row r="413" spans="1:19" ht="41.25" customHeight="1">
      <c r="A413" s="12">
        <v>412</v>
      </c>
      <c r="B413" s="9">
        <v>543041</v>
      </c>
      <c r="C413" s="4" t="s">
        <v>12</v>
      </c>
      <c r="D413" s="9">
        <v>2</v>
      </c>
      <c r="E413" s="10" t="s">
        <v>0</v>
      </c>
      <c r="F413" s="11">
        <v>40893</v>
      </c>
      <c r="G413" s="10" t="s">
        <v>6</v>
      </c>
      <c r="H413" s="9"/>
      <c r="I413" s="9"/>
      <c r="J413" s="3">
        <v>0</v>
      </c>
      <c r="K413" s="3">
        <v>3.7900000000000003E-2</v>
      </c>
      <c r="L413" s="3">
        <v>0.44740000000000002</v>
      </c>
      <c r="M413" s="7">
        <v>0.48530000000000001</v>
      </c>
      <c r="N413" s="8">
        <v>8.4711667411712113E-2</v>
      </c>
      <c r="O413" s="8"/>
      <c r="Q413" s="1">
        <v>0</v>
      </c>
    </row>
    <row r="414" spans="1:19" ht="41.25" customHeight="1">
      <c r="A414" s="12">
        <v>413</v>
      </c>
      <c r="B414" s="9" t="s">
        <v>10</v>
      </c>
      <c r="C414" s="9" t="s">
        <v>2</v>
      </c>
      <c r="D414" s="9" t="s">
        <v>1</v>
      </c>
      <c r="E414" s="10" t="s">
        <v>0</v>
      </c>
      <c r="F414" s="11">
        <v>40893</v>
      </c>
      <c r="G414" s="10" t="s">
        <v>6</v>
      </c>
      <c r="H414" s="9">
        <v>0</v>
      </c>
      <c r="I414" s="9">
        <v>0</v>
      </c>
      <c r="J414" s="3">
        <v>0.2505</v>
      </c>
      <c r="K414" s="3">
        <v>2.41E-2</v>
      </c>
      <c r="L414" s="3">
        <v>0.12239999999999999</v>
      </c>
      <c r="M414" s="7">
        <v>0.14649999999999999</v>
      </c>
      <c r="N414" s="8">
        <v>0.1968954248366013</v>
      </c>
      <c r="O414" s="8"/>
      <c r="P414" s="1">
        <v>0</v>
      </c>
      <c r="Q414" s="1">
        <v>0</v>
      </c>
      <c r="R414" s="1">
        <v>0</v>
      </c>
      <c r="S414" s="1">
        <v>0</v>
      </c>
    </row>
    <row r="415" spans="1:19" ht="41.25" customHeight="1">
      <c r="A415" s="12">
        <v>414</v>
      </c>
      <c r="B415" s="9" t="s">
        <v>3</v>
      </c>
      <c r="C415" s="9" t="s">
        <v>2</v>
      </c>
      <c r="D415" s="9">
        <v>3</v>
      </c>
      <c r="E415" s="10" t="s">
        <v>0</v>
      </c>
      <c r="F415" s="11">
        <v>40893</v>
      </c>
      <c r="G415" s="10" t="s">
        <v>6</v>
      </c>
      <c r="H415" s="9">
        <v>0</v>
      </c>
      <c r="I415" s="9">
        <v>0</v>
      </c>
      <c r="J415" s="3">
        <v>3.2399999999999998E-2</v>
      </c>
      <c r="K415" s="3">
        <v>4.19E-2</v>
      </c>
      <c r="L415" s="3">
        <v>0.24229999999999999</v>
      </c>
      <c r="M415" s="7">
        <v>0.28420000000000001</v>
      </c>
      <c r="N415" s="8">
        <v>0.17292612463887744</v>
      </c>
      <c r="O415" s="8"/>
      <c r="P415" s="1">
        <v>0</v>
      </c>
      <c r="Q415" s="1">
        <v>0</v>
      </c>
      <c r="R415" s="1">
        <v>0</v>
      </c>
      <c r="S415" s="1">
        <v>0</v>
      </c>
    </row>
    <row r="416" spans="1:19" ht="41.25" customHeight="1">
      <c r="A416" s="12">
        <v>415</v>
      </c>
      <c r="B416" s="9">
        <v>459130</v>
      </c>
      <c r="C416" s="4" t="s">
        <v>12</v>
      </c>
      <c r="D416" s="9" t="s">
        <v>1</v>
      </c>
      <c r="E416" s="10" t="s">
        <v>0</v>
      </c>
      <c r="F416" s="11">
        <v>40896</v>
      </c>
      <c r="G416" s="10" t="s">
        <v>7</v>
      </c>
      <c r="H416" s="9">
        <v>0</v>
      </c>
      <c r="I416" s="9">
        <v>0</v>
      </c>
      <c r="J416" s="3">
        <v>2.7400000000000001E-2</v>
      </c>
      <c r="K416" s="3">
        <v>2.9399999999999999E-2</v>
      </c>
      <c r="L416" s="3">
        <v>0.13400000000000001</v>
      </c>
      <c r="M416" s="7">
        <v>0.16340000000000002</v>
      </c>
      <c r="N416" s="8">
        <v>0.21940298507462686</v>
      </c>
      <c r="O416" s="8"/>
      <c r="P416" s="1">
        <v>0</v>
      </c>
      <c r="Q416" s="1">
        <v>0</v>
      </c>
      <c r="R416" s="1">
        <v>0</v>
      </c>
      <c r="S416" s="1">
        <v>0</v>
      </c>
    </row>
    <row r="417" spans="1:19" ht="41.25" customHeight="1">
      <c r="A417" s="12">
        <v>416</v>
      </c>
      <c r="B417" s="9" t="s">
        <v>11</v>
      </c>
      <c r="C417" s="9" t="s">
        <v>2</v>
      </c>
      <c r="D417" s="9">
        <v>1</v>
      </c>
      <c r="E417" s="10" t="s">
        <v>0</v>
      </c>
      <c r="F417" s="11">
        <v>40896</v>
      </c>
      <c r="G417" s="10" t="s">
        <v>7</v>
      </c>
      <c r="H417" s="9">
        <v>0</v>
      </c>
      <c r="I417" s="9">
        <v>15</v>
      </c>
      <c r="J417" s="3">
        <v>1.83E-2</v>
      </c>
      <c r="K417" s="3">
        <v>0.2102</v>
      </c>
      <c r="L417" s="3">
        <v>0.13519999999999999</v>
      </c>
      <c r="M417" s="7">
        <v>0.34539999999999998</v>
      </c>
      <c r="N417" s="8">
        <v>1.554733727810651</v>
      </c>
      <c r="O417" s="8"/>
      <c r="P417" s="1">
        <v>0</v>
      </c>
      <c r="Q417" s="1">
        <v>3.3799999999999997E-2</v>
      </c>
      <c r="R417" s="1">
        <v>0</v>
      </c>
      <c r="S417" s="1">
        <v>1.26E-2</v>
      </c>
    </row>
    <row r="418" spans="1:19" ht="41.25" customHeight="1">
      <c r="A418" s="12">
        <v>417</v>
      </c>
      <c r="B418" s="9">
        <v>543041</v>
      </c>
      <c r="C418" s="4" t="s">
        <v>12</v>
      </c>
      <c r="D418" s="9">
        <v>3</v>
      </c>
      <c r="E418" s="10" t="s">
        <v>0</v>
      </c>
      <c r="F418" s="11">
        <v>40896</v>
      </c>
      <c r="G418" s="10" t="s">
        <v>7</v>
      </c>
      <c r="H418" s="9"/>
      <c r="I418" s="9"/>
      <c r="J418" s="3">
        <v>0</v>
      </c>
      <c r="M418" s="7"/>
      <c r="N418" s="8"/>
      <c r="O418" s="8"/>
      <c r="Q418" s="1">
        <v>0</v>
      </c>
    </row>
    <row r="419" spans="1:19" ht="41.25" customHeight="1">
      <c r="A419" s="12">
        <v>418</v>
      </c>
      <c r="B419" s="9" t="s">
        <v>3</v>
      </c>
      <c r="C419" s="9" t="s">
        <v>2</v>
      </c>
      <c r="D419" s="9" t="s">
        <v>1</v>
      </c>
      <c r="E419" s="10" t="s">
        <v>0</v>
      </c>
      <c r="F419" s="11">
        <v>40896</v>
      </c>
      <c r="G419" s="10" t="s">
        <v>7</v>
      </c>
      <c r="H419" s="9">
        <v>0</v>
      </c>
      <c r="I419" s="9">
        <v>0</v>
      </c>
      <c r="J419" s="3">
        <v>5.62E-2</v>
      </c>
      <c r="K419" s="3">
        <v>5.5300000000000002E-2</v>
      </c>
      <c r="L419" s="3">
        <v>6.5299999999999997E-2</v>
      </c>
      <c r="M419" s="7">
        <v>0.1206</v>
      </c>
      <c r="N419" s="8">
        <v>0.84686064318529874</v>
      </c>
      <c r="O419" s="8"/>
      <c r="P419" s="1">
        <v>0</v>
      </c>
      <c r="Q419" s="1">
        <v>0</v>
      </c>
      <c r="R419" s="1">
        <v>0</v>
      </c>
      <c r="S419" s="1">
        <v>0</v>
      </c>
    </row>
    <row r="420" spans="1:19" ht="41.25" customHeight="1">
      <c r="A420" s="12">
        <v>419</v>
      </c>
      <c r="B420" s="9">
        <v>493293</v>
      </c>
      <c r="C420" s="4" t="s">
        <v>12</v>
      </c>
      <c r="D420" s="9">
        <v>2</v>
      </c>
      <c r="E420" s="10" t="s">
        <v>0</v>
      </c>
      <c r="F420" s="11">
        <v>40897</v>
      </c>
      <c r="G420" s="10" t="s">
        <v>7</v>
      </c>
      <c r="H420" s="9">
        <v>41</v>
      </c>
      <c r="I420" s="9">
        <v>0</v>
      </c>
      <c r="J420" s="3">
        <v>9.3100000000000002E-2</v>
      </c>
      <c r="K420" s="3">
        <v>3.3700000000000001E-2</v>
      </c>
      <c r="L420" s="3">
        <v>7.0599999999999996E-2</v>
      </c>
      <c r="M420" s="7">
        <v>0.1043</v>
      </c>
      <c r="N420" s="8">
        <v>0.47733711048158645</v>
      </c>
      <c r="O420" s="8"/>
      <c r="P420" s="1">
        <v>5.9900000000000002E-2</v>
      </c>
      <c r="Q420" s="1">
        <v>0</v>
      </c>
      <c r="R420" s="1">
        <v>0</v>
      </c>
      <c r="S420" s="1">
        <v>0</v>
      </c>
    </row>
    <row r="421" spans="1:19" ht="41.25" customHeight="1">
      <c r="A421" s="12">
        <v>420</v>
      </c>
      <c r="B421" s="9">
        <v>493293</v>
      </c>
      <c r="C421" s="4" t="s">
        <v>12</v>
      </c>
      <c r="D421" s="9">
        <v>2</v>
      </c>
      <c r="E421" s="10" t="s">
        <v>9</v>
      </c>
      <c r="F421" s="11">
        <v>40897</v>
      </c>
      <c r="G421" s="10" t="s">
        <v>7</v>
      </c>
      <c r="H421" s="9"/>
      <c r="I421" s="9">
        <v>0</v>
      </c>
      <c r="K421" s="3">
        <v>2.3699999999999999E-2</v>
      </c>
      <c r="L421" s="3">
        <v>1.6299999999999999E-2</v>
      </c>
      <c r="M421" s="7">
        <v>3.9999999999999994E-2</v>
      </c>
      <c r="N421" s="8">
        <v>1.4539877300613497</v>
      </c>
      <c r="O421" s="8">
        <v>2.8899999999999999E-2</v>
      </c>
      <c r="Q421" s="1">
        <v>0</v>
      </c>
      <c r="S421" s="1">
        <v>0</v>
      </c>
    </row>
    <row r="422" spans="1:19" ht="41.25" customHeight="1">
      <c r="A422" s="12">
        <v>421</v>
      </c>
      <c r="B422" s="9" t="s">
        <v>11</v>
      </c>
      <c r="C422" s="9" t="s">
        <v>2</v>
      </c>
      <c r="D422" s="9" t="s">
        <v>1</v>
      </c>
      <c r="E422" s="10" t="s">
        <v>0</v>
      </c>
      <c r="F422" s="11">
        <v>40897</v>
      </c>
      <c r="G422" s="10" t="s">
        <v>7</v>
      </c>
      <c r="H422" s="9">
        <v>0</v>
      </c>
      <c r="I422" s="9">
        <v>0</v>
      </c>
      <c r="J422" s="3">
        <v>6.7900000000000002E-2</v>
      </c>
      <c r="K422" s="3">
        <v>2.69E-2</v>
      </c>
      <c r="L422" s="3">
        <v>4.7899999999999998E-2</v>
      </c>
      <c r="M422" s="7">
        <v>7.4800000000000005E-2</v>
      </c>
      <c r="N422" s="8">
        <v>0.56158663883089777</v>
      </c>
      <c r="O422" s="8"/>
      <c r="P422" s="1">
        <v>0</v>
      </c>
      <c r="Q422" s="1">
        <v>0</v>
      </c>
      <c r="R422" s="1">
        <v>0</v>
      </c>
      <c r="S422" s="1">
        <v>0</v>
      </c>
    </row>
    <row r="423" spans="1:19" ht="41.25" customHeight="1">
      <c r="A423" s="12">
        <v>422</v>
      </c>
      <c r="B423" s="9">
        <v>517214</v>
      </c>
      <c r="C423" s="4" t="s">
        <v>12</v>
      </c>
      <c r="D423" s="9">
        <v>3</v>
      </c>
      <c r="E423" s="10" t="s">
        <v>0</v>
      </c>
      <c r="F423" s="11">
        <v>40893</v>
      </c>
      <c r="G423" s="10" t="s">
        <v>6</v>
      </c>
      <c r="H423" s="9">
        <v>31</v>
      </c>
      <c r="I423" s="9">
        <v>0</v>
      </c>
      <c r="J423" s="3">
        <v>0.3856</v>
      </c>
      <c r="K423" s="3">
        <v>2.8899999999999999E-2</v>
      </c>
      <c r="L423" s="3">
        <v>0.1429</v>
      </c>
      <c r="M423" s="7">
        <v>0.17180000000000001</v>
      </c>
      <c r="N423" s="8">
        <v>0.20223932820153953</v>
      </c>
      <c r="O423" s="8"/>
      <c r="P423" s="1">
        <v>6.6400000000000001E-2</v>
      </c>
      <c r="Q423" s="1">
        <v>0</v>
      </c>
      <c r="R423" s="1">
        <v>0</v>
      </c>
      <c r="S423" s="1">
        <v>0</v>
      </c>
    </row>
    <row r="424" spans="1:19" ht="41.25" customHeight="1">
      <c r="A424" s="12">
        <v>423</v>
      </c>
      <c r="B424" s="9" t="s">
        <v>3</v>
      </c>
      <c r="C424" s="9" t="s">
        <v>2</v>
      </c>
      <c r="D424" s="9">
        <v>2</v>
      </c>
      <c r="E424" s="10" t="s">
        <v>0</v>
      </c>
      <c r="F424" s="11">
        <v>40893</v>
      </c>
      <c r="G424" s="10" t="s">
        <v>6</v>
      </c>
      <c r="H424" s="9">
        <v>54</v>
      </c>
      <c r="I424" s="9">
        <v>0</v>
      </c>
      <c r="J424" s="3">
        <v>0.22059999999999999</v>
      </c>
      <c r="K424" s="3">
        <v>2.98E-2</v>
      </c>
      <c r="L424" s="3">
        <v>0.23419999999999999</v>
      </c>
      <c r="M424" s="7">
        <v>0.26400000000000001</v>
      </c>
      <c r="N424" s="8">
        <v>0.12724167378309137</v>
      </c>
      <c r="O424" s="8"/>
      <c r="P424" s="1">
        <v>0.12720000000000001</v>
      </c>
      <c r="Q424" s="1">
        <v>0</v>
      </c>
      <c r="R424" s="1">
        <v>0</v>
      </c>
      <c r="S424" s="1">
        <v>0</v>
      </c>
    </row>
    <row r="425" spans="1:19" ht="41.25" customHeight="1">
      <c r="A425" s="12">
        <v>424</v>
      </c>
      <c r="B425" s="9" t="s">
        <v>10</v>
      </c>
      <c r="C425" s="9" t="s">
        <v>2</v>
      </c>
      <c r="D425" s="9">
        <v>2</v>
      </c>
      <c r="E425" s="10" t="s">
        <v>0</v>
      </c>
      <c r="F425" s="11">
        <v>40896</v>
      </c>
      <c r="G425" s="10" t="s">
        <v>7</v>
      </c>
      <c r="H425" s="9">
        <v>8</v>
      </c>
      <c r="I425" s="9">
        <v>0</v>
      </c>
      <c r="J425" s="3">
        <v>0.21929999999999999</v>
      </c>
      <c r="K425" s="3">
        <v>1.3100000000000001E-2</v>
      </c>
      <c r="L425" s="3">
        <v>7.9799999999999996E-2</v>
      </c>
      <c r="M425" s="7">
        <v>9.2899999999999996E-2</v>
      </c>
      <c r="N425" s="8">
        <v>0.16416040100250628</v>
      </c>
      <c r="O425" s="8"/>
      <c r="P425" s="1">
        <v>6.1100000000000002E-2</v>
      </c>
      <c r="Q425" s="1">
        <v>0</v>
      </c>
      <c r="R425" s="1">
        <v>0</v>
      </c>
      <c r="S425" s="1">
        <v>0</v>
      </c>
    </row>
    <row r="426" spans="1:19" ht="41.25" customHeight="1">
      <c r="A426" s="12">
        <v>425</v>
      </c>
      <c r="B426" s="9" t="s">
        <v>11</v>
      </c>
      <c r="C426" s="9" t="s">
        <v>2</v>
      </c>
      <c r="D426" s="9">
        <v>2</v>
      </c>
      <c r="E426" s="10" t="s">
        <v>0</v>
      </c>
      <c r="F426" s="11">
        <v>40896</v>
      </c>
      <c r="G426" s="10" t="s">
        <v>7</v>
      </c>
      <c r="H426" s="9">
        <v>2</v>
      </c>
      <c r="I426" s="9">
        <v>0</v>
      </c>
      <c r="J426" s="3">
        <v>0.05</v>
      </c>
      <c r="K426" s="3">
        <v>3.0200000000000001E-2</v>
      </c>
      <c r="L426" s="3">
        <v>0.1651</v>
      </c>
      <c r="M426" s="7">
        <v>0.1953</v>
      </c>
      <c r="N426" s="8">
        <v>0.18291944276196245</v>
      </c>
      <c r="O426" s="8"/>
      <c r="P426" s="1">
        <v>3.3999999999999998E-3</v>
      </c>
      <c r="Q426" s="1">
        <v>0</v>
      </c>
      <c r="R426" s="1">
        <v>0</v>
      </c>
      <c r="S426" s="1">
        <v>0</v>
      </c>
    </row>
    <row r="427" spans="1:19" ht="41.25" customHeight="1">
      <c r="A427" s="12">
        <v>426</v>
      </c>
      <c r="B427" s="9" t="s">
        <v>11</v>
      </c>
      <c r="C427" s="9" t="s">
        <v>2</v>
      </c>
      <c r="D427" s="9">
        <v>3</v>
      </c>
      <c r="E427" s="10" t="s">
        <v>9</v>
      </c>
      <c r="F427" s="11">
        <v>40896</v>
      </c>
      <c r="G427" s="10" t="s">
        <v>7</v>
      </c>
      <c r="H427" s="9"/>
      <c r="I427" s="9">
        <v>0</v>
      </c>
      <c r="K427" s="3">
        <v>1.3899999999999999E-2</v>
      </c>
      <c r="L427" s="3">
        <v>2.9399999999999999E-2</v>
      </c>
      <c r="M427" s="7">
        <v>4.3299999999999998E-2</v>
      </c>
      <c r="N427" s="8">
        <v>0.47278911564625847</v>
      </c>
      <c r="O427" s="8">
        <v>2.1600000000000001E-2</v>
      </c>
      <c r="Q427" s="1">
        <v>0</v>
      </c>
      <c r="S427" s="1">
        <v>0</v>
      </c>
    </row>
    <row r="428" spans="1:19" ht="41.25" customHeight="1">
      <c r="A428" s="12">
        <v>427</v>
      </c>
      <c r="B428" s="9">
        <v>577408</v>
      </c>
      <c r="C428" s="9" t="s">
        <v>12</v>
      </c>
      <c r="D428" s="9">
        <v>3</v>
      </c>
      <c r="E428" s="10" t="s">
        <v>0</v>
      </c>
      <c r="F428" s="11">
        <v>40896</v>
      </c>
      <c r="G428" s="10" t="s">
        <v>7</v>
      </c>
      <c r="H428" s="9">
        <v>9</v>
      </c>
      <c r="I428" s="9">
        <v>0</v>
      </c>
      <c r="J428" s="3">
        <v>2.8400000000000002E-2</v>
      </c>
      <c r="K428" s="3">
        <v>2.8899999999999999E-2</v>
      </c>
      <c r="L428" s="3">
        <v>8.1000000000000003E-2</v>
      </c>
      <c r="M428" s="7">
        <v>0.1099</v>
      </c>
      <c r="N428" s="8">
        <v>0.35679012345679012</v>
      </c>
      <c r="O428" s="8"/>
      <c r="P428" s="1">
        <v>1.09E-2</v>
      </c>
      <c r="Q428" s="1">
        <v>0</v>
      </c>
      <c r="R428" s="1">
        <v>0</v>
      </c>
      <c r="S428" s="1">
        <v>0</v>
      </c>
    </row>
    <row r="429" spans="1:19" ht="41.25" customHeight="1">
      <c r="A429" s="12">
        <v>428</v>
      </c>
      <c r="B429" s="9">
        <v>493293</v>
      </c>
      <c r="C429" s="4" t="s">
        <v>12</v>
      </c>
      <c r="D429" s="9" t="s">
        <v>1</v>
      </c>
      <c r="E429" s="10" t="s">
        <v>0</v>
      </c>
      <c r="F429" s="11">
        <v>40896</v>
      </c>
      <c r="G429" s="10" t="s">
        <v>7</v>
      </c>
      <c r="H429" s="9">
        <v>0</v>
      </c>
      <c r="I429" s="9">
        <v>0</v>
      </c>
      <c r="J429" s="3">
        <v>5.4199999999999998E-2</v>
      </c>
      <c r="K429" s="3">
        <v>2.9499999999999998E-2</v>
      </c>
      <c r="L429" s="3">
        <v>4.6399999999999997E-2</v>
      </c>
      <c r="M429" s="7">
        <v>7.5899999999999995E-2</v>
      </c>
      <c r="N429" s="8">
        <v>0.63577586206896552</v>
      </c>
      <c r="O429" s="8"/>
      <c r="P429" s="1">
        <v>0</v>
      </c>
      <c r="Q429" s="1">
        <v>0</v>
      </c>
      <c r="R429" s="1">
        <v>0</v>
      </c>
      <c r="S429" s="1">
        <v>0</v>
      </c>
    </row>
    <row r="430" spans="1:19" ht="41.25" customHeight="1">
      <c r="A430" s="12">
        <v>429</v>
      </c>
      <c r="B430" s="9">
        <v>517214</v>
      </c>
      <c r="C430" s="4" t="s">
        <v>12</v>
      </c>
      <c r="D430" s="9">
        <v>2</v>
      </c>
      <c r="E430" s="10" t="s">
        <v>0</v>
      </c>
      <c r="F430" s="11">
        <v>40896</v>
      </c>
      <c r="G430" s="10" t="s">
        <v>7</v>
      </c>
      <c r="H430" s="9">
        <v>1</v>
      </c>
      <c r="I430" s="9">
        <v>0</v>
      </c>
      <c r="J430" s="3">
        <v>8.8700000000000001E-2</v>
      </c>
      <c r="K430" s="3">
        <v>2.4199999999999999E-2</v>
      </c>
      <c r="L430" s="3">
        <v>0.16569999999999999</v>
      </c>
      <c r="M430" s="7">
        <v>0.18989999999999999</v>
      </c>
      <c r="N430" s="8">
        <v>0.14604707302353653</v>
      </c>
      <c r="O430" s="8"/>
      <c r="P430" s="1">
        <v>3.49E-2</v>
      </c>
      <c r="Q430" s="1">
        <v>0</v>
      </c>
      <c r="R430" s="1">
        <v>0</v>
      </c>
      <c r="S430" s="1">
        <v>0</v>
      </c>
    </row>
    <row r="431" spans="1:19" ht="41.25" customHeight="1">
      <c r="A431" s="12">
        <v>430</v>
      </c>
      <c r="B431" s="9" t="s">
        <v>10</v>
      </c>
      <c r="C431" s="9" t="s">
        <v>2</v>
      </c>
      <c r="D431" s="9">
        <v>2</v>
      </c>
      <c r="E431" s="10" t="s">
        <v>9</v>
      </c>
      <c r="F431" s="11">
        <v>40897</v>
      </c>
      <c r="G431" s="10" t="s">
        <v>7</v>
      </c>
      <c r="H431" s="9"/>
      <c r="I431" s="9">
        <v>0</v>
      </c>
      <c r="K431" s="3">
        <v>1.54E-2</v>
      </c>
      <c r="L431" s="3">
        <v>1.67E-2</v>
      </c>
      <c r="M431" s="7">
        <v>3.2100000000000004E-2</v>
      </c>
      <c r="N431" s="8">
        <v>0.92215568862275454</v>
      </c>
      <c r="O431" s="8">
        <v>0.1018</v>
      </c>
      <c r="Q431" s="1">
        <v>0</v>
      </c>
      <c r="S431" s="1">
        <v>0</v>
      </c>
    </row>
    <row r="432" spans="1:19" ht="41.25" customHeight="1">
      <c r="A432" s="12">
        <v>431</v>
      </c>
      <c r="B432" s="9">
        <v>543041</v>
      </c>
      <c r="C432" s="4" t="s">
        <v>12</v>
      </c>
      <c r="D432" s="9" t="s">
        <v>1</v>
      </c>
      <c r="E432" s="10" t="s">
        <v>0</v>
      </c>
      <c r="F432" s="11">
        <v>40897</v>
      </c>
      <c r="G432" s="10" t="s">
        <v>7</v>
      </c>
      <c r="H432" s="9"/>
      <c r="I432" s="9"/>
      <c r="J432" s="3">
        <v>0</v>
      </c>
      <c r="M432" s="7"/>
      <c r="N432" s="8"/>
      <c r="O432" s="8"/>
      <c r="Q432" s="1">
        <v>0</v>
      </c>
    </row>
    <row r="433" spans="1:19" ht="41.25" customHeight="1">
      <c r="A433" s="12">
        <v>432</v>
      </c>
      <c r="B433" s="9" t="s">
        <v>10</v>
      </c>
      <c r="C433" s="9" t="s">
        <v>2</v>
      </c>
      <c r="D433" s="9">
        <v>1</v>
      </c>
      <c r="E433" s="10" t="s">
        <v>0</v>
      </c>
      <c r="F433" s="11">
        <v>40897</v>
      </c>
      <c r="G433" s="10" t="s">
        <v>7</v>
      </c>
      <c r="H433" s="9">
        <v>32</v>
      </c>
      <c r="I433" s="9">
        <v>23</v>
      </c>
      <c r="J433" s="3">
        <v>2.8799999999999999E-2</v>
      </c>
      <c r="K433" s="3">
        <v>0.19070000000000001</v>
      </c>
      <c r="L433" s="3">
        <v>0.21790000000000001</v>
      </c>
      <c r="M433" s="7">
        <v>0.40860000000000002</v>
      </c>
      <c r="N433" s="8">
        <v>0.87517209729233592</v>
      </c>
      <c r="O433" s="8"/>
      <c r="P433" s="1">
        <v>5.3E-3</v>
      </c>
      <c r="Q433" s="1">
        <v>4.8000000000000001E-2</v>
      </c>
      <c r="R433" s="1">
        <v>2.8E-3</v>
      </c>
      <c r="S433" s="1">
        <v>1.44E-2</v>
      </c>
    </row>
    <row r="434" spans="1:19" ht="41.25" customHeight="1">
      <c r="A434" s="12">
        <v>433</v>
      </c>
      <c r="B434" s="9">
        <v>459130</v>
      </c>
      <c r="C434" s="4" t="s">
        <v>12</v>
      </c>
      <c r="D434" s="9" t="s">
        <v>1</v>
      </c>
      <c r="E434" s="10" t="s">
        <v>9</v>
      </c>
      <c r="F434" s="11">
        <v>40896</v>
      </c>
      <c r="G434" s="10" t="s">
        <v>7</v>
      </c>
      <c r="H434" s="9"/>
      <c r="I434" s="9">
        <v>0</v>
      </c>
      <c r="K434" s="3">
        <v>1.5100000000000001E-2</v>
      </c>
      <c r="L434" s="3">
        <v>3.1199999999999999E-2</v>
      </c>
      <c r="M434" s="7">
        <v>4.6300000000000001E-2</v>
      </c>
      <c r="N434" s="8">
        <v>0.48397435897435903</v>
      </c>
      <c r="O434" s="8">
        <v>0.17349999999999999</v>
      </c>
      <c r="Q434" s="1">
        <v>0</v>
      </c>
      <c r="S434" s="1">
        <v>0</v>
      </c>
    </row>
    <row r="435" spans="1:19" ht="41.25" customHeight="1">
      <c r="A435" s="12">
        <v>434</v>
      </c>
      <c r="B435" s="9" t="s">
        <v>11</v>
      </c>
      <c r="C435" s="9" t="s">
        <v>2</v>
      </c>
      <c r="D435" s="9" t="s">
        <v>1</v>
      </c>
      <c r="E435" s="10" t="s">
        <v>9</v>
      </c>
      <c r="F435" s="11">
        <v>40896</v>
      </c>
      <c r="G435" s="10" t="s">
        <v>7</v>
      </c>
      <c r="H435" s="9"/>
      <c r="I435" s="9">
        <v>0</v>
      </c>
      <c r="K435" s="3">
        <v>1.6299999999999999E-2</v>
      </c>
      <c r="L435" s="3">
        <v>7.2300000000000003E-2</v>
      </c>
      <c r="M435" s="7">
        <v>8.8599999999999998E-2</v>
      </c>
      <c r="N435" s="8">
        <v>0.22544951590594742</v>
      </c>
      <c r="O435" s="8">
        <v>0.1326</v>
      </c>
      <c r="Q435" s="1">
        <v>0</v>
      </c>
      <c r="S435" s="1">
        <v>0</v>
      </c>
    </row>
    <row r="436" spans="1:19" ht="41.25" customHeight="1">
      <c r="A436" s="12">
        <v>435</v>
      </c>
      <c r="B436" s="9">
        <v>577408</v>
      </c>
      <c r="C436" s="9" t="s">
        <v>12</v>
      </c>
      <c r="D436" s="9" t="s">
        <v>1</v>
      </c>
      <c r="E436" s="10" t="s">
        <v>9</v>
      </c>
      <c r="F436" s="11">
        <v>40896</v>
      </c>
      <c r="G436" s="10" t="s">
        <v>7</v>
      </c>
      <c r="H436" s="9"/>
      <c r="I436" s="9">
        <v>0</v>
      </c>
      <c r="K436" s="3">
        <v>1.7999999999999999E-2</v>
      </c>
      <c r="L436" s="3">
        <v>0.14280000000000001</v>
      </c>
      <c r="M436" s="7">
        <v>0.1608</v>
      </c>
      <c r="N436" s="8">
        <v>0.1260504201680672</v>
      </c>
      <c r="O436" s="8">
        <v>0.31669999999999998</v>
      </c>
      <c r="Q436" s="1">
        <v>0</v>
      </c>
      <c r="S436" s="1">
        <v>0</v>
      </c>
    </row>
    <row r="437" spans="1:19" ht="41.25" customHeight="1">
      <c r="A437" s="12">
        <v>436</v>
      </c>
      <c r="B437" s="9">
        <v>227025</v>
      </c>
      <c r="C437" s="4" t="s">
        <v>12</v>
      </c>
      <c r="D437" s="9">
        <v>3</v>
      </c>
      <c r="E437" s="10" t="s">
        <v>9</v>
      </c>
      <c r="F437" s="11">
        <v>40896</v>
      </c>
      <c r="G437" s="10" t="s">
        <v>7</v>
      </c>
      <c r="H437" s="9"/>
      <c r="I437" s="9">
        <v>0</v>
      </c>
      <c r="K437" s="3">
        <v>1.03E-2</v>
      </c>
      <c r="L437" s="3">
        <v>4.9200000000000001E-2</v>
      </c>
      <c r="M437" s="7">
        <v>5.9499999999999997E-2</v>
      </c>
      <c r="N437" s="8">
        <v>0.20934959349593496</v>
      </c>
      <c r="O437" s="8">
        <v>0.31409999999999999</v>
      </c>
      <c r="Q437" s="1">
        <v>0</v>
      </c>
      <c r="S437" s="1">
        <v>0</v>
      </c>
    </row>
    <row r="438" spans="1:19" ht="41.25" customHeight="1">
      <c r="A438" s="12">
        <v>437</v>
      </c>
      <c r="B438" s="9">
        <v>517214</v>
      </c>
      <c r="C438" s="4" t="s">
        <v>12</v>
      </c>
      <c r="D438" s="9">
        <v>1</v>
      </c>
      <c r="E438" s="10" t="s">
        <v>0</v>
      </c>
      <c r="F438" s="11">
        <v>40896</v>
      </c>
      <c r="G438" s="10" t="s">
        <v>7</v>
      </c>
      <c r="H438" s="9">
        <v>73</v>
      </c>
      <c r="I438" s="9">
        <v>20</v>
      </c>
      <c r="J438" s="3">
        <v>0.22700000000000001</v>
      </c>
      <c r="K438" s="3">
        <v>0.13320000000000001</v>
      </c>
      <c r="L438" s="3">
        <v>0.1216</v>
      </c>
      <c r="M438" s="7">
        <v>0.25480000000000003</v>
      </c>
      <c r="N438" s="8">
        <v>1.0953947368421053</v>
      </c>
      <c r="O438" s="8"/>
      <c r="P438" s="1">
        <v>0.15040000000000001</v>
      </c>
      <c r="Q438" s="1">
        <v>4.1700000000000001E-2</v>
      </c>
      <c r="R438" s="1">
        <v>2.4899999999999999E-2</v>
      </c>
      <c r="S438" s="1">
        <v>1.06E-2</v>
      </c>
    </row>
    <row r="439" spans="1:19" ht="41.25" customHeight="1">
      <c r="A439" s="12">
        <v>438</v>
      </c>
      <c r="B439" s="9" t="s">
        <v>3</v>
      </c>
      <c r="C439" s="9" t="s">
        <v>2</v>
      </c>
      <c r="D439" s="9">
        <v>3</v>
      </c>
      <c r="E439" s="10" t="s">
        <v>9</v>
      </c>
      <c r="F439" s="11">
        <v>40896</v>
      </c>
      <c r="G439" s="10" t="s">
        <v>7</v>
      </c>
      <c r="H439" s="9"/>
      <c r="I439" s="9">
        <v>0</v>
      </c>
      <c r="K439" s="3">
        <v>4.58E-2</v>
      </c>
      <c r="L439" s="3">
        <v>5.5599999999999997E-2</v>
      </c>
      <c r="M439" s="7">
        <v>0.10139999999999999</v>
      </c>
      <c r="N439" s="8">
        <v>0.8237410071942447</v>
      </c>
      <c r="O439" s="8">
        <v>0.114</v>
      </c>
      <c r="Q439" s="1">
        <v>0</v>
      </c>
      <c r="S439" s="1">
        <v>0</v>
      </c>
    </row>
    <row r="440" spans="1:19" ht="41.25" customHeight="1">
      <c r="A440" s="12">
        <v>439</v>
      </c>
      <c r="B440" s="9">
        <v>577408</v>
      </c>
      <c r="C440" s="9" t="s">
        <v>12</v>
      </c>
      <c r="D440" s="9">
        <v>1</v>
      </c>
      <c r="E440" s="10" t="s">
        <v>0</v>
      </c>
      <c r="F440" s="11">
        <v>40896</v>
      </c>
      <c r="G440" s="10" t="s">
        <v>7</v>
      </c>
      <c r="H440" s="9">
        <v>0</v>
      </c>
      <c r="I440" s="9">
        <v>50</v>
      </c>
      <c r="J440" s="3">
        <v>4.7000000000000002E-3</v>
      </c>
      <c r="K440" s="3">
        <v>0.17879999999999999</v>
      </c>
      <c r="L440" s="3">
        <v>0.30680000000000002</v>
      </c>
      <c r="M440" s="7">
        <v>0.48560000000000003</v>
      </c>
      <c r="N440" s="8">
        <v>0.58279009126466741</v>
      </c>
      <c r="O440" s="8"/>
      <c r="P440" s="1">
        <v>0</v>
      </c>
      <c r="Q440" s="1">
        <v>5.1799999999999999E-2</v>
      </c>
      <c r="R440" s="1">
        <v>0</v>
      </c>
      <c r="S440" s="1">
        <v>1.2800000000000001E-2</v>
      </c>
    </row>
    <row r="441" spans="1:19" ht="41.25" customHeight="1">
      <c r="A441" s="12">
        <v>440</v>
      </c>
      <c r="B441" s="9">
        <v>543041</v>
      </c>
      <c r="C441" s="4" t="s">
        <v>12</v>
      </c>
      <c r="D441" s="9">
        <v>1</v>
      </c>
      <c r="E441" s="10" t="s">
        <v>0</v>
      </c>
      <c r="F441" s="11">
        <v>40896</v>
      </c>
      <c r="G441" s="10" t="s">
        <v>7</v>
      </c>
      <c r="H441" s="9"/>
      <c r="I441" s="9">
        <v>12</v>
      </c>
      <c r="J441" s="3">
        <v>0</v>
      </c>
      <c r="K441" s="3">
        <v>0.1386</v>
      </c>
      <c r="L441" s="3">
        <v>0.25269999999999998</v>
      </c>
      <c r="M441" s="7">
        <v>0.39129999999999998</v>
      </c>
      <c r="N441" s="8">
        <v>0.5484764542936289</v>
      </c>
      <c r="O441" s="8"/>
      <c r="Q441" s="1">
        <v>5.2200000000000003E-2</v>
      </c>
      <c r="S441" s="1">
        <v>1.04E-2</v>
      </c>
    </row>
    <row r="442" spans="1:19" ht="41.25" customHeight="1">
      <c r="A442" s="12">
        <v>441</v>
      </c>
      <c r="B442" s="9">
        <v>577408</v>
      </c>
      <c r="C442" s="9" t="s">
        <v>12</v>
      </c>
      <c r="D442" s="9">
        <v>1</v>
      </c>
      <c r="E442" s="10" t="s">
        <v>9</v>
      </c>
      <c r="F442" s="11">
        <v>40897</v>
      </c>
      <c r="G442" s="10" t="s">
        <v>7</v>
      </c>
      <c r="H442" s="9"/>
      <c r="I442" s="9">
        <v>2</v>
      </c>
      <c r="K442" s="3">
        <v>1.8200000000000001E-2</v>
      </c>
      <c r="L442" s="3">
        <v>1.5800000000000002E-2</v>
      </c>
      <c r="M442" s="7">
        <v>3.4000000000000002E-2</v>
      </c>
      <c r="N442" s="8">
        <v>1.1518987341772151</v>
      </c>
      <c r="O442" s="8">
        <v>0.80649999999999999</v>
      </c>
      <c r="Q442" s="1">
        <v>2.8999999999999998E-3</v>
      </c>
      <c r="S442" s="1">
        <v>1.2999999999999999E-3</v>
      </c>
    </row>
    <row r="443" spans="1:19" ht="41.25" customHeight="1">
      <c r="A443" s="12">
        <v>442</v>
      </c>
      <c r="B443" s="9" t="s">
        <v>3</v>
      </c>
      <c r="C443" s="9" t="s">
        <v>2</v>
      </c>
      <c r="D443" s="9">
        <v>1</v>
      </c>
      <c r="E443" s="10" t="s">
        <v>0</v>
      </c>
      <c r="F443" s="11">
        <v>40897</v>
      </c>
      <c r="G443" s="10" t="s">
        <v>7</v>
      </c>
      <c r="H443" s="9">
        <v>2</v>
      </c>
      <c r="I443" s="9">
        <v>30</v>
      </c>
      <c r="J443" s="3">
        <v>4.0800000000000003E-2</v>
      </c>
      <c r="K443" s="3">
        <v>0.28139999999999998</v>
      </c>
      <c r="L443" s="3">
        <v>0.42</v>
      </c>
      <c r="M443" s="7">
        <v>0.70140000000000002</v>
      </c>
      <c r="N443" s="8">
        <v>0.67</v>
      </c>
      <c r="O443" s="8"/>
      <c r="P443" s="1">
        <v>4.3E-3</v>
      </c>
      <c r="Q443" s="1">
        <v>0.14810000000000001</v>
      </c>
      <c r="R443" s="1">
        <v>2.1508999999999999E-3</v>
      </c>
      <c r="S443" s="1">
        <v>3.9199999999999999E-2</v>
      </c>
    </row>
    <row r="444" spans="1:19" ht="41.25" customHeight="1">
      <c r="A444" s="12">
        <v>443</v>
      </c>
      <c r="B444" s="9">
        <v>493293</v>
      </c>
      <c r="C444" s="4" t="s">
        <v>12</v>
      </c>
      <c r="D444" s="9" t="s">
        <v>1</v>
      </c>
      <c r="E444" s="10" t="s">
        <v>9</v>
      </c>
      <c r="F444" s="11">
        <v>40897</v>
      </c>
      <c r="G444" s="10" t="s">
        <v>7</v>
      </c>
      <c r="H444" s="9"/>
      <c r="I444" s="9">
        <v>0</v>
      </c>
      <c r="K444" s="3">
        <v>3.6799999999999999E-2</v>
      </c>
      <c r="L444" s="3">
        <v>0.18279999999999999</v>
      </c>
      <c r="M444" s="7">
        <v>0.21959999999999999</v>
      </c>
      <c r="N444" s="8">
        <v>0.20131291028446391</v>
      </c>
      <c r="O444" s="8">
        <v>0.18870000000000001</v>
      </c>
      <c r="Q444" s="1">
        <v>0</v>
      </c>
      <c r="S444" s="1">
        <v>0</v>
      </c>
    </row>
    <row r="445" spans="1:19" ht="41.25" customHeight="1">
      <c r="A445" s="12">
        <v>444</v>
      </c>
      <c r="B445" s="9" t="s">
        <v>3</v>
      </c>
      <c r="C445" s="9" t="s">
        <v>2</v>
      </c>
      <c r="D445" s="9">
        <v>2</v>
      </c>
      <c r="E445" s="10" t="s">
        <v>9</v>
      </c>
      <c r="F445" s="11">
        <v>40896</v>
      </c>
      <c r="G445" s="10" t="s">
        <v>7</v>
      </c>
      <c r="H445" s="9"/>
      <c r="I445" s="9">
        <v>0</v>
      </c>
      <c r="K445" s="3">
        <v>4.7600000000000003E-2</v>
      </c>
      <c r="L445" s="3">
        <v>0.1784</v>
      </c>
      <c r="M445" s="7">
        <v>0.22600000000000001</v>
      </c>
      <c r="N445" s="8">
        <v>0.26681614349775784</v>
      </c>
      <c r="O445" s="8">
        <v>8.6699999999999999E-2</v>
      </c>
      <c r="Q445" s="1">
        <v>0</v>
      </c>
      <c r="S445" s="1">
        <v>0</v>
      </c>
    </row>
    <row r="446" spans="1:19" ht="41.25" customHeight="1">
      <c r="A446" s="12">
        <v>445</v>
      </c>
      <c r="B446" s="9">
        <v>493293</v>
      </c>
      <c r="C446" s="4" t="s">
        <v>12</v>
      </c>
      <c r="D446" s="9">
        <v>1</v>
      </c>
      <c r="E446" s="10" t="s">
        <v>9</v>
      </c>
      <c r="F446" s="11">
        <v>40893</v>
      </c>
      <c r="G446" s="10" t="s">
        <v>15</v>
      </c>
      <c r="H446" s="9"/>
      <c r="I446" s="9">
        <v>0</v>
      </c>
      <c r="K446" s="3">
        <v>2.2800000000000001E-2</v>
      </c>
      <c r="L446" s="3">
        <v>0.1038</v>
      </c>
      <c r="M446" s="7">
        <v>0.12659999999999999</v>
      </c>
      <c r="N446" s="8">
        <v>0.21965317919075145</v>
      </c>
      <c r="O446" s="8">
        <v>0.4088</v>
      </c>
      <c r="Q446" s="1">
        <v>0</v>
      </c>
      <c r="S446" s="1">
        <v>0</v>
      </c>
    </row>
    <row r="447" spans="1:19" ht="41.25" customHeight="1">
      <c r="A447" s="12">
        <v>446</v>
      </c>
      <c r="B447" s="9">
        <v>577408</v>
      </c>
      <c r="C447" s="9" t="s">
        <v>12</v>
      </c>
      <c r="D447" s="9" t="s">
        <v>1</v>
      </c>
      <c r="E447" s="10" t="s">
        <v>0</v>
      </c>
      <c r="F447" s="11">
        <v>40896</v>
      </c>
      <c r="G447" s="10" t="s">
        <v>7</v>
      </c>
      <c r="H447" s="9">
        <v>0</v>
      </c>
      <c r="I447" s="9">
        <v>0</v>
      </c>
      <c r="J447" s="3">
        <v>6.2199999999999998E-2</v>
      </c>
      <c r="K447" s="3">
        <v>5.2999999999999999E-2</v>
      </c>
      <c r="L447" s="3">
        <v>0.34970000000000001</v>
      </c>
      <c r="M447" s="7">
        <v>0.4027</v>
      </c>
      <c r="N447" s="8">
        <v>0.15155847869602515</v>
      </c>
      <c r="O447" s="8"/>
      <c r="P447" s="1">
        <v>0</v>
      </c>
      <c r="Q447" s="1">
        <v>0</v>
      </c>
      <c r="R447" s="1">
        <v>0</v>
      </c>
      <c r="S447" s="1">
        <v>0</v>
      </c>
    </row>
    <row r="448" spans="1:19" ht="41.25" customHeight="1">
      <c r="A448" s="12">
        <v>447</v>
      </c>
      <c r="B448" s="9">
        <v>227025</v>
      </c>
      <c r="C448" s="4" t="s">
        <v>12</v>
      </c>
      <c r="D448" s="9">
        <v>3</v>
      </c>
      <c r="E448" s="10" t="s">
        <v>9</v>
      </c>
      <c r="F448" s="11">
        <v>40896</v>
      </c>
      <c r="G448" s="10" t="s">
        <v>7</v>
      </c>
      <c r="H448" s="9"/>
      <c r="I448" s="9">
        <v>0</v>
      </c>
      <c r="K448" s="3">
        <v>3.9600000000000003E-2</v>
      </c>
      <c r="L448" s="3">
        <v>0.13059999999999999</v>
      </c>
      <c r="M448" s="7">
        <v>0.17019999999999999</v>
      </c>
      <c r="N448" s="8">
        <v>0.30321592649310875</v>
      </c>
      <c r="O448" s="8">
        <v>0.111</v>
      </c>
      <c r="Q448" s="1">
        <v>0</v>
      </c>
      <c r="S448" s="1">
        <v>0</v>
      </c>
    </row>
    <row r="449" spans="1:19" ht="41.25" customHeight="1">
      <c r="A449" s="12">
        <v>448</v>
      </c>
      <c r="B449" s="9">
        <v>577392</v>
      </c>
      <c r="C449" s="9" t="s">
        <v>2</v>
      </c>
      <c r="D449" s="9">
        <v>3</v>
      </c>
      <c r="E449" s="10" t="s">
        <v>9</v>
      </c>
      <c r="F449" s="11">
        <v>40896</v>
      </c>
      <c r="G449" s="10" t="s">
        <v>7</v>
      </c>
      <c r="H449" s="9"/>
      <c r="I449" s="9">
        <v>0</v>
      </c>
      <c r="K449" s="3">
        <v>4.6600000000000003E-2</v>
      </c>
      <c r="L449" s="3">
        <v>7.9699999999999993E-2</v>
      </c>
      <c r="M449" s="7">
        <v>0.1263</v>
      </c>
      <c r="N449" s="8">
        <v>0.58469259723964873</v>
      </c>
      <c r="O449" s="8">
        <v>6.6500000000000004E-2</v>
      </c>
      <c r="Q449" s="1">
        <v>0</v>
      </c>
      <c r="S449" s="1">
        <v>0</v>
      </c>
    </row>
    <row r="450" spans="1:19" ht="41.25" customHeight="1">
      <c r="A450" s="12">
        <v>449</v>
      </c>
      <c r="B450" s="9" t="s">
        <v>11</v>
      </c>
      <c r="C450" s="9" t="s">
        <v>2</v>
      </c>
      <c r="D450" s="9">
        <v>2</v>
      </c>
      <c r="E450" s="10" t="s">
        <v>9</v>
      </c>
      <c r="F450" s="11">
        <v>40896</v>
      </c>
      <c r="G450" s="10" t="s">
        <v>7</v>
      </c>
      <c r="H450" s="9"/>
      <c r="I450" s="9">
        <v>0</v>
      </c>
      <c r="K450" s="3">
        <v>5.1999999999999998E-2</v>
      </c>
      <c r="L450" s="3">
        <v>6.3200000000000006E-2</v>
      </c>
      <c r="M450" s="7">
        <v>0.1152</v>
      </c>
      <c r="N450" s="8">
        <v>0.82278481012658211</v>
      </c>
      <c r="O450" s="8">
        <v>3.4200000000000001E-2</v>
      </c>
      <c r="Q450" s="1">
        <v>0</v>
      </c>
      <c r="S450" s="1">
        <v>0</v>
      </c>
    </row>
    <row r="451" spans="1:19" ht="41.25" customHeight="1">
      <c r="A451" s="12">
        <v>450</v>
      </c>
      <c r="B451" s="9">
        <v>543041</v>
      </c>
      <c r="C451" s="4" t="s">
        <v>12</v>
      </c>
      <c r="D451" s="9">
        <v>1</v>
      </c>
      <c r="E451" s="10" t="s">
        <v>9</v>
      </c>
      <c r="F451" s="11">
        <v>40896</v>
      </c>
      <c r="G451" s="10" t="s">
        <v>7</v>
      </c>
      <c r="H451" s="9"/>
      <c r="I451" s="9">
        <v>22</v>
      </c>
      <c r="K451" s="3">
        <v>0.18290000000000001</v>
      </c>
      <c r="L451" s="3">
        <v>0.20549999999999999</v>
      </c>
      <c r="M451" s="7">
        <v>0.38839999999999997</v>
      </c>
      <c r="N451" s="8">
        <v>0.89002433090024335</v>
      </c>
      <c r="O451" s="8">
        <v>4.0300000000000002E-2</v>
      </c>
      <c r="Q451" s="1">
        <v>7.8700000000000006E-2</v>
      </c>
      <c r="S451" s="1">
        <v>2.0199999999999999E-2</v>
      </c>
    </row>
    <row r="452" spans="1:19" ht="41.25" customHeight="1">
      <c r="A452" s="12">
        <v>451</v>
      </c>
      <c r="B452" s="9">
        <v>577392</v>
      </c>
      <c r="C452" s="9" t="s">
        <v>2</v>
      </c>
      <c r="D452" s="9">
        <v>1</v>
      </c>
      <c r="E452" s="10" t="s">
        <v>9</v>
      </c>
      <c r="F452" s="11">
        <v>40896</v>
      </c>
      <c r="G452" s="10" t="s">
        <v>7</v>
      </c>
      <c r="H452" s="9"/>
      <c r="I452" s="9">
        <v>0</v>
      </c>
      <c r="K452" s="3">
        <v>1.0800000000000001E-2</v>
      </c>
      <c r="L452" s="3">
        <v>1.15E-2</v>
      </c>
      <c r="M452" s="7">
        <v>2.23E-2</v>
      </c>
      <c r="N452" s="8">
        <v>0.93913043478260871</v>
      </c>
      <c r="O452" s="8">
        <v>6.4399999999999999E-2</v>
      </c>
      <c r="Q452" s="1">
        <v>0</v>
      </c>
      <c r="S452" s="1">
        <v>0</v>
      </c>
    </row>
    <row r="453" spans="1:19" ht="41.25" customHeight="1">
      <c r="A453" s="12">
        <v>452</v>
      </c>
      <c r="B453" s="9">
        <v>459130</v>
      </c>
      <c r="C453" s="4" t="s">
        <v>12</v>
      </c>
      <c r="D453" s="9">
        <v>2</v>
      </c>
      <c r="E453" s="10" t="s">
        <v>9</v>
      </c>
      <c r="F453" s="11">
        <v>40897</v>
      </c>
      <c r="G453" s="10" t="s">
        <v>5</v>
      </c>
      <c r="H453" s="9"/>
      <c r="I453" s="9">
        <v>0</v>
      </c>
      <c r="K453" s="3">
        <v>2.3999999999999998E-3</v>
      </c>
      <c r="L453" s="3">
        <v>5.3E-3</v>
      </c>
      <c r="M453" s="7">
        <v>7.7000000000000002E-3</v>
      </c>
      <c r="N453" s="8">
        <v>0.45283018867924524</v>
      </c>
      <c r="O453" s="8">
        <v>0.3049</v>
      </c>
      <c r="Q453" s="1">
        <v>0</v>
      </c>
      <c r="S453" s="1">
        <v>0</v>
      </c>
    </row>
    <row r="454" spans="1:19" ht="41.25" customHeight="1">
      <c r="A454" s="12">
        <v>453</v>
      </c>
      <c r="B454" s="9">
        <v>459130</v>
      </c>
      <c r="C454" s="4" t="s">
        <v>12</v>
      </c>
      <c r="D454" s="9">
        <v>3</v>
      </c>
      <c r="E454" s="10" t="s">
        <v>9</v>
      </c>
      <c r="F454" s="11">
        <v>40897</v>
      </c>
      <c r="G454" s="10" t="s">
        <v>7</v>
      </c>
      <c r="H454" s="9"/>
      <c r="I454" s="9">
        <v>0</v>
      </c>
      <c r="K454" s="3">
        <v>2.7799999999999998E-2</v>
      </c>
      <c r="L454" s="3">
        <v>3.2000000000000001E-2</v>
      </c>
      <c r="M454" s="7">
        <v>5.9799999999999999E-2</v>
      </c>
      <c r="N454" s="8">
        <v>0.86874999999999991</v>
      </c>
      <c r="O454" s="8">
        <v>5.04E-2</v>
      </c>
      <c r="Q454" s="1">
        <v>0</v>
      </c>
      <c r="S454" s="1">
        <v>0</v>
      </c>
    </row>
    <row r="455" spans="1:19" ht="41.25" customHeight="1">
      <c r="A455" s="12">
        <v>454</v>
      </c>
      <c r="B455" s="9">
        <v>459130</v>
      </c>
      <c r="C455" s="4" t="s">
        <v>12</v>
      </c>
      <c r="D455" s="9">
        <v>2</v>
      </c>
      <c r="E455" s="10" t="s">
        <v>0</v>
      </c>
      <c r="F455" s="11">
        <v>40897</v>
      </c>
      <c r="G455" s="10" t="s">
        <v>5</v>
      </c>
      <c r="H455" s="9">
        <v>16</v>
      </c>
      <c r="I455" s="9">
        <v>3</v>
      </c>
      <c r="J455" s="3">
        <v>0.12740000000000001</v>
      </c>
      <c r="K455" s="3">
        <v>5.0799999999999998E-2</v>
      </c>
      <c r="L455" s="3">
        <v>0.1411</v>
      </c>
      <c r="M455" s="7">
        <v>0.19190000000000002</v>
      </c>
      <c r="N455" s="8">
        <v>0.36002834868887312</v>
      </c>
      <c r="O455" s="8"/>
      <c r="P455" s="1">
        <v>5.6099999999999997E-2</v>
      </c>
      <c r="Q455" s="1">
        <v>1.2999999999999999E-3</v>
      </c>
      <c r="R455" s="1">
        <v>8.3000000000000001E-3</v>
      </c>
      <c r="S455" s="1">
        <v>1.8112999999999998E-3</v>
      </c>
    </row>
    <row r="456" spans="1:19" ht="41.25" customHeight="1">
      <c r="A456" s="12">
        <v>455</v>
      </c>
      <c r="B456" s="9">
        <v>577392</v>
      </c>
      <c r="C456" s="9" t="s">
        <v>2</v>
      </c>
      <c r="D456" s="9" t="s">
        <v>1</v>
      </c>
      <c r="E456" s="10" t="s">
        <v>9</v>
      </c>
      <c r="F456" s="11">
        <v>40897</v>
      </c>
      <c r="G456" s="10" t="s">
        <v>4</v>
      </c>
      <c r="H456" s="9"/>
      <c r="I456" s="9">
        <v>0</v>
      </c>
      <c r="K456" s="3">
        <v>3.7100000000000001E-2</v>
      </c>
      <c r="L456" s="3">
        <v>0.1067</v>
      </c>
      <c r="M456" s="7">
        <v>0.14380000000000001</v>
      </c>
      <c r="N456" s="8">
        <v>0.34770384254920339</v>
      </c>
      <c r="O456" s="8">
        <v>0.15260000000000001</v>
      </c>
      <c r="Q456" s="1">
        <v>0</v>
      </c>
      <c r="S456" s="1">
        <v>0</v>
      </c>
    </row>
    <row r="457" spans="1:19" ht="41.25" customHeight="1">
      <c r="A457" s="12">
        <v>456</v>
      </c>
      <c r="B457" s="9">
        <v>543041</v>
      </c>
      <c r="C457" s="4" t="s">
        <v>12</v>
      </c>
      <c r="D457" s="9" t="s">
        <v>1</v>
      </c>
      <c r="E457" s="10" t="s">
        <v>9</v>
      </c>
      <c r="F457" s="11">
        <v>40893</v>
      </c>
      <c r="G457" s="10" t="s">
        <v>15</v>
      </c>
      <c r="H457" s="9"/>
      <c r="I457" s="9">
        <v>0</v>
      </c>
      <c r="K457" s="3">
        <v>2.2599999999999999E-2</v>
      </c>
      <c r="L457" s="3">
        <v>0.13789999999999999</v>
      </c>
      <c r="M457" s="7">
        <v>0.1605</v>
      </c>
      <c r="N457" s="8">
        <v>0.16388687454677303</v>
      </c>
      <c r="O457" s="8">
        <v>0.1971</v>
      </c>
      <c r="Q457" s="1">
        <v>0</v>
      </c>
      <c r="S457" s="1">
        <v>0</v>
      </c>
    </row>
    <row r="458" spans="1:19" ht="41.25" customHeight="1">
      <c r="A458" s="12">
        <v>457</v>
      </c>
      <c r="B458" s="9">
        <v>517214</v>
      </c>
      <c r="C458" s="4" t="s">
        <v>12</v>
      </c>
      <c r="D458" s="9">
        <v>3</v>
      </c>
      <c r="E458" s="10" t="s">
        <v>9</v>
      </c>
      <c r="F458" s="11">
        <v>40896</v>
      </c>
      <c r="G458" s="10" t="s">
        <v>7</v>
      </c>
      <c r="H458" s="9"/>
      <c r="I458" s="9">
        <v>0</v>
      </c>
      <c r="K458" s="3">
        <v>2.4799999999999999E-2</v>
      </c>
      <c r="L458" s="3">
        <v>0.10730000000000001</v>
      </c>
      <c r="M458" s="7">
        <v>0.1321</v>
      </c>
      <c r="N458" s="8">
        <v>0.23112767940354145</v>
      </c>
      <c r="O458" s="8">
        <v>0.19520000000000001</v>
      </c>
      <c r="Q458" s="1">
        <v>0</v>
      </c>
      <c r="S458" s="1">
        <v>0</v>
      </c>
    </row>
    <row r="459" spans="1:19" ht="41.25" customHeight="1">
      <c r="A459" s="12">
        <v>458</v>
      </c>
      <c r="B459" s="9">
        <v>517214</v>
      </c>
      <c r="C459" s="4" t="s">
        <v>12</v>
      </c>
      <c r="D459" s="9">
        <v>2</v>
      </c>
      <c r="E459" s="10" t="s">
        <v>9</v>
      </c>
      <c r="F459" s="11">
        <v>40896</v>
      </c>
      <c r="G459" s="10" t="s">
        <v>7</v>
      </c>
      <c r="H459" s="9"/>
      <c r="I459" s="9">
        <v>0</v>
      </c>
      <c r="K459" s="3">
        <v>1.7999999999999999E-2</v>
      </c>
      <c r="L459" s="3">
        <v>7.1199999999999999E-2</v>
      </c>
      <c r="M459" s="7">
        <v>8.9200000000000002E-2</v>
      </c>
      <c r="N459" s="8">
        <v>0.25280898876404495</v>
      </c>
      <c r="O459" s="8">
        <v>0.24249999999999999</v>
      </c>
      <c r="Q459" s="1">
        <v>0</v>
      </c>
      <c r="S459" s="1">
        <v>0</v>
      </c>
    </row>
    <row r="460" spans="1:19" ht="41.25" customHeight="1">
      <c r="A460" s="12">
        <v>459</v>
      </c>
      <c r="B460" s="9">
        <v>227025</v>
      </c>
      <c r="C460" s="4" t="s">
        <v>12</v>
      </c>
      <c r="D460" s="9">
        <v>2</v>
      </c>
      <c r="E460" s="10" t="s">
        <v>0</v>
      </c>
      <c r="F460" s="11">
        <v>40896</v>
      </c>
      <c r="G460" s="10" t="s">
        <v>7</v>
      </c>
      <c r="H460" s="9">
        <v>30</v>
      </c>
      <c r="I460" s="9">
        <v>0</v>
      </c>
      <c r="J460" s="3">
        <v>8.3900000000000002E-2</v>
      </c>
      <c r="K460" s="3">
        <v>2.29E-2</v>
      </c>
      <c r="L460" s="3">
        <v>0.1754</v>
      </c>
      <c r="M460" s="7">
        <v>0.1983</v>
      </c>
      <c r="N460" s="8">
        <v>0.13055872291904219</v>
      </c>
      <c r="O460" s="8"/>
      <c r="P460" s="1">
        <v>4.6100000000000002E-2</v>
      </c>
      <c r="Q460" s="1">
        <v>0</v>
      </c>
      <c r="R460" s="1">
        <v>0</v>
      </c>
      <c r="S460" s="1">
        <v>0</v>
      </c>
    </row>
    <row r="461" spans="1:19" ht="41.25" customHeight="1">
      <c r="A461" s="12">
        <v>460</v>
      </c>
      <c r="B461" s="9">
        <v>577392</v>
      </c>
      <c r="C461" s="9" t="s">
        <v>2</v>
      </c>
      <c r="D461" s="9">
        <v>1</v>
      </c>
      <c r="E461" s="10" t="s">
        <v>0</v>
      </c>
      <c r="F461" s="11">
        <v>40896</v>
      </c>
      <c r="G461" s="10" t="s">
        <v>7</v>
      </c>
      <c r="H461" s="9">
        <v>68</v>
      </c>
      <c r="I461" s="9">
        <v>7</v>
      </c>
      <c r="J461" s="3">
        <v>0.1163</v>
      </c>
      <c r="K461" s="3">
        <v>0.20910000000000001</v>
      </c>
      <c r="L461" s="3">
        <v>0.24829999999999999</v>
      </c>
      <c r="M461" s="7">
        <v>0.45740000000000003</v>
      </c>
      <c r="N461" s="8">
        <v>0.84212645992750712</v>
      </c>
      <c r="O461" s="8"/>
      <c r="P461" s="1">
        <v>6.2399999999999997E-2</v>
      </c>
      <c r="Q461" s="1">
        <v>0.11020000000000001</v>
      </c>
      <c r="R461" s="1">
        <v>1.34E-2</v>
      </c>
      <c r="S461" s="1">
        <v>2.8199999999999999E-2</v>
      </c>
    </row>
    <row r="462" spans="1:19" ht="41.25" customHeight="1">
      <c r="A462" s="12">
        <v>461</v>
      </c>
      <c r="B462" s="9">
        <v>459130</v>
      </c>
      <c r="C462" s="4" t="s">
        <v>12</v>
      </c>
      <c r="D462" s="9">
        <v>1</v>
      </c>
      <c r="E462" s="10" t="s">
        <v>0</v>
      </c>
      <c r="F462" s="11">
        <v>40896</v>
      </c>
      <c r="G462" s="10" t="s">
        <v>4</v>
      </c>
      <c r="H462" s="9">
        <v>15</v>
      </c>
      <c r="I462" s="9">
        <v>1</v>
      </c>
      <c r="J462" s="3">
        <v>4.1000000000000002E-2</v>
      </c>
      <c r="K462" s="3">
        <v>0.27050000000000002</v>
      </c>
      <c r="L462" s="3">
        <v>0.16300000000000001</v>
      </c>
      <c r="M462" s="7">
        <v>0.4335</v>
      </c>
      <c r="N462" s="8">
        <v>1.6595092024539877</v>
      </c>
      <c r="O462" s="8"/>
      <c r="P462" s="1">
        <v>1.7500000000000002E-2</v>
      </c>
      <c r="Q462" s="1">
        <v>9.7100000000000006E-2</v>
      </c>
      <c r="R462" s="1">
        <v>2.3E-3</v>
      </c>
      <c r="S462" s="1">
        <v>2.1600000000000001E-2</v>
      </c>
    </row>
    <row r="463" spans="1:19" ht="41.25" customHeight="1">
      <c r="A463" s="12">
        <v>462</v>
      </c>
      <c r="B463" s="9">
        <v>493293</v>
      </c>
      <c r="C463" s="4" t="s">
        <v>12</v>
      </c>
      <c r="D463" s="9">
        <v>3</v>
      </c>
      <c r="E463" s="10" t="s">
        <v>0</v>
      </c>
      <c r="F463" s="11">
        <v>40896</v>
      </c>
      <c r="G463" s="10" t="s">
        <v>4</v>
      </c>
      <c r="H463" s="9">
        <v>0</v>
      </c>
      <c r="I463" s="9">
        <v>0</v>
      </c>
      <c r="J463" s="3">
        <v>5.9400000000000001E-2</v>
      </c>
      <c r="K463" s="3">
        <v>5.8099999999999999E-2</v>
      </c>
      <c r="L463" s="3">
        <v>0.12590000000000001</v>
      </c>
      <c r="M463" s="7">
        <v>0.184</v>
      </c>
      <c r="N463" s="8">
        <v>0.46147736298649716</v>
      </c>
      <c r="O463" s="8"/>
      <c r="P463" s="1">
        <v>0</v>
      </c>
      <c r="Q463" s="1">
        <v>0</v>
      </c>
      <c r="R463" s="1">
        <v>0</v>
      </c>
      <c r="S463" s="1">
        <v>0</v>
      </c>
    </row>
    <row r="464" spans="1:19" ht="41.25" customHeight="1">
      <c r="A464" s="12">
        <v>463</v>
      </c>
      <c r="B464" s="9">
        <v>517214</v>
      </c>
      <c r="C464" s="4" t="s">
        <v>12</v>
      </c>
      <c r="D464" s="9" t="s">
        <v>1</v>
      </c>
      <c r="E464" s="10" t="s">
        <v>0</v>
      </c>
      <c r="F464" s="11">
        <v>40896</v>
      </c>
      <c r="G464" s="10" t="s">
        <v>4</v>
      </c>
      <c r="H464" s="9">
        <v>0</v>
      </c>
      <c r="I464" s="9">
        <v>0</v>
      </c>
      <c r="J464" s="3">
        <v>0.12529999999999999</v>
      </c>
      <c r="K464" s="3">
        <v>4.58E-2</v>
      </c>
      <c r="L464" s="3">
        <v>0.18820000000000001</v>
      </c>
      <c r="M464" s="7">
        <v>0.23400000000000001</v>
      </c>
      <c r="N464" s="8">
        <v>0.24335812964930925</v>
      </c>
      <c r="O464" s="8"/>
      <c r="P464" s="1">
        <v>0</v>
      </c>
      <c r="Q464" s="1">
        <v>0</v>
      </c>
      <c r="R464" s="1">
        <v>0</v>
      </c>
      <c r="S464" s="1">
        <v>0</v>
      </c>
    </row>
    <row r="465" spans="1:19" ht="41.25" customHeight="1">
      <c r="A465" s="12">
        <v>464</v>
      </c>
      <c r="B465" s="9">
        <v>459130</v>
      </c>
      <c r="C465" s="4" t="s">
        <v>12</v>
      </c>
      <c r="D465" s="9">
        <v>1</v>
      </c>
      <c r="E465" s="10" t="s">
        <v>9</v>
      </c>
      <c r="F465" s="11">
        <v>40897</v>
      </c>
      <c r="G465" s="10" t="s">
        <v>7</v>
      </c>
      <c r="H465" s="9"/>
      <c r="I465" s="9">
        <v>0</v>
      </c>
      <c r="K465" s="3">
        <v>2.0999999999999999E-3</v>
      </c>
      <c r="L465" s="3">
        <v>3.3E-3</v>
      </c>
      <c r="M465" s="7">
        <v>5.4000000000000003E-3</v>
      </c>
      <c r="N465" s="8">
        <v>0.63636363636363635</v>
      </c>
      <c r="O465" s="8">
        <v>9.8599999999999993E-2</v>
      </c>
      <c r="Q465" s="1">
        <v>0</v>
      </c>
      <c r="S465" s="1">
        <v>0</v>
      </c>
    </row>
    <row r="466" spans="1:19" ht="41.25" customHeight="1">
      <c r="A466" s="12">
        <v>465</v>
      </c>
      <c r="B466" s="9" t="s">
        <v>10</v>
      </c>
      <c r="C466" s="9" t="s">
        <v>2</v>
      </c>
      <c r="D466" s="9">
        <v>1</v>
      </c>
      <c r="E466" s="10" t="s">
        <v>9</v>
      </c>
      <c r="F466" s="11">
        <v>40897</v>
      </c>
      <c r="G466" s="10" t="s">
        <v>4</v>
      </c>
      <c r="H466" s="9"/>
      <c r="I466" s="9">
        <v>0</v>
      </c>
      <c r="K466" s="3">
        <v>3.3399999999999999E-2</v>
      </c>
      <c r="L466" s="3">
        <v>0.1116</v>
      </c>
      <c r="M466" s="7">
        <v>0.14500000000000002</v>
      </c>
      <c r="N466" s="8">
        <v>0.29928315412186379</v>
      </c>
      <c r="O466" s="8">
        <v>0.15579999999999999</v>
      </c>
      <c r="Q466" s="1">
        <v>0</v>
      </c>
      <c r="S466" s="1">
        <v>0</v>
      </c>
    </row>
    <row r="467" spans="1:19" ht="41.25" customHeight="1">
      <c r="A467" s="12">
        <v>466</v>
      </c>
      <c r="B467" s="9">
        <v>227025</v>
      </c>
      <c r="C467" s="4" t="s">
        <v>12</v>
      </c>
      <c r="D467" s="9">
        <v>1</v>
      </c>
      <c r="E467" s="10" t="s">
        <v>9</v>
      </c>
      <c r="F467" s="11">
        <v>40897</v>
      </c>
      <c r="G467" s="10" t="s">
        <v>4</v>
      </c>
      <c r="H467" s="9"/>
      <c r="I467" s="9">
        <v>0</v>
      </c>
      <c r="K467" s="3">
        <v>2.0299999999999999E-2</v>
      </c>
      <c r="L467" s="3">
        <v>9.8799999999999999E-2</v>
      </c>
      <c r="M467" s="7">
        <v>0.1191</v>
      </c>
      <c r="N467" s="8">
        <v>0.20546558704453441</v>
      </c>
      <c r="O467" s="8">
        <v>0.22670000000000001</v>
      </c>
      <c r="Q467" s="1">
        <v>0</v>
      </c>
      <c r="S467" s="1">
        <v>0</v>
      </c>
    </row>
    <row r="468" spans="1:19" ht="41.25" customHeight="1">
      <c r="A468" s="12">
        <v>467</v>
      </c>
      <c r="B468" s="9" t="s">
        <v>10</v>
      </c>
      <c r="C468" s="9" t="s">
        <v>2</v>
      </c>
      <c r="D468" s="9">
        <v>3</v>
      </c>
      <c r="E468" s="10" t="s">
        <v>0</v>
      </c>
      <c r="F468" s="11">
        <v>40897</v>
      </c>
      <c r="G468" s="10" t="s">
        <v>4</v>
      </c>
      <c r="H468" s="9">
        <v>0</v>
      </c>
      <c r="I468" s="9">
        <v>0</v>
      </c>
      <c r="J468" s="3">
        <v>2.2100000000000002E-2</v>
      </c>
      <c r="K468" s="3">
        <v>5.2900000000000003E-2</v>
      </c>
      <c r="L468" s="3">
        <v>0.16020000000000001</v>
      </c>
      <c r="M468" s="7">
        <v>0.21310000000000001</v>
      </c>
      <c r="N468" s="8">
        <v>0.3302122347066167</v>
      </c>
      <c r="O468" s="8"/>
      <c r="P468" s="1">
        <v>0</v>
      </c>
      <c r="Q468" s="1">
        <v>0</v>
      </c>
      <c r="R468" s="1">
        <v>0</v>
      </c>
      <c r="S468" s="1">
        <v>0</v>
      </c>
    </row>
    <row r="469" spans="1:19" ht="41.25" customHeight="1">
      <c r="A469" s="12">
        <v>468</v>
      </c>
      <c r="B469" s="9">
        <v>493293</v>
      </c>
      <c r="C469" s="4" t="s">
        <v>12</v>
      </c>
      <c r="D469" s="9">
        <v>3</v>
      </c>
      <c r="E469" s="10" t="s">
        <v>9</v>
      </c>
      <c r="F469" s="11">
        <v>40893</v>
      </c>
      <c r="G469" s="10" t="s">
        <v>15</v>
      </c>
      <c r="H469" s="9"/>
      <c r="I469" s="9">
        <v>0</v>
      </c>
      <c r="K469" s="3">
        <v>8.4500000000000006E-2</v>
      </c>
      <c r="L469" s="3">
        <v>0.44569999999999999</v>
      </c>
      <c r="M469" s="7">
        <v>0.5302</v>
      </c>
      <c r="N469" s="8">
        <v>0.18958940991698453</v>
      </c>
      <c r="O469" s="8">
        <v>4.4299999999999999E-2</v>
      </c>
      <c r="Q469" s="1">
        <v>0</v>
      </c>
      <c r="S469" s="1">
        <v>0</v>
      </c>
    </row>
    <row r="470" spans="1:19" ht="41.25" customHeight="1">
      <c r="A470" s="12">
        <v>469</v>
      </c>
      <c r="B470" s="9">
        <v>227025</v>
      </c>
      <c r="C470" s="4" t="s">
        <v>12</v>
      </c>
      <c r="D470" s="9">
        <v>2</v>
      </c>
      <c r="E470" s="10" t="s">
        <v>9</v>
      </c>
      <c r="F470" s="11">
        <v>40893</v>
      </c>
      <c r="G470" s="10" t="s">
        <v>15</v>
      </c>
      <c r="H470" s="9"/>
      <c r="I470" s="9">
        <v>0</v>
      </c>
      <c r="K470" s="3">
        <v>3.2199999999999999E-2</v>
      </c>
      <c r="L470" s="3">
        <v>0.1573</v>
      </c>
      <c r="M470" s="7">
        <v>0.1895</v>
      </c>
      <c r="N470" s="8">
        <v>0.20470438652256834</v>
      </c>
      <c r="O470" s="8">
        <v>0.17480000000000001</v>
      </c>
      <c r="Q470" s="1">
        <v>0</v>
      </c>
      <c r="S470" s="1">
        <v>0</v>
      </c>
    </row>
    <row r="471" spans="1:19" ht="41.25" customHeight="1">
      <c r="A471" s="12">
        <v>470</v>
      </c>
      <c r="B471" s="9">
        <v>493293</v>
      </c>
      <c r="C471" s="4" t="s">
        <v>12</v>
      </c>
      <c r="D471" s="9">
        <v>1</v>
      </c>
      <c r="E471" s="10" t="s">
        <v>9</v>
      </c>
      <c r="F471" s="11">
        <v>40893</v>
      </c>
      <c r="G471" s="10" t="s">
        <v>15</v>
      </c>
      <c r="H471" s="9"/>
      <c r="I471" s="9">
        <v>0</v>
      </c>
      <c r="K471" s="3">
        <v>6.8400000000000002E-2</v>
      </c>
      <c r="L471" s="3">
        <v>0.2233</v>
      </c>
      <c r="M471" s="7">
        <v>0.29170000000000001</v>
      </c>
      <c r="N471" s="8">
        <v>0.30631437527989253</v>
      </c>
      <c r="O471" s="8">
        <v>0.17780000000000001</v>
      </c>
      <c r="Q471" s="1">
        <v>0</v>
      </c>
      <c r="S471" s="1">
        <v>0</v>
      </c>
    </row>
    <row r="472" spans="1:19" ht="41.25" customHeight="1">
      <c r="A472" s="12">
        <v>471</v>
      </c>
      <c r="B472" s="9">
        <v>227025</v>
      </c>
      <c r="C472" s="4" t="s">
        <v>12</v>
      </c>
      <c r="D472" s="9" t="s">
        <v>1</v>
      </c>
      <c r="E472" s="10" t="s">
        <v>9</v>
      </c>
      <c r="F472" s="11">
        <v>40896</v>
      </c>
      <c r="G472" s="10" t="s">
        <v>7</v>
      </c>
      <c r="H472" s="9"/>
      <c r="I472" s="9">
        <v>0</v>
      </c>
      <c r="K472" s="3">
        <v>3.1899999999999998E-2</v>
      </c>
      <c r="L472" s="3">
        <v>7.0400000000000004E-2</v>
      </c>
      <c r="M472" s="7">
        <v>0.1023</v>
      </c>
      <c r="N472" s="8">
        <v>0.45312499999999994</v>
      </c>
      <c r="O472" s="8">
        <v>0.20599999999999999</v>
      </c>
      <c r="Q472" s="1">
        <v>0</v>
      </c>
      <c r="S472" s="1">
        <v>0</v>
      </c>
    </row>
    <row r="473" spans="1:19" ht="41.25" customHeight="1">
      <c r="A473" s="12">
        <v>472</v>
      </c>
      <c r="B473" s="9">
        <v>577392</v>
      </c>
      <c r="C473" s="9" t="s">
        <v>2</v>
      </c>
      <c r="D473" s="9">
        <v>2</v>
      </c>
      <c r="E473" s="10" t="s">
        <v>0</v>
      </c>
      <c r="F473" s="11">
        <v>40896</v>
      </c>
      <c r="G473" s="10" t="s">
        <v>4</v>
      </c>
      <c r="H473" s="9">
        <v>109</v>
      </c>
      <c r="I473" s="9">
        <v>0</v>
      </c>
      <c r="J473" s="3">
        <v>0.33129999999999998</v>
      </c>
      <c r="K473" s="3">
        <v>2.2100000000000002E-2</v>
      </c>
      <c r="L473" s="3">
        <v>0.1283</v>
      </c>
      <c r="M473" s="7">
        <v>0.15040000000000001</v>
      </c>
      <c r="N473" s="8">
        <v>0.17225253312548716</v>
      </c>
      <c r="O473" s="8"/>
      <c r="P473" s="1">
        <v>0.1792</v>
      </c>
      <c r="Q473" s="1">
        <v>0</v>
      </c>
      <c r="R473" s="1">
        <v>0</v>
      </c>
      <c r="S473" s="1">
        <v>0</v>
      </c>
    </row>
    <row r="474" spans="1:19" ht="41.25" customHeight="1">
      <c r="A474" s="12">
        <v>473</v>
      </c>
      <c r="B474" s="9" t="s">
        <v>11</v>
      </c>
      <c r="C474" s="9" t="s">
        <v>2</v>
      </c>
      <c r="D474" s="9">
        <v>1</v>
      </c>
      <c r="E474" s="10" t="s">
        <v>9</v>
      </c>
      <c r="F474" s="11">
        <v>40896</v>
      </c>
      <c r="G474" s="10" t="s">
        <v>4</v>
      </c>
      <c r="H474" s="9"/>
      <c r="I474" s="9">
        <v>0</v>
      </c>
      <c r="K474" s="3">
        <v>4.8300000000000003E-2</v>
      </c>
      <c r="L474" s="3">
        <v>8.5900000000000004E-2</v>
      </c>
      <c r="M474" s="7">
        <v>0.13420000000000001</v>
      </c>
      <c r="N474" s="8">
        <v>0.56228172293364376</v>
      </c>
      <c r="O474" s="8">
        <v>0.441</v>
      </c>
      <c r="Q474" s="1">
        <v>0</v>
      </c>
      <c r="S474" s="1">
        <v>0</v>
      </c>
    </row>
    <row r="475" spans="1:19" ht="41.25" customHeight="1">
      <c r="A475" s="12">
        <v>474</v>
      </c>
      <c r="B475" s="9">
        <v>577392</v>
      </c>
      <c r="C475" s="9" t="s">
        <v>2</v>
      </c>
      <c r="D475" s="9">
        <v>3</v>
      </c>
      <c r="E475" s="10" t="s">
        <v>0</v>
      </c>
      <c r="F475" s="11">
        <v>40896</v>
      </c>
      <c r="G475" s="10" t="s">
        <v>4</v>
      </c>
      <c r="H475" s="9">
        <v>1</v>
      </c>
      <c r="I475" s="9">
        <v>0</v>
      </c>
      <c r="J475" s="3">
        <v>6.93E-2</v>
      </c>
      <c r="K475" s="3">
        <v>6.54E-2</v>
      </c>
      <c r="L475" s="3">
        <v>0.24679999999999999</v>
      </c>
      <c r="M475" s="7">
        <v>0.31219999999999998</v>
      </c>
      <c r="N475" s="8">
        <v>0.26499189627228525</v>
      </c>
      <c r="O475" s="8"/>
      <c r="P475" s="1">
        <v>6.0000000000000001E-3</v>
      </c>
      <c r="Q475" s="1">
        <v>0</v>
      </c>
      <c r="R475" s="1">
        <v>0</v>
      </c>
      <c r="S475" s="1">
        <v>0</v>
      </c>
    </row>
    <row r="476" spans="1:19" ht="41.25" customHeight="1">
      <c r="A476" s="12">
        <v>475</v>
      </c>
      <c r="B476" s="9">
        <v>459130</v>
      </c>
      <c r="C476" s="4" t="s">
        <v>12</v>
      </c>
      <c r="D476" s="9">
        <v>3</v>
      </c>
      <c r="E476" s="10" t="s">
        <v>0</v>
      </c>
      <c r="F476" s="11">
        <v>40896</v>
      </c>
      <c r="G476" s="10" t="s">
        <v>4</v>
      </c>
      <c r="H476" s="9">
        <v>75</v>
      </c>
      <c r="I476" s="9">
        <v>0</v>
      </c>
      <c r="J476" s="3">
        <v>0.46529999999999999</v>
      </c>
      <c r="K476" s="3">
        <v>3.1699999999999999E-2</v>
      </c>
      <c r="L476" s="3">
        <v>9.4399999999999998E-2</v>
      </c>
      <c r="M476" s="7">
        <v>0.12609999999999999</v>
      </c>
      <c r="N476" s="8">
        <v>0.33580508474576271</v>
      </c>
      <c r="O476" s="8"/>
      <c r="P476" s="1">
        <v>0.17780000000000001</v>
      </c>
      <c r="Q476" s="1">
        <v>0</v>
      </c>
      <c r="R476" s="1">
        <v>0</v>
      </c>
      <c r="S476" s="1">
        <v>0</v>
      </c>
    </row>
    <row r="477" spans="1:19" ht="41.25" customHeight="1">
      <c r="A477" s="12">
        <v>476</v>
      </c>
      <c r="B477" s="9" t="s">
        <v>11</v>
      </c>
      <c r="C477" s="9" t="s">
        <v>2</v>
      </c>
      <c r="D477" s="9">
        <v>3</v>
      </c>
      <c r="E477" s="10" t="s">
        <v>0</v>
      </c>
      <c r="F477" s="11">
        <v>40897</v>
      </c>
      <c r="G477" s="10" t="s">
        <v>7</v>
      </c>
      <c r="H477" s="9">
        <v>64</v>
      </c>
      <c r="I477" s="9">
        <v>0</v>
      </c>
      <c r="J477" s="3">
        <v>0.13100000000000001</v>
      </c>
      <c r="K477" s="3">
        <v>3.6799999999999999E-2</v>
      </c>
      <c r="L477" s="3">
        <v>0.14779999999999999</v>
      </c>
      <c r="M477" s="7">
        <v>0.18459999999999999</v>
      </c>
      <c r="N477" s="8">
        <v>0.24898511502029771</v>
      </c>
      <c r="O477" s="8"/>
      <c r="P477" s="1">
        <v>7.0900000000000005E-2</v>
      </c>
      <c r="Q477" s="1">
        <v>0</v>
      </c>
      <c r="R477" s="1">
        <v>0</v>
      </c>
      <c r="S477" s="1">
        <v>0</v>
      </c>
    </row>
    <row r="478" spans="1:19" ht="41.25" customHeight="1">
      <c r="A478" s="12">
        <v>477</v>
      </c>
      <c r="B478" s="9">
        <v>577408</v>
      </c>
      <c r="C478" s="9" t="s">
        <v>12</v>
      </c>
      <c r="D478" s="9">
        <v>3</v>
      </c>
      <c r="E478" s="10" t="s">
        <v>9</v>
      </c>
      <c r="F478" s="11">
        <v>40897</v>
      </c>
      <c r="G478" s="10" t="s">
        <v>5</v>
      </c>
      <c r="H478" s="9"/>
      <c r="I478" s="9">
        <v>0</v>
      </c>
      <c r="K478" s="3">
        <v>1.32E-2</v>
      </c>
      <c r="L478" s="3">
        <v>4.9000000000000002E-2</v>
      </c>
      <c r="M478" s="7">
        <v>6.2200000000000005E-2</v>
      </c>
      <c r="N478" s="8">
        <v>0.26938775510204083</v>
      </c>
      <c r="O478" s="8">
        <v>0.44080000000000003</v>
      </c>
      <c r="Q478" s="1">
        <v>0</v>
      </c>
      <c r="S478" s="1">
        <v>0</v>
      </c>
    </row>
    <row r="479" spans="1:19" ht="41.25" customHeight="1">
      <c r="A479" s="12">
        <v>478</v>
      </c>
      <c r="B479" s="9">
        <v>543041</v>
      </c>
      <c r="C479" s="4" t="s">
        <v>12</v>
      </c>
      <c r="D479" s="9">
        <v>2</v>
      </c>
      <c r="E479" s="10" t="s">
        <v>9</v>
      </c>
      <c r="F479" s="11">
        <v>40897</v>
      </c>
      <c r="G479" s="10" t="s">
        <v>5</v>
      </c>
      <c r="H479" s="9"/>
      <c r="I479" s="9"/>
      <c r="M479" s="7"/>
      <c r="N479" s="8"/>
      <c r="O479" s="8">
        <v>0.26629999999999998</v>
      </c>
      <c r="Q479" s="1">
        <v>0</v>
      </c>
    </row>
    <row r="480" spans="1:19" ht="41.25" customHeight="1">
      <c r="A480" s="12">
        <v>479</v>
      </c>
      <c r="B480" s="9">
        <v>577392</v>
      </c>
      <c r="C480" s="9" t="s">
        <v>2</v>
      </c>
      <c r="D480" s="9">
        <v>2</v>
      </c>
      <c r="E480" s="10" t="s">
        <v>9</v>
      </c>
      <c r="F480" s="11">
        <v>40897</v>
      </c>
      <c r="G480" s="10" t="s">
        <v>4</v>
      </c>
      <c r="H480" s="9"/>
      <c r="I480" s="9">
        <v>0</v>
      </c>
      <c r="K480" s="3">
        <v>3.85E-2</v>
      </c>
      <c r="L480" s="3">
        <v>0.14410000000000001</v>
      </c>
      <c r="M480" s="7">
        <v>0.18260000000000001</v>
      </c>
      <c r="N480" s="8">
        <v>0.26717557251908397</v>
      </c>
      <c r="O480" s="8">
        <v>1.46E-2</v>
      </c>
      <c r="Q480" s="1">
        <v>0</v>
      </c>
      <c r="S480" s="1">
        <v>0</v>
      </c>
    </row>
    <row r="481" spans="1:19" ht="41.25" customHeight="1">
      <c r="A481" s="12">
        <v>480</v>
      </c>
      <c r="B481" s="9" t="s">
        <v>3</v>
      </c>
      <c r="C481" s="9" t="s">
        <v>2</v>
      </c>
      <c r="D481" s="9" t="s">
        <v>1</v>
      </c>
      <c r="E481" s="10" t="s">
        <v>9</v>
      </c>
      <c r="F481" s="11">
        <v>40897</v>
      </c>
      <c r="G481" s="10" t="s">
        <v>4</v>
      </c>
      <c r="H481" s="9"/>
      <c r="I481" s="9">
        <v>0</v>
      </c>
      <c r="K481" s="3">
        <v>5.5399999999999998E-2</v>
      </c>
      <c r="L481" s="3">
        <v>0.21429999999999999</v>
      </c>
      <c r="M481" s="7">
        <v>0.2697</v>
      </c>
      <c r="N481" s="8">
        <v>0.25851609892673821</v>
      </c>
      <c r="O481" s="8">
        <v>8.4500000000000006E-2</v>
      </c>
      <c r="Q481" s="1">
        <v>0</v>
      </c>
      <c r="S481" s="1">
        <v>0</v>
      </c>
    </row>
    <row r="482" spans="1:19" ht="41.25" customHeight="1">
      <c r="A482" s="12">
        <v>481</v>
      </c>
      <c r="B482" s="9">
        <v>493293</v>
      </c>
      <c r="C482" s="4" t="s">
        <v>12</v>
      </c>
      <c r="D482" s="9">
        <v>1</v>
      </c>
      <c r="E482" s="10" t="s">
        <v>0</v>
      </c>
      <c r="F482" s="11">
        <v>40896</v>
      </c>
      <c r="G482" s="10" t="s">
        <v>4</v>
      </c>
      <c r="H482" s="9">
        <v>0</v>
      </c>
      <c r="I482" s="9">
        <v>4</v>
      </c>
      <c r="J482" s="3">
        <v>3.5099999999999999E-2</v>
      </c>
      <c r="K482" s="3">
        <v>0.23119999999999999</v>
      </c>
      <c r="L482" s="3">
        <v>0.25230000000000002</v>
      </c>
      <c r="M482" s="7">
        <v>0.48350000000000004</v>
      </c>
      <c r="N482" s="8">
        <v>0.91636940150614332</v>
      </c>
      <c r="O482" s="8"/>
      <c r="P482" s="1">
        <v>0</v>
      </c>
      <c r="Q482" s="1">
        <v>4.7800000000000002E-2</v>
      </c>
      <c r="R482" s="1">
        <v>0</v>
      </c>
      <c r="S482" s="1">
        <v>1.9099999999999999E-2</v>
      </c>
    </row>
    <row r="483" spans="1:19" ht="41.25" customHeight="1">
      <c r="A483" s="12">
        <v>482</v>
      </c>
      <c r="B483" s="9" t="s">
        <v>10</v>
      </c>
      <c r="C483" s="9" t="s">
        <v>2</v>
      </c>
      <c r="D483" s="9" t="s">
        <v>1</v>
      </c>
      <c r="E483" s="10" t="s">
        <v>0</v>
      </c>
      <c r="F483" s="11">
        <v>40896</v>
      </c>
      <c r="G483" s="10" t="s">
        <v>4</v>
      </c>
      <c r="H483" s="9">
        <v>0</v>
      </c>
      <c r="I483" s="9">
        <v>0</v>
      </c>
      <c r="J483" s="3">
        <v>5.0999999999999997E-2</v>
      </c>
      <c r="K483" s="3">
        <v>4.8800000000000003E-2</v>
      </c>
      <c r="L483" s="3">
        <v>0.2979</v>
      </c>
      <c r="M483" s="7">
        <v>0.34670000000000001</v>
      </c>
      <c r="N483" s="8">
        <v>0.16381336018798257</v>
      </c>
      <c r="O483" s="8"/>
      <c r="P483" s="1">
        <v>0</v>
      </c>
      <c r="Q483" s="1">
        <v>0</v>
      </c>
      <c r="R483" s="1">
        <v>0</v>
      </c>
      <c r="S483" s="1">
        <v>0</v>
      </c>
    </row>
    <row r="484" spans="1:19" ht="41.25" customHeight="1">
      <c r="A484" s="12">
        <v>483</v>
      </c>
      <c r="B484" s="9">
        <v>577408</v>
      </c>
      <c r="C484" s="9" t="s">
        <v>12</v>
      </c>
      <c r="D484" s="9">
        <v>2</v>
      </c>
      <c r="E484" s="10" t="s">
        <v>0</v>
      </c>
      <c r="F484" s="11">
        <v>40896</v>
      </c>
      <c r="G484" s="10" t="s">
        <v>4</v>
      </c>
      <c r="H484" s="9">
        <v>4</v>
      </c>
      <c r="I484" s="9">
        <v>0</v>
      </c>
      <c r="J484" s="3">
        <v>2.4799999999999999E-2</v>
      </c>
      <c r="K484" s="3">
        <v>3.1300000000000001E-2</v>
      </c>
      <c r="L484" s="3">
        <v>0.1547</v>
      </c>
      <c r="M484" s="7">
        <v>0.186</v>
      </c>
      <c r="N484" s="8">
        <v>0.20232708468002586</v>
      </c>
      <c r="O484" s="8"/>
      <c r="P484" s="1">
        <v>1.1000000000000001E-3</v>
      </c>
      <c r="Q484" s="1">
        <v>0</v>
      </c>
      <c r="R484" s="1">
        <v>0</v>
      </c>
      <c r="S484" s="1">
        <v>0</v>
      </c>
    </row>
    <row r="485" spans="1:19" ht="41.25" customHeight="1">
      <c r="A485" s="12">
        <v>484</v>
      </c>
      <c r="B485" s="9">
        <v>517214</v>
      </c>
      <c r="C485" s="4" t="s">
        <v>12</v>
      </c>
      <c r="D485" s="9" t="s">
        <v>1</v>
      </c>
      <c r="E485" s="10" t="s">
        <v>0</v>
      </c>
      <c r="F485" s="11">
        <v>40897</v>
      </c>
      <c r="G485" s="10" t="s">
        <v>7</v>
      </c>
      <c r="H485" s="9">
        <v>0</v>
      </c>
      <c r="I485" s="9">
        <v>0</v>
      </c>
      <c r="J485" s="3">
        <v>9.2299999999999993E-2</v>
      </c>
      <c r="K485" s="3">
        <v>2.8199999999999999E-2</v>
      </c>
      <c r="L485" s="3">
        <v>0.10920000000000001</v>
      </c>
      <c r="M485" s="7">
        <v>0.13739999999999999</v>
      </c>
      <c r="N485" s="8">
        <v>0.25824175824175821</v>
      </c>
      <c r="O485" s="8"/>
      <c r="P485" s="1">
        <v>0</v>
      </c>
      <c r="Q485" s="1">
        <v>0</v>
      </c>
      <c r="R485" s="1">
        <v>0</v>
      </c>
      <c r="S485" s="1">
        <v>0</v>
      </c>
    </row>
    <row r="486" spans="1:19" ht="41.25" customHeight="1">
      <c r="A486" s="12">
        <v>485</v>
      </c>
      <c r="B486" s="9" t="s">
        <v>11</v>
      </c>
      <c r="C486" s="9" t="s">
        <v>2</v>
      </c>
      <c r="D486" s="9" t="s">
        <v>1</v>
      </c>
      <c r="E486" s="10" t="s">
        <v>0</v>
      </c>
      <c r="F486" s="11">
        <v>40897</v>
      </c>
      <c r="G486" s="10" t="s">
        <v>7</v>
      </c>
      <c r="H486" s="9">
        <v>0</v>
      </c>
      <c r="I486" s="9">
        <v>0</v>
      </c>
      <c r="J486" s="3">
        <v>7.5600000000000001E-2</v>
      </c>
      <c r="K486" s="3">
        <v>4.2900000000000001E-2</v>
      </c>
      <c r="L486" s="3">
        <v>0.12989999999999999</v>
      </c>
      <c r="M486" s="7">
        <v>0.17279999999999998</v>
      </c>
      <c r="N486" s="8">
        <v>0.33025404157043886</v>
      </c>
      <c r="O486" s="8"/>
      <c r="P486" s="1">
        <v>0</v>
      </c>
      <c r="Q486" s="1">
        <v>0</v>
      </c>
      <c r="R486" s="1">
        <v>0</v>
      </c>
      <c r="S486" s="1">
        <v>0</v>
      </c>
    </row>
    <row r="487" spans="1:19" ht="41.25" customHeight="1">
      <c r="A487" s="12">
        <v>486</v>
      </c>
      <c r="B487" s="9" t="s">
        <v>3</v>
      </c>
      <c r="C487" s="9" t="s">
        <v>2</v>
      </c>
      <c r="D487" s="9">
        <v>1</v>
      </c>
      <c r="E487" s="10" t="s">
        <v>9</v>
      </c>
      <c r="F487" s="11">
        <v>40897</v>
      </c>
      <c r="G487" s="10" t="s">
        <v>7</v>
      </c>
      <c r="H487" s="9"/>
      <c r="I487" s="9">
        <v>0</v>
      </c>
      <c r="K487" s="3">
        <v>3.1300000000000001E-2</v>
      </c>
      <c r="L487" s="3">
        <v>2.2499999999999999E-2</v>
      </c>
      <c r="M487" s="7">
        <v>5.3800000000000001E-2</v>
      </c>
      <c r="N487" s="8">
        <v>1.3911111111111112</v>
      </c>
      <c r="O487" s="8">
        <v>6.7900000000000002E-2</v>
      </c>
      <c r="Q487" s="1">
        <v>0</v>
      </c>
      <c r="S487" s="1">
        <v>0</v>
      </c>
    </row>
    <row r="488" spans="1:19" ht="41.25" customHeight="1">
      <c r="A488" s="12">
        <v>487</v>
      </c>
      <c r="B488" s="9" t="s">
        <v>3</v>
      </c>
      <c r="C488" s="9" t="s">
        <v>2</v>
      </c>
      <c r="D488" s="9">
        <v>3</v>
      </c>
      <c r="E488" s="10" t="s">
        <v>9</v>
      </c>
      <c r="F488" s="11">
        <v>40897</v>
      </c>
      <c r="G488" s="10" t="s">
        <v>7</v>
      </c>
      <c r="H488" s="9"/>
      <c r="I488" s="9">
        <v>0</v>
      </c>
      <c r="K488" s="3">
        <v>2.0500000000000001E-2</v>
      </c>
      <c r="L488" s="3">
        <v>8.8700000000000001E-2</v>
      </c>
      <c r="M488" s="7">
        <v>0.10920000000000001</v>
      </c>
      <c r="N488" s="8">
        <v>0.23111612175873733</v>
      </c>
      <c r="O488" s="8">
        <v>4.8800000000000003E-2</v>
      </c>
      <c r="Q488" s="1">
        <v>0</v>
      </c>
      <c r="S488" s="1">
        <v>0</v>
      </c>
    </row>
    <row r="489" spans="1:19" ht="41.25" customHeight="1">
      <c r="A489" s="12">
        <v>488</v>
      </c>
      <c r="B489" s="9">
        <v>493293</v>
      </c>
      <c r="C489" s="4" t="s">
        <v>12</v>
      </c>
      <c r="D489" s="9">
        <v>1</v>
      </c>
      <c r="E489" s="10" t="s">
        <v>9</v>
      </c>
      <c r="F489" s="11">
        <v>40897</v>
      </c>
      <c r="G489" s="10" t="s">
        <v>7</v>
      </c>
      <c r="H489" s="9"/>
      <c r="I489" s="9">
        <v>5</v>
      </c>
      <c r="K489" s="3">
        <v>9.3600000000000003E-2</v>
      </c>
      <c r="L489" s="3">
        <v>7.9299999999999995E-2</v>
      </c>
      <c r="M489" s="7">
        <v>0.1729</v>
      </c>
      <c r="N489" s="8">
        <v>1.1803278688524592</v>
      </c>
      <c r="O489" s="8">
        <v>7.0400000000000004E-2</v>
      </c>
      <c r="Q489" s="1">
        <v>4.7000000000000002E-3</v>
      </c>
      <c r="S489" s="1">
        <v>5.1000000000000004E-3</v>
      </c>
    </row>
    <row r="490" spans="1:19" ht="41.25" customHeight="1">
      <c r="A490" s="12">
        <v>489</v>
      </c>
      <c r="B490" s="9">
        <v>459130</v>
      </c>
      <c r="C490" s="4" t="s">
        <v>12</v>
      </c>
      <c r="D490" s="9">
        <v>1</v>
      </c>
      <c r="E490" s="10" t="s">
        <v>9</v>
      </c>
      <c r="F490" s="11">
        <v>40897</v>
      </c>
      <c r="G490" s="10" t="s">
        <v>7</v>
      </c>
      <c r="H490" s="9"/>
      <c r="I490" s="9">
        <v>5</v>
      </c>
      <c r="K490" s="3">
        <v>0.1177</v>
      </c>
      <c r="L490" s="3">
        <v>7.85E-2</v>
      </c>
      <c r="M490" s="7">
        <v>0.19619999999999999</v>
      </c>
      <c r="N490" s="8">
        <v>1.4993630573248407</v>
      </c>
      <c r="O490" s="8">
        <v>5.9799999999999999E-2</v>
      </c>
      <c r="Q490" s="1">
        <v>3.3300000000000003E-2</v>
      </c>
      <c r="S490" s="1">
        <v>9.4999999999999998E-3</v>
      </c>
    </row>
    <row r="491" spans="1:19" ht="41.25" customHeight="1">
      <c r="A491" s="12">
        <v>490</v>
      </c>
      <c r="B491" s="9">
        <v>517214</v>
      </c>
      <c r="C491" s="4" t="s">
        <v>12</v>
      </c>
      <c r="D491" s="9" t="s">
        <v>1</v>
      </c>
      <c r="E491" s="10" t="s">
        <v>9</v>
      </c>
      <c r="F491" s="11">
        <v>40897</v>
      </c>
      <c r="G491" s="10" t="s">
        <v>7</v>
      </c>
      <c r="H491" s="9"/>
      <c r="I491" s="9">
        <v>0</v>
      </c>
      <c r="K491" s="3">
        <v>2.5899999999999999E-2</v>
      </c>
      <c r="L491" s="3">
        <v>8.9300000000000004E-2</v>
      </c>
      <c r="M491" s="7">
        <v>0.1152</v>
      </c>
      <c r="N491" s="8">
        <v>0.29003359462486</v>
      </c>
      <c r="O491" s="8">
        <v>9.69E-2</v>
      </c>
      <c r="Q491" s="1">
        <v>0</v>
      </c>
      <c r="S491" s="1">
        <v>0</v>
      </c>
    </row>
    <row r="492" spans="1:19" ht="41.25" customHeight="1">
      <c r="A492" s="12">
        <v>491</v>
      </c>
      <c r="B492" s="9">
        <v>227025</v>
      </c>
      <c r="C492" s="4" t="s">
        <v>12</v>
      </c>
      <c r="D492" s="9">
        <v>1</v>
      </c>
      <c r="E492" s="10" t="s">
        <v>0</v>
      </c>
      <c r="F492" s="11">
        <v>40896</v>
      </c>
      <c r="G492" s="10" t="s">
        <v>4</v>
      </c>
      <c r="H492" s="9">
        <v>49</v>
      </c>
      <c r="I492" s="9">
        <v>0</v>
      </c>
      <c r="J492" s="3">
        <v>0.1961</v>
      </c>
      <c r="K492" s="3">
        <v>1.2800000000000001E-2</v>
      </c>
      <c r="L492" s="3">
        <v>9.6600000000000005E-2</v>
      </c>
      <c r="M492" s="7">
        <v>0.10940000000000001</v>
      </c>
      <c r="N492" s="8">
        <v>0.13250517598343686</v>
      </c>
      <c r="O492" s="8"/>
      <c r="P492" s="1">
        <v>6.13E-2</v>
      </c>
      <c r="Q492" s="1">
        <v>0</v>
      </c>
      <c r="R492" s="1">
        <v>0</v>
      </c>
      <c r="S492" s="1">
        <v>0</v>
      </c>
    </row>
    <row r="493" spans="1:19" ht="41.25" customHeight="1">
      <c r="A493" s="12">
        <v>492</v>
      </c>
      <c r="B493" s="9">
        <v>493293</v>
      </c>
      <c r="C493" s="4" t="s">
        <v>12</v>
      </c>
      <c r="D493" s="9" t="s">
        <v>1</v>
      </c>
      <c r="E493" s="10" t="s">
        <v>0</v>
      </c>
      <c r="F493" s="11">
        <v>40896</v>
      </c>
      <c r="G493" s="10" t="s">
        <v>4</v>
      </c>
      <c r="H493" s="9">
        <v>0</v>
      </c>
      <c r="I493" s="9">
        <v>0</v>
      </c>
      <c r="J493" s="3">
        <v>9.4100000000000003E-2</v>
      </c>
      <c r="K493" s="3">
        <v>2.87E-2</v>
      </c>
      <c r="L493" s="3">
        <v>0.22389999999999999</v>
      </c>
      <c r="M493" s="7">
        <v>0.25259999999999999</v>
      </c>
      <c r="N493" s="8">
        <v>0.12818222420723538</v>
      </c>
      <c r="O493" s="8"/>
      <c r="P493" s="1">
        <v>0</v>
      </c>
      <c r="Q493" s="1">
        <v>0</v>
      </c>
      <c r="R493" s="1">
        <v>0</v>
      </c>
      <c r="S493" s="1">
        <v>0</v>
      </c>
    </row>
    <row r="494" spans="1:19" ht="41.25" customHeight="1">
      <c r="A494" s="12">
        <v>493</v>
      </c>
      <c r="B494" s="9">
        <v>493293</v>
      </c>
      <c r="C494" s="4" t="s">
        <v>12</v>
      </c>
      <c r="D494" s="9">
        <v>3</v>
      </c>
      <c r="E494" s="10" t="s">
        <v>9</v>
      </c>
      <c r="F494" s="11">
        <v>40896</v>
      </c>
      <c r="G494" s="10" t="s">
        <v>4</v>
      </c>
      <c r="H494" s="9"/>
      <c r="I494" s="9">
        <v>0</v>
      </c>
      <c r="K494" s="3">
        <v>1.0500000000000001E-2</v>
      </c>
      <c r="L494" s="3">
        <v>4.2099999999999999E-2</v>
      </c>
      <c r="M494" s="7">
        <v>5.2600000000000001E-2</v>
      </c>
      <c r="N494" s="8">
        <v>0.24940617577197152</v>
      </c>
      <c r="O494" s="8">
        <v>0.13370000000000001</v>
      </c>
      <c r="Q494" s="1">
        <v>0</v>
      </c>
      <c r="S494" s="1">
        <v>0</v>
      </c>
    </row>
    <row r="495" spans="1:19" ht="41.25" customHeight="1">
      <c r="A495" s="12">
        <v>494</v>
      </c>
      <c r="B495" s="9">
        <v>577392</v>
      </c>
      <c r="C495" s="9" t="s">
        <v>2</v>
      </c>
      <c r="D495" s="9">
        <v>2</v>
      </c>
      <c r="E495" s="10" t="s">
        <v>0</v>
      </c>
      <c r="F495" s="11">
        <v>40896</v>
      </c>
      <c r="G495" s="10" t="s">
        <v>5</v>
      </c>
      <c r="H495" s="9">
        <v>6</v>
      </c>
      <c r="I495" s="9">
        <v>3</v>
      </c>
      <c r="J495" s="3">
        <v>2.7799999999999998E-2</v>
      </c>
      <c r="K495" s="3">
        <v>4.65E-2</v>
      </c>
      <c r="L495" s="3">
        <v>0.27060000000000001</v>
      </c>
      <c r="M495" s="7">
        <v>0.31709999999999999</v>
      </c>
      <c r="N495" s="8">
        <v>0.17184035476718404</v>
      </c>
      <c r="O495" s="8"/>
      <c r="P495" s="1">
        <v>7.0000000000000001E-3</v>
      </c>
      <c r="Q495" s="1">
        <v>1.6000000000000001E-3</v>
      </c>
      <c r="R495" s="1">
        <v>2.33E-3</v>
      </c>
      <c r="S495" s="1">
        <v>9.1679999999999995E-4</v>
      </c>
    </row>
    <row r="496" spans="1:19" ht="41.25" customHeight="1">
      <c r="A496" s="12">
        <v>495</v>
      </c>
      <c r="B496" s="9">
        <v>543041</v>
      </c>
      <c r="C496" s="4" t="s">
        <v>12</v>
      </c>
      <c r="D496" s="9">
        <v>2</v>
      </c>
      <c r="E496" s="10" t="s">
        <v>9</v>
      </c>
      <c r="F496" s="11">
        <v>40897</v>
      </c>
      <c r="G496" s="10" t="s">
        <v>7</v>
      </c>
      <c r="H496" s="9"/>
      <c r="I496" s="9">
        <v>0</v>
      </c>
      <c r="K496" s="3">
        <v>1.49E-2</v>
      </c>
      <c r="L496" s="3">
        <v>2.0500000000000001E-2</v>
      </c>
      <c r="M496" s="7">
        <v>3.5400000000000001E-2</v>
      </c>
      <c r="N496" s="8">
        <v>0.72682926829268291</v>
      </c>
      <c r="O496" s="8">
        <v>7.9399999999999998E-2</v>
      </c>
      <c r="Q496" s="1">
        <v>0</v>
      </c>
      <c r="S496" s="1">
        <v>0</v>
      </c>
    </row>
    <row r="497" spans="1:19" ht="41.25" customHeight="1">
      <c r="A497" s="12">
        <v>496</v>
      </c>
      <c r="B497" s="9">
        <v>577392</v>
      </c>
      <c r="C497" s="9" t="s">
        <v>2</v>
      </c>
      <c r="D497" s="9">
        <v>3</v>
      </c>
      <c r="E497" s="10" t="s">
        <v>0</v>
      </c>
      <c r="F497" s="11">
        <v>40897</v>
      </c>
      <c r="G497" s="10" t="s">
        <v>7</v>
      </c>
      <c r="H497" s="9">
        <v>26</v>
      </c>
      <c r="I497" s="9">
        <v>0</v>
      </c>
      <c r="J497" s="3">
        <v>0.17960000000000001</v>
      </c>
      <c r="K497" s="3">
        <v>4.7300000000000002E-2</v>
      </c>
      <c r="L497" s="3">
        <v>0.17169999999999999</v>
      </c>
      <c r="M497" s="7">
        <v>0.219</v>
      </c>
      <c r="N497" s="8">
        <v>0.27548048922539314</v>
      </c>
      <c r="O497" s="8"/>
      <c r="P497" s="1">
        <v>3.8399999999999997E-2</v>
      </c>
      <c r="Q497" s="1">
        <v>0</v>
      </c>
      <c r="R497" s="1">
        <v>0</v>
      </c>
      <c r="S497" s="1">
        <v>0</v>
      </c>
    </row>
    <row r="498" spans="1:19" ht="41.25" customHeight="1">
      <c r="A498" s="12">
        <v>497</v>
      </c>
      <c r="B498" s="9">
        <v>517214</v>
      </c>
      <c r="C498" s="4" t="s">
        <v>12</v>
      </c>
      <c r="D498" s="9">
        <v>3</v>
      </c>
      <c r="E498" s="10" t="s">
        <v>0</v>
      </c>
      <c r="F498" s="11">
        <v>40897</v>
      </c>
      <c r="G498" s="10" t="s">
        <v>7</v>
      </c>
      <c r="H498" s="9">
        <v>51</v>
      </c>
      <c r="I498" s="9">
        <v>0</v>
      </c>
      <c r="J498" s="3">
        <v>0.16839999999999999</v>
      </c>
      <c r="K498" s="3">
        <v>1.3599999999999999E-2</v>
      </c>
      <c r="L498" s="3">
        <v>5.0099999999999999E-2</v>
      </c>
      <c r="M498" s="7">
        <v>6.3699999999999993E-2</v>
      </c>
      <c r="N498" s="8">
        <v>0.27145708582834333</v>
      </c>
      <c r="O498" s="8"/>
      <c r="P498" s="1">
        <v>4.5999999999999999E-2</v>
      </c>
      <c r="Q498" s="1">
        <v>0</v>
      </c>
      <c r="R498" s="1">
        <v>0</v>
      </c>
      <c r="S498" s="1">
        <v>0</v>
      </c>
    </row>
    <row r="499" spans="1:19" ht="41.25" customHeight="1">
      <c r="A499" s="12">
        <v>498</v>
      </c>
      <c r="B499" s="9">
        <v>543041</v>
      </c>
      <c r="C499" s="4" t="s">
        <v>12</v>
      </c>
      <c r="D499" s="9">
        <v>2</v>
      </c>
      <c r="E499" s="10" t="s">
        <v>0</v>
      </c>
      <c r="F499" s="11">
        <v>40897</v>
      </c>
      <c r="G499" s="10" t="s">
        <v>7</v>
      </c>
      <c r="H499" s="9"/>
      <c r="I499" s="9">
        <v>0</v>
      </c>
      <c r="J499" s="3">
        <v>0</v>
      </c>
      <c r="K499" s="3">
        <v>2.93E-2</v>
      </c>
      <c r="L499" s="3">
        <v>0.20979999999999999</v>
      </c>
      <c r="M499" s="7">
        <v>0.23909999999999998</v>
      </c>
      <c r="N499" s="8">
        <v>0.13965681601525262</v>
      </c>
      <c r="O499" s="8"/>
      <c r="Q499" s="1">
        <v>0</v>
      </c>
      <c r="S499" s="1">
        <v>0</v>
      </c>
    </row>
    <row r="500" spans="1:19" ht="41.25" customHeight="1">
      <c r="A500" s="12">
        <v>499</v>
      </c>
      <c r="B500" s="9">
        <v>577408</v>
      </c>
      <c r="C500" s="9" t="s">
        <v>12</v>
      </c>
      <c r="D500" s="9">
        <v>1</v>
      </c>
      <c r="E500" s="10" t="s">
        <v>0</v>
      </c>
      <c r="F500" s="11">
        <v>40897</v>
      </c>
      <c r="G500" s="10" t="s">
        <v>7</v>
      </c>
      <c r="H500" s="9">
        <v>0</v>
      </c>
      <c r="I500" s="9">
        <v>5</v>
      </c>
      <c r="J500" s="3">
        <v>3.32E-2</v>
      </c>
      <c r="K500" s="3">
        <v>9.1399999999999995E-2</v>
      </c>
      <c r="L500" s="3">
        <v>0.1447</v>
      </c>
      <c r="M500" s="7">
        <v>0.23609999999999998</v>
      </c>
      <c r="N500" s="8">
        <v>0.63165169315825842</v>
      </c>
      <c r="O500" s="8"/>
      <c r="P500" s="1">
        <v>0</v>
      </c>
      <c r="Q500" s="1">
        <v>1.44E-2</v>
      </c>
      <c r="R500" s="1">
        <v>0</v>
      </c>
      <c r="S500" s="1">
        <v>6.7000000000000002E-3</v>
      </c>
    </row>
    <row r="501" spans="1:19" ht="41.25" customHeight="1">
      <c r="A501" s="12">
        <v>500</v>
      </c>
      <c r="B501" s="9">
        <v>227025</v>
      </c>
      <c r="C501" s="4" t="s">
        <v>12</v>
      </c>
      <c r="D501" s="9">
        <v>1</v>
      </c>
      <c r="E501" s="10" t="s">
        <v>9</v>
      </c>
      <c r="F501" s="11">
        <v>40897</v>
      </c>
      <c r="G501" s="10" t="s">
        <v>7</v>
      </c>
      <c r="H501" s="9"/>
      <c r="I501" s="9">
        <v>0</v>
      </c>
      <c r="K501" s="3">
        <v>1.8100000000000002E-2</v>
      </c>
      <c r="L501" s="3">
        <v>2.9000000000000001E-2</v>
      </c>
      <c r="M501" s="7">
        <v>4.7100000000000003E-2</v>
      </c>
      <c r="N501" s="8">
        <v>0.62413793103448278</v>
      </c>
      <c r="O501" s="8">
        <v>7.6300000000000007E-2</v>
      </c>
      <c r="Q501" s="1">
        <v>0</v>
      </c>
      <c r="S501" s="1">
        <v>0</v>
      </c>
    </row>
    <row r="502" spans="1:19" ht="41.25" customHeight="1">
      <c r="A502" s="12">
        <v>501</v>
      </c>
      <c r="B502" s="9" t="s">
        <v>11</v>
      </c>
      <c r="C502" s="9" t="s">
        <v>2</v>
      </c>
      <c r="D502" s="9">
        <v>2</v>
      </c>
      <c r="E502" s="10" t="s">
        <v>0</v>
      </c>
      <c r="F502" s="11">
        <v>40897</v>
      </c>
      <c r="G502" s="10" t="s">
        <v>7</v>
      </c>
      <c r="H502" s="9"/>
      <c r="I502" s="9">
        <v>0</v>
      </c>
      <c r="J502" s="3">
        <v>0</v>
      </c>
      <c r="K502" s="3">
        <v>2.76E-2</v>
      </c>
      <c r="L502" s="3">
        <v>8.3900000000000002E-2</v>
      </c>
      <c r="M502" s="7">
        <v>0.1115</v>
      </c>
      <c r="N502" s="8">
        <v>0.32896305125148984</v>
      </c>
      <c r="O502" s="8"/>
      <c r="Q502" s="1">
        <v>0</v>
      </c>
      <c r="S502" s="1">
        <v>0</v>
      </c>
    </row>
    <row r="503" spans="1:19" ht="41.25" customHeight="1">
      <c r="A503" s="12">
        <v>502</v>
      </c>
      <c r="B503" s="9">
        <v>543041</v>
      </c>
      <c r="C503" s="4" t="s">
        <v>12</v>
      </c>
      <c r="D503" s="9">
        <v>3</v>
      </c>
      <c r="E503" s="10" t="s">
        <v>0</v>
      </c>
      <c r="F503" s="11">
        <v>40896</v>
      </c>
      <c r="G503" s="10" t="s">
        <v>4</v>
      </c>
      <c r="H503" s="9"/>
      <c r="I503" s="9"/>
      <c r="J503" s="3">
        <v>0</v>
      </c>
      <c r="M503" s="7"/>
      <c r="N503" s="8"/>
      <c r="O503" s="8"/>
      <c r="Q503" s="1">
        <v>0</v>
      </c>
    </row>
    <row r="504" spans="1:19" ht="41.25" customHeight="1">
      <c r="A504" s="12">
        <v>503</v>
      </c>
      <c r="B504" s="9" t="s">
        <v>3</v>
      </c>
      <c r="C504" s="9" t="s">
        <v>2</v>
      </c>
      <c r="D504" s="9">
        <v>2</v>
      </c>
      <c r="E504" s="10" t="s">
        <v>9</v>
      </c>
      <c r="F504" s="11">
        <v>40896</v>
      </c>
      <c r="G504" s="10" t="s">
        <v>4</v>
      </c>
      <c r="H504" s="9"/>
      <c r="I504" s="9">
        <v>0</v>
      </c>
      <c r="K504" s="3">
        <v>1.9E-2</v>
      </c>
      <c r="L504" s="3">
        <v>8.3199999999999996E-2</v>
      </c>
      <c r="M504" s="7">
        <v>0.1022</v>
      </c>
      <c r="N504" s="8">
        <v>0.22836538461538461</v>
      </c>
      <c r="O504" s="8">
        <v>8.5099999999999995E-2</v>
      </c>
      <c r="Q504" s="1">
        <v>0</v>
      </c>
      <c r="S504" s="1">
        <v>0</v>
      </c>
    </row>
    <row r="505" spans="1:19" ht="41.25" customHeight="1">
      <c r="A505" s="12">
        <v>504</v>
      </c>
      <c r="B505" s="9">
        <v>543041</v>
      </c>
      <c r="C505" s="4" t="s">
        <v>12</v>
      </c>
      <c r="D505" s="9">
        <v>1</v>
      </c>
      <c r="E505" s="10" t="s">
        <v>9</v>
      </c>
      <c r="F505" s="11">
        <v>40896</v>
      </c>
      <c r="G505" s="10" t="s">
        <v>4</v>
      </c>
      <c r="H505" s="9"/>
      <c r="I505" s="9">
        <v>0</v>
      </c>
      <c r="K505" s="3">
        <v>4.7199999999999999E-2</v>
      </c>
      <c r="L505" s="3">
        <v>0.2571</v>
      </c>
      <c r="M505" s="7">
        <v>0.30430000000000001</v>
      </c>
      <c r="N505" s="8">
        <v>0.18358615324776351</v>
      </c>
      <c r="O505" s="8">
        <v>0</v>
      </c>
      <c r="Q505" s="1">
        <v>0</v>
      </c>
      <c r="S505" s="1">
        <v>0</v>
      </c>
    </row>
    <row r="506" spans="1:19" ht="41.25" customHeight="1">
      <c r="A506" s="12">
        <v>505</v>
      </c>
      <c r="B506" s="9" t="s">
        <v>11</v>
      </c>
      <c r="C506" s="9" t="s">
        <v>2</v>
      </c>
      <c r="D506" s="9">
        <v>1</v>
      </c>
      <c r="E506" s="10" t="s">
        <v>9</v>
      </c>
      <c r="F506" s="11">
        <v>40896</v>
      </c>
      <c r="G506" s="10" t="s">
        <v>4</v>
      </c>
      <c r="H506" s="9"/>
      <c r="I506" s="9">
        <v>10</v>
      </c>
      <c r="K506" s="3">
        <v>0.1232</v>
      </c>
      <c r="L506" s="3">
        <v>0.2044</v>
      </c>
      <c r="M506" s="7">
        <v>0.3276</v>
      </c>
      <c r="N506" s="8">
        <v>0.60273972602739734</v>
      </c>
      <c r="O506" s="8">
        <v>0.1105</v>
      </c>
      <c r="Q506" s="1">
        <v>2.2599999999999999E-2</v>
      </c>
      <c r="S506" s="1">
        <v>1.2200000000000001E-2</v>
      </c>
    </row>
    <row r="507" spans="1:19" ht="41.25" customHeight="1">
      <c r="A507" s="12">
        <v>506</v>
      </c>
      <c r="B507" s="9" t="s">
        <v>11</v>
      </c>
      <c r="C507" s="9" t="s">
        <v>2</v>
      </c>
      <c r="D507" s="9" t="s">
        <v>1</v>
      </c>
      <c r="E507" s="10" t="s">
        <v>9</v>
      </c>
      <c r="F507" s="11">
        <v>40897</v>
      </c>
      <c r="G507" s="10" t="s">
        <v>4</v>
      </c>
      <c r="H507" s="9"/>
      <c r="I507" s="9">
        <v>54</v>
      </c>
      <c r="K507" s="3">
        <v>4.8500000000000001E-2</v>
      </c>
      <c r="L507" s="3">
        <v>0.12609999999999999</v>
      </c>
      <c r="M507" s="7">
        <v>0.17459999999999998</v>
      </c>
      <c r="N507" s="8">
        <v>0.38461538461538464</v>
      </c>
      <c r="O507" s="8">
        <v>7.1800000000000003E-2</v>
      </c>
      <c r="Q507" s="1">
        <v>4.3E-3</v>
      </c>
      <c r="S507" s="1">
        <v>4.4000000000000003E-3</v>
      </c>
    </row>
    <row r="508" spans="1:19" ht="41.25" customHeight="1">
      <c r="A508" s="12">
        <v>507</v>
      </c>
      <c r="B508" s="9">
        <v>517214</v>
      </c>
      <c r="C508" s="4" t="s">
        <v>12</v>
      </c>
      <c r="D508" s="9">
        <v>1</v>
      </c>
      <c r="E508" s="10" t="s">
        <v>9</v>
      </c>
      <c r="F508" s="11">
        <v>40897</v>
      </c>
      <c r="G508" s="10" t="s">
        <v>7</v>
      </c>
      <c r="H508" s="9"/>
      <c r="I508" s="9">
        <v>1</v>
      </c>
      <c r="K508" s="3">
        <v>7.6999999999999999E-2</v>
      </c>
      <c r="L508" s="3">
        <v>0.1095</v>
      </c>
      <c r="M508" s="7">
        <v>0.1865</v>
      </c>
      <c r="N508" s="8">
        <v>0.70319634703196343</v>
      </c>
      <c r="O508" s="8">
        <v>0.19120000000000001</v>
      </c>
      <c r="Q508" s="1">
        <v>1.7999999999999999E-2</v>
      </c>
      <c r="S508" s="1">
        <v>0.01</v>
      </c>
    </row>
    <row r="509" spans="1:19" ht="41.25" customHeight="1">
      <c r="A509" s="12">
        <v>508</v>
      </c>
      <c r="B509" s="9" t="s">
        <v>10</v>
      </c>
      <c r="C509" s="9" t="s">
        <v>2</v>
      </c>
      <c r="D509" s="9">
        <v>1</v>
      </c>
      <c r="E509" s="10" t="s">
        <v>9</v>
      </c>
      <c r="F509" s="11">
        <v>40897</v>
      </c>
      <c r="G509" s="10" t="s">
        <v>7</v>
      </c>
      <c r="H509" s="9"/>
      <c r="I509" s="9">
        <v>6</v>
      </c>
      <c r="K509" s="3">
        <v>0.1128</v>
      </c>
      <c r="L509" s="3">
        <v>0.2581</v>
      </c>
      <c r="M509" s="7">
        <v>0.37090000000000001</v>
      </c>
      <c r="N509" s="8">
        <v>0.43703990701278572</v>
      </c>
      <c r="O509" s="8">
        <v>2.47E-2</v>
      </c>
      <c r="Q509" s="1">
        <v>2.1299999999999999E-2</v>
      </c>
      <c r="S509" s="1">
        <v>6.7999999999999996E-3</v>
      </c>
    </row>
    <row r="510" spans="1:19" ht="41.25" customHeight="1">
      <c r="A510" s="12">
        <v>509</v>
      </c>
      <c r="B510" s="9">
        <v>543041</v>
      </c>
      <c r="C510" s="4" t="s">
        <v>12</v>
      </c>
      <c r="D510" s="9" t="s">
        <v>1</v>
      </c>
      <c r="E510" s="10" t="s">
        <v>9</v>
      </c>
      <c r="F510" s="11">
        <v>40897</v>
      </c>
      <c r="G510" s="10" t="s">
        <v>5</v>
      </c>
      <c r="H510" s="9"/>
      <c r="I510" s="9">
        <v>0</v>
      </c>
      <c r="K510" s="3">
        <v>1.0999999999999999E-2</v>
      </c>
      <c r="L510" s="3">
        <v>0.24049999999999999</v>
      </c>
      <c r="M510" s="7">
        <v>0.2515</v>
      </c>
      <c r="N510" s="8">
        <v>4.5738045738045734E-2</v>
      </c>
      <c r="O510" s="8">
        <v>0.10580000000000001</v>
      </c>
      <c r="Q510" s="1">
        <v>0</v>
      </c>
      <c r="S510" s="1">
        <v>0</v>
      </c>
    </row>
    <row r="511" spans="1:19" ht="41.25" customHeight="1">
      <c r="A511" s="12">
        <v>510</v>
      </c>
      <c r="B511" s="9">
        <v>227025</v>
      </c>
      <c r="C511" s="4" t="s">
        <v>12</v>
      </c>
      <c r="D511" s="9">
        <v>2</v>
      </c>
      <c r="E511" s="10" t="s">
        <v>9</v>
      </c>
      <c r="F511" s="11">
        <v>40897</v>
      </c>
      <c r="G511" s="10"/>
      <c r="H511" s="9"/>
      <c r="I511" s="9">
        <v>0</v>
      </c>
      <c r="K511" s="3">
        <v>1.5299999999999999E-2</v>
      </c>
      <c r="L511" s="3">
        <v>3.6900000000000002E-2</v>
      </c>
      <c r="M511" s="7">
        <v>5.2200000000000003E-2</v>
      </c>
      <c r="N511" s="8">
        <v>0.41463414634146339</v>
      </c>
      <c r="O511" s="8">
        <v>5.9700000000000003E-2</v>
      </c>
      <c r="Q511" s="1">
        <v>0</v>
      </c>
      <c r="S511" s="1">
        <v>0</v>
      </c>
    </row>
    <row r="512" spans="1:19" ht="41.25" customHeight="1">
      <c r="A512" s="12">
        <v>511</v>
      </c>
      <c r="B512" s="9" t="s">
        <v>10</v>
      </c>
      <c r="C512" s="9" t="s">
        <v>2</v>
      </c>
      <c r="D512" s="9" t="s">
        <v>1</v>
      </c>
      <c r="E512" s="10" t="s">
        <v>9</v>
      </c>
      <c r="F512" s="11">
        <v>40897</v>
      </c>
      <c r="G512" s="10" t="s">
        <v>7</v>
      </c>
      <c r="H512" s="9"/>
      <c r="I512" s="9">
        <v>0</v>
      </c>
      <c r="K512" s="3">
        <v>1.0800000000000001E-2</v>
      </c>
      <c r="L512" s="3">
        <v>6.9500000000000006E-2</v>
      </c>
      <c r="M512" s="7">
        <v>8.030000000000001E-2</v>
      </c>
      <c r="N512" s="8">
        <v>0.1553956834532374</v>
      </c>
      <c r="O512" s="8">
        <v>0.15140000000000001</v>
      </c>
      <c r="Q512" s="1">
        <v>0</v>
      </c>
      <c r="S512" s="1">
        <v>0</v>
      </c>
    </row>
    <row r="513" spans="1:19" ht="41.25" customHeight="1">
      <c r="A513" s="12">
        <v>512</v>
      </c>
      <c r="B513" s="9" t="s">
        <v>3</v>
      </c>
      <c r="C513" s="9" t="s">
        <v>2</v>
      </c>
      <c r="D513" s="9">
        <v>2</v>
      </c>
      <c r="E513" s="10" t="s">
        <v>0</v>
      </c>
      <c r="F513" s="11">
        <v>40897</v>
      </c>
      <c r="G513" s="10" t="s">
        <v>7</v>
      </c>
      <c r="H513" s="9">
        <v>0</v>
      </c>
      <c r="I513" s="9">
        <v>0</v>
      </c>
      <c r="J513" s="3">
        <v>9.8900000000000002E-2</v>
      </c>
      <c r="K513" s="3">
        <v>3.2899999999999999E-2</v>
      </c>
      <c r="L513" s="3">
        <v>0.1164</v>
      </c>
      <c r="M513" s="7">
        <v>0.14929999999999999</v>
      </c>
      <c r="N513" s="8">
        <v>0.28264604810996563</v>
      </c>
      <c r="O513" s="8"/>
      <c r="P513" s="1">
        <v>0</v>
      </c>
      <c r="Q513" s="1">
        <v>0</v>
      </c>
      <c r="R513" s="1">
        <v>0</v>
      </c>
      <c r="S513" s="1">
        <v>0</v>
      </c>
    </row>
    <row r="514" spans="1:19" ht="41.25" customHeight="1">
      <c r="A514" s="12">
        <v>513</v>
      </c>
      <c r="B514" s="9">
        <v>493293</v>
      </c>
      <c r="C514" s="4" t="s">
        <v>12</v>
      </c>
      <c r="D514" s="9">
        <v>2</v>
      </c>
      <c r="E514" s="10" t="s">
        <v>0</v>
      </c>
      <c r="F514" s="11">
        <v>40896</v>
      </c>
      <c r="G514" s="10" t="s">
        <v>4</v>
      </c>
      <c r="H514" s="9"/>
      <c r="I514" s="9">
        <v>0</v>
      </c>
      <c r="J514" s="3">
        <v>0</v>
      </c>
      <c r="K514" s="3">
        <v>4.4900000000000002E-2</v>
      </c>
      <c r="L514" s="3">
        <v>0.30840000000000001</v>
      </c>
      <c r="M514" s="7">
        <v>0.3533</v>
      </c>
      <c r="N514" s="8">
        <v>0.14559014267185474</v>
      </c>
      <c r="O514" s="8"/>
      <c r="Q514" s="1">
        <v>0</v>
      </c>
      <c r="S514" s="1">
        <v>0</v>
      </c>
    </row>
    <row r="515" spans="1:19" ht="41.25" customHeight="1">
      <c r="A515" s="12">
        <v>514</v>
      </c>
      <c r="B515" s="9">
        <v>227025</v>
      </c>
      <c r="C515" s="4" t="s">
        <v>12</v>
      </c>
      <c r="D515" s="9">
        <v>3</v>
      </c>
      <c r="E515" s="10" t="s">
        <v>9</v>
      </c>
      <c r="F515" s="11">
        <v>40896</v>
      </c>
      <c r="G515" s="10" t="s">
        <v>4</v>
      </c>
      <c r="H515" s="9"/>
      <c r="I515" s="9">
        <v>0</v>
      </c>
      <c r="K515" s="3">
        <v>5.0999999999999997E-2</v>
      </c>
      <c r="L515" s="3">
        <v>9.98E-2</v>
      </c>
      <c r="M515" s="7">
        <v>0.15079999999999999</v>
      </c>
      <c r="N515" s="8">
        <v>0.51102204408817631</v>
      </c>
      <c r="O515" s="8">
        <v>7.1099999999999997E-2</v>
      </c>
      <c r="Q515" s="1">
        <v>0</v>
      </c>
      <c r="S515" s="1">
        <v>0</v>
      </c>
    </row>
    <row r="516" spans="1:19" ht="41.25" customHeight="1">
      <c r="A516" s="12">
        <v>515</v>
      </c>
      <c r="B516" s="9" t="s">
        <v>10</v>
      </c>
      <c r="C516" s="9" t="s">
        <v>2</v>
      </c>
      <c r="D516" s="9">
        <v>2</v>
      </c>
      <c r="E516" s="10" t="s">
        <v>9</v>
      </c>
      <c r="F516" s="11">
        <v>40896</v>
      </c>
      <c r="G516" s="10" t="s">
        <v>5</v>
      </c>
      <c r="H516" s="9"/>
      <c r="I516" s="9">
        <v>0</v>
      </c>
      <c r="K516" s="3">
        <v>3.3399999999999999E-2</v>
      </c>
      <c r="L516" s="3">
        <v>0.1978</v>
      </c>
      <c r="M516" s="7">
        <v>0.23120000000000002</v>
      </c>
      <c r="N516" s="8">
        <v>0.16885743174924164</v>
      </c>
      <c r="O516" s="8">
        <v>0.112</v>
      </c>
      <c r="Q516" s="1">
        <v>0</v>
      </c>
      <c r="S516" s="1">
        <v>0</v>
      </c>
    </row>
    <row r="517" spans="1:19" ht="41.25" customHeight="1">
      <c r="A517" s="12">
        <v>516</v>
      </c>
      <c r="B517" s="9" t="s">
        <v>3</v>
      </c>
      <c r="C517" s="9" t="s">
        <v>2</v>
      </c>
      <c r="D517" s="9">
        <v>3</v>
      </c>
      <c r="E517" s="10" t="s">
        <v>0</v>
      </c>
      <c r="F517" s="11">
        <v>40896</v>
      </c>
      <c r="G517" s="10" t="s">
        <v>5</v>
      </c>
      <c r="H517" s="9">
        <v>107</v>
      </c>
      <c r="I517" s="9">
        <v>30</v>
      </c>
      <c r="J517" s="3">
        <v>0.27260000000000001</v>
      </c>
      <c r="K517" s="3">
        <v>2.46E-2</v>
      </c>
      <c r="L517" s="3">
        <v>0.28510000000000002</v>
      </c>
      <c r="M517" s="7">
        <v>0.30970000000000003</v>
      </c>
      <c r="N517" s="8">
        <v>8.628551385478779E-2</v>
      </c>
      <c r="O517" s="8"/>
      <c r="P517" s="1">
        <v>9.9500000000000005E-2</v>
      </c>
      <c r="Q517" s="1">
        <v>7.7999999999999996E-3</v>
      </c>
      <c r="R517" s="1">
        <v>1.72E-2</v>
      </c>
      <c r="S517" s="1">
        <v>3.5999999999999999E-3</v>
      </c>
    </row>
    <row r="518" spans="1:19" ht="41.25" customHeight="1">
      <c r="A518" s="12">
        <v>517</v>
      </c>
      <c r="B518" s="9" t="s">
        <v>11</v>
      </c>
      <c r="C518" s="9" t="s">
        <v>2</v>
      </c>
      <c r="D518" s="9">
        <v>1</v>
      </c>
      <c r="E518" s="10" t="s">
        <v>0</v>
      </c>
      <c r="F518" s="11">
        <v>40897</v>
      </c>
      <c r="G518" s="10" t="s">
        <v>4</v>
      </c>
      <c r="H518" s="9">
        <v>0</v>
      </c>
      <c r="I518" s="9">
        <v>3</v>
      </c>
      <c r="J518" s="3">
        <v>2.58E-2</v>
      </c>
      <c r="K518" s="3">
        <v>0.26879999999999998</v>
      </c>
      <c r="L518" s="3">
        <v>0.32440000000000002</v>
      </c>
      <c r="M518" s="7">
        <v>0.59319999999999995</v>
      </c>
      <c r="N518" s="8">
        <v>0.82860665844636239</v>
      </c>
      <c r="O518" s="8"/>
      <c r="P518" s="1">
        <v>0</v>
      </c>
      <c r="Q518" s="1">
        <v>4.48E-2</v>
      </c>
      <c r="R518" s="1">
        <v>0</v>
      </c>
      <c r="S518" s="1">
        <v>1.6799999999999999E-2</v>
      </c>
    </row>
    <row r="519" spans="1:19" ht="41.25" customHeight="1">
      <c r="A519" s="12">
        <v>518</v>
      </c>
      <c r="B519" s="9">
        <v>227025</v>
      </c>
      <c r="C519" s="4" t="s">
        <v>12</v>
      </c>
      <c r="D519" s="9">
        <v>3</v>
      </c>
      <c r="E519" s="10" t="s">
        <v>0</v>
      </c>
      <c r="F519" s="11">
        <v>40897</v>
      </c>
      <c r="G519" s="10" t="s">
        <v>4</v>
      </c>
      <c r="H519" s="9">
        <v>0</v>
      </c>
      <c r="I519" s="9">
        <v>0</v>
      </c>
      <c r="J519" s="3">
        <v>0.1084</v>
      </c>
      <c r="K519" s="3">
        <v>2.5499999999999998E-2</v>
      </c>
      <c r="L519" s="3">
        <v>0.16020000000000001</v>
      </c>
      <c r="M519" s="7">
        <v>0.1857</v>
      </c>
      <c r="N519" s="8">
        <v>0.15917602996254679</v>
      </c>
      <c r="O519" s="8"/>
      <c r="P519" s="1">
        <v>0</v>
      </c>
      <c r="Q519" s="1">
        <v>0</v>
      </c>
      <c r="R519" s="1">
        <v>0</v>
      </c>
      <c r="S519" s="1">
        <v>0</v>
      </c>
    </row>
    <row r="520" spans="1:19" ht="41.25" customHeight="1">
      <c r="A520" s="12">
        <v>519</v>
      </c>
      <c r="B520" s="9">
        <v>459130</v>
      </c>
      <c r="C520" s="4" t="s">
        <v>12</v>
      </c>
      <c r="D520" s="9" t="s">
        <v>1</v>
      </c>
      <c r="E520" s="10" t="s">
        <v>0</v>
      </c>
      <c r="F520" s="11">
        <v>40897</v>
      </c>
      <c r="G520" s="10" t="s">
        <v>4</v>
      </c>
      <c r="H520" s="9"/>
      <c r="I520" s="9">
        <v>0</v>
      </c>
      <c r="J520" s="3">
        <v>0</v>
      </c>
      <c r="K520" s="3">
        <v>3.2199999999999999E-2</v>
      </c>
      <c r="L520" s="3">
        <v>0.1231</v>
      </c>
      <c r="M520" s="7">
        <v>0.15529999999999999</v>
      </c>
      <c r="N520" s="8">
        <v>0.26157595450852966</v>
      </c>
      <c r="O520" s="8"/>
      <c r="Q520" s="1">
        <v>0</v>
      </c>
      <c r="S520" s="1">
        <v>0</v>
      </c>
    </row>
    <row r="521" spans="1:19" ht="41.25" customHeight="1">
      <c r="A521" s="12">
        <v>520</v>
      </c>
      <c r="B521" s="9" t="s">
        <v>3</v>
      </c>
      <c r="C521" s="9" t="s">
        <v>2</v>
      </c>
      <c r="D521" s="9" t="s">
        <v>1</v>
      </c>
      <c r="E521" s="10" t="s">
        <v>9</v>
      </c>
      <c r="F521" s="11">
        <v>40897</v>
      </c>
      <c r="G521" s="10" t="s">
        <v>4</v>
      </c>
      <c r="H521" s="9"/>
      <c r="I521" s="9">
        <v>0</v>
      </c>
      <c r="K521" s="3">
        <v>1.7399999999999999E-2</v>
      </c>
      <c r="L521" s="3">
        <v>9.1600000000000001E-2</v>
      </c>
      <c r="M521" s="7">
        <v>0.109</v>
      </c>
      <c r="N521" s="8">
        <v>0.18995633187772926</v>
      </c>
      <c r="O521" s="8">
        <v>0.1598</v>
      </c>
      <c r="Q521" s="1">
        <v>0</v>
      </c>
      <c r="S521" s="1">
        <v>0</v>
      </c>
    </row>
    <row r="522" spans="1:19" ht="41.25" customHeight="1">
      <c r="A522" s="12">
        <v>521</v>
      </c>
      <c r="B522" s="9" t="s">
        <v>10</v>
      </c>
      <c r="C522" s="9" t="s">
        <v>2</v>
      </c>
      <c r="D522" s="9">
        <v>2</v>
      </c>
      <c r="E522" s="10" t="s">
        <v>0</v>
      </c>
      <c r="F522" s="11">
        <v>40897</v>
      </c>
      <c r="G522" s="10" t="s">
        <v>5</v>
      </c>
      <c r="H522" s="9">
        <v>7</v>
      </c>
      <c r="I522" s="9">
        <v>0</v>
      </c>
      <c r="J522" s="3">
        <v>0.1225</v>
      </c>
      <c r="K522" s="3">
        <v>5.04E-2</v>
      </c>
      <c r="L522" s="3">
        <v>0.41570000000000001</v>
      </c>
      <c r="M522" s="7">
        <v>0.46610000000000001</v>
      </c>
      <c r="N522" s="8">
        <v>0.12124127976906422</v>
      </c>
      <c r="O522" s="8"/>
      <c r="P522" s="1">
        <v>2.46E-2</v>
      </c>
      <c r="Q522" s="1">
        <v>0</v>
      </c>
      <c r="R522" s="1">
        <v>0</v>
      </c>
      <c r="S522" s="1">
        <v>0</v>
      </c>
    </row>
    <row r="523" spans="1:19" ht="41.25" customHeight="1">
      <c r="A523" s="12">
        <v>522</v>
      </c>
      <c r="B523" s="9">
        <v>577408</v>
      </c>
      <c r="C523" s="9" t="s">
        <v>12</v>
      </c>
      <c r="D523" s="9" t="s">
        <v>1</v>
      </c>
      <c r="E523" s="10" t="s">
        <v>9</v>
      </c>
      <c r="F523" s="11"/>
      <c r="G523" s="10"/>
      <c r="H523" s="9"/>
      <c r="I523" s="9"/>
      <c r="K523" s="3">
        <v>2.3199999999999998E-2</v>
      </c>
      <c r="L523" s="3">
        <v>2.06E-2</v>
      </c>
      <c r="M523" s="7">
        <v>4.3799999999999999E-2</v>
      </c>
      <c r="N523" s="8">
        <v>1.1262135922330097</v>
      </c>
      <c r="O523" s="8">
        <v>0.1202</v>
      </c>
      <c r="Q523" s="1">
        <v>0</v>
      </c>
    </row>
    <row r="524" spans="1:19" ht="41.25" customHeight="1">
      <c r="A524" s="12">
        <v>523</v>
      </c>
      <c r="B524" s="9">
        <v>459130</v>
      </c>
      <c r="C524" s="4" t="s">
        <v>12</v>
      </c>
      <c r="D524" s="9">
        <v>3</v>
      </c>
      <c r="E524" s="10" t="s">
        <v>9</v>
      </c>
      <c r="F524" s="11">
        <v>40897</v>
      </c>
      <c r="G524" s="10" t="s">
        <v>7</v>
      </c>
      <c r="H524" s="9"/>
      <c r="I524" s="9">
        <v>0</v>
      </c>
      <c r="K524" s="3">
        <v>1.41E-2</v>
      </c>
      <c r="L524" s="3">
        <v>5.67E-2</v>
      </c>
      <c r="M524" s="7">
        <v>7.0800000000000002E-2</v>
      </c>
      <c r="N524" s="8">
        <v>0.24867724867724866</v>
      </c>
      <c r="O524" s="8">
        <v>5.5599999999999997E-2</v>
      </c>
      <c r="Q524" s="1">
        <v>0</v>
      </c>
      <c r="S524" s="1">
        <v>0</v>
      </c>
    </row>
    <row r="525" spans="1:19" ht="41.25" customHeight="1">
      <c r="A525" s="12">
        <v>524</v>
      </c>
      <c r="B525" s="9">
        <v>459130</v>
      </c>
      <c r="C525" s="4" t="s">
        <v>12</v>
      </c>
      <c r="D525" s="9">
        <v>1</v>
      </c>
      <c r="E525" s="10" t="s">
        <v>0</v>
      </c>
      <c r="F525" s="11">
        <v>40896</v>
      </c>
      <c r="G525" s="10" t="s">
        <v>4</v>
      </c>
      <c r="H525" s="9"/>
      <c r="I525" s="9">
        <v>14</v>
      </c>
      <c r="J525" s="3">
        <v>0</v>
      </c>
      <c r="K525" s="3">
        <v>0.1489</v>
      </c>
      <c r="L525" s="3">
        <v>0.47920000000000001</v>
      </c>
      <c r="M525" s="7">
        <v>0.62809999999999999</v>
      </c>
      <c r="N525" s="8">
        <v>0.31072621035058429</v>
      </c>
      <c r="O525" s="8"/>
      <c r="Q525" s="1">
        <v>7.1999999999999998E-3</v>
      </c>
      <c r="S525" s="1">
        <v>1.5E-3</v>
      </c>
    </row>
    <row r="526" spans="1:19" ht="41.25" customHeight="1">
      <c r="A526" s="12">
        <v>525</v>
      </c>
      <c r="B526" s="9">
        <v>459130</v>
      </c>
      <c r="C526" s="4" t="s">
        <v>12</v>
      </c>
      <c r="D526" s="9">
        <v>2</v>
      </c>
      <c r="E526" s="10" t="s">
        <v>0</v>
      </c>
      <c r="F526" s="11">
        <v>40896</v>
      </c>
      <c r="G526" s="10" t="s">
        <v>5</v>
      </c>
      <c r="H526" s="9"/>
      <c r="I526" s="9">
        <v>4</v>
      </c>
      <c r="J526" s="3">
        <v>0.31590000000000001</v>
      </c>
      <c r="K526" s="3">
        <v>1.44E-2</v>
      </c>
      <c r="L526" s="3">
        <v>0.1212</v>
      </c>
      <c r="M526" s="7">
        <v>0.1356</v>
      </c>
      <c r="N526" s="8">
        <v>0.11881188118811881</v>
      </c>
      <c r="O526" s="8"/>
      <c r="P526" s="1">
        <v>1.9300000000000001E-2</v>
      </c>
      <c r="Q526" s="1">
        <v>2.8E-3</v>
      </c>
      <c r="R526" s="1">
        <v>3.3E-3</v>
      </c>
      <c r="S526" s="1">
        <v>2.1360000000000003E-3</v>
      </c>
    </row>
    <row r="527" spans="1:19" ht="41.25" customHeight="1">
      <c r="A527" s="12">
        <v>526</v>
      </c>
      <c r="B527" s="9">
        <v>543041</v>
      </c>
      <c r="C527" s="4" t="s">
        <v>12</v>
      </c>
      <c r="D527" s="9">
        <v>3</v>
      </c>
      <c r="E527" s="10" t="s">
        <v>9</v>
      </c>
      <c r="F527" s="11">
        <v>40896</v>
      </c>
      <c r="G527" s="10" t="s">
        <v>5</v>
      </c>
      <c r="H527" s="9"/>
      <c r="I527" s="9">
        <v>0</v>
      </c>
      <c r="K527" s="3">
        <v>1.6500000000000001E-2</v>
      </c>
      <c r="L527" s="3">
        <v>9.3899999999999997E-2</v>
      </c>
      <c r="M527" s="7">
        <v>0.1104</v>
      </c>
      <c r="N527" s="8">
        <v>0.1757188498402556</v>
      </c>
      <c r="O527" s="8">
        <v>0.2233</v>
      </c>
      <c r="Q527" s="1">
        <v>0</v>
      </c>
      <c r="S527" s="1">
        <v>0</v>
      </c>
    </row>
    <row r="528" spans="1:19" ht="41.25" customHeight="1">
      <c r="A528" s="12">
        <v>527</v>
      </c>
      <c r="B528" s="9">
        <v>459130</v>
      </c>
      <c r="C528" s="4" t="s">
        <v>12</v>
      </c>
      <c r="D528" s="9" t="s">
        <v>1</v>
      </c>
      <c r="E528" s="10" t="s">
        <v>9</v>
      </c>
      <c r="F528" s="11">
        <v>40896</v>
      </c>
      <c r="G528" s="10" t="s">
        <v>5</v>
      </c>
      <c r="H528" s="9"/>
      <c r="I528" s="9">
        <v>0</v>
      </c>
      <c r="K528" s="3">
        <v>9.1000000000000004E-3</v>
      </c>
      <c r="L528" s="3">
        <v>4.58E-2</v>
      </c>
      <c r="M528" s="7">
        <v>5.4900000000000004E-2</v>
      </c>
      <c r="N528" s="8">
        <v>0.19868995633187775</v>
      </c>
      <c r="O528" s="8">
        <v>0.40760000000000002</v>
      </c>
      <c r="Q528" s="1">
        <v>0</v>
      </c>
      <c r="S528" s="1">
        <v>0</v>
      </c>
    </row>
    <row r="529" spans="1:19" ht="41.25" customHeight="1">
      <c r="A529" s="12">
        <v>528</v>
      </c>
      <c r="B529" s="9">
        <v>543041</v>
      </c>
      <c r="C529" s="4" t="s">
        <v>12</v>
      </c>
      <c r="D529" s="9" t="s">
        <v>1</v>
      </c>
      <c r="E529" s="10" t="s">
        <v>0</v>
      </c>
      <c r="F529" s="11">
        <v>40897</v>
      </c>
      <c r="G529" s="10" t="s">
        <v>4</v>
      </c>
      <c r="H529" s="9"/>
      <c r="I529" s="9">
        <v>0</v>
      </c>
      <c r="J529" s="3">
        <v>0</v>
      </c>
      <c r="K529" s="3">
        <v>1.83E-2</v>
      </c>
      <c r="L529" s="3">
        <v>0.16070000000000001</v>
      </c>
      <c r="M529" s="7">
        <v>0.17900000000000002</v>
      </c>
      <c r="N529" s="8">
        <v>0.11387678904791537</v>
      </c>
      <c r="O529" s="8"/>
      <c r="Q529" s="1">
        <v>0</v>
      </c>
      <c r="S529" s="1">
        <v>0</v>
      </c>
    </row>
    <row r="530" spans="1:19" ht="41.25" customHeight="1">
      <c r="A530" s="12">
        <v>529</v>
      </c>
      <c r="B530" s="9" t="s">
        <v>11</v>
      </c>
      <c r="C530" s="9" t="s">
        <v>2</v>
      </c>
      <c r="D530" s="9">
        <v>3</v>
      </c>
      <c r="E530" s="10" t="s">
        <v>9</v>
      </c>
      <c r="F530" s="11">
        <v>40897</v>
      </c>
      <c r="G530" s="10" t="s">
        <v>4</v>
      </c>
      <c r="H530" s="9"/>
      <c r="I530" s="9">
        <v>0</v>
      </c>
      <c r="K530" s="3">
        <v>1.55E-2</v>
      </c>
      <c r="L530" s="3">
        <v>1.9900000000000001E-2</v>
      </c>
      <c r="M530" s="7">
        <v>3.5400000000000001E-2</v>
      </c>
      <c r="N530" s="8">
        <v>0.77889447236180898</v>
      </c>
      <c r="O530" s="8">
        <v>0.15029999999999999</v>
      </c>
      <c r="Q530" s="1">
        <v>0</v>
      </c>
      <c r="S530" s="1">
        <v>0</v>
      </c>
    </row>
    <row r="531" spans="1:19" ht="41.25" customHeight="1">
      <c r="A531" s="12">
        <v>530</v>
      </c>
      <c r="B531" s="9" t="s">
        <v>3</v>
      </c>
      <c r="C531" s="9" t="s">
        <v>2</v>
      </c>
      <c r="D531" s="9">
        <v>1</v>
      </c>
      <c r="E531" s="10" t="s">
        <v>0</v>
      </c>
      <c r="F531" s="11">
        <v>40897</v>
      </c>
      <c r="G531" s="10" t="s">
        <v>4</v>
      </c>
      <c r="H531" s="9">
        <v>0</v>
      </c>
      <c r="I531" s="9">
        <v>2</v>
      </c>
      <c r="J531" s="3">
        <v>2.7E-2</v>
      </c>
      <c r="K531" s="3">
        <v>9.7600000000000006E-2</v>
      </c>
      <c r="L531" s="3">
        <v>0.15559999999999999</v>
      </c>
      <c r="M531" s="7">
        <v>0.25319999999999998</v>
      </c>
      <c r="N531" s="8">
        <v>0.62724935732647824</v>
      </c>
      <c r="O531" s="8"/>
      <c r="P531" s="1">
        <v>0</v>
      </c>
      <c r="Q531" s="1">
        <v>2.7400000000000001E-2</v>
      </c>
      <c r="R531" s="1">
        <v>0</v>
      </c>
      <c r="S531" s="1">
        <v>9.2999999999999992E-3</v>
      </c>
    </row>
    <row r="532" spans="1:19" ht="41.25" customHeight="1">
      <c r="A532" s="12">
        <v>531</v>
      </c>
      <c r="B532" s="9">
        <v>577408</v>
      </c>
      <c r="C532" s="9" t="s">
        <v>12</v>
      </c>
      <c r="D532" s="9">
        <v>3</v>
      </c>
      <c r="E532" s="10" t="s">
        <v>0</v>
      </c>
      <c r="F532" s="11">
        <v>40897</v>
      </c>
      <c r="G532" s="10" t="s">
        <v>5</v>
      </c>
      <c r="H532" s="9">
        <v>46</v>
      </c>
      <c r="I532" s="9">
        <v>15</v>
      </c>
      <c r="J532" s="3">
        <v>0.1789</v>
      </c>
      <c r="K532" s="3">
        <v>3.9100000000000003E-2</v>
      </c>
      <c r="L532" s="3">
        <v>0.33750000000000002</v>
      </c>
      <c r="M532" s="7">
        <v>0.37660000000000005</v>
      </c>
      <c r="N532" s="8">
        <v>0.11585185185185186</v>
      </c>
      <c r="O532" s="8"/>
      <c r="P532" s="1">
        <v>9.5399999999999999E-2</v>
      </c>
      <c r="Q532" s="1">
        <v>1.26E-2</v>
      </c>
      <c r="R532" s="1">
        <v>1.8200000000000001E-2</v>
      </c>
      <c r="S532" s="1">
        <v>3.1459000000000001E-3</v>
      </c>
    </row>
    <row r="533" spans="1:19" ht="41.25" customHeight="1">
      <c r="A533" s="12">
        <v>532</v>
      </c>
      <c r="B533" s="9">
        <v>493293</v>
      </c>
      <c r="C533" s="4" t="s">
        <v>12</v>
      </c>
      <c r="D533" s="9">
        <v>3</v>
      </c>
      <c r="E533" s="10" t="s">
        <v>0</v>
      </c>
      <c r="F533" s="11">
        <v>40897</v>
      </c>
      <c r="G533" s="10" t="s">
        <v>6</v>
      </c>
      <c r="H533" s="9">
        <v>7</v>
      </c>
      <c r="I533" s="9">
        <v>0</v>
      </c>
      <c r="J533" s="3">
        <v>6.59E-2</v>
      </c>
      <c r="K533" s="3">
        <v>2.35E-2</v>
      </c>
      <c r="L533" s="3">
        <v>9.2100000000000001E-2</v>
      </c>
      <c r="M533" s="7">
        <v>0.11560000000000001</v>
      </c>
      <c r="N533" s="8">
        <v>0.25515743756786102</v>
      </c>
      <c r="O533" s="8"/>
      <c r="P533" s="1">
        <v>3.2099999999999997E-2</v>
      </c>
      <c r="Q533" s="1">
        <v>0</v>
      </c>
      <c r="R533" s="1">
        <v>0</v>
      </c>
      <c r="S533" s="1">
        <v>0</v>
      </c>
    </row>
    <row r="534" spans="1:19" ht="41.25" customHeight="1">
      <c r="A534" s="12">
        <v>533</v>
      </c>
      <c r="B534" s="9" t="s">
        <v>11</v>
      </c>
      <c r="C534" s="9" t="s">
        <v>2</v>
      </c>
      <c r="D534" s="9">
        <v>2</v>
      </c>
      <c r="E534" s="10" t="s">
        <v>9</v>
      </c>
      <c r="F534" s="11">
        <v>40897</v>
      </c>
      <c r="G534" s="10" t="s">
        <v>6</v>
      </c>
      <c r="H534" s="9"/>
      <c r="I534" s="9"/>
      <c r="K534" s="3">
        <v>1.2E-2</v>
      </c>
      <c r="L534" s="3">
        <v>5.6500000000000002E-2</v>
      </c>
      <c r="M534" s="7">
        <v>6.8500000000000005E-2</v>
      </c>
      <c r="N534" s="8">
        <v>0.21238938053097345</v>
      </c>
      <c r="O534" s="8">
        <v>0.28389999999999999</v>
      </c>
      <c r="Q534" s="1">
        <v>0</v>
      </c>
    </row>
    <row r="535" spans="1:19" ht="41.25" customHeight="1">
      <c r="A535" s="12">
        <v>534</v>
      </c>
      <c r="B535" s="9">
        <v>577408</v>
      </c>
      <c r="C535" s="9" t="s">
        <v>12</v>
      </c>
      <c r="D535" s="9" t="s">
        <v>1</v>
      </c>
      <c r="E535" s="10" t="s">
        <v>0</v>
      </c>
      <c r="F535" s="11">
        <v>40889</v>
      </c>
      <c r="G535" s="10" t="s">
        <v>6</v>
      </c>
      <c r="H535" s="9"/>
      <c r="I535" s="9"/>
      <c r="J535" s="3">
        <v>5.1799999999999999E-2</v>
      </c>
      <c r="K535" s="3">
        <v>3.1699999999999999E-2</v>
      </c>
      <c r="L535" s="3">
        <v>0.14330000000000001</v>
      </c>
      <c r="M535" s="7">
        <v>0.17500000000000002</v>
      </c>
      <c r="N535" s="8">
        <v>0.22121423586880667</v>
      </c>
      <c r="O535" s="8"/>
      <c r="P535" s="7">
        <v>0</v>
      </c>
      <c r="Q535" s="1">
        <v>0</v>
      </c>
      <c r="R535" s="1">
        <v>0</v>
      </c>
    </row>
    <row r="536" spans="1:19" ht="41.25" customHeight="1">
      <c r="A536" s="12">
        <v>535</v>
      </c>
      <c r="B536" s="9" t="s">
        <v>3</v>
      </c>
      <c r="C536" s="9" t="s">
        <v>2</v>
      </c>
      <c r="D536" s="9" t="s">
        <v>1</v>
      </c>
      <c r="E536" s="10" t="s">
        <v>0</v>
      </c>
      <c r="F536" s="11">
        <v>40897</v>
      </c>
      <c r="G536" s="10" t="s">
        <v>6</v>
      </c>
      <c r="H536" s="9">
        <v>0</v>
      </c>
      <c r="I536" s="9">
        <v>0</v>
      </c>
      <c r="J536" s="3">
        <v>0.14710000000000001</v>
      </c>
      <c r="K536" s="3">
        <v>4.4299999999999999E-2</v>
      </c>
      <c r="L536" s="3">
        <v>0.25619999999999998</v>
      </c>
      <c r="M536" s="7">
        <v>0.30049999999999999</v>
      </c>
      <c r="N536" s="8">
        <v>0.17291178766588602</v>
      </c>
      <c r="O536" s="8"/>
      <c r="P536" s="1">
        <v>0</v>
      </c>
      <c r="Q536" s="1">
        <v>0</v>
      </c>
      <c r="R536" s="1">
        <v>0</v>
      </c>
      <c r="S536" s="1">
        <v>0</v>
      </c>
    </row>
    <row r="537" spans="1:19" ht="41.25" customHeight="1">
      <c r="A537" s="12">
        <v>536</v>
      </c>
      <c r="B537" s="9">
        <v>577392</v>
      </c>
      <c r="C537" s="9" t="s">
        <v>2</v>
      </c>
      <c r="D537" s="9">
        <v>1</v>
      </c>
      <c r="E537" s="10" t="s">
        <v>9</v>
      </c>
      <c r="F537" s="11">
        <v>40896</v>
      </c>
      <c r="G537" s="10" t="s">
        <v>4</v>
      </c>
      <c r="H537" s="9"/>
      <c r="I537" s="9">
        <v>1</v>
      </c>
      <c r="K537" s="3">
        <v>0.1208</v>
      </c>
      <c r="L537" s="3">
        <v>0.20069999999999999</v>
      </c>
      <c r="M537" s="7">
        <v>0.32150000000000001</v>
      </c>
      <c r="N537" s="8">
        <v>0.60189337319382163</v>
      </c>
      <c r="O537" s="8">
        <v>5.6000000000000001E-2</v>
      </c>
      <c r="Q537" s="1">
        <v>3.7000000000000002E-3</v>
      </c>
      <c r="S537" s="1">
        <v>3.0999999999999999E-3</v>
      </c>
    </row>
    <row r="538" spans="1:19" ht="41.25" customHeight="1">
      <c r="A538" s="12">
        <v>537</v>
      </c>
      <c r="B538" s="9">
        <v>543041</v>
      </c>
      <c r="C538" s="4" t="s">
        <v>12</v>
      </c>
      <c r="D538" s="9">
        <v>1</v>
      </c>
      <c r="E538" s="10" t="s">
        <v>0</v>
      </c>
      <c r="F538" s="11">
        <v>40896</v>
      </c>
      <c r="G538" s="10" t="s">
        <v>4</v>
      </c>
      <c r="H538" s="9"/>
      <c r="I538" s="9">
        <v>0</v>
      </c>
      <c r="J538" s="3">
        <v>0</v>
      </c>
      <c r="K538" s="3">
        <v>2.24E-2</v>
      </c>
      <c r="L538" s="3">
        <v>6.0400000000000002E-2</v>
      </c>
      <c r="M538" s="7">
        <v>8.2799999999999999E-2</v>
      </c>
      <c r="N538" s="8">
        <v>0.37086092715231789</v>
      </c>
      <c r="O538" s="8"/>
      <c r="Q538" s="1">
        <v>0</v>
      </c>
      <c r="S538" s="1">
        <v>0</v>
      </c>
    </row>
    <row r="539" spans="1:19" ht="41.25" customHeight="1">
      <c r="A539" s="12">
        <v>538</v>
      </c>
      <c r="B539" s="9">
        <v>517214</v>
      </c>
      <c r="C539" s="4" t="s">
        <v>12</v>
      </c>
      <c r="D539" s="9">
        <v>2</v>
      </c>
      <c r="E539" s="10" t="s">
        <v>0</v>
      </c>
      <c r="F539" s="11">
        <v>40896</v>
      </c>
      <c r="G539" s="10" t="s">
        <v>4</v>
      </c>
      <c r="H539" s="9">
        <v>0</v>
      </c>
      <c r="I539" s="9">
        <v>0</v>
      </c>
      <c r="J539" s="3">
        <v>5.5500000000000001E-2</v>
      </c>
      <c r="K539" s="3">
        <v>1.83E-2</v>
      </c>
      <c r="L539" s="3">
        <v>0.12670000000000001</v>
      </c>
      <c r="M539" s="7">
        <v>0.14500000000000002</v>
      </c>
      <c r="N539" s="8">
        <v>0.14443567482241515</v>
      </c>
      <c r="O539" s="8"/>
      <c r="P539" s="1">
        <v>0</v>
      </c>
      <c r="Q539" s="1">
        <v>0</v>
      </c>
      <c r="R539" s="1">
        <v>0</v>
      </c>
      <c r="S539" s="1">
        <v>0</v>
      </c>
    </row>
    <row r="540" spans="1:19" ht="41.25" customHeight="1">
      <c r="A540" s="12">
        <v>539</v>
      </c>
      <c r="B540" s="9">
        <v>493293</v>
      </c>
      <c r="C540" s="4" t="s">
        <v>12</v>
      </c>
      <c r="D540" s="9">
        <v>2</v>
      </c>
      <c r="E540" s="10" t="s">
        <v>9</v>
      </c>
      <c r="F540" s="11">
        <v>40896</v>
      </c>
      <c r="G540" s="10" t="s">
        <v>5</v>
      </c>
      <c r="H540" s="9"/>
      <c r="I540" s="9">
        <v>0</v>
      </c>
      <c r="K540" s="3">
        <v>1.66E-2</v>
      </c>
      <c r="L540" s="3">
        <v>0.1217</v>
      </c>
      <c r="M540" s="7">
        <v>0.13830000000000001</v>
      </c>
      <c r="N540" s="8">
        <v>0.13640098603122433</v>
      </c>
      <c r="O540" s="8">
        <v>0.4481</v>
      </c>
      <c r="Q540" s="1">
        <v>0</v>
      </c>
      <c r="S540" s="1">
        <v>0</v>
      </c>
    </row>
    <row r="541" spans="1:19" ht="41.25" customHeight="1">
      <c r="A541" s="12">
        <v>540</v>
      </c>
      <c r="B541" s="9">
        <v>577392</v>
      </c>
      <c r="C541" s="9" t="s">
        <v>2</v>
      </c>
      <c r="D541" s="9">
        <v>1</v>
      </c>
      <c r="E541" s="10" t="s">
        <v>0</v>
      </c>
      <c r="F541" s="11">
        <v>40897</v>
      </c>
      <c r="G541" s="10" t="s">
        <v>4</v>
      </c>
      <c r="H541" s="9">
        <v>1</v>
      </c>
      <c r="I541" s="9">
        <v>4</v>
      </c>
      <c r="J541" s="3">
        <v>3.0200000000000001E-2</v>
      </c>
      <c r="K541" s="3">
        <v>0.12590000000000001</v>
      </c>
      <c r="L541" s="3">
        <v>0.1618</v>
      </c>
      <c r="M541" s="7">
        <v>0.28770000000000001</v>
      </c>
      <c r="N541" s="8">
        <v>0.77812113720642773</v>
      </c>
      <c r="O541" s="8"/>
      <c r="P541" s="1">
        <v>1E-3</v>
      </c>
      <c r="Q541" s="1">
        <v>4.7399999999999998E-2</v>
      </c>
      <c r="R541" s="1">
        <v>9.4359999999999995E-4</v>
      </c>
      <c r="S541" s="1">
        <v>1.77E-2</v>
      </c>
    </row>
    <row r="542" spans="1:19" ht="41.25" customHeight="1">
      <c r="A542" s="12">
        <v>541</v>
      </c>
      <c r="B542" s="9">
        <v>493293</v>
      </c>
      <c r="C542" s="4" t="s">
        <v>12</v>
      </c>
      <c r="D542" s="9" t="s">
        <v>1</v>
      </c>
      <c r="E542" s="10" t="s">
        <v>9</v>
      </c>
      <c r="F542" s="11">
        <v>40897</v>
      </c>
      <c r="G542" s="10" t="s">
        <v>4</v>
      </c>
      <c r="H542" s="9"/>
      <c r="I542" s="9">
        <v>0</v>
      </c>
      <c r="K542" s="3">
        <v>2.1100000000000001E-2</v>
      </c>
      <c r="L542" s="3">
        <v>4.9500000000000002E-2</v>
      </c>
      <c r="M542" s="7">
        <v>7.0599999999999996E-2</v>
      </c>
      <c r="N542" s="8">
        <v>0.42626262626262623</v>
      </c>
      <c r="O542" s="8">
        <v>7.1199999999999999E-2</v>
      </c>
      <c r="Q542" s="1">
        <v>0</v>
      </c>
      <c r="S542" s="1">
        <v>0</v>
      </c>
    </row>
    <row r="543" spans="1:19" ht="41.25" customHeight="1">
      <c r="A543" s="12">
        <v>542</v>
      </c>
      <c r="B543" s="9">
        <v>227025</v>
      </c>
      <c r="C543" s="4" t="s">
        <v>12</v>
      </c>
      <c r="D543" s="9" t="s">
        <v>1</v>
      </c>
      <c r="E543" s="10" t="s">
        <v>9</v>
      </c>
      <c r="F543" s="11">
        <v>40897</v>
      </c>
      <c r="G543" s="10" t="s">
        <v>4</v>
      </c>
      <c r="H543" s="9"/>
      <c r="I543" s="9">
        <v>0</v>
      </c>
      <c r="K543" s="3">
        <v>9.5999999999999992E-3</v>
      </c>
      <c r="L543" s="3">
        <v>3.6200000000000003E-2</v>
      </c>
      <c r="M543" s="7">
        <v>4.58E-2</v>
      </c>
      <c r="N543" s="8">
        <v>0.26519337016574579</v>
      </c>
      <c r="O543" s="8">
        <v>9.2399999999999996E-2</v>
      </c>
      <c r="Q543" s="1">
        <v>0</v>
      </c>
      <c r="S543" s="1">
        <v>0</v>
      </c>
    </row>
    <row r="544" spans="1:19" ht="41.25" customHeight="1">
      <c r="A544" s="12">
        <v>543</v>
      </c>
      <c r="B544" s="9">
        <v>459130</v>
      </c>
      <c r="C544" s="4" t="s">
        <v>12</v>
      </c>
      <c r="D544" s="9">
        <v>2</v>
      </c>
      <c r="E544" s="10" t="s">
        <v>9</v>
      </c>
      <c r="F544" s="11">
        <v>40897</v>
      </c>
      <c r="G544" s="10" t="s">
        <v>4</v>
      </c>
      <c r="H544" s="9"/>
      <c r="I544" s="9">
        <v>0</v>
      </c>
      <c r="K544" s="3">
        <v>2.3400000000000001E-2</v>
      </c>
      <c r="L544" s="3">
        <v>5.1900000000000002E-2</v>
      </c>
      <c r="M544" s="7">
        <v>7.5300000000000006E-2</v>
      </c>
      <c r="N544" s="8">
        <v>0.45086705202312138</v>
      </c>
      <c r="O544" s="8">
        <v>7.9399999999999998E-2</v>
      </c>
      <c r="Q544" s="1">
        <v>0</v>
      </c>
      <c r="S544" s="1">
        <v>0</v>
      </c>
    </row>
    <row r="545" spans="1:19" ht="41.25" customHeight="1">
      <c r="A545" s="12">
        <v>544</v>
      </c>
      <c r="B545" s="9">
        <v>517214</v>
      </c>
      <c r="C545" s="4" t="s">
        <v>12</v>
      </c>
      <c r="D545" s="9">
        <v>3</v>
      </c>
      <c r="E545" s="10" t="s">
        <v>9</v>
      </c>
      <c r="F545" s="11">
        <v>40897</v>
      </c>
      <c r="G545" s="10" t="s">
        <v>4</v>
      </c>
      <c r="H545" s="9"/>
      <c r="I545" s="9">
        <v>0</v>
      </c>
      <c r="K545" s="3">
        <v>1.46E-2</v>
      </c>
      <c r="L545" s="3">
        <v>0.06</v>
      </c>
      <c r="M545" s="7">
        <v>7.46E-2</v>
      </c>
      <c r="N545" s="8">
        <v>0.24333333333333335</v>
      </c>
      <c r="O545" s="8">
        <v>0.15210000000000001</v>
      </c>
      <c r="Q545" s="1">
        <v>0</v>
      </c>
      <c r="S545" s="1">
        <v>0</v>
      </c>
    </row>
    <row r="546" spans="1:19" ht="41.25" customHeight="1">
      <c r="A546" s="12">
        <v>545</v>
      </c>
      <c r="B546" s="9">
        <v>227025</v>
      </c>
      <c r="C546" s="4" t="s">
        <v>12</v>
      </c>
      <c r="D546" s="9">
        <v>2</v>
      </c>
      <c r="E546" s="10" t="s">
        <v>0</v>
      </c>
      <c r="F546" s="11">
        <v>40897</v>
      </c>
      <c r="G546" s="10" t="s">
        <v>4</v>
      </c>
      <c r="H546" s="9">
        <v>0</v>
      </c>
      <c r="I546" s="9">
        <v>0</v>
      </c>
      <c r="J546" s="3">
        <v>2.6200000000000001E-2</v>
      </c>
      <c r="K546" s="3">
        <v>2.46E-2</v>
      </c>
      <c r="L546" s="3">
        <v>9.1499999999999998E-2</v>
      </c>
      <c r="M546" s="7">
        <v>0.11609999999999999</v>
      </c>
      <c r="N546" s="8">
        <v>0.26885245901639343</v>
      </c>
      <c r="O546" s="8"/>
      <c r="P546" s="1">
        <v>0</v>
      </c>
      <c r="Q546" s="1">
        <v>0</v>
      </c>
      <c r="R546" s="1">
        <v>0</v>
      </c>
      <c r="S546" s="1">
        <v>0</v>
      </c>
    </row>
    <row r="547" spans="1:19" ht="41.25" customHeight="1">
      <c r="A547" s="12">
        <v>546</v>
      </c>
      <c r="B547" s="9">
        <v>227025</v>
      </c>
      <c r="C547" s="4" t="s">
        <v>12</v>
      </c>
      <c r="D547" s="9" t="s">
        <v>1</v>
      </c>
      <c r="E547" s="10" t="s">
        <v>0</v>
      </c>
      <c r="F547" s="11">
        <v>40897</v>
      </c>
      <c r="G547" s="10" t="s">
        <v>4</v>
      </c>
      <c r="H547" s="9">
        <v>0</v>
      </c>
      <c r="I547" s="9">
        <v>0</v>
      </c>
      <c r="J547" s="3">
        <v>5.3499999999999999E-2</v>
      </c>
      <c r="K547" s="3">
        <v>5.2999999999999999E-2</v>
      </c>
      <c r="L547" s="3">
        <v>0.1071</v>
      </c>
      <c r="M547" s="7">
        <v>0.16009999999999999</v>
      </c>
      <c r="N547" s="8">
        <v>0.4948646125116713</v>
      </c>
      <c r="O547" s="8"/>
      <c r="P547" s="1">
        <v>0</v>
      </c>
      <c r="Q547" s="1">
        <v>0</v>
      </c>
      <c r="R547" s="1">
        <v>0</v>
      </c>
      <c r="S547" s="1">
        <v>0</v>
      </c>
    </row>
    <row r="548" spans="1:19" ht="41.25" customHeight="1">
      <c r="A548" s="12">
        <v>547</v>
      </c>
      <c r="B548" s="9" t="s">
        <v>11</v>
      </c>
      <c r="C548" s="9" t="s">
        <v>2</v>
      </c>
      <c r="D548" s="9">
        <v>3</v>
      </c>
      <c r="E548" s="10" t="s">
        <v>0</v>
      </c>
      <c r="F548" s="11">
        <v>40897</v>
      </c>
      <c r="G548" s="10" t="s">
        <v>6</v>
      </c>
      <c r="H548" s="9">
        <v>0</v>
      </c>
      <c r="I548" s="9">
        <v>0</v>
      </c>
      <c r="J548" s="3">
        <v>0.17599999999999999</v>
      </c>
      <c r="K548" s="3">
        <v>2.0299999999999999E-2</v>
      </c>
      <c r="L548" s="3">
        <v>0.1129</v>
      </c>
      <c r="M548" s="7">
        <v>0.13319999999999999</v>
      </c>
      <c r="N548" s="8">
        <v>0.17980513728963685</v>
      </c>
      <c r="O548" s="8"/>
      <c r="P548" s="1">
        <v>0</v>
      </c>
      <c r="Q548" s="1">
        <v>0</v>
      </c>
      <c r="R548" s="1">
        <v>0</v>
      </c>
      <c r="S548" s="1">
        <v>0</v>
      </c>
    </row>
    <row r="549" spans="1:19" ht="41.25" customHeight="1">
      <c r="A549" s="12">
        <v>548</v>
      </c>
      <c r="B549" s="9">
        <v>577392</v>
      </c>
      <c r="C549" s="9" t="s">
        <v>2</v>
      </c>
      <c r="D549" s="9" t="s">
        <v>1</v>
      </c>
      <c r="E549" s="10" t="s">
        <v>9</v>
      </c>
      <c r="F549" s="11">
        <v>40896</v>
      </c>
      <c r="G549" s="10" t="s">
        <v>4</v>
      </c>
      <c r="H549" s="9"/>
      <c r="I549" s="9">
        <v>0</v>
      </c>
      <c r="K549" s="3">
        <v>8.8000000000000005E-3</v>
      </c>
      <c r="L549" s="3">
        <v>3.6900000000000002E-2</v>
      </c>
      <c r="M549" s="7">
        <v>4.5700000000000005E-2</v>
      </c>
      <c r="N549" s="8">
        <v>0.23848238482384823</v>
      </c>
      <c r="O549" s="8">
        <v>0.18379999999999999</v>
      </c>
      <c r="Q549" s="1">
        <v>0</v>
      </c>
      <c r="S549" s="1">
        <v>0</v>
      </c>
    </row>
    <row r="550" spans="1:19" ht="41.25" customHeight="1">
      <c r="A550" s="12">
        <v>549</v>
      </c>
      <c r="B550" s="9">
        <v>577408</v>
      </c>
      <c r="C550" s="9" t="s">
        <v>12</v>
      </c>
      <c r="D550" s="9">
        <v>3</v>
      </c>
      <c r="E550" s="10" t="s">
        <v>9</v>
      </c>
      <c r="F550" s="11">
        <v>40896</v>
      </c>
      <c r="G550" s="10" t="s">
        <v>4</v>
      </c>
      <c r="H550" s="9"/>
      <c r="I550" s="9">
        <v>0</v>
      </c>
      <c r="K550" s="3">
        <v>1.5900000000000001E-2</v>
      </c>
      <c r="L550" s="3">
        <v>0.1202</v>
      </c>
      <c r="M550" s="7">
        <v>0.1361</v>
      </c>
      <c r="N550" s="8">
        <v>0.13227953410981697</v>
      </c>
      <c r="O550" s="8">
        <v>0.14230000000000001</v>
      </c>
      <c r="Q550" s="1">
        <v>0</v>
      </c>
      <c r="S550" s="1">
        <v>0</v>
      </c>
    </row>
    <row r="551" spans="1:19" ht="41.25" customHeight="1">
      <c r="A551" s="12">
        <v>550</v>
      </c>
      <c r="B551" s="9">
        <v>577392</v>
      </c>
      <c r="C551" s="9" t="s">
        <v>2</v>
      </c>
      <c r="D551" s="9">
        <v>3</v>
      </c>
      <c r="E551" s="10" t="s">
        <v>9</v>
      </c>
      <c r="F551" s="11">
        <v>40896</v>
      </c>
      <c r="G551" s="10" t="s">
        <v>5</v>
      </c>
      <c r="H551" s="9"/>
      <c r="I551" s="9">
        <v>0</v>
      </c>
      <c r="K551" s="3">
        <v>1.2699999999999999E-2</v>
      </c>
      <c r="L551" s="3">
        <v>9.8000000000000004E-2</v>
      </c>
      <c r="M551" s="7">
        <v>0.11070000000000001</v>
      </c>
      <c r="N551" s="8">
        <v>0.12959183673469388</v>
      </c>
      <c r="O551" s="8">
        <v>0.37959999999999999</v>
      </c>
      <c r="Q551" s="1">
        <v>0</v>
      </c>
      <c r="S551" s="1">
        <v>0</v>
      </c>
    </row>
    <row r="552" spans="1:19" ht="41.25" customHeight="1">
      <c r="A552" s="12">
        <v>551</v>
      </c>
      <c r="B552" s="9">
        <v>459130</v>
      </c>
      <c r="C552" s="4" t="s">
        <v>12</v>
      </c>
      <c r="D552" s="9">
        <v>3</v>
      </c>
      <c r="E552" s="10" t="s">
        <v>0</v>
      </c>
      <c r="F552" s="11">
        <v>40896</v>
      </c>
      <c r="G552" s="10" t="s">
        <v>5</v>
      </c>
      <c r="H552" s="9">
        <v>3</v>
      </c>
      <c r="I552" s="9">
        <v>0</v>
      </c>
      <c r="J552" s="3">
        <v>1.3100000000000001E-2</v>
      </c>
      <c r="K552" s="3">
        <v>3.2500000000000001E-2</v>
      </c>
      <c r="L552" s="3">
        <v>0.192</v>
      </c>
      <c r="M552" s="7">
        <v>0.22450000000000001</v>
      </c>
      <c r="N552" s="8">
        <v>0.16927083333333334</v>
      </c>
      <c r="O552" s="8"/>
      <c r="P552" s="1">
        <v>5.0000000000000002E-5</v>
      </c>
      <c r="Q552" s="1">
        <v>0</v>
      </c>
      <c r="R552" s="1">
        <v>0</v>
      </c>
      <c r="S552" s="1">
        <v>0</v>
      </c>
    </row>
    <row r="553" spans="1:19" ht="41.25" customHeight="1">
      <c r="A553" s="12">
        <v>552</v>
      </c>
      <c r="B553" s="9" t="s">
        <v>10</v>
      </c>
      <c r="C553" s="9" t="s">
        <v>2</v>
      </c>
      <c r="D553" s="9">
        <v>1</v>
      </c>
      <c r="E553" s="10" t="s">
        <v>0</v>
      </c>
      <c r="F553" s="11">
        <v>40897</v>
      </c>
      <c r="G553" s="10" t="s">
        <v>4</v>
      </c>
      <c r="H553" s="9">
        <v>28</v>
      </c>
      <c r="I553" s="9">
        <v>0</v>
      </c>
      <c r="J553" s="3">
        <v>0.19789999999999999</v>
      </c>
      <c r="K553" s="3">
        <v>3.9E-2</v>
      </c>
      <c r="L553" s="3">
        <v>9.8000000000000004E-2</v>
      </c>
      <c r="M553" s="7">
        <v>0.13700000000000001</v>
      </c>
      <c r="N553" s="8">
        <v>0.39795918367346939</v>
      </c>
      <c r="O553" s="8"/>
      <c r="P553" s="1">
        <v>6.2300000000000001E-2</v>
      </c>
      <c r="Q553" s="1">
        <v>0</v>
      </c>
      <c r="R553" s="1">
        <v>0</v>
      </c>
      <c r="S553" s="1">
        <v>0</v>
      </c>
    </row>
    <row r="554" spans="1:19" ht="41.25" customHeight="1">
      <c r="A554" s="12">
        <v>553</v>
      </c>
      <c r="B554" s="9" t="s">
        <v>10</v>
      </c>
      <c r="C554" s="9" t="s">
        <v>2</v>
      </c>
      <c r="D554" s="9">
        <v>3</v>
      </c>
      <c r="E554" s="10" t="s">
        <v>0</v>
      </c>
      <c r="F554" s="11">
        <v>40897</v>
      </c>
      <c r="G554" s="10" t="s">
        <v>5</v>
      </c>
      <c r="H554" s="9">
        <v>50</v>
      </c>
      <c r="I554" s="9">
        <v>0</v>
      </c>
      <c r="J554" s="3">
        <v>0.31490000000000001</v>
      </c>
      <c r="K554" s="3">
        <v>0.01</v>
      </c>
      <c r="L554" s="3">
        <v>9.64E-2</v>
      </c>
      <c r="M554" s="7">
        <v>0.10639999999999999</v>
      </c>
      <c r="N554" s="8">
        <v>0.1037344398340249</v>
      </c>
      <c r="O554" s="8"/>
      <c r="P554" s="1">
        <v>0.1331</v>
      </c>
      <c r="Q554" s="1">
        <v>0</v>
      </c>
      <c r="R554" s="1">
        <v>0</v>
      </c>
      <c r="S554" s="1">
        <v>0</v>
      </c>
    </row>
    <row r="555" spans="1:19" ht="41.25" customHeight="1">
      <c r="A555" s="12">
        <v>554</v>
      </c>
      <c r="B555" s="9">
        <v>517214</v>
      </c>
      <c r="C555" s="4" t="s">
        <v>12</v>
      </c>
      <c r="D555" s="9">
        <v>2</v>
      </c>
      <c r="E555" s="10" t="s">
        <v>9</v>
      </c>
      <c r="F555" s="11">
        <v>40897</v>
      </c>
      <c r="G555" s="10" t="s">
        <v>5</v>
      </c>
      <c r="H555" s="9"/>
      <c r="I555" s="9">
        <v>0</v>
      </c>
      <c r="K555" s="3">
        <v>1.7000000000000001E-2</v>
      </c>
      <c r="L555" s="3">
        <v>0.1434</v>
      </c>
      <c r="M555" s="7">
        <v>0.16039999999999999</v>
      </c>
      <c r="N555" s="8">
        <v>0.11854951185495119</v>
      </c>
      <c r="O555" s="8">
        <v>0.13569999999999999</v>
      </c>
      <c r="Q555" s="1">
        <v>0</v>
      </c>
      <c r="S555" s="1">
        <v>0</v>
      </c>
    </row>
    <row r="556" spans="1:19" ht="41.25" customHeight="1">
      <c r="A556" s="12">
        <v>555</v>
      </c>
      <c r="B556" s="9">
        <v>577392</v>
      </c>
      <c r="C556" s="9" t="s">
        <v>2</v>
      </c>
      <c r="D556" s="9">
        <v>2</v>
      </c>
      <c r="E556" s="10" t="s">
        <v>9</v>
      </c>
      <c r="F556" s="11">
        <v>40897</v>
      </c>
      <c r="G556" s="10" t="s">
        <v>5</v>
      </c>
      <c r="H556" s="9"/>
      <c r="I556" s="9">
        <v>0</v>
      </c>
      <c r="K556" s="3">
        <v>1.15E-2</v>
      </c>
      <c r="L556" s="3">
        <v>0.15010000000000001</v>
      </c>
      <c r="M556" s="7">
        <v>0.16160000000000002</v>
      </c>
      <c r="N556" s="8">
        <v>7.6615589606928713E-2</v>
      </c>
      <c r="O556" s="8">
        <v>0.28179999999999999</v>
      </c>
      <c r="Q556" s="1">
        <v>0</v>
      </c>
      <c r="S556" s="1">
        <v>0</v>
      </c>
    </row>
    <row r="557" spans="1:19" ht="41.25" customHeight="1">
      <c r="A557" s="12">
        <v>556</v>
      </c>
      <c r="B557" s="9" t="s">
        <v>10</v>
      </c>
      <c r="C557" s="9" t="s">
        <v>2</v>
      </c>
      <c r="D557" s="9">
        <v>3</v>
      </c>
      <c r="E557" s="10" t="s">
        <v>9</v>
      </c>
      <c r="F557" s="11">
        <v>40897</v>
      </c>
      <c r="G557" s="10" t="s">
        <v>4</v>
      </c>
      <c r="H557" s="9"/>
      <c r="I557" s="9">
        <v>0</v>
      </c>
      <c r="K557" s="3">
        <v>3.1600000000000003E-2</v>
      </c>
      <c r="L557" s="3">
        <v>0.1055</v>
      </c>
      <c r="M557" s="7">
        <v>0.1371</v>
      </c>
      <c r="N557" s="8">
        <v>0.29952606635071094</v>
      </c>
      <c r="O557" s="8">
        <v>0.1241</v>
      </c>
      <c r="Q557" s="1">
        <v>0</v>
      </c>
      <c r="S557" s="1">
        <v>0</v>
      </c>
    </row>
    <row r="558" spans="1:19" ht="41.25" customHeight="1">
      <c r="A558" s="12">
        <v>557</v>
      </c>
      <c r="B558" s="9">
        <v>577408</v>
      </c>
      <c r="C558" s="9" t="s">
        <v>12</v>
      </c>
      <c r="D558" s="9">
        <v>1</v>
      </c>
      <c r="E558" s="10" t="s">
        <v>9</v>
      </c>
      <c r="F558" s="11">
        <v>40897</v>
      </c>
      <c r="G558" s="10" t="s">
        <v>4</v>
      </c>
      <c r="H558" s="9"/>
      <c r="I558" s="9">
        <v>0</v>
      </c>
      <c r="K558" s="3">
        <v>3.5400000000000001E-2</v>
      </c>
      <c r="L558" s="3">
        <v>5.8200000000000002E-2</v>
      </c>
      <c r="M558" s="7">
        <v>9.3600000000000003E-2</v>
      </c>
      <c r="N558" s="8">
        <v>0.60824742268041232</v>
      </c>
      <c r="O558" s="8">
        <v>1.46E-2</v>
      </c>
      <c r="Q558" s="1">
        <v>0</v>
      </c>
      <c r="S558" s="1">
        <v>0</v>
      </c>
    </row>
    <row r="559" spans="1:19" ht="41.25" customHeight="1">
      <c r="A559" s="12">
        <v>558</v>
      </c>
      <c r="B559" s="9">
        <v>517214</v>
      </c>
      <c r="C559" s="4" t="s">
        <v>12</v>
      </c>
      <c r="D559" s="9">
        <v>1</v>
      </c>
      <c r="E559" s="10" t="s">
        <v>0</v>
      </c>
      <c r="F559" s="11">
        <v>40897</v>
      </c>
      <c r="G559" s="10" t="s">
        <v>4</v>
      </c>
      <c r="H559" s="9">
        <v>51</v>
      </c>
      <c r="I559" s="9">
        <v>0</v>
      </c>
      <c r="J559" s="3">
        <v>0.25369999999999998</v>
      </c>
      <c r="K559" s="3">
        <v>4.4400000000000002E-2</v>
      </c>
      <c r="L559" s="3">
        <v>5.8200000000000002E-2</v>
      </c>
      <c r="M559" s="7">
        <v>0.1026</v>
      </c>
      <c r="N559" s="8">
        <v>0.7628865979381444</v>
      </c>
      <c r="O559" s="8"/>
      <c r="P559" s="1">
        <v>8.6300000000000002E-2</v>
      </c>
      <c r="Q559" s="1">
        <v>0</v>
      </c>
      <c r="R559" s="1">
        <v>0</v>
      </c>
      <c r="S559" s="1">
        <v>0</v>
      </c>
    </row>
    <row r="560" spans="1:19" ht="41.25" customHeight="1">
      <c r="A560" s="12">
        <v>559</v>
      </c>
      <c r="B560" s="9">
        <v>577392</v>
      </c>
      <c r="C560" s="9" t="s">
        <v>2</v>
      </c>
      <c r="D560" s="9" t="s">
        <v>1</v>
      </c>
      <c r="E560" s="10" t="s">
        <v>0</v>
      </c>
      <c r="F560" s="11">
        <v>40897</v>
      </c>
      <c r="G560" s="10" t="s">
        <v>6</v>
      </c>
      <c r="H560" s="9">
        <v>0</v>
      </c>
      <c r="I560" s="9">
        <v>0</v>
      </c>
      <c r="J560" s="3">
        <v>8.8499999999999995E-2</v>
      </c>
      <c r="K560" s="3">
        <v>3.1899999999999998E-2</v>
      </c>
      <c r="L560" s="3">
        <v>0.24160000000000001</v>
      </c>
      <c r="M560" s="7">
        <v>0.27350000000000002</v>
      </c>
      <c r="N560" s="8">
        <v>0.1320364238410596</v>
      </c>
      <c r="O560" s="8"/>
      <c r="P560" s="1">
        <v>0</v>
      </c>
      <c r="Q560" s="1">
        <v>0</v>
      </c>
      <c r="R560" s="1">
        <v>0</v>
      </c>
      <c r="S560" s="1">
        <v>0</v>
      </c>
    </row>
    <row r="561" spans="1:19" ht="41.25" customHeight="1">
      <c r="A561" s="12">
        <v>560</v>
      </c>
      <c r="B561" s="9">
        <v>577408</v>
      </c>
      <c r="C561" s="9" t="s">
        <v>12</v>
      </c>
      <c r="D561" s="9">
        <v>2</v>
      </c>
      <c r="E561" s="10" t="s">
        <v>9</v>
      </c>
      <c r="F561" s="11"/>
      <c r="G561" s="19"/>
      <c r="H561" s="9"/>
      <c r="I561" s="9"/>
      <c r="K561" s="3">
        <v>9.9000000000000008E-3</v>
      </c>
      <c r="L561" s="3">
        <v>1.6899999999999998E-2</v>
      </c>
      <c r="M561" s="7">
        <v>2.6799999999999997E-2</v>
      </c>
      <c r="N561" s="8">
        <v>0.58579881656804744</v>
      </c>
      <c r="O561" s="8">
        <v>0.14560000000000001</v>
      </c>
      <c r="Q561" s="1">
        <v>0</v>
      </c>
    </row>
    <row r="562" spans="1:19" ht="41.25" customHeight="1">
      <c r="A562" s="12">
        <v>561</v>
      </c>
      <c r="B562" s="9">
        <v>517214</v>
      </c>
      <c r="C562" s="4" t="s">
        <v>12</v>
      </c>
      <c r="D562" s="9">
        <v>2</v>
      </c>
      <c r="E562" s="10" t="s">
        <v>0</v>
      </c>
      <c r="F562" s="11">
        <v>40897</v>
      </c>
      <c r="G562" s="10" t="s">
        <v>6</v>
      </c>
      <c r="H562" s="9">
        <v>7</v>
      </c>
      <c r="I562" s="9">
        <v>0</v>
      </c>
      <c r="J562" s="3">
        <v>0.2545</v>
      </c>
      <c r="K562" s="3">
        <v>1.7100000000000001E-2</v>
      </c>
      <c r="L562" s="3">
        <v>9.8799999999999999E-2</v>
      </c>
      <c r="M562" s="7">
        <v>0.1159</v>
      </c>
      <c r="N562" s="8">
        <v>0.17307692307692307</v>
      </c>
      <c r="O562" s="8"/>
      <c r="P562" s="1">
        <v>2.0899999999999998E-2</v>
      </c>
      <c r="Q562" s="1">
        <v>0</v>
      </c>
      <c r="R562" s="1">
        <v>0</v>
      </c>
      <c r="S562" s="1">
        <v>0</v>
      </c>
    </row>
    <row r="563" spans="1:19" ht="41.25" customHeight="1">
      <c r="A563" s="12">
        <v>562</v>
      </c>
      <c r="B563" s="9">
        <v>517214</v>
      </c>
      <c r="C563" s="4" t="s">
        <v>12</v>
      </c>
      <c r="D563" s="9">
        <v>2</v>
      </c>
      <c r="E563" s="10" t="s">
        <v>9</v>
      </c>
      <c r="F563" s="11">
        <v>40897</v>
      </c>
      <c r="G563" s="10" t="s">
        <v>6</v>
      </c>
      <c r="H563" s="9"/>
      <c r="I563" s="9">
        <v>0</v>
      </c>
      <c r="K563" s="3">
        <v>1.83E-2</v>
      </c>
      <c r="L563" s="3">
        <v>0.2283</v>
      </c>
      <c r="M563" s="7">
        <v>0.24660000000000001</v>
      </c>
      <c r="N563" s="8">
        <v>8.0157687253613663E-2</v>
      </c>
      <c r="O563" s="8">
        <v>0.13400000000000001</v>
      </c>
      <c r="Q563" s="1">
        <v>0</v>
      </c>
      <c r="S563" s="1">
        <v>0</v>
      </c>
    </row>
    <row r="564" spans="1:19" ht="41.25" customHeight="1">
      <c r="A564" s="12">
        <v>563</v>
      </c>
      <c r="B564" s="9" t="s">
        <v>3</v>
      </c>
      <c r="C564" s="9" t="s">
        <v>2</v>
      </c>
      <c r="D564" s="9">
        <v>1</v>
      </c>
      <c r="E564" s="10" t="s">
        <v>9</v>
      </c>
      <c r="F564" s="11">
        <v>40897</v>
      </c>
      <c r="G564" s="10" t="s">
        <v>6</v>
      </c>
      <c r="H564" s="9"/>
      <c r="I564" s="9">
        <v>11</v>
      </c>
      <c r="K564" s="3">
        <v>9.4200000000000006E-2</v>
      </c>
      <c r="L564" s="3">
        <v>0.2487</v>
      </c>
      <c r="M564" s="7">
        <v>0.34289999999999998</v>
      </c>
      <c r="N564" s="8">
        <v>0.37876960193003623</v>
      </c>
      <c r="O564" s="8">
        <v>0.12920000000000001</v>
      </c>
      <c r="Q564" s="1">
        <v>4.1000000000000002E-2</v>
      </c>
      <c r="S564" s="1">
        <v>8.9999999999999993E-3</v>
      </c>
    </row>
    <row r="565" spans="1:19" ht="41.25" customHeight="1">
      <c r="A565" s="12">
        <v>564</v>
      </c>
      <c r="B565" s="9" t="s">
        <v>10</v>
      </c>
      <c r="C565" s="9" t="s">
        <v>2</v>
      </c>
      <c r="D565" s="9" t="s">
        <v>1</v>
      </c>
      <c r="E565" s="10" t="s">
        <v>9</v>
      </c>
      <c r="F565" s="11">
        <v>40898</v>
      </c>
      <c r="G565" s="10" t="s">
        <v>4</v>
      </c>
      <c r="H565" s="9"/>
      <c r="I565" s="9">
        <v>0</v>
      </c>
      <c r="K565" s="3">
        <v>2.6800000000000001E-2</v>
      </c>
      <c r="L565" s="3">
        <v>9.9299999999999999E-2</v>
      </c>
      <c r="M565" s="7">
        <v>0.12609999999999999</v>
      </c>
      <c r="N565" s="8">
        <v>0.26988922457200404</v>
      </c>
      <c r="O565" s="8">
        <v>7.3700000000000002E-2</v>
      </c>
      <c r="Q565" s="1">
        <v>0</v>
      </c>
      <c r="S565" s="1">
        <v>0</v>
      </c>
    </row>
    <row r="566" spans="1:19" ht="41.25" customHeight="1">
      <c r="A566" s="12">
        <v>565</v>
      </c>
      <c r="B566" s="9" t="s">
        <v>3</v>
      </c>
      <c r="C566" s="9" t="s">
        <v>2</v>
      </c>
      <c r="D566" s="9">
        <v>3</v>
      </c>
      <c r="E566" s="10" t="s">
        <v>9</v>
      </c>
      <c r="F566" s="11">
        <v>40898</v>
      </c>
      <c r="G566" s="10" t="s">
        <v>4</v>
      </c>
      <c r="H566" s="9"/>
      <c r="I566" s="9">
        <v>0</v>
      </c>
      <c r="K566" s="3">
        <v>0.01</v>
      </c>
      <c r="L566" s="3">
        <v>2.86E-2</v>
      </c>
      <c r="M566" s="7">
        <v>3.8600000000000002E-2</v>
      </c>
      <c r="N566" s="8">
        <v>0.34965034965034963</v>
      </c>
      <c r="O566" s="8">
        <v>7.0199999999999999E-2</v>
      </c>
      <c r="Q566" s="1">
        <v>0</v>
      </c>
      <c r="S566" s="1">
        <v>0</v>
      </c>
    </row>
    <row r="567" spans="1:19" ht="41.25" customHeight="1">
      <c r="A567" s="12">
        <v>566</v>
      </c>
      <c r="B567" s="9">
        <v>227025</v>
      </c>
      <c r="C567" s="4" t="s">
        <v>12</v>
      </c>
      <c r="D567" s="9">
        <v>1</v>
      </c>
      <c r="E567" s="10" t="s">
        <v>9</v>
      </c>
      <c r="F567" s="11">
        <v>40898</v>
      </c>
      <c r="G567" s="10" t="s">
        <v>4</v>
      </c>
      <c r="H567" s="9"/>
      <c r="I567" s="9">
        <v>11</v>
      </c>
      <c r="K567" s="3">
        <v>5.6000000000000001E-2</v>
      </c>
      <c r="L567" s="3">
        <v>9.6100000000000005E-2</v>
      </c>
      <c r="M567" s="7">
        <v>0.15210000000000001</v>
      </c>
      <c r="N567" s="8">
        <v>0.58272632674297609</v>
      </c>
      <c r="O567" s="8">
        <v>0.2288</v>
      </c>
      <c r="Q567" s="1">
        <v>5.8999999999999999E-3</v>
      </c>
      <c r="S567" s="1">
        <v>2E-3</v>
      </c>
    </row>
    <row r="568" spans="1:19" ht="41.25" customHeight="1">
      <c r="A568" s="12">
        <v>567</v>
      </c>
      <c r="B568" s="9" t="s">
        <v>10</v>
      </c>
      <c r="C568" s="9" t="s">
        <v>2</v>
      </c>
      <c r="D568" s="9">
        <v>2</v>
      </c>
      <c r="E568" s="10" t="s">
        <v>0</v>
      </c>
      <c r="F568" s="11">
        <v>40898</v>
      </c>
      <c r="G568" s="10" t="s">
        <v>4</v>
      </c>
      <c r="H568" s="9">
        <v>15</v>
      </c>
      <c r="I568" s="9">
        <v>0</v>
      </c>
      <c r="J568" s="3">
        <v>0.40770000000000001</v>
      </c>
      <c r="K568" s="3">
        <v>5.3699999999999998E-2</v>
      </c>
      <c r="L568" s="3">
        <v>0.30980000000000002</v>
      </c>
      <c r="M568" s="7">
        <v>0.36350000000000005</v>
      </c>
      <c r="N568" s="8">
        <v>0.17333763718528081</v>
      </c>
      <c r="O568" s="8"/>
      <c r="P568" s="1">
        <v>3.4299999999999997E-2</v>
      </c>
      <c r="Q568" s="1">
        <v>0</v>
      </c>
      <c r="R568" s="1">
        <v>0</v>
      </c>
      <c r="S568" s="1">
        <v>0</v>
      </c>
    </row>
    <row r="569" spans="1:19" ht="41.25" customHeight="1">
      <c r="A569" s="12">
        <v>568</v>
      </c>
      <c r="B569" s="9">
        <v>493293</v>
      </c>
      <c r="C569" s="4" t="s">
        <v>12</v>
      </c>
      <c r="D569" s="9">
        <v>3</v>
      </c>
      <c r="E569" s="10" t="s">
        <v>9</v>
      </c>
      <c r="F569" s="11">
        <v>40898</v>
      </c>
      <c r="G569" s="10" t="s">
        <v>7</v>
      </c>
      <c r="H569" s="9"/>
      <c r="I569" s="9">
        <v>0</v>
      </c>
      <c r="K569" s="3">
        <v>4.3200000000000002E-2</v>
      </c>
      <c r="L569" s="3">
        <v>0.1229</v>
      </c>
      <c r="M569" s="7">
        <v>0.1661</v>
      </c>
      <c r="N569" s="8">
        <v>0.35150528885272581</v>
      </c>
      <c r="O569" s="8">
        <v>6.7400000000000002E-2</v>
      </c>
      <c r="Q569" s="1">
        <v>0</v>
      </c>
      <c r="S569" s="1">
        <v>0</v>
      </c>
    </row>
    <row r="570" spans="1:19" ht="41.25" customHeight="1">
      <c r="A570" s="12">
        <v>569</v>
      </c>
      <c r="B570" s="9">
        <v>227025</v>
      </c>
      <c r="C570" s="4" t="s">
        <v>12</v>
      </c>
      <c r="D570" s="9" t="s">
        <v>1</v>
      </c>
      <c r="E570" s="10" t="s">
        <v>0</v>
      </c>
      <c r="F570" s="11"/>
      <c r="G570" s="10"/>
      <c r="H570" s="9"/>
      <c r="I570" s="9"/>
      <c r="J570" s="3">
        <v>9.2299999999999993E-2</v>
      </c>
      <c r="K570" s="3">
        <v>2.6700000000000002E-2</v>
      </c>
      <c r="L570" s="3">
        <v>0.2452</v>
      </c>
      <c r="M570" s="7">
        <v>0.27190000000000003</v>
      </c>
      <c r="N570" s="8">
        <v>0.10889070146818924</v>
      </c>
      <c r="O570" s="8"/>
      <c r="P570" s="7">
        <v>0</v>
      </c>
      <c r="Q570" s="1">
        <v>0</v>
      </c>
      <c r="R570" s="1">
        <v>0</v>
      </c>
    </row>
    <row r="571" spans="1:19" ht="41.25" customHeight="1">
      <c r="A571" s="12">
        <v>570</v>
      </c>
      <c r="B571" s="9">
        <v>493293</v>
      </c>
      <c r="C571" s="4" t="s">
        <v>12</v>
      </c>
      <c r="D571" s="9" t="s">
        <v>1</v>
      </c>
      <c r="E571" s="10" t="s">
        <v>0</v>
      </c>
      <c r="F571" s="11">
        <v>40898</v>
      </c>
      <c r="G571" s="10" t="s">
        <v>5</v>
      </c>
      <c r="H571" s="9"/>
      <c r="I571" s="9">
        <v>0</v>
      </c>
      <c r="J571" s="3">
        <v>0.13150000000000001</v>
      </c>
      <c r="K571" s="3">
        <v>5.6300000000000003E-2</v>
      </c>
      <c r="L571" s="3">
        <v>0.32590000000000002</v>
      </c>
      <c r="M571" s="7">
        <v>0.38220000000000004</v>
      </c>
      <c r="N571" s="8">
        <v>0.17275237803007057</v>
      </c>
      <c r="O571" s="8"/>
      <c r="P571" s="7">
        <v>0</v>
      </c>
      <c r="Q571" s="1">
        <v>0</v>
      </c>
      <c r="R571" s="1">
        <v>0</v>
      </c>
      <c r="S571" s="1">
        <v>0</v>
      </c>
    </row>
    <row r="572" spans="1:19" ht="41.25" customHeight="1">
      <c r="A572" s="12">
        <v>571</v>
      </c>
      <c r="B572" s="9" t="s">
        <v>10</v>
      </c>
      <c r="C572" s="9" t="s">
        <v>2</v>
      </c>
      <c r="D572" s="9">
        <v>3</v>
      </c>
      <c r="E572" s="10" t="s">
        <v>0</v>
      </c>
      <c r="F572" s="11">
        <v>40897</v>
      </c>
      <c r="G572" s="10" t="s">
        <v>6</v>
      </c>
      <c r="H572" s="9">
        <v>39</v>
      </c>
      <c r="I572" s="9">
        <v>0</v>
      </c>
      <c r="J572" s="3">
        <v>0.38219999999999998</v>
      </c>
      <c r="K572" s="3">
        <v>1.6500000000000001E-2</v>
      </c>
      <c r="L572" s="3">
        <v>5.11E-2</v>
      </c>
      <c r="M572" s="7">
        <v>6.7599999999999993E-2</v>
      </c>
      <c r="N572" s="8">
        <v>0.32289628180039143</v>
      </c>
      <c r="O572" s="8"/>
      <c r="P572" s="1">
        <v>7.6999999999999999E-2</v>
      </c>
      <c r="Q572" s="1">
        <v>0</v>
      </c>
      <c r="R572" s="1">
        <v>0</v>
      </c>
      <c r="S572" s="1">
        <v>0</v>
      </c>
    </row>
    <row r="573" spans="1:19" ht="41.25" customHeight="1">
      <c r="A573" s="12">
        <v>572</v>
      </c>
      <c r="B573" s="9">
        <v>459130</v>
      </c>
      <c r="C573" s="4" t="s">
        <v>12</v>
      </c>
      <c r="D573" s="9" t="s">
        <v>1</v>
      </c>
      <c r="E573" s="10" t="s">
        <v>0</v>
      </c>
      <c r="F573" s="11">
        <v>40897</v>
      </c>
      <c r="G573" s="10" t="s">
        <v>6</v>
      </c>
      <c r="H573" s="9">
        <v>0</v>
      </c>
      <c r="I573" s="9">
        <v>0</v>
      </c>
      <c r="J573" s="3">
        <v>0.15</v>
      </c>
      <c r="K573" s="3">
        <v>2.46E-2</v>
      </c>
      <c r="L573" s="3">
        <v>0.1676</v>
      </c>
      <c r="M573" s="7">
        <v>0.19220000000000001</v>
      </c>
      <c r="N573" s="8">
        <v>0.1467780429594272</v>
      </c>
      <c r="O573" s="8"/>
      <c r="P573" s="1">
        <v>0</v>
      </c>
      <c r="Q573" s="1">
        <v>0</v>
      </c>
      <c r="R573" s="1">
        <v>0</v>
      </c>
      <c r="S573" s="1">
        <v>0</v>
      </c>
    </row>
    <row r="574" spans="1:19" ht="41.25" customHeight="1">
      <c r="A574" s="12">
        <v>573</v>
      </c>
      <c r="B574" s="9" t="s">
        <v>3</v>
      </c>
      <c r="C574" s="9" t="s">
        <v>2</v>
      </c>
      <c r="D574" s="9">
        <v>2</v>
      </c>
      <c r="E574" s="10" t="s">
        <v>9</v>
      </c>
      <c r="F574" s="11">
        <v>40897</v>
      </c>
      <c r="G574" s="10" t="s">
        <v>6</v>
      </c>
      <c r="H574" s="9"/>
      <c r="I574" s="9">
        <v>0</v>
      </c>
      <c r="K574" s="3">
        <v>2.2800000000000001E-2</v>
      </c>
      <c r="L574" s="3">
        <v>0.19489999999999999</v>
      </c>
      <c r="M574" s="7">
        <v>0.2177</v>
      </c>
      <c r="N574" s="8">
        <v>0.11698306824012315</v>
      </c>
      <c r="O574" s="8">
        <v>0.1363</v>
      </c>
      <c r="Q574" s="1">
        <v>0</v>
      </c>
      <c r="S574" s="1">
        <v>0</v>
      </c>
    </row>
    <row r="575" spans="1:19" ht="41.25" customHeight="1">
      <c r="A575" s="12">
        <v>574</v>
      </c>
      <c r="B575" s="9" t="s">
        <v>11</v>
      </c>
      <c r="C575" s="9" t="s">
        <v>2</v>
      </c>
      <c r="D575" s="9">
        <v>3</v>
      </c>
      <c r="E575" s="10" t="s">
        <v>9</v>
      </c>
      <c r="F575" s="11">
        <v>40897</v>
      </c>
      <c r="G575" s="10" t="s">
        <v>6</v>
      </c>
      <c r="H575" s="9"/>
      <c r="I575" s="9">
        <v>0</v>
      </c>
      <c r="K575" s="3">
        <v>1.7999999999999999E-2</v>
      </c>
      <c r="L575" s="3">
        <v>0.14360000000000001</v>
      </c>
      <c r="M575" s="7">
        <v>0.16159999999999999</v>
      </c>
      <c r="N575" s="8">
        <v>0.12534818941504178</v>
      </c>
      <c r="O575" s="8">
        <v>0.32729999999999998</v>
      </c>
      <c r="Q575" s="1">
        <v>0</v>
      </c>
      <c r="S575" s="1">
        <v>0</v>
      </c>
    </row>
    <row r="576" spans="1:19" ht="41.25" customHeight="1">
      <c r="A576" s="12">
        <v>575</v>
      </c>
      <c r="B576" s="9" t="s">
        <v>11</v>
      </c>
      <c r="C576" s="9" t="s">
        <v>2</v>
      </c>
      <c r="D576" s="9">
        <v>2</v>
      </c>
      <c r="E576" s="10" t="s">
        <v>9</v>
      </c>
      <c r="F576" s="11">
        <v>40898</v>
      </c>
      <c r="G576" s="10" t="s">
        <v>4</v>
      </c>
      <c r="H576" s="9"/>
      <c r="I576" s="9">
        <v>0</v>
      </c>
      <c r="K576" s="3">
        <v>1.78E-2</v>
      </c>
      <c r="L576" s="3">
        <v>0.12790000000000001</v>
      </c>
      <c r="M576" s="7">
        <v>0.14570000000000002</v>
      </c>
      <c r="N576" s="8">
        <v>0.13917122752150116</v>
      </c>
      <c r="O576" s="8">
        <v>6.3299999999999995E-2</v>
      </c>
      <c r="Q576" s="1">
        <v>0</v>
      </c>
      <c r="S576" s="1">
        <v>0</v>
      </c>
    </row>
    <row r="577" spans="1:19" ht="41.25" customHeight="1">
      <c r="A577" s="12">
        <v>576</v>
      </c>
      <c r="B577" s="9">
        <v>577392</v>
      </c>
      <c r="C577" s="9" t="s">
        <v>2</v>
      </c>
      <c r="D577" s="9">
        <v>3</v>
      </c>
      <c r="E577" s="10" t="s">
        <v>0</v>
      </c>
      <c r="F577" s="11">
        <v>40898</v>
      </c>
      <c r="G577" s="10" t="s">
        <v>4</v>
      </c>
      <c r="H577" s="9">
        <v>31</v>
      </c>
      <c r="I577" s="9">
        <v>0</v>
      </c>
      <c r="J577" s="3">
        <v>0.21529999999999999</v>
      </c>
      <c r="K577" s="3">
        <v>3.49E-2</v>
      </c>
      <c r="L577" s="3">
        <v>0.373</v>
      </c>
      <c r="M577" s="7">
        <v>0.40789999999999998</v>
      </c>
      <c r="N577" s="8">
        <v>9.3565683646112605E-2</v>
      </c>
      <c r="O577" s="8"/>
      <c r="P577" s="1">
        <v>9.2299999999999993E-2</v>
      </c>
      <c r="Q577" s="1">
        <v>0</v>
      </c>
      <c r="R577" s="1">
        <v>0</v>
      </c>
      <c r="S577" s="1">
        <v>0</v>
      </c>
    </row>
    <row r="578" spans="1:19" ht="41.25" customHeight="1">
      <c r="A578" s="12">
        <v>577</v>
      </c>
      <c r="B578" s="9">
        <v>517214</v>
      </c>
      <c r="C578" s="4" t="s">
        <v>12</v>
      </c>
      <c r="D578" s="9" t="s">
        <v>1</v>
      </c>
      <c r="E578" s="10" t="s">
        <v>0</v>
      </c>
      <c r="F578" s="11">
        <v>40898</v>
      </c>
      <c r="G578" s="10" t="s">
        <v>4</v>
      </c>
      <c r="H578" s="9">
        <v>0</v>
      </c>
      <c r="I578" s="9">
        <v>0</v>
      </c>
      <c r="J578" s="3">
        <v>7.4499999999999997E-2</v>
      </c>
      <c r="K578" s="3">
        <v>0.04</v>
      </c>
      <c r="L578" s="3">
        <v>0.20830000000000001</v>
      </c>
      <c r="M578" s="7">
        <v>0.24830000000000002</v>
      </c>
      <c r="N578" s="8">
        <v>0.19203072491598655</v>
      </c>
      <c r="O578" s="8"/>
      <c r="P578" s="1">
        <v>0</v>
      </c>
      <c r="Q578" s="1">
        <v>0</v>
      </c>
      <c r="R578" s="1">
        <v>0</v>
      </c>
      <c r="S578" s="1">
        <v>0</v>
      </c>
    </row>
    <row r="579" spans="1:19" ht="41.25" customHeight="1">
      <c r="A579" s="12">
        <v>578</v>
      </c>
      <c r="B579" s="9">
        <v>543041</v>
      </c>
      <c r="C579" s="4" t="s">
        <v>12</v>
      </c>
      <c r="D579" s="9">
        <v>1</v>
      </c>
      <c r="E579" s="10" t="s">
        <v>9</v>
      </c>
      <c r="F579" s="11">
        <v>40898</v>
      </c>
      <c r="G579" s="10" t="s">
        <v>4</v>
      </c>
      <c r="H579" s="9"/>
      <c r="I579" s="9">
        <v>0</v>
      </c>
      <c r="K579" s="3">
        <v>1.9800000000000002E-2</v>
      </c>
      <c r="L579" s="3">
        <v>0.14960000000000001</v>
      </c>
      <c r="M579" s="7">
        <v>0.16940000000000002</v>
      </c>
      <c r="N579" s="8">
        <v>0.13235294117647059</v>
      </c>
      <c r="O579" s="8">
        <v>0</v>
      </c>
      <c r="Q579" s="1">
        <v>0</v>
      </c>
      <c r="S579" s="1">
        <v>0</v>
      </c>
    </row>
    <row r="580" spans="1:19" ht="41.25" customHeight="1">
      <c r="A580" s="12">
        <v>579</v>
      </c>
      <c r="B580" s="9">
        <v>577408</v>
      </c>
      <c r="C580" s="9" t="s">
        <v>12</v>
      </c>
      <c r="D580" s="9">
        <v>3</v>
      </c>
      <c r="E580" s="10" t="s">
        <v>9</v>
      </c>
      <c r="F580" s="11">
        <v>40898</v>
      </c>
      <c r="G580" s="10" t="s">
        <v>7</v>
      </c>
      <c r="H580" s="9"/>
      <c r="I580" s="9">
        <v>0</v>
      </c>
      <c r="K580" s="3">
        <v>4.9099999999999998E-2</v>
      </c>
      <c r="L580" s="3">
        <v>8.1699999999999995E-2</v>
      </c>
      <c r="M580" s="7">
        <v>0.1308</v>
      </c>
      <c r="N580" s="8">
        <v>0.60097919216646267</v>
      </c>
      <c r="O580" s="8">
        <v>0.17419999999999999</v>
      </c>
      <c r="Q580" s="1">
        <v>0</v>
      </c>
      <c r="S580" s="1">
        <v>0</v>
      </c>
    </row>
    <row r="581" spans="1:19" ht="41.25" customHeight="1">
      <c r="A581" s="12">
        <v>580</v>
      </c>
      <c r="B581" s="9">
        <v>577392</v>
      </c>
      <c r="C581" s="9" t="s">
        <v>2</v>
      </c>
      <c r="D581" s="9">
        <v>1</v>
      </c>
      <c r="E581" s="10" t="s">
        <v>9</v>
      </c>
      <c r="F581" s="11">
        <v>40898</v>
      </c>
      <c r="G581" s="10" t="s">
        <v>7</v>
      </c>
      <c r="H581" s="9"/>
      <c r="I581" s="9">
        <v>1</v>
      </c>
      <c r="K581" s="3">
        <v>4.0099999999999997E-2</v>
      </c>
      <c r="L581" s="3">
        <v>8.4900000000000003E-2</v>
      </c>
      <c r="M581" s="7">
        <v>0.125</v>
      </c>
      <c r="N581" s="8">
        <v>0.47232037691401646</v>
      </c>
      <c r="O581" s="8">
        <v>0.35699999999999998</v>
      </c>
      <c r="Q581" s="1">
        <v>2.2000000000000001E-3</v>
      </c>
      <c r="S581" s="1">
        <v>2.2209E-3</v>
      </c>
    </row>
    <row r="582" spans="1:19" ht="41.25" customHeight="1">
      <c r="A582" s="12">
        <v>581</v>
      </c>
      <c r="B582" s="9">
        <v>459130</v>
      </c>
      <c r="C582" s="4" t="s">
        <v>12</v>
      </c>
      <c r="D582" s="9">
        <v>1</v>
      </c>
      <c r="E582" s="10" t="s">
        <v>0</v>
      </c>
      <c r="F582" s="11">
        <v>40898</v>
      </c>
      <c r="G582" s="10" t="s">
        <v>5</v>
      </c>
      <c r="H582" s="9">
        <v>58</v>
      </c>
      <c r="I582" s="9">
        <v>0</v>
      </c>
      <c r="J582" s="3">
        <v>0.82010000000000005</v>
      </c>
      <c r="K582" s="3">
        <v>0.02</v>
      </c>
      <c r="L582" s="3">
        <v>9.9000000000000005E-2</v>
      </c>
      <c r="M582" s="7">
        <v>0.11900000000000001</v>
      </c>
      <c r="N582" s="8">
        <v>0.20202020202020202</v>
      </c>
      <c r="O582" s="8"/>
      <c r="P582" s="1">
        <v>0.15659999999999999</v>
      </c>
      <c r="Q582" s="1">
        <v>0</v>
      </c>
      <c r="R582" s="1">
        <v>0</v>
      </c>
      <c r="S582" s="1">
        <v>0</v>
      </c>
    </row>
    <row r="583" spans="1:19" ht="41.25" customHeight="1">
      <c r="A583" s="12">
        <v>582</v>
      </c>
      <c r="B583" s="9" t="s">
        <v>3</v>
      </c>
      <c r="C583" s="9" t="s">
        <v>2</v>
      </c>
      <c r="D583" s="9">
        <v>3</v>
      </c>
      <c r="E583" s="10" t="s">
        <v>0</v>
      </c>
      <c r="F583" s="11">
        <v>40897</v>
      </c>
      <c r="G583" s="10" t="s">
        <v>6</v>
      </c>
      <c r="H583" s="9">
        <v>29</v>
      </c>
      <c r="I583" s="9">
        <v>0</v>
      </c>
      <c r="J583" s="3">
        <v>0.1215</v>
      </c>
      <c r="K583" s="3">
        <v>2.98E-2</v>
      </c>
      <c r="L583" s="3">
        <v>0.30120000000000002</v>
      </c>
      <c r="M583" s="7">
        <v>0.33100000000000002</v>
      </c>
      <c r="N583" s="8">
        <v>9.8937583001328017E-2</v>
      </c>
      <c r="O583" s="8"/>
      <c r="P583" s="1">
        <v>4.3499999999999997E-2</v>
      </c>
      <c r="Q583" s="1">
        <v>0</v>
      </c>
      <c r="R583" s="1">
        <v>0</v>
      </c>
      <c r="S583" s="1">
        <v>0</v>
      </c>
    </row>
    <row r="584" spans="1:19" ht="41.25" customHeight="1">
      <c r="A584" s="12">
        <v>583</v>
      </c>
      <c r="B584" s="9">
        <v>577408</v>
      </c>
      <c r="C584" s="9" t="s">
        <v>12</v>
      </c>
      <c r="D584" s="9" t="s">
        <v>1</v>
      </c>
      <c r="E584" s="10" t="s">
        <v>9</v>
      </c>
      <c r="F584" s="11">
        <v>40897</v>
      </c>
      <c r="G584" s="10" t="s">
        <v>6</v>
      </c>
      <c r="H584" s="9"/>
      <c r="I584" s="9">
        <v>0</v>
      </c>
      <c r="K584" s="3">
        <v>2.7799999999999998E-2</v>
      </c>
      <c r="L584" s="3">
        <v>0.1091</v>
      </c>
      <c r="M584" s="7">
        <v>0.13689999999999999</v>
      </c>
      <c r="N584" s="8">
        <v>0.25481209899175067</v>
      </c>
      <c r="O584" s="8">
        <v>6.4299999999999996E-2</v>
      </c>
      <c r="Q584" s="1">
        <v>0</v>
      </c>
      <c r="S584" s="1">
        <v>0</v>
      </c>
    </row>
    <row r="585" spans="1:19" ht="41.25" customHeight="1">
      <c r="A585" s="12">
        <v>584</v>
      </c>
      <c r="B585" s="9" t="s">
        <v>3</v>
      </c>
      <c r="C585" s="9" t="s">
        <v>2</v>
      </c>
      <c r="D585" s="9" t="s">
        <v>1</v>
      </c>
      <c r="E585" s="10" t="s">
        <v>9</v>
      </c>
      <c r="F585" s="11">
        <v>40897</v>
      </c>
      <c r="G585" s="10" t="s">
        <v>6</v>
      </c>
      <c r="H585" s="9"/>
      <c r="I585" s="9">
        <v>0</v>
      </c>
      <c r="K585" s="3">
        <v>9.4000000000000004E-3</v>
      </c>
      <c r="L585" s="3">
        <v>0.10920000000000001</v>
      </c>
      <c r="M585" s="7">
        <v>0.11860000000000001</v>
      </c>
      <c r="N585" s="8">
        <v>8.608058608058608E-2</v>
      </c>
      <c r="O585" s="8">
        <v>0.27860000000000001</v>
      </c>
      <c r="Q585" s="1">
        <v>0</v>
      </c>
      <c r="S585" s="1">
        <v>0</v>
      </c>
    </row>
    <row r="586" spans="1:19" ht="41.25" customHeight="1">
      <c r="A586" s="12">
        <v>585</v>
      </c>
      <c r="B586" s="9">
        <v>493293</v>
      </c>
      <c r="C586" s="4" t="s">
        <v>12</v>
      </c>
      <c r="D586" s="9" t="s">
        <v>1</v>
      </c>
      <c r="E586" s="10" t="s">
        <v>9</v>
      </c>
      <c r="F586" s="11">
        <v>40897</v>
      </c>
      <c r="G586" s="10" t="s">
        <v>6</v>
      </c>
      <c r="H586" s="9"/>
      <c r="I586" s="9">
        <v>0</v>
      </c>
      <c r="K586" s="3">
        <v>3.5700000000000003E-2</v>
      </c>
      <c r="L586" s="3">
        <v>0.17319999999999999</v>
      </c>
      <c r="M586" s="7">
        <v>0.2089</v>
      </c>
      <c r="N586" s="8">
        <v>0.20612009237875292</v>
      </c>
      <c r="O586" s="8">
        <v>0.43020000000000003</v>
      </c>
      <c r="Q586" s="1">
        <v>0</v>
      </c>
      <c r="S586" s="1">
        <v>0</v>
      </c>
    </row>
    <row r="587" spans="1:19" ht="41.25" customHeight="1">
      <c r="A587" s="12">
        <v>586</v>
      </c>
      <c r="B587" s="9" t="s">
        <v>10</v>
      </c>
      <c r="C587" s="9" t="s">
        <v>2</v>
      </c>
      <c r="D587" s="9">
        <v>2</v>
      </c>
      <c r="E587" s="10" t="s">
        <v>9</v>
      </c>
      <c r="F587" s="11">
        <v>40898</v>
      </c>
      <c r="G587" s="10" t="s">
        <v>5</v>
      </c>
      <c r="H587" s="9"/>
      <c r="I587" s="9">
        <v>0</v>
      </c>
      <c r="K587" s="3">
        <v>2.5700000000000001E-2</v>
      </c>
      <c r="L587" s="3">
        <v>0.14580000000000001</v>
      </c>
      <c r="M587" s="7">
        <v>0.17150000000000001</v>
      </c>
      <c r="N587" s="8">
        <v>0.17626886145404663</v>
      </c>
      <c r="O587" s="8">
        <v>0.13009999999999999</v>
      </c>
      <c r="Q587" s="1">
        <v>0</v>
      </c>
      <c r="S587" s="1">
        <v>0</v>
      </c>
    </row>
    <row r="588" spans="1:19" ht="41.25" customHeight="1">
      <c r="A588" s="12">
        <v>587</v>
      </c>
      <c r="B588" s="9">
        <v>459130</v>
      </c>
      <c r="C588" s="4" t="s">
        <v>12</v>
      </c>
      <c r="D588" s="9">
        <v>3</v>
      </c>
      <c r="E588" s="10" t="s">
        <v>0</v>
      </c>
      <c r="F588" s="11">
        <v>40898</v>
      </c>
      <c r="G588" s="10" t="s">
        <v>4</v>
      </c>
      <c r="H588" s="9">
        <v>98</v>
      </c>
      <c r="I588" s="9">
        <v>0</v>
      </c>
      <c r="J588" s="3">
        <v>0.40310000000000001</v>
      </c>
      <c r="K588" s="3">
        <v>3.4799999999999998E-2</v>
      </c>
      <c r="L588" s="3">
        <v>0.1067</v>
      </c>
      <c r="M588" s="7">
        <v>0.14150000000000001</v>
      </c>
      <c r="N588" s="8">
        <v>0.3261480787253983</v>
      </c>
      <c r="O588" s="8"/>
      <c r="P588" s="1">
        <v>4.2299999999999997E-2</v>
      </c>
      <c r="Q588" s="1">
        <v>0</v>
      </c>
      <c r="R588" s="1">
        <v>0</v>
      </c>
      <c r="S588" s="1">
        <v>0</v>
      </c>
    </row>
    <row r="589" spans="1:19" ht="41.25" customHeight="1">
      <c r="A589" s="12">
        <v>588</v>
      </c>
      <c r="B589" s="9">
        <v>577392</v>
      </c>
      <c r="C589" s="9" t="s">
        <v>2</v>
      </c>
      <c r="D589" s="9" t="s">
        <v>1</v>
      </c>
      <c r="E589" s="10" t="s">
        <v>9</v>
      </c>
      <c r="F589" s="11">
        <v>40898</v>
      </c>
      <c r="G589" s="10" t="s">
        <v>4</v>
      </c>
      <c r="H589" s="9"/>
      <c r="I589" s="9">
        <v>0</v>
      </c>
      <c r="K589" s="3">
        <v>2.1600000000000001E-2</v>
      </c>
      <c r="L589" s="3">
        <v>7.3499999999999996E-2</v>
      </c>
      <c r="M589" s="7">
        <v>9.509999999999999E-2</v>
      </c>
      <c r="N589" s="8">
        <v>0.29387755102040819</v>
      </c>
      <c r="O589" s="8">
        <v>0.32569999999999999</v>
      </c>
      <c r="Q589" s="1">
        <v>0</v>
      </c>
      <c r="S589" s="1">
        <v>0</v>
      </c>
    </row>
    <row r="590" spans="1:19" ht="41.25" customHeight="1">
      <c r="A590" s="12">
        <v>589</v>
      </c>
      <c r="B590" s="9">
        <v>493293</v>
      </c>
      <c r="C590" s="4" t="s">
        <v>12</v>
      </c>
      <c r="D590" s="9">
        <v>2</v>
      </c>
      <c r="E590" s="10" t="s">
        <v>0</v>
      </c>
      <c r="F590" s="11">
        <v>40898</v>
      </c>
      <c r="G590" s="10" t="s">
        <v>7</v>
      </c>
      <c r="H590" s="9">
        <v>45</v>
      </c>
      <c r="I590" s="9">
        <v>0</v>
      </c>
      <c r="J590" s="3">
        <v>0.21199999999999999</v>
      </c>
      <c r="K590" s="3">
        <v>3.0300000000000001E-2</v>
      </c>
      <c r="L590" s="3">
        <v>5.7299999999999997E-2</v>
      </c>
      <c r="M590" s="7">
        <v>8.7599999999999997E-2</v>
      </c>
      <c r="N590" s="8">
        <v>0.52879581151832467</v>
      </c>
      <c r="O590" s="8"/>
      <c r="P590" s="1">
        <v>6.6400000000000001E-2</v>
      </c>
      <c r="Q590" s="1">
        <v>0</v>
      </c>
      <c r="R590" s="1">
        <v>0</v>
      </c>
      <c r="S590" s="1">
        <v>0</v>
      </c>
    </row>
    <row r="591" spans="1:19" ht="41.25" customHeight="1">
      <c r="A591" s="12">
        <v>590</v>
      </c>
      <c r="B591" s="9">
        <v>459130</v>
      </c>
      <c r="C591" s="4" t="s">
        <v>12</v>
      </c>
      <c r="D591" s="9">
        <v>3</v>
      </c>
      <c r="E591" s="10" t="s">
        <v>9</v>
      </c>
      <c r="F591" s="11">
        <v>40898</v>
      </c>
      <c r="G591" s="10" t="s">
        <v>7</v>
      </c>
      <c r="H591" s="9"/>
      <c r="I591" s="9">
        <v>0</v>
      </c>
      <c r="K591" s="3">
        <v>2.4799999999999999E-2</v>
      </c>
      <c r="L591" s="3">
        <v>1.6199999999999999E-2</v>
      </c>
      <c r="M591" s="7">
        <v>4.0999999999999995E-2</v>
      </c>
      <c r="N591" s="8">
        <v>1.5308641975308643</v>
      </c>
      <c r="O591" s="8">
        <v>9.9699999999999997E-2</v>
      </c>
      <c r="Q591" s="1">
        <v>0</v>
      </c>
      <c r="S591" s="1">
        <v>0</v>
      </c>
    </row>
    <row r="592" spans="1:19" ht="41.25" customHeight="1">
      <c r="A592" s="12">
        <v>591</v>
      </c>
      <c r="B592" s="9" t="s">
        <v>3</v>
      </c>
      <c r="C592" s="9" t="s">
        <v>2</v>
      </c>
      <c r="D592" s="9">
        <v>2</v>
      </c>
      <c r="E592" s="10" t="s">
        <v>0</v>
      </c>
      <c r="F592" s="11">
        <v>40898</v>
      </c>
      <c r="G592" s="10"/>
      <c r="H592" s="9">
        <v>32</v>
      </c>
      <c r="I592" s="9">
        <v>0</v>
      </c>
      <c r="J592" s="3">
        <v>0.22589999999999999</v>
      </c>
      <c r="K592" s="3">
        <v>3.32E-2</v>
      </c>
      <c r="L592" s="3">
        <v>0.12540000000000001</v>
      </c>
      <c r="M592" s="7">
        <v>0.15860000000000002</v>
      </c>
      <c r="N592" s="8">
        <v>0.26475279106858052</v>
      </c>
      <c r="O592" s="8"/>
      <c r="P592" s="1">
        <v>9.6000000000000002E-2</v>
      </c>
      <c r="Q592" s="1">
        <v>0</v>
      </c>
      <c r="R592" s="1">
        <v>0</v>
      </c>
      <c r="S592" s="1">
        <v>0</v>
      </c>
    </row>
    <row r="593" spans="1:19" ht="41.25" customHeight="1">
      <c r="A593" s="12">
        <v>592</v>
      </c>
      <c r="B593" s="9" t="s">
        <v>10</v>
      </c>
      <c r="C593" s="9" t="s">
        <v>2</v>
      </c>
      <c r="D593" s="9">
        <v>1</v>
      </c>
      <c r="E593" s="10" t="s">
        <v>0</v>
      </c>
      <c r="F593" s="11">
        <v>40898</v>
      </c>
      <c r="G593" s="10" t="s">
        <v>7</v>
      </c>
      <c r="H593" s="9">
        <v>25</v>
      </c>
      <c r="I593" s="9">
        <v>0</v>
      </c>
      <c r="J593" s="3">
        <v>0.17599999999999999</v>
      </c>
      <c r="K593" s="3">
        <v>3.0800000000000001E-2</v>
      </c>
      <c r="L593" s="3">
        <v>0.1008</v>
      </c>
      <c r="M593" s="7">
        <v>0.13159999999999999</v>
      </c>
      <c r="N593" s="8">
        <v>0.30555555555555558</v>
      </c>
      <c r="O593" s="8"/>
      <c r="P593" s="1">
        <v>7.8200000000000006E-2</v>
      </c>
      <c r="Q593" s="1">
        <v>0</v>
      </c>
      <c r="R593" s="1">
        <v>0</v>
      </c>
      <c r="S593" s="1">
        <v>0</v>
      </c>
    </row>
    <row r="594" spans="1:19" ht="41.25" customHeight="1">
      <c r="A594" s="12">
        <v>593</v>
      </c>
      <c r="B594" s="9">
        <v>517214</v>
      </c>
      <c r="C594" s="4" t="s">
        <v>12</v>
      </c>
      <c r="D594" s="9" t="s">
        <v>1</v>
      </c>
      <c r="E594" s="10" t="s">
        <v>9</v>
      </c>
      <c r="F594" s="11">
        <v>40897</v>
      </c>
      <c r="G594" s="10" t="s">
        <v>6</v>
      </c>
      <c r="H594" s="9"/>
      <c r="I594" s="9">
        <v>0</v>
      </c>
      <c r="K594" s="3">
        <v>3.5000000000000001E-3</v>
      </c>
      <c r="L594" s="3">
        <v>2.5499999999999998E-2</v>
      </c>
      <c r="M594" s="7">
        <v>2.8999999999999998E-2</v>
      </c>
      <c r="N594" s="8">
        <v>0.13725490196078433</v>
      </c>
      <c r="O594" s="8">
        <v>0.29870000000000002</v>
      </c>
      <c r="Q594" s="1">
        <v>0</v>
      </c>
      <c r="S594" s="1">
        <v>0</v>
      </c>
    </row>
    <row r="595" spans="1:19" ht="41.25" customHeight="1">
      <c r="A595" s="12">
        <v>594</v>
      </c>
      <c r="B595" s="9">
        <v>227025</v>
      </c>
      <c r="C595" s="4" t="s">
        <v>12</v>
      </c>
      <c r="D595" s="9">
        <v>2</v>
      </c>
      <c r="E595" s="10" t="s">
        <v>0</v>
      </c>
      <c r="F595" s="11">
        <v>40897</v>
      </c>
      <c r="G595" s="10" t="s">
        <v>6</v>
      </c>
      <c r="H595" s="9">
        <v>11</v>
      </c>
      <c r="I595" s="9">
        <v>0</v>
      </c>
      <c r="J595" s="3">
        <v>0.1535</v>
      </c>
      <c r="K595" s="3">
        <v>9.7000000000000003E-3</v>
      </c>
      <c r="L595" s="3">
        <v>0.1123</v>
      </c>
      <c r="M595" s="7">
        <v>0.122</v>
      </c>
      <c r="N595" s="8">
        <v>8.637577916295637E-2</v>
      </c>
      <c r="O595" s="8"/>
      <c r="P595" s="1">
        <v>4.8300000000000003E-2</v>
      </c>
      <c r="Q595" s="1">
        <v>0</v>
      </c>
      <c r="R595" s="1">
        <v>0</v>
      </c>
      <c r="S595" s="1">
        <v>0</v>
      </c>
    </row>
    <row r="596" spans="1:19" ht="41.25" customHeight="1">
      <c r="A596" s="12">
        <v>595</v>
      </c>
      <c r="B596" s="9">
        <v>577392</v>
      </c>
      <c r="C596" s="9" t="s">
        <v>2</v>
      </c>
      <c r="D596" s="9">
        <v>1</v>
      </c>
      <c r="E596" s="10" t="s">
        <v>0</v>
      </c>
      <c r="F596" s="11">
        <v>40897</v>
      </c>
      <c r="G596" s="10" t="s">
        <v>6</v>
      </c>
      <c r="H596" s="9">
        <v>45</v>
      </c>
      <c r="I596" s="9">
        <v>2</v>
      </c>
      <c r="J596" s="3">
        <v>0.25430000000000003</v>
      </c>
      <c r="K596" s="3">
        <v>6.1600000000000002E-2</v>
      </c>
      <c r="L596" s="3">
        <v>0.19750000000000001</v>
      </c>
      <c r="M596" s="7">
        <v>0.2591</v>
      </c>
      <c r="N596" s="8">
        <v>0.3118987341772152</v>
      </c>
      <c r="O596" s="8"/>
      <c r="P596" s="1">
        <v>0.13239999999999999</v>
      </c>
      <c r="Q596" s="1">
        <v>7.1000000000000004E-3</v>
      </c>
      <c r="R596" s="1">
        <v>2.5899999999999999E-2</v>
      </c>
      <c r="S596" s="1">
        <v>5.0000000000000001E-3</v>
      </c>
    </row>
    <row r="597" spans="1:19" ht="41.25" customHeight="1">
      <c r="A597" s="12">
        <v>596</v>
      </c>
      <c r="B597" s="9">
        <v>577392</v>
      </c>
      <c r="C597" s="9" t="s">
        <v>2</v>
      </c>
      <c r="D597" s="9">
        <v>3</v>
      </c>
      <c r="E597" s="10" t="s">
        <v>9</v>
      </c>
      <c r="F597" s="11">
        <v>40897</v>
      </c>
      <c r="G597" s="10" t="s">
        <v>6</v>
      </c>
      <c r="H597" s="9"/>
      <c r="I597" s="9">
        <v>0</v>
      </c>
      <c r="K597" s="3">
        <v>1.0200000000000001E-2</v>
      </c>
      <c r="L597" s="3">
        <v>0.1517</v>
      </c>
      <c r="M597" s="7">
        <v>0.16189999999999999</v>
      </c>
      <c r="N597" s="8">
        <v>6.7237969676994067E-2</v>
      </c>
      <c r="O597" s="8">
        <v>0.17269999999999999</v>
      </c>
      <c r="Q597" s="1">
        <v>0</v>
      </c>
      <c r="S597" s="1">
        <v>0</v>
      </c>
    </row>
    <row r="598" spans="1:19" ht="41.25" customHeight="1">
      <c r="A598" s="12">
        <v>597</v>
      </c>
      <c r="B598" s="9">
        <v>517214</v>
      </c>
      <c r="C598" s="4" t="s">
        <v>12</v>
      </c>
      <c r="D598" s="9">
        <v>3</v>
      </c>
      <c r="E598" s="10" t="s">
        <v>0</v>
      </c>
      <c r="F598" s="11">
        <v>40898</v>
      </c>
      <c r="G598" s="10" t="s">
        <v>5</v>
      </c>
      <c r="H598" s="9">
        <v>60</v>
      </c>
      <c r="I598" s="9">
        <v>2</v>
      </c>
      <c r="J598" s="3">
        <v>0.43070000000000003</v>
      </c>
      <c r="K598" s="3">
        <v>1.5800000000000002E-2</v>
      </c>
      <c r="L598" s="3">
        <v>0.1014</v>
      </c>
      <c r="M598" s="7">
        <v>0.1172</v>
      </c>
      <c r="N598" s="8">
        <v>0.15581854043392507</v>
      </c>
      <c r="O598" s="8"/>
      <c r="P598" s="1">
        <v>0.22239999999999999</v>
      </c>
      <c r="Q598" s="1">
        <v>5.0000000000000002E-5</v>
      </c>
      <c r="R598" s="1">
        <v>3.3000000000000002E-2</v>
      </c>
      <c r="S598" s="1">
        <v>3.0709999999999998E-4</v>
      </c>
    </row>
    <row r="599" spans="1:19" ht="41.25" customHeight="1">
      <c r="A599" s="12">
        <v>598</v>
      </c>
      <c r="B599" s="9">
        <v>577408</v>
      </c>
      <c r="C599" s="9" t="s">
        <v>12</v>
      </c>
      <c r="D599" s="9" t="s">
        <v>1</v>
      </c>
      <c r="E599" s="10" t="s">
        <v>0</v>
      </c>
      <c r="F599" s="11">
        <v>40898</v>
      </c>
      <c r="G599" s="10" t="s">
        <v>7</v>
      </c>
      <c r="H599" s="9">
        <v>0</v>
      </c>
      <c r="I599" s="9">
        <v>0</v>
      </c>
      <c r="J599" s="3">
        <v>9.4399999999999998E-2</v>
      </c>
      <c r="K599" s="3">
        <v>4.1700000000000001E-2</v>
      </c>
      <c r="L599" s="3">
        <v>6.6100000000000006E-2</v>
      </c>
      <c r="M599" s="7">
        <v>0.10780000000000001</v>
      </c>
      <c r="N599" s="8">
        <v>0.63086232980332824</v>
      </c>
      <c r="O599" s="8"/>
      <c r="P599" s="1">
        <v>0</v>
      </c>
      <c r="Q599" s="1">
        <v>0</v>
      </c>
      <c r="R599" s="1">
        <v>0</v>
      </c>
      <c r="S599" s="1">
        <v>0</v>
      </c>
    </row>
    <row r="600" spans="1:19" ht="41.25" customHeight="1">
      <c r="A600" s="12">
        <v>599</v>
      </c>
      <c r="B600" s="9" t="s">
        <v>3</v>
      </c>
      <c r="C600" s="9" t="s">
        <v>2</v>
      </c>
      <c r="D600" s="9" t="s">
        <v>1</v>
      </c>
      <c r="E600" s="10" t="s">
        <v>0</v>
      </c>
      <c r="F600" s="11"/>
      <c r="G600" s="10"/>
      <c r="H600" s="9"/>
      <c r="I600" s="9"/>
      <c r="J600" s="3">
        <v>0.32929999999999998</v>
      </c>
      <c r="K600" s="3">
        <v>2.24E-2</v>
      </c>
      <c r="L600" s="3">
        <v>0.1157</v>
      </c>
      <c r="M600" s="7">
        <v>0.1381</v>
      </c>
      <c r="N600" s="8">
        <v>0.19360414866032843</v>
      </c>
      <c r="O600" s="8"/>
      <c r="P600" s="7">
        <v>0</v>
      </c>
      <c r="Q600" s="1">
        <v>0</v>
      </c>
      <c r="R600" s="1">
        <v>0</v>
      </c>
    </row>
    <row r="601" spans="1:19" ht="41.25" customHeight="1">
      <c r="A601" s="12">
        <v>600</v>
      </c>
      <c r="B601" s="9" t="s">
        <v>11</v>
      </c>
      <c r="C601" s="9" t="s">
        <v>2</v>
      </c>
      <c r="D601" s="9">
        <v>1</v>
      </c>
      <c r="E601" s="10" t="s">
        <v>0</v>
      </c>
      <c r="F601" s="11">
        <v>40898</v>
      </c>
      <c r="G601" s="10" t="s">
        <v>7</v>
      </c>
      <c r="H601" s="9">
        <v>49</v>
      </c>
      <c r="I601" s="9">
        <v>1</v>
      </c>
      <c r="J601" s="3">
        <v>0.1017</v>
      </c>
      <c r="K601" s="3">
        <v>9.8500000000000004E-2</v>
      </c>
      <c r="L601" s="3">
        <v>0.1452</v>
      </c>
      <c r="M601" s="7">
        <v>0.2437</v>
      </c>
      <c r="N601" s="8">
        <v>0.67837465564738297</v>
      </c>
      <c r="O601" s="8"/>
      <c r="P601" s="1">
        <v>1.9400000000000001E-2</v>
      </c>
      <c r="Q601" s="1">
        <v>8.0999999999999996E-3</v>
      </c>
      <c r="R601" s="1">
        <v>1.03E-2</v>
      </c>
      <c r="S601" s="1">
        <v>7.3000000000000001E-3</v>
      </c>
    </row>
    <row r="602" spans="1:19" ht="41.25" customHeight="1">
      <c r="A602" s="12">
        <v>601</v>
      </c>
      <c r="B602" s="9">
        <v>227025</v>
      </c>
      <c r="C602" s="4" t="s">
        <v>12</v>
      </c>
      <c r="D602" s="9" t="s">
        <v>1</v>
      </c>
      <c r="E602" s="10" t="s">
        <v>9</v>
      </c>
      <c r="F602" s="11">
        <v>40898</v>
      </c>
      <c r="G602" s="10" t="s">
        <v>5</v>
      </c>
      <c r="H602" s="9"/>
      <c r="I602" s="9">
        <v>0</v>
      </c>
      <c r="K602" s="3">
        <v>1.67E-2</v>
      </c>
      <c r="L602" s="3">
        <v>0.17799999999999999</v>
      </c>
      <c r="M602" s="7">
        <v>0.19469999999999998</v>
      </c>
      <c r="N602" s="8">
        <v>9.382022471910112E-2</v>
      </c>
      <c r="O602" s="8">
        <v>0.32190000000000002</v>
      </c>
      <c r="Q602" s="1">
        <v>0</v>
      </c>
      <c r="S602" s="1">
        <v>0</v>
      </c>
    </row>
    <row r="603" spans="1:19" ht="41.25" customHeight="1">
      <c r="A603" s="12">
        <v>602</v>
      </c>
      <c r="B603" s="9">
        <v>459130</v>
      </c>
      <c r="C603" s="4" t="s">
        <v>12</v>
      </c>
      <c r="D603" s="9" t="s">
        <v>1</v>
      </c>
      <c r="E603" s="10" t="s">
        <v>9</v>
      </c>
      <c r="F603" s="11">
        <v>40898</v>
      </c>
      <c r="G603" s="10" t="s">
        <v>7</v>
      </c>
      <c r="H603" s="9"/>
      <c r="I603" s="9">
        <v>0</v>
      </c>
      <c r="K603" s="3">
        <v>3.9199999999999999E-2</v>
      </c>
      <c r="L603" s="3">
        <v>4.3200000000000002E-2</v>
      </c>
      <c r="M603" s="7">
        <v>8.2400000000000001E-2</v>
      </c>
      <c r="N603" s="8">
        <v>0.90740740740740733</v>
      </c>
      <c r="O603" s="8">
        <v>5.5300000000000002E-2</v>
      </c>
      <c r="Q603" s="1">
        <v>0</v>
      </c>
      <c r="S603" s="1">
        <v>0</v>
      </c>
    </row>
    <row r="604" spans="1:19" ht="41.25" customHeight="1">
      <c r="A604" s="12">
        <v>603</v>
      </c>
      <c r="B604" s="9">
        <v>577408</v>
      </c>
      <c r="C604" s="9" t="s">
        <v>12</v>
      </c>
      <c r="D604" s="9">
        <v>2</v>
      </c>
      <c r="E604" s="10" t="s">
        <v>9</v>
      </c>
      <c r="F604" s="11">
        <v>40898</v>
      </c>
      <c r="G604" s="10" t="s">
        <v>5</v>
      </c>
      <c r="H604" s="9"/>
      <c r="I604" s="9">
        <v>0</v>
      </c>
      <c r="K604" s="3">
        <v>2.07E-2</v>
      </c>
      <c r="L604" s="3">
        <v>0.17849999999999999</v>
      </c>
      <c r="M604" s="7">
        <v>0.19919999999999999</v>
      </c>
      <c r="N604" s="8">
        <v>0.11596638655462185</v>
      </c>
      <c r="O604" s="8">
        <v>0.41610000000000003</v>
      </c>
      <c r="Q604" s="1">
        <v>0</v>
      </c>
      <c r="S604" s="1">
        <v>0</v>
      </c>
    </row>
    <row r="605" spans="1:19" ht="41.25" customHeight="1">
      <c r="A605" s="12">
        <v>604</v>
      </c>
      <c r="B605" s="9">
        <v>459130</v>
      </c>
      <c r="C605" s="4" t="s">
        <v>12</v>
      </c>
      <c r="D605" s="9">
        <v>2</v>
      </c>
      <c r="E605" s="10" t="s">
        <v>0</v>
      </c>
      <c r="F605" s="11">
        <v>40897</v>
      </c>
      <c r="G605" s="10" t="s">
        <v>6</v>
      </c>
      <c r="H605" s="9">
        <v>34</v>
      </c>
      <c r="I605" s="9">
        <v>0</v>
      </c>
      <c r="J605" s="3">
        <v>0.31409999999999999</v>
      </c>
      <c r="K605" s="3">
        <v>2.0299999999999999E-2</v>
      </c>
      <c r="L605" s="3">
        <v>0.11550000000000001</v>
      </c>
      <c r="M605" s="7">
        <v>0.1358</v>
      </c>
      <c r="N605" s="8">
        <v>0.17575757575757572</v>
      </c>
      <c r="O605" s="8"/>
      <c r="P605" s="1">
        <v>9.5000000000000001E-2</v>
      </c>
      <c r="Q605" s="1">
        <v>0</v>
      </c>
      <c r="R605" s="1">
        <v>0</v>
      </c>
      <c r="S605" s="1">
        <v>0</v>
      </c>
    </row>
    <row r="606" spans="1:19" ht="41.25" customHeight="1">
      <c r="A606" s="12">
        <v>605</v>
      </c>
      <c r="B606" s="9">
        <v>543041</v>
      </c>
      <c r="C606" s="4" t="s">
        <v>12</v>
      </c>
      <c r="D606" s="9">
        <v>1</v>
      </c>
      <c r="E606" s="10" t="s">
        <v>0</v>
      </c>
      <c r="F606" s="11">
        <v>40897</v>
      </c>
      <c r="G606" s="10" t="s">
        <v>6</v>
      </c>
      <c r="H606" s="9"/>
      <c r="I606" s="9">
        <v>0</v>
      </c>
      <c r="J606" s="3">
        <v>0</v>
      </c>
      <c r="K606" s="3">
        <v>1.67E-2</v>
      </c>
      <c r="L606" s="3">
        <v>0.1205</v>
      </c>
      <c r="M606" s="7">
        <v>0.13719999999999999</v>
      </c>
      <c r="N606" s="8">
        <v>0.13858921161825727</v>
      </c>
      <c r="O606" s="8"/>
      <c r="Q606" s="1">
        <v>0</v>
      </c>
      <c r="S606" s="1">
        <v>0</v>
      </c>
    </row>
    <row r="607" spans="1:19" ht="41.25" customHeight="1">
      <c r="A607" s="12">
        <v>606</v>
      </c>
      <c r="B607" s="9">
        <v>543041</v>
      </c>
      <c r="C607" s="4" t="s">
        <v>12</v>
      </c>
      <c r="D607" s="9" t="s">
        <v>1</v>
      </c>
      <c r="E607" s="10" t="s">
        <v>0</v>
      </c>
      <c r="F607" s="11">
        <v>40897</v>
      </c>
      <c r="G607" s="10" t="s">
        <v>6</v>
      </c>
      <c r="H607" s="9"/>
      <c r="I607" s="9">
        <v>0</v>
      </c>
      <c r="J607" s="3">
        <v>0</v>
      </c>
      <c r="K607" s="3">
        <v>2.9899999999999999E-2</v>
      </c>
      <c r="L607" s="3">
        <v>0.1169</v>
      </c>
      <c r="M607" s="7">
        <v>0.14680000000000001</v>
      </c>
      <c r="N607" s="8">
        <v>0.25577416595380664</v>
      </c>
      <c r="O607" s="8"/>
      <c r="Q607" s="1">
        <v>0</v>
      </c>
      <c r="S607" s="1">
        <v>0</v>
      </c>
    </row>
    <row r="608" spans="1:19" ht="41.25" customHeight="1">
      <c r="A608" s="12">
        <v>607</v>
      </c>
      <c r="B608" s="9" t="s">
        <v>10</v>
      </c>
      <c r="C608" s="9" t="s">
        <v>2</v>
      </c>
      <c r="D608" s="9" t="s">
        <v>1</v>
      </c>
      <c r="E608" s="10" t="s">
        <v>0</v>
      </c>
      <c r="F608" s="11">
        <v>40897</v>
      </c>
      <c r="G608" s="10" t="s">
        <v>6</v>
      </c>
      <c r="H608" s="9">
        <v>0</v>
      </c>
      <c r="I608" s="9">
        <v>0</v>
      </c>
      <c r="J608" s="3">
        <v>7.9000000000000001E-2</v>
      </c>
      <c r="K608" s="3">
        <v>2.5999999999999999E-2</v>
      </c>
      <c r="L608" s="3">
        <v>0.1794</v>
      </c>
      <c r="M608" s="7">
        <v>0.2054</v>
      </c>
      <c r="N608" s="8">
        <v>0.14492753623188404</v>
      </c>
      <c r="O608" s="8"/>
      <c r="P608" s="1">
        <v>0</v>
      </c>
      <c r="Q608" s="1">
        <v>0</v>
      </c>
      <c r="R608" s="1">
        <v>0</v>
      </c>
      <c r="S608" s="1">
        <v>0</v>
      </c>
    </row>
    <row r="609" spans="1:19" ht="41.25" customHeight="1">
      <c r="A609" s="12">
        <v>608</v>
      </c>
      <c r="B609" s="9">
        <v>543041</v>
      </c>
      <c r="C609" s="4" t="s">
        <v>12</v>
      </c>
      <c r="D609" s="9" t="s">
        <v>1</v>
      </c>
      <c r="E609" s="10" t="s">
        <v>9</v>
      </c>
      <c r="F609" s="11">
        <v>40898</v>
      </c>
      <c r="G609" s="10" t="s">
        <v>5</v>
      </c>
      <c r="H609" s="9"/>
      <c r="I609" s="9">
        <v>0</v>
      </c>
      <c r="K609" s="3">
        <v>1.2800000000000001E-2</v>
      </c>
      <c r="L609" s="3">
        <v>0.19869999999999999</v>
      </c>
      <c r="M609" s="7">
        <v>0.21149999999999999</v>
      </c>
      <c r="N609" s="8">
        <v>6.4418721690991457E-2</v>
      </c>
      <c r="O609" s="8">
        <v>0.45379999999999998</v>
      </c>
      <c r="Q609" s="1">
        <v>0</v>
      </c>
      <c r="S609" s="1">
        <v>0</v>
      </c>
    </row>
    <row r="610" spans="1:19" ht="41.25" customHeight="1">
      <c r="A610" s="12">
        <v>609</v>
      </c>
      <c r="B610" s="9">
        <v>577408</v>
      </c>
      <c r="C610" s="9" t="s">
        <v>12</v>
      </c>
      <c r="D610" s="9">
        <v>1</v>
      </c>
      <c r="E610" s="10" t="s">
        <v>0</v>
      </c>
      <c r="F610" s="11">
        <v>40898</v>
      </c>
      <c r="G610" s="10" t="s">
        <v>5</v>
      </c>
      <c r="H610" s="9">
        <v>24</v>
      </c>
      <c r="I610" s="9">
        <v>10</v>
      </c>
      <c r="J610" s="3">
        <v>0.31230000000000002</v>
      </c>
      <c r="K610" s="3">
        <v>0.10489999999999999</v>
      </c>
      <c r="L610" s="3">
        <v>0.23069999999999999</v>
      </c>
      <c r="M610" s="7">
        <v>0.33560000000000001</v>
      </c>
      <c r="N610" s="8">
        <v>0.45470307758994366</v>
      </c>
      <c r="O610" s="8"/>
      <c r="P610" s="1">
        <v>7.5200000000000003E-2</v>
      </c>
      <c r="Q610" s="1">
        <v>0</v>
      </c>
      <c r="R610" s="1">
        <v>2.3599999999999999E-2</v>
      </c>
    </row>
    <row r="611" spans="1:19" ht="41.25" customHeight="1">
      <c r="A611" s="12">
        <v>610</v>
      </c>
      <c r="B611" s="9">
        <v>577408</v>
      </c>
      <c r="C611" s="9" t="s">
        <v>12</v>
      </c>
      <c r="D611" s="9">
        <v>1</v>
      </c>
      <c r="E611" s="10" t="s">
        <v>9</v>
      </c>
      <c r="F611" s="11">
        <v>40898</v>
      </c>
      <c r="G611" s="10" t="s">
        <v>5</v>
      </c>
      <c r="H611" s="9"/>
      <c r="I611" s="9">
        <v>24</v>
      </c>
      <c r="K611" s="3">
        <v>9.5399999999999999E-2</v>
      </c>
      <c r="L611" s="3">
        <v>0.38169999999999998</v>
      </c>
      <c r="M611" s="7">
        <v>0.47709999999999997</v>
      </c>
      <c r="N611" s="8">
        <v>0.24993450353680902</v>
      </c>
      <c r="O611" s="8">
        <v>0.18779999999999999</v>
      </c>
      <c r="Q611" s="1">
        <v>9.1999999999999998E-3</v>
      </c>
      <c r="S611" s="1">
        <v>2.5999999999999999E-3</v>
      </c>
    </row>
    <row r="612" spans="1:19" ht="41.25" customHeight="1">
      <c r="A612" s="12">
        <v>611</v>
      </c>
      <c r="B612" s="9">
        <v>493293</v>
      </c>
      <c r="C612" s="4" t="s">
        <v>12</v>
      </c>
      <c r="D612" s="9">
        <v>1</v>
      </c>
      <c r="E612" s="10" t="s">
        <v>9</v>
      </c>
      <c r="F612" s="11">
        <v>40898</v>
      </c>
      <c r="G612" s="10" t="s">
        <v>5</v>
      </c>
      <c r="H612" s="9"/>
      <c r="I612" s="9">
        <v>0</v>
      </c>
      <c r="K612" s="3">
        <v>1.9199999999999998E-2</v>
      </c>
      <c r="L612" s="3">
        <v>5.5100000000000003E-2</v>
      </c>
      <c r="M612" s="7">
        <v>7.4300000000000005E-2</v>
      </c>
      <c r="N612" s="8">
        <v>0.34845735027223224</v>
      </c>
      <c r="O612" s="8">
        <v>0.92190000000000005</v>
      </c>
      <c r="Q612" s="1">
        <v>0</v>
      </c>
      <c r="S612" s="1">
        <v>0</v>
      </c>
    </row>
    <row r="613" spans="1:19" ht="41.25" customHeight="1">
      <c r="A613" s="12">
        <v>612</v>
      </c>
      <c r="B613" s="9">
        <v>577392</v>
      </c>
      <c r="C613" s="9" t="s">
        <v>2</v>
      </c>
      <c r="D613" s="9">
        <v>2</v>
      </c>
      <c r="E613" s="10" t="s">
        <v>9</v>
      </c>
      <c r="F613" s="11">
        <v>40898</v>
      </c>
      <c r="G613" s="10" t="s">
        <v>4</v>
      </c>
      <c r="H613" s="9"/>
      <c r="I613" s="9">
        <v>0</v>
      </c>
      <c r="K613" s="3">
        <v>1.7000000000000001E-2</v>
      </c>
      <c r="L613" s="3">
        <v>6.3500000000000001E-2</v>
      </c>
      <c r="M613" s="7">
        <v>8.0500000000000002E-2</v>
      </c>
      <c r="N613" s="8">
        <v>0.26771653543307089</v>
      </c>
      <c r="O613" s="8">
        <v>0.14549999999999999</v>
      </c>
      <c r="Q613" s="1">
        <v>0</v>
      </c>
      <c r="S613" s="1">
        <v>0</v>
      </c>
    </row>
    <row r="614" spans="1:19" ht="41.25" customHeight="1">
      <c r="A614" s="12">
        <v>613</v>
      </c>
      <c r="B614" s="9" t="s">
        <v>3</v>
      </c>
      <c r="C614" s="9" t="s">
        <v>2</v>
      </c>
      <c r="D614" s="9">
        <v>1</v>
      </c>
      <c r="E614" s="10" t="s">
        <v>0</v>
      </c>
      <c r="F614" s="11">
        <v>40898</v>
      </c>
      <c r="G614" s="10" t="s">
        <v>4</v>
      </c>
      <c r="H614" s="9">
        <v>0</v>
      </c>
      <c r="I614" s="9">
        <v>1</v>
      </c>
      <c r="J614" s="3">
        <v>9.3299999999999994E-2</v>
      </c>
      <c r="K614" s="3">
        <v>2.98E-2</v>
      </c>
      <c r="L614" s="3">
        <v>0.15140000000000001</v>
      </c>
      <c r="M614" s="7">
        <v>0.1812</v>
      </c>
      <c r="N614" s="8">
        <v>0.19682959048877147</v>
      </c>
      <c r="O614" s="8"/>
      <c r="P614" s="1">
        <v>0</v>
      </c>
      <c r="Q614" s="1">
        <v>2E-3</v>
      </c>
      <c r="R614" s="1">
        <v>0</v>
      </c>
      <c r="S614" s="1">
        <v>9.6099999999999994E-4</v>
      </c>
    </row>
    <row r="615" spans="1:19" ht="41.25" customHeight="1">
      <c r="A615" s="12">
        <v>614</v>
      </c>
      <c r="B615" s="9">
        <v>543041</v>
      </c>
      <c r="C615" s="4" t="s">
        <v>12</v>
      </c>
      <c r="D615" s="9">
        <v>2</v>
      </c>
      <c r="E615" s="10" t="s">
        <v>0</v>
      </c>
      <c r="F615" s="11">
        <v>40898</v>
      </c>
      <c r="G615" s="10" t="s">
        <v>4</v>
      </c>
      <c r="H615" s="9"/>
      <c r="I615" s="9">
        <v>0</v>
      </c>
      <c r="J615" s="3">
        <v>0</v>
      </c>
      <c r="K615" s="3">
        <v>4.9599999999999998E-2</v>
      </c>
      <c r="L615" s="3">
        <v>0.2457</v>
      </c>
      <c r="M615" s="7">
        <v>0.29530000000000001</v>
      </c>
      <c r="N615" s="8">
        <v>0.20187220187220187</v>
      </c>
      <c r="O615" s="8"/>
      <c r="Q615" s="1">
        <v>0</v>
      </c>
      <c r="S615" s="1">
        <v>0</v>
      </c>
    </row>
    <row r="616" spans="1:19" ht="41.25" customHeight="1">
      <c r="A616" s="12">
        <v>615</v>
      </c>
      <c r="B616" s="9">
        <v>227025</v>
      </c>
      <c r="C616" s="4" t="s">
        <v>12</v>
      </c>
      <c r="D616" s="9">
        <v>2</v>
      </c>
      <c r="E616" s="10" t="s">
        <v>9</v>
      </c>
      <c r="F616" s="11">
        <v>40898</v>
      </c>
      <c r="G616" s="10" t="s">
        <v>5</v>
      </c>
      <c r="H616" s="9"/>
      <c r="I616" s="9">
        <v>0</v>
      </c>
      <c r="K616" s="3">
        <v>2.5000000000000001E-2</v>
      </c>
      <c r="L616" s="3">
        <v>0.1454</v>
      </c>
      <c r="M616" s="7">
        <v>0.1704</v>
      </c>
      <c r="N616" s="8">
        <v>0.17193947730398901</v>
      </c>
      <c r="O616" s="8">
        <v>0.35489999999999999</v>
      </c>
      <c r="Q616" s="1">
        <v>0</v>
      </c>
      <c r="S616" s="1">
        <v>0</v>
      </c>
    </row>
    <row r="617" spans="1:19" ht="41.25" customHeight="1">
      <c r="A617" s="12">
        <v>616</v>
      </c>
      <c r="B617" s="9">
        <v>227025</v>
      </c>
      <c r="C617" s="4" t="s">
        <v>12</v>
      </c>
      <c r="D617" s="9">
        <v>3</v>
      </c>
      <c r="E617" s="10" t="s">
        <v>0</v>
      </c>
      <c r="F617" s="11">
        <v>40897</v>
      </c>
      <c r="G617" s="10" t="s">
        <v>6</v>
      </c>
      <c r="H617" s="9">
        <v>26</v>
      </c>
      <c r="I617" s="9">
        <v>0</v>
      </c>
      <c r="J617" s="3">
        <v>0.1263</v>
      </c>
      <c r="K617" s="3">
        <v>1.7399999999999999E-2</v>
      </c>
      <c r="L617" s="3">
        <v>0.17799999999999999</v>
      </c>
      <c r="M617" s="7">
        <v>0.19539999999999999</v>
      </c>
      <c r="N617" s="8">
        <v>9.7752808988764039E-2</v>
      </c>
      <c r="O617" s="8"/>
      <c r="P617" s="1">
        <v>5.74E-2</v>
      </c>
      <c r="Q617" s="1">
        <v>0</v>
      </c>
      <c r="R617" s="1">
        <v>0</v>
      </c>
      <c r="S617" s="1">
        <v>0</v>
      </c>
    </row>
    <row r="618" spans="1:19" ht="41.25" customHeight="1">
      <c r="A618" s="12">
        <v>617</v>
      </c>
      <c r="B618" s="9">
        <v>227025</v>
      </c>
      <c r="C618" s="4" t="s">
        <v>12</v>
      </c>
      <c r="D618" s="9">
        <v>1</v>
      </c>
      <c r="E618" s="10" t="s">
        <v>0</v>
      </c>
      <c r="F618" s="11">
        <v>40897</v>
      </c>
      <c r="G618" s="10" t="s">
        <v>5</v>
      </c>
      <c r="H618" s="9">
        <v>83</v>
      </c>
      <c r="I618" s="9">
        <v>15</v>
      </c>
      <c r="J618" s="3">
        <v>0.45989999999999998</v>
      </c>
      <c r="K618" s="3">
        <v>1.61E-2</v>
      </c>
      <c r="L618" s="3">
        <v>0.2021</v>
      </c>
      <c r="M618" s="7">
        <v>0.21820000000000001</v>
      </c>
      <c r="N618" s="8">
        <v>7.9663532904502718E-2</v>
      </c>
      <c r="O618" s="8"/>
      <c r="P618" s="1">
        <v>5.0299999999999997E-2</v>
      </c>
      <c r="Q618" s="1">
        <v>4.4999999999999997E-3</v>
      </c>
      <c r="R618" s="1">
        <v>1.4500000000000001E-2</v>
      </c>
      <c r="S618" s="1">
        <v>4.3E-3</v>
      </c>
    </row>
    <row r="619" spans="1:19" ht="41.25" customHeight="1">
      <c r="A619" s="12">
        <v>618</v>
      </c>
      <c r="B619" s="9">
        <v>577408</v>
      </c>
      <c r="C619" s="9" t="s">
        <v>12</v>
      </c>
      <c r="D619" s="9">
        <v>2</v>
      </c>
      <c r="E619" s="10" t="s">
        <v>0</v>
      </c>
      <c r="F619" s="11">
        <v>40897</v>
      </c>
      <c r="G619" s="10" t="s">
        <v>5</v>
      </c>
      <c r="H619" s="9">
        <v>7</v>
      </c>
      <c r="I619" s="9">
        <v>1</v>
      </c>
      <c r="J619" s="3">
        <v>3.5999999999999997E-2</v>
      </c>
      <c r="K619" s="3">
        <v>3.5900000000000001E-2</v>
      </c>
      <c r="L619" s="3">
        <v>0.13750000000000001</v>
      </c>
      <c r="M619" s="7">
        <v>0.1734</v>
      </c>
      <c r="N619" s="8">
        <v>0.2610909090909091</v>
      </c>
      <c r="O619" s="8"/>
      <c r="P619" s="1">
        <v>4.4000000000000003E-3</v>
      </c>
      <c r="Q619" s="1">
        <v>5.0000000000000002E-5</v>
      </c>
      <c r="R619" s="1">
        <v>2.2240000000000003E-3</v>
      </c>
      <c r="S619" s="1">
        <v>1.5699999999999999E-4</v>
      </c>
    </row>
    <row r="620" spans="1:19" ht="41.25" customHeight="1">
      <c r="A620" s="12">
        <v>619</v>
      </c>
      <c r="B620" s="9" t="s">
        <v>11</v>
      </c>
      <c r="C620" s="9" t="s">
        <v>2</v>
      </c>
      <c r="D620" s="9">
        <v>2</v>
      </c>
      <c r="E620" s="10" t="s">
        <v>0</v>
      </c>
      <c r="F620" s="11">
        <v>40897</v>
      </c>
      <c r="G620" s="10" t="s">
        <v>5</v>
      </c>
      <c r="H620" s="9">
        <v>50</v>
      </c>
      <c r="I620" s="9">
        <v>5</v>
      </c>
      <c r="J620" s="3">
        <v>0.307</v>
      </c>
      <c r="K620" s="3">
        <v>1.26E-2</v>
      </c>
      <c r="L620" s="3">
        <v>0.1124</v>
      </c>
      <c r="M620" s="7">
        <v>0.125</v>
      </c>
      <c r="N620" s="8">
        <v>0.11209964412811388</v>
      </c>
      <c r="O620" s="8"/>
      <c r="P620" s="1">
        <v>4.1300000000000003E-2</v>
      </c>
      <c r="Q620" s="1">
        <v>1.1999999999999999E-3</v>
      </c>
      <c r="R620" s="1">
        <v>1.1900000000000001E-2</v>
      </c>
      <c r="S620" s="1">
        <v>1.0933E-3</v>
      </c>
    </row>
    <row r="621" spans="1:19" ht="41.25" customHeight="1">
      <c r="A621" s="12">
        <v>620</v>
      </c>
      <c r="B621" s="9" t="s">
        <v>11</v>
      </c>
      <c r="C621" s="9" t="s">
        <v>2</v>
      </c>
      <c r="D621" s="9" t="s">
        <v>1</v>
      </c>
      <c r="E621" s="10" t="s">
        <v>9</v>
      </c>
      <c r="F621" s="11">
        <v>40898</v>
      </c>
      <c r="G621" s="10" t="s">
        <v>5</v>
      </c>
      <c r="H621" s="9"/>
      <c r="I621" s="9">
        <v>0</v>
      </c>
      <c r="K621" s="3">
        <v>1.2E-2</v>
      </c>
      <c r="L621" s="3">
        <v>6.9000000000000006E-2</v>
      </c>
      <c r="M621" s="7">
        <v>8.1000000000000003E-2</v>
      </c>
      <c r="N621" s="8">
        <v>0.17391304347826086</v>
      </c>
      <c r="O621" s="8">
        <v>0.35060000000000002</v>
      </c>
      <c r="Q621" s="1">
        <v>0</v>
      </c>
      <c r="S621" s="1">
        <v>0</v>
      </c>
    </row>
    <row r="622" spans="1:19" ht="41.25" customHeight="1">
      <c r="A622" s="12">
        <v>621</v>
      </c>
      <c r="B622" s="9">
        <v>493293</v>
      </c>
      <c r="C622" s="4" t="s">
        <v>12</v>
      </c>
      <c r="D622" s="9">
        <v>2</v>
      </c>
      <c r="E622" s="10" t="s">
        <v>9</v>
      </c>
      <c r="F622" s="11">
        <v>40898</v>
      </c>
      <c r="G622" s="10" t="s">
        <v>5</v>
      </c>
      <c r="H622" s="9"/>
      <c r="I622" s="9">
        <v>0</v>
      </c>
      <c r="K622" s="3">
        <v>7.9000000000000008E-3</v>
      </c>
      <c r="L622" s="3">
        <v>0.14580000000000001</v>
      </c>
      <c r="M622" s="7">
        <v>0.1537</v>
      </c>
      <c r="N622" s="8">
        <v>5.4183813443072701E-2</v>
      </c>
      <c r="O622" s="8">
        <v>0.16270000000000001</v>
      </c>
      <c r="Q622" s="1">
        <v>0</v>
      </c>
      <c r="S622" s="1">
        <v>0</v>
      </c>
    </row>
    <row r="623" spans="1:19" ht="41.25" customHeight="1">
      <c r="A623" s="12">
        <v>622</v>
      </c>
      <c r="B623" s="9" t="s">
        <v>10</v>
      </c>
      <c r="C623" s="9" t="s">
        <v>2</v>
      </c>
      <c r="D623" s="9">
        <v>1</v>
      </c>
      <c r="E623" s="10" t="s">
        <v>9</v>
      </c>
      <c r="F623" s="11"/>
      <c r="G623" s="10"/>
      <c r="H623" s="9"/>
      <c r="I623" s="9"/>
      <c r="K623" s="3">
        <v>7.7999999999999996E-3</v>
      </c>
      <c r="L623" s="3">
        <v>6.13E-2</v>
      </c>
      <c r="M623" s="7">
        <v>6.9099999999999995E-2</v>
      </c>
      <c r="N623" s="8">
        <v>0.12724306688417616</v>
      </c>
      <c r="O623" s="8">
        <v>0.42830000000000001</v>
      </c>
      <c r="Q623" s="1">
        <v>0</v>
      </c>
    </row>
    <row r="624" spans="1:19" ht="41.25" customHeight="1">
      <c r="A624" s="12">
        <v>623</v>
      </c>
      <c r="B624" s="9" t="s">
        <v>11</v>
      </c>
      <c r="C624" s="9" t="s">
        <v>2</v>
      </c>
      <c r="D624" s="9">
        <v>1</v>
      </c>
      <c r="E624" s="10" t="s">
        <v>9</v>
      </c>
      <c r="F624" s="11"/>
      <c r="G624" s="10"/>
      <c r="H624" s="9"/>
      <c r="I624" s="9"/>
      <c r="K624" s="3">
        <v>1.89E-2</v>
      </c>
      <c r="L624" s="3">
        <v>0.11600000000000001</v>
      </c>
      <c r="M624" s="7">
        <v>0.13490000000000002</v>
      </c>
      <c r="N624" s="8">
        <v>0.16293103448275861</v>
      </c>
      <c r="O624" s="8">
        <v>5.5800000000000002E-2</v>
      </c>
      <c r="Q624" s="1">
        <v>0</v>
      </c>
    </row>
    <row r="625" spans="1:19" ht="41.25" customHeight="1">
      <c r="A625" s="12">
        <v>624</v>
      </c>
      <c r="B625" s="9">
        <v>577408</v>
      </c>
      <c r="C625" s="9" t="s">
        <v>12</v>
      </c>
      <c r="D625" s="9">
        <v>3</v>
      </c>
      <c r="E625" s="10" t="s">
        <v>0</v>
      </c>
      <c r="F625" s="11">
        <v>40898</v>
      </c>
      <c r="G625" s="10" t="s">
        <v>4</v>
      </c>
      <c r="H625" s="9">
        <v>9</v>
      </c>
      <c r="I625" s="9">
        <v>0</v>
      </c>
      <c r="J625" s="3">
        <v>7.6499999999999999E-2</v>
      </c>
      <c r="K625" s="3">
        <v>6.6299999999999998E-2</v>
      </c>
      <c r="L625" s="3">
        <v>0.23769999999999999</v>
      </c>
      <c r="M625" s="7">
        <v>0.30399999999999999</v>
      </c>
      <c r="N625" s="8">
        <v>0.2789230122002524</v>
      </c>
      <c r="O625" s="8"/>
      <c r="P625" s="1">
        <v>3.9899999999999998E-2</v>
      </c>
      <c r="Q625" s="1">
        <v>0</v>
      </c>
      <c r="R625" s="1">
        <v>0</v>
      </c>
      <c r="S625" s="1">
        <v>0</v>
      </c>
    </row>
    <row r="626" spans="1:19" ht="41.25" customHeight="1">
      <c r="A626" s="12">
        <v>625</v>
      </c>
      <c r="B626" s="9" t="s">
        <v>11</v>
      </c>
      <c r="C626" s="9" t="s">
        <v>2</v>
      </c>
      <c r="D626" s="9">
        <v>3</v>
      </c>
      <c r="E626" s="10" t="s">
        <v>0</v>
      </c>
      <c r="F626" s="11">
        <v>40898</v>
      </c>
      <c r="G626" s="10" t="s">
        <v>4</v>
      </c>
      <c r="H626" s="9">
        <v>16</v>
      </c>
      <c r="I626" s="9">
        <v>0</v>
      </c>
      <c r="J626" s="3">
        <v>0.11849999999999999</v>
      </c>
      <c r="K626" s="3">
        <v>3.6700000000000003E-2</v>
      </c>
      <c r="L626" s="3">
        <v>0.23350000000000001</v>
      </c>
      <c r="M626" s="7">
        <v>0.2702</v>
      </c>
      <c r="N626" s="8">
        <v>0.15717344753747323</v>
      </c>
      <c r="O626" s="8"/>
      <c r="P626" s="1">
        <v>3.1600000000000003E-2</v>
      </c>
      <c r="Q626" s="1">
        <v>0</v>
      </c>
      <c r="R626" s="1">
        <v>0</v>
      </c>
      <c r="S626" s="1">
        <v>0</v>
      </c>
    </row>
    <row r="627" spans="1:19" ht="41.25" customHeight="1">
      <c r="A627" s="12">
        <v>626</v>
      </c>
      <c r="B627" s="9">
        <v>543041</v>
      </c>
      <c r="C627" s="4" t="s">
        <v>12</v>
      </c>
      <c r="D627" s="9">
        <v>3</v>
      </c>
      <c r="E627" s="10" t="s">
        <v>0</v>
      </c>
      <c r="F627" s="11">
        <v>40898</v>
      </c>
      <c r="G627" s="10" t="s">
        <v>4</v>
      </c>
      <c r="H627" s="9"/>
      <c r="I627" s="9">
        <v>0</v>
      </c>
      <c r="J627" s="3">
        <v>0</v>
      </c>
      <c r="K627" s="3">
        <v>5.2999999999999999E-2</v>
      </c>
      <c r="L627" s="3">
        <v>0.27239999999999998</v>
      </c>
      <c r="M627" s="7">
        <v>0.32539999999999997</v>
      </c>
      <c r="N627" s="8">
        <v>0.1945668135095448</v>
      </c>
      <c r="O627" s="8"/>
      <c r="Q627" s="1">
        <v>0</v>
      </c>
      <c r="S627" s="1">
        <v>0</v>
      </c>
    </row>
    <row r="628" spans="1:19" ht="41.25" customHeight="1">
      <c r="A628" s="12">
        <v>627</v>
      </c>
      <c r="B628" s="9">
        <v>517214</v>
      </c>
      <c r="C628" s="4" t="s">
        <v>12</v>
      </c>
      <c r="D628" s="9">
        <v>3</v>
      </c>
      <c r="E628" s="10" t="s">
        <v>9</v>
      </c>
      <c r="F628" s="11">
        <v>40898</v>
      </c>
      <c r="G628" s="10" t="s">
        <v>4</v>
      </c>
      <c r="H628" s="9"/>
      <c r="I628" s="9">
        <v>0</v>
      </c>
      <c r="K628" s="3">
        <v>1.52E-2</v>
      </c>
      <c r="L628" s="3">
        <v>7.1900000000000006E-2</v>
      </c>
      <c r="M628" s="7">
        <v>8.7100000000000011E-2</v>
      </c>
      <c r="N628" s="8">
        <v>0.21140472878998606</v>
      </c>
      <c r="O628" s="8">
        <v>7.0599999999999996E-2</v>
      </c>
      <c r="Q628" s="1">
        <v>0</v>
      </c>
      <c r="S628" s="1">
        <v>0</v>
      </c>
    </row>
    <row r="629" spans="1:19" ht="41.25" customHeight="1">
      <c r="A629" s="12">
        <v>628</v>
      </c>
      <c r="B629" s="9">
        <v>543041</v>
      </c>
      <c r="C629" s="4" t="s">
        <v>12</v>
      </c>
      <c r="D629" s="9">
        <v>2</v>
      </c>
      <c r="E629" s="10" t="s">
        <v>9</v>
      </c>
      <c r="F629" s="11"/>
      <c r="G629" s="10"/>
      <c r="H629" s="9"/>
      <c r="I629" s="9"/>
      <c r="M629" s="7"/>
      <c r="N629" s="8"/>
      <c r="O629" s="8">
        <v>0.23669999999999999</v>
      </c>
      <c r="Q629" s="1">
        <v>0</v>
      </c>
    </row>
    <row r="630" spans="1:19" ht="41.25" customHeight="1">
      <c r="A630" s="12">
        <v>629</v>
      </c>
      <c r="B630" s="9">
        <v>577392</v>
      </c>
      <c r="C630" s="9" t="s">
        <v>2</v>
      </c>
      <c r="D630" s="9" t="s">
        <v>1</v>
      </c>
      <c r="E630" s="10" t="s">
        <v>0</v>
      </c>
      <c r="F630" s="11">
        <v>40897</v>
      </c>
      <c r="G630" s="10" t="s">
        <v>5</v>
      </c>
      <c r="H630" s="9"/>
      <c r="I630" s="9">
        <v>0</v>
      </c>
      <c r="J630" s="3">
        <v>5.3100000000000001E-2</v>
      </c>
      <c r="K630" s="3">
        <v>2.3400000000000001E-2</v>
      </c>
      <c r="L630" s="3">
        <v>0.24709999999999999</v>
      </c>
      <c r="M630" s="7">
        <v>0.27049999999999996</v>
      </c>
      <c r="N630" s="8">
        <v>9.4698502630513964E-2</v>
      </c>
      <c r="O630" s="8"/>
      <c r="Q630" s="1">
        <v>0</v>
      </c>
      <c r="R630" s="1">
        <v>0</v>
      </c>
      <c r="S630" s="1">
        <v>0</v>
      </c>
    </row>
    <row r="631" spans="1:19" ht="41.25" customHeight="1">
      <c r="A631" s="12">
        <v>630</v>
      </c>
      <c r="B631" s="9">
        <v>517214</v>
      </c>
      <c r="C631" s="4" t="s">
        <v>12</v>
      </c>
      <c r="D631" s="9">
        <v>1</v>
      </c>
      <c r="E631" s="10" t="s">
        <v>9</v>
      </c>
      <c r="F631" s="11">
        <v>40897</v>
      </c>
      <c r="G631" s="10" t="s">
        <v>5</v>
      </c>
      <c r="H631" s="9"/>
      <c r="I631" s="9">
        <v>8</v>
      </c>
      <c r="K631" s="3">
        <v>0.121</v>
      </c>
      <c r="L631" s="3">
        <v>0.25669999999999998</v>
      </c>
      <c r="M631" s="7">
        <v>0.37769999999999998</v>
      </c>
      <c r="N631" s="8">
        <v>0.47136735488897546</v>
      </c>
      <c r="O631" s="8">
        <v>0.24129999999999999</v>
      </c>
      <c r="Q631" s="1">
        <v>6.0999999999999999E-2</v>
      </c>
      <c r="S631" s="1">
        <v>1.35E-2</v>
      </c>
    </row>
    <row r="632" spans="1:19" ht="41.25" customHeight="1">
      <c r="A632" s="12">
        <v>631</v>
      </c>
      <c r="B632" s="9">
        <v>517214</v>
      </c>
      <c r="C632" s="4" t="s">
        <v>12</v>
      </c>
      <c r="D632" s="9">
        <v>1</v>
      </c>
      <c r="E632" s="10" t="s">
        <v>0</v>
      </c>
      <c r="F632" s="11">
        <v>40897</v>
      </c>
      <c r="G632" s="10" t="s">
        <v>5</v>
      </c>
      <c r="H632" s="9">
        <v>65</v>
      </c>
      <c r="I632" s="9">
        <v>3</v>
      </c>
      <c r="J632" s="3">
        <v>0.55679999999999996</v>
      </c>
      <c r="K632" s="3">
        <v>1.0699999999999999E-2</v>
      </c>
      <c r="L632" s="3">
        <v>0.11</v>
      </c>
      <c r="M632" s="7">
        <v>0.1207</v>
      </c>
      <c r="N632" s="8">
        <v>9.7272727272727261E-2</v>
      </c>
      <c r="O632" s="8"/>
      <c r="P632" s="1">
        <v>0.14080000000000001</v>
      </c>
      <c r="Q632" s="1">
        <v>2.5000000000000001E-3</v>
      </c>
      <c r="R632" s="1">
        <v>3.1099999999999999E-2</v>
      </c>
      <c r="S632" s="1">
        <v>1.1313999999999999E-3</v>
      </c>
    </row>
    <row r="633" spans="1:19" ht="41.25" customHeight="1">
      <c r="A633" s="12">
        <v>632</v>
      </c>
      <c r="B633" s="9">
        <v>493293</v>
      </c>
      <c r="C633" s="4" t="s">
        <v>12</v>
      </c>
      <c r="D633" s="9">
        <v>3</v>
      </c>
      <c r="E633" s="10" t="s">
        <v>0</v>
      </c>
      <c r="F633" s="11">
        <v>40897</v>
      </c>
      <c r="G633" s="10" t="s">
        <v>5</v>
      </c>
      <c r="H633" s="9">
        <v>3</v>
      </c>
      <c r="I633" s="9">
        <v>20</v>
      </c>
      <c r="J633" s="3">
        <v>0.13780000000000001</v>
      </c>
      <c r="K633" s="3">
        <v>2.3699999999999999E-2</v>
      </c>
      <c r="L633" s="3">
        <v>0.45490000000000003</v>
      </c>
      <c r="M633" s="7">
        <v>0.47860000000000003</v>
      </c>
      <c r="N633" s="8">
        <v>5.2099362497252139E-2</v>
      </c>
      <c r="O633" s="8"/>
      <c r="P633" s="1">
        <v>4.7000000000000002E-3</v>
      </c>
      <c r="Q633" s="1">
        <v>4.3099999999999999E-2</v>
      </c>
      <c r="R633" s="1">
        <v>2.3755E-3</v>
      </c>
      <c r="S633" s="1">
        <v>9.7999999999999997E-3</v>
      </c>
    </row>
    <row r="634" spans="1:19" ht="41.25" customHeight="1">
      <c r="A634" s="12">
        <v>633</v>
      </c>
      <c r="B634" s="9">
        <v>459130</v>
      </c>
      <c r="C634" s="4" t="s">
        <v>12</v>
      </c>
      <c r="D634" s="9">
        <v>1</v>
      </c>
      <c r="E634" s="10" t="s">
        <v>9</v>
      </c>
      <c r="F634" s="11">
        <v>40898</v>
      </c>
      <c r="G634" s="10" t="s">
        <v>5</v>
      </c>
      <c r="H634" s="9"/>
      <c r="I634" s="9">
        <v>11</v>
      </c>
      <c r="K634" s="3">
        <v>0.14480000000000001</v>
      </c>
      <c r="L634" s="3">
        <v>0.37090000000000001</v>
      </c>
      <c r="M634" s="7">
        <v>0.51570000000000005</v>
      </c>
      <c r="N634" s="8">
        <v>0.39040172553248859</v>
      </c>
      <c r="O634" s="8">
        <v>0.1285</v>
      </c>
      <c r="Q634" s="1">
        <v>3.6200000000000003E-2</v>
      </c>
      <c r="S634" s="1">
        <v>1.67E-2</v>
      </c>
    </row>
    <row r="635" spans="1:19" ht="41.25" customHeight="1">
      <c r="A635" s="12">
        <v>634</v>
      </c>
      <c r="B635" s="9">
        <v>459130</v>
      </c>
      <c r="C635" s="4" t="s">
        <v>12</v>
      </c>
      <c r="D635" s="9">
        <v>2</v>
      </c>
      <c r="E635" s="10" t="s">
        <v>9</v>
      </c>
      <c r="F635" s="11">
        <v>40898</v>
      </c>
      <c r="G635" s="10" t="s">
        <v>5</v>
      </c>
      <c r="H635" s="9"/>
      <c r="I635" s="9">
        <v>0</v>
      </c>
      <c r="K635" s="3">
        <v>1.4999999999999999E-2</v>
      </c>
      <c r="L635" s="3">
        <v>7.8899999999999998E-2</v>
      </c>
      <c r="M635" s="7">
        <v>9.3899999999999997E-2</v>
      </c>
      <c r="N635" s="8">
        <v>0.19011406844106463</v>
      </c>
      <c r="O635" s="8">
        <v>0.6048</v>
      </c>
      <c r="Q635" s="1">
        <v>0</v>
      </c>
      <c r="S635" s="1">
        <v>0</v>
      </c>
    </row>
    <row r="636" spans="1:19" ht="41.25" customHeight="1">
      <c r="A636" s="12">
        <v>635</v>
      </c>
      <c r="B636" s="9">
        <v>577392</v>
      </c>
      <c r="C636" s="9" t="s">
        <v>2</v>
      </c>
      <c r="D636" s="9">
        <v>2</v>
      </c>
      <c r="E636" s="10" t="s">
        <v>0</v>
      </c>
      <c r="F636" s="11">
        <v>40898</v>
      </c>
      <c r="G636" s="10" t="s">
        <v>5</v>
      </c>
      <c r="H636" s="9">
        <v>32</v>
      </c>
      <c r="I636" s="9">
        <v>0</v>
      </c>
      <c r="J636" s="3">
        <v>0.312</v>
      </c>
      <c r="K636" s="3">
        <v>1.9199999999999998E-2</v>
      </c>
      <c r="L636" s="3">
        <v>0.20100000000000001</v>
      </c>
      <c r="M636" s="7">
        <v>0.22020000000000001</v>
      </c>
      <c r="N636" s="8">
        <v>9.552238805970148E-2</v>
      </c>
      <c r="O636" s="8"/>
      <c r="P636" s="1">
        <v>0.1003</v>
      </c>
      <c r="Q636" s="1">
        <v>0</v>
      </c>
      <c r="R636" s="1">
        <v>0</v>
      </c>
      <c r="S636" s="1">
        <v>0</v>
      </c>
    </row>
    <row r="637" spans="1:19" ht="41.25" customHeight="1">
      <c r="A637" s="12">
        <v>636</v>
      </c>
      <c r="B637" s="9" t="s">
        <v>11</v>
      </c>
      <c r="C637" s="9" t="s">
        <v>2</v>
      </c>
      <c r="D637" s="9" t="s">
        <v>1</v>
      </c>
      <c r="E637" s="10" t="s">
        <v>0</v>
      </c>
      <c r="F637" s="11">
        <v>40898</v>
      </c>
      <c r="G637" s="10" t="s">
        <v>4</v>
      </c>
      <c r="H637" s="9">
        <v>0</v>
      </c>
      <c r="I637" s="9">
        <v>0</v>
      </c>
      <c r="J637" s="3">
        <v>2.3699999999999999E-2</v>
      </c>
      <c r="K637" s="3">
        <v>5.3999999999999999E-2</v>
      </c>
      <c r="L637" s="3">
        <v>0.3367</v>
      </c>
      <c r="M637" s="7">
        <v>0.39069999999999999</v>
      </c>
      <c r="N637" s="8">
        <v>0.16038016038016037</v>
      </c>
      <c r="O637" s="8"/>
      <c r="P637" s="1">
        <v>0</v>
      </c>
      <c r="Q637" s="1">
        <v>0</v>
      </c>
      <c r="R637" s="1">
        <v>0</v>
      </c>
      <c r="S637" s="1">
        <v>0</v>
      </c>
    </row>
    <row r="638" spans="1:19" ht="41.25" customHeight="1">
      <c r="A638" s="12">
        <v>637</v>
      </c>
      <c r="B638" s="9">
        <v>543041</v>
      </c>
      <c r="C638" s="4" t="s">
        <v>12</v>
      </c>
      <c r="D638" s="9">
        <v>3</v>
      </c>
      <c r="E638" s="10" t="s">
        <v>9</v>
      </c>
      <c r="F638" s="11">
        <v>40898</v>
      </c>
      <c r="G638" s="10" t="s">
        <v>4</v>
      </c>
      <c r="H638" s="9"/>
      <c r="I638" s="9">
        <v>0</v>
      </c>
      <c r="K638" s="3">
        <v>4.2200000000000001E-2</v>
      </c>
      <c r="L638" s="3">
        <v>0.33110000000000001</v>
      </c>
      <c r="M638" s="7">
        <v>0.37330000000000002</v>
      </c>
      <c r="N638" s="8">
        <v>0.12745394140742977</v>
      </c>
      <c r="O638" s="8">
        <v>0</v>
      </c>
      <c r="Q638" s="1">
        <v>0</v>
      </c>
      <c r="S638" s="1">
        <v>0</v>
      </c>
    </row>
    <row r="639" spans="1:19" ht="41.25" customHeight="1">
      <c r="A639" s="12">
        <v>638</v>
      </c>
      <c r="B639" s="9">
        <v>493293</v>
      </c>
      <c r="C639" s="4" t="s">
        <v>12</v>
      </c>
      <c r="D639" s="9">
        <v>1</v>
      </c>
      <c r="E639" s="10" t="s">
        <v>0</v>
      </c>
      <c r="F639" s="11">
        <v>40898</v>
      </c>
      <c r="G639" s="10" t="s">
        <v>4</v>
      </c>
      <c r="H639" s="9">
        <v>0</v>
      </c>
      <c r="I639" s="9">
        <v>0</v>
      </c>
      <c r="J639" s="3">
        <v>9.3399999999999997E-2</v>
      </c>
      <c r="K639" s="3">
        <v>4.3499999999999997E-2</v>
      </c>
      <c r="L639" s="3">
        <v>0.18029999999999999</v>
      </c>
      <c r="M639" s="7">
        <v>0.2238</v>
      </c>
      <c r="N639" s="8">
        <v>0.24126455906821964</v>
      </c>
      <c r="O639" s="8"/>
      <c r="P639" s="1">
        <v>0</v>
      </c>
      <c r="Q639" s="1">
        <v>0</v>
      </c>
      <c r="R639" s="1">
        <v>0</v>
      </c>
      <c r="S639" s="1">
        <v>0</v>
      </c>
    </row>
    <row r="640" spans="1:19" ht="41.25" customHeight="1">
      <c r="A640" s="12">
        <v>639</v>
      </c>
      <c r="B640" s="9" t="s">
        <v>10</v>
      </c>
      <c r="C640" s="9" t="s">
        <v>2</v>
      </c>
      <c r="D640" s="9">
        <v>3</v>
      </c>
      <c r="E640" s="10" t="s">
        <v>9</v>
      </c>
      <c r="F640" s="11">
        <v>40898</v>
      </c>
      <c r="G640" s="10" t="s">
        <v>4</v>
      </c>
      <c r="H640" s="9"/>
      <c r="I640" s="9">
        <v>0</v>
      </c>
      <c r="K640" s="3">
        <v>6.3100000000000003E-2</v>
      </c>
      <c r="L640" s="3">
        <v>0.16500000000000001</v>
      </c>
      <c r="M640" s="7">
        <v>0.22810000000000002</v>
      </c>
      <c r="N640" s="8">
        <v>0.382424242424242</v>
      </c>
      <c r="O640" s="8">
        <v>9.3399999999999997E-2</v>
      </c>
      <c r="Q640" s="1">
        <v>0</v>
      </c>
      <c r="S640" s="1">
        <v>0</v>
      </c>
    </row>
    <row r="641" spans="1:17" ht="41.25" customHeight="1">
      <c r="A641" s="12">
        <v>640</v>
      </c>
      <c r="B641" s="4">
        <v>227025</v>
      </c>
      <c r="C641" s="4" t="s">
        <v>12</v>
      </c>
      <c r="D641" s="4">
        <v>3</v>
      </c>
      <c r="E641" s="10" t="s">
        <v>9</v>
      </c>
      <c r="F641" s="11"/>
      <c r="G641" s="10"/>
      <c r="H641" s="9"/>
      <c r="I641" s="9"/>
      <c r="K641" s="3">
        <v>2.12E-2</v>
      </c>
      <c r="L641" s="3">
        <v>0.1087</v>
      </c>
      <c r="M641" s="7">
        <v>0.12990000000000002</v>
      </c>
      <c r="N641" s="8">
        <v>0.19503219871205152</v>
      </c>
      <c r="O641" s="8">
        <v>0.47149999999999997</v>
      </c>
      <c r="Q641" s="1">
        <v>0</v>
      </c>
    </row>
    <row r="642" spans="1:17">
      <c r="B642" s="1"/>
      <c r="C642" s="1"/>
      <c r="D642" s="1"/>
    </row>
  </sheetData>
  <sortState ref="A2:S641">
    <sortCondition ref="A1"/>
  </sortState>
  <printOptions gridLines="1"/>
  <pageMargins left="0.7" right="0.7" top="0.75" bottom="0.75" header="0.3" footer="0.3"/>
  <pageSetup scale="69" fitToHeight="18" orientation="portrait"/>
  <headerFooter>
    <oddHeader xml:space="preserve">&amp;Rproofing of data entry </oddHeader>
    <oddFooter>&amp;L&amp;F&amp;Cpage &amp;P of &amp;N&amp;Rprinted: 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workbookViewId="0">
      <pane ySplit="1" topLeftCell="A2" activePane="bottomLeft" state="frozen"/>
      <selection pane="bottomLeft" activeCell="P1" sqref="P1:P1048576"/>
    </sheetView>
  </sheetViews>
  <sheetFormatPr baseColWidth="10" defaultColWidth="17.33203125" defaultRowHeight="15.75" customHeight="1" x14ac:dyDescent="0"/>
  <cols>
    <col min="1" max="1" width="14.33203125" style="32" customWidth="1"/>
    <col min="2" max="2" width="8.1640625" style="32" customWidth="1"/>
    <col min="3" max="4" width="13.5" style="32" customWidth="1"/>
    <col min="5" max="5" width="15.5" style="32" customWidth="1"/>
    <col min="6" max="6" width="12" style="32" customWidth="1"/>
    <col min="7" max="7" width="25.33203125" style="32" customWidth="1"/>
    <col min="8" max="10" width="26.33203125" style="32" customWidth="1"/>
    <col min="11" max="11" width="26.5" style="32" customWidth="1"/>
    <col min="12" max="12" width="30.5" style="32" customWidth="1"/>
    <col min="13" max="14" width="27.1640625" style="32" customWidth="1"/>
    <col min="15" max="15" width="17.5" style="32" customWidth="1"/>
    <col min="16" max="16384" width="17.33203125" style="32"/>
  </cols>
  <sheetData>
    <row r="1" spans="1:15" ht="21.75" customHeight="1">
      <c r="A1" s="30" t="s">
        <v>35</v>
      </c>
      <c r="B1" s="31" t="s">
        <v>37</v>
      </c>
      <c r="C1" s="31" t="s">
        <v>33</v>
      </c>
      <c r="D1" s="31" t="s">
        <v>38</v>
      </c>
      <c r="E1" s="31" t="s">
        <v>39</v>
      </c>
      <c r="F1" s="31" t="s">
        <v>40</v>
      </c>
      <c r="G1" s="31" t="s">
        <v>24</v>
      </c>
      <c r="H1" s="31" t="s">
        <v>23</v>
      </c>
      <c r="I1" s="31" t="s">
        <v>56</v>
      </c>
      <c r="J1" s="31" t="s">
        <v>41</v>
      </c>
      <c r="K1" s="31" t="s">
        <v>57</v>
      </c>
      <c r="L1" s="31" t="s">
        <v>58</v>
      </c>
      <c r="M1" s="31" t="s">
        <v>59</v>
      </c>
      <c r="N1" s="31" t="s">
        <v>60</v>
      </c>
      <c r="O1" s="31" t="s">
        <v>42</v>
      </c>
    </row>
    <row r="2" spans="1:15" ht="21.75" customHeight="1">
      <c r="A2" s="30">
        <v>1</v>
      </c>
      <c r="B2" s="31">
        <v>1</v>
      </c>
      <c r="C2" s="31">
        <v>478466</v>
      </c>
      <c r="D2" s="31" t="s">
        <v>43</v>
      </c>
      <c r="E2" s="31" t="s">
        <v>1</v>
      </c>
      <c r="F2" s="31" t="s">
        <v>9</v>
      </c>
      <c r="G2" s="31">
        <v>2.7799999999999998E-2</v>
      </c>
      <c r="H2" s="31">
        <v>5.2499999999999998E-2</v>
      </c>
      <c r="I2" s="31">
        <f>G2+H2</f>
        <v>8.0299999999999996E-2</v>
      </c>
      <c r="J2" s="31">
        <f>G2/H2</f>
        <v>0.52952380952380951</v>
      </c>
      <c r="K2" s="31"/>
      <c r="L2" s="31"/>
      <c r="M2" s="31">
        <v>0</v>
      </c>
      <c r="N2" s="31"/>
      <c r="O2" s="31">
        <f>AVERAGE(M2:N2)</f>
        <v>0</v>
      </c>
    </row>
    <row r="3" spans="1:15" ht="21.75" customHeight="1">
      <c r="A3" s="30">
        <v>2</v>
      </c>
      <c r="B3" s="31">
        <v>1</v>
      </c>
      <c r="C3" s="31">
        <v>19008</v>
      </c>
      <c r="D3" s="31" t="s">
        <v>43</v>
      </c>
      <c r="E3" s="31" t="s">
        <v>1</v>
      </c>
      <c r="F3" s="31" t="s">
        <v>9</v>
      </c>
      <c r="G3" s="31">
        <v>2.8000000000000001E-2</v>
      </c>
      <c r="H3" s="31">
        <v>7.1400000000000005E-2</v>
      </c>
      <c r="I3" s="31">
        <f>G3+H3</f>
        <v>9.9400000000000002E-2</v>
      </c>
      <c r="J3" s="31">
        <f>G3/H3</f>
        <v>0.39215686274509803</v>
      </c>
      <c r="K3" s="31"/>
      <c r="L3" s="31"/>
      <c r="M3" s="31">
        <v>0</v>
      </c>
      <c r="N3" s="31"/>
      <c r="O3" s="31">
        <f>AVERAGE(M3:N3)</f>
        <v>0</v>
      </c>
    </row>
    <row r="4" spans="1:15" ht="21.75" customHeight="1">
      <c r="A4" s="30">
        <v>3</v>
      </c>
      <c r="B4" s="31">
        <v>1</v>
      </c>
      <c r="C4" s="31">
        <v>469263</v>
      </c>
      <c r="D4" s="31" t="s">
        <v>45</v>
      </c>
      <c r="E4" s="31" t="s">
        <v>1</v>
      </c>
      <c r="F4" s="31" t="s">
        <v>9</v>
      </c>
      <c r="G4" s="31">
        <v>8.9899999999999994E-2</v>
      </c>
      <c r="H4" s="31">
        <v>8.9800000000000005E-2</v>
      </c>
      <c r="I4" s="31">
        <f>G4+H4</f>
        <v>0.1797</v>
      </c>
      <c r="J4" s="31">
        <f>G4/H4</f>
        <v>1.0011135857461024</v>
      </c>
      <c r="K4" s="31"/>
      <c r="L4" s="31"/>
      <c r="M4" s="31">
        <v>7</v>
      </c>
      <c r="N4" s="31"/>
      <c r="O4" s="31">
        <f>AVERAGE(M4:N4)</f>
        <v>7</v>
      </c>
    </row>
    <row r="5" spans="1:15" ht="21.75" customHeight="1">
      <c r="A5" s="30">
        <v>4</v>
      </c>
      <c r="B5" s="31">
        <v>1</v>
      </c>
      <c r="C5" s="31">
        <v>566880</v>
      </c>
      <c r="D5" s="31" t="s">
        <v>43</v>
      </c>
      <c r="E5" s="31" t="s">
        <v>30</v>
      </c>
      <c r="F5" s="31" t="s">
        <v>0</v>
      </c>
      <c r="G5" s="31">
        <v>7.4999999999999997E-3</v>
      </c>
      <c r="H5" s="31">
        <v>0</v>
      </c>
      <c r="I5" s="31">
        <f>G5+H5</f>
        <v>7.4999999999999997E-3</v>
      </c>
      <c r="J5" s="31"/>
      <c r="K5" s="31">
        <v>0.12509999999999999</v>
      </c>
      <c r="L5" s="31">
        <v>0.105</v>
      </c>
      <c r="M5" s="31">
        <v>0</v>
      </c>
      <c r="N5" s="31"/>
      <c r="O5" s="31">
        <f>AVERAGE(M5:N5)</f>
        <v>0</v>
      </c>
    </row>
    <row r="6" spans="1:15" ht="21.75" customHeight="1">
      <c r="A6" s="30">
        <v>5</v>
      </c>
      <c r="B6" s="31">
        <v>1</v>
      </c>
      <c r="C6" s="31">
        <v>577392</v>
      </c>
      <c r="D6" s="31" t="s">
        <v>43</v>
      </c>
      <c r="E6" s="31" t="s">
        <v>1</v>
      </c>
      <c r="F6" s="31" t="s">
        <v>9</v>
      </c>
      <c r="G6" s="31">
        <v>4.02E-2</v>
      </c>
      <c r="H6" s="31">
        <v>0.1168</v>
      </c>
      <c r="I6" s="31">
        <f>G6+H6</f>
        <v>0.157</v>
      </c>
      <c r="J6" s="31">
        <f>G6/H6</f>
        <v>0.34417808219178081</v>
      </c>
      <c r="K6" s="31"/>
      <c r="L6" s="31"/>
      <c r="M6" s="31">
        <v>0</v>
      </c>
      <c r="N6" s="31"/>
      <c r="O6" s="31">
        <f>AVERAGE(M6:N6)</f>
        <v>0</v>
      </c>
    </row>
    <row r="7" spans="1:15" ht="21.75" customHeight="1">
      <c r="A7" s="30">
        <v>6</v>
      </c>
      <c r="B7" s="31">
        <v>1</v>
      </c>
      <c r="C7" s="31">
        <v>19008</v>
      </c>
      <c r="D7" s="31" t="s">
        <v>43</v>
      </c>
      <c r="E7" s="31" t="s">
        <v>44</v>
      </c>
      <c r="F7" s="31" t="s">
        <v>0</v>
      </c>
      <c r="G7" s="31">
        <v>5.7799999999999997E-2</v>
      </c>
      <c r="H7" s="31">
        <v>4.1300000000000003E-2</v>
      </c>
      <c r="I7" s="31">
        <f>G7+H7</f>
        <v>9.9099999999999994E-2</v>
      </c>
      <c r="J7" s="31">
        <f>G7/H7</f>
        <v>1.3995157384987891</v>
      </c>
      <c r="K7" s="31">
        <v>5.2499999999999998E-2</v>
      </c>
      <c r="L7" s="31">
        <v>5.1700000000000003E-2</v>
      </c>
      <c r="M7" s="31">
        <v>52</v>
      </c>
      <c r="N7" s="31">
        <v>41</v>
      </c>
      <c r="O7" s="31">
        <f>AVERAGE(M7:N7)</f>
        <v>46.5</v>
      </c>
    </row>
    <row r="8" spans="1:15" ht="21.75" customHeight="1">
      <c r="A8" s="30">
        <v>7</v>
      </c>
      <c r="B8" s="31">
        <v>1</v>
      </c>
      <c r="C8" s="31">
        <v>566883</v>
      </c>
      <c r="D8" s="31" t="s">
        <v>45</v>
      </c>
      <c r="E8" s="31" t="s">
        <v>30</v>
      </c>
      <c r="F8" s="31" t="s">
        <v>9</v>
      </c>
      <c r="G8" s="31">
        <v>3.7999999999999999E-2</v>
      </c>
      <c r="H8" s="31">
        <v>0.128</v>
      </c>
      <c r="I8" s="31">
        <f>G8+H8</f>
        <v>0.16600000000000001</v>
      </c>
      <c r="J8" s="31">
        <f>G8/H8</f>
        <v>0.296875</v>
      </c>
      <c r="K8" s="31">
        <v>0.114</v>
      </c>
      <c r="L8" s="31">
        <v>9.4100000000000003E-2</v>
      </c>
      <c r="M8" s="31">
        <v>0</v>
      </c>
      <c r="N8" s="31"/>
      <c r="O8" s="31">
        <f>AVERAGE(M8:N8)</f>
        <v>0</v>
      </c>
    </row>
    <row r="9" spans="1:15" ht="21.75" customHeight="1">
      <c r="A9" s="30">
        <v>8</v>
      </c>
      <c r="B9" s="31">
        <v>1</v>
      </c>
      <c r="C9" s="31">
        <v>478466</v>
      </c>
      <c r="D9" s="31" t="s">
        <v>43</v>
      </c>
      <c r="E9" s="31" t="s">
        <v>44</v>
      </c>
      <c r="F9" s="31" t="s">
        <v>0</v>
      </c>
      <c r="G9" s="31">
        <v>5.5599999999999997E-2</v>
      </c>
      <c r="H9" s="31">
        <v>5.1999999999999998E-2</v>
      </c>
      <c r="I9" s="31">
        <f>G9+H9</f>
        <v>0.1076</v>
      </c>
      <c r="J9" s="31">
        <f>G9/H9</f>
        <v>1.0692307692307692</v>
      </c>
      <c r="K9" s="31">
        <v>3.9800000000000002E-2</v>
      </c>
      <c r="L9" s="31">
        <v>3.6700000000000003E-2</v>
      </c>
      <c r="M9" s="31">
        <v>53</v>
      </c>
      <c r="N9" s="31">
        <v>39</v>
      </c>
      <c r="O9" s="31">
        <f>AVERAGE(M9:N9)</f>
        <v>46</v>
      </c>
    </row>
    <row r="10" spans="1:15" ht="21.75" customHeight="1">
      <c r="A10" s="30">
        <v>9</v>
      </c>
      <c r="B10" s="31">
        <v>1</v>
      </c>
      <c r="C10" s="31">
        <v>368953</v>
      </c>
      <c r="D10" s="31" t="s">
        <v>45</v>
      </c>
      <c r="E10" s="31" t="s">
        <v>1</v>
      </c>
      <c r="F10" s="31" t="s">
        <v>0</v>
      </c>
      <c r="G10" s="31">
        <v>6.8000000000000005E-2</v>
      </c>
      <c r="H10" s="31">
        <v>9.64E-2</v>
      </c>
      <c r="I10" s="31">
        <f>G10+H10</f>
        <v>0.16439999999999999</v>
      </c>
      <c r="J10" s="31">
        <f>G10/H10</f>
        <v>0.70539419087136934</v>
      </c>
      <c r="K10" s="31"/>
      <c r="L10" s="31"/>
      <c r="M10" s="31">
        <v>42</v>
      </c>
      <c r="N10" s="31"/>
      <c r="O10" s="31">
        <f>AVERAGE(M10:N10)</f>
        <v>42</v>
      </c>
    </row>
    <row r="11" spans="1:15" ht="21.75" customHeight="1">
      <c r="A11" s="30">
        <v>10</v>
      </c>
      <c r="B11" s="31">
        <v>1</v>
      </c>
      <c r="C11" s="31">
        <v>478530</v>
      </c>
      <c r="D11" s="31" t="s">
        <v>43</v>
      </c>
      <c r="E11" s="31" t="s">
        <v>1</v>
      </c>
      <c r="F11" s="31" t="s">
        <v>0</v>
      </c>
      <c r="G11" s="31">
        <v>4.5400000000000003E-2</v>
      </c>
      <c r="H11" s="31">
        <v>0.1056</v>
      </c>
      <c r="I11" s="31">
        <f>G11+H11</f>
        <v>0.151</v>
      </c>
      <c r="J11" s="31">
        <f>G11/H11</f>
        <v>0.42992424242424243</v>
      </c>
      <c r="K11" s="31"/>
      <c r="L11" s="31"/>
      <c r="M11" s="31">
        <v>79</v>
      </c>
      <c r="N11" s="31"/>
      <c r="O11" s="31">
        <f>AVERAGE(M11:N11)</f>
        <v>79</v>
      </c>
    </row>
    <row r="12" spans="1:15" ht="21.75" customHeight="1">
      <c r="A12" s="30">
        <v>11</v>
      </c>
      <c r="B12" s="31">
        <v>1</v>
      </c>
      <c r="C12" s="31">
        <v>19008</v>
      </c>
      <c r="D12" s="31" t="s">
        <v>43</v>
      </c>
      <c r="E12" s="31" t="s">
        <v>30</v>
      </c>
      <c r="F12" s="31" t="s">
        <v>0</v>
      </c>
      <c r="G12" s="31">
        <v>7.2700000000000001E-2</v>
      </c>
      <c r="H12" s="31">
        <v>9.4E-2</v>
      </c>
      <c r="I12" s="31">
        <f>G12+H12</f>
        <v>0.16670000000000001</v>
      </c>
      <c r="J12" s="31">
        <f>G12/H12</f>
        <v>0.77340425531914891</v>
      </c>
      <c r="K12" s="31">
        <v>3.7100000000000001E-2</v>
      </c>
      <c r="L12" s="31">
        <v>6.3899999999999998E-2</v>
      </c>
      <c r="M12" s="31">
        <v>31</v>
      </c>
      <c r="N12" s="31"/>
      <c r="O12" s="31">
        <f>AVERAGE(M12:N12)</f>
        <v>31</v>
      </c>
    </row>
    <row r="13" spans="1:15" ht="21.75" customHeight="1">
      <c r="A13" s="30">
        <v>12</v>
      </c>
      <c r="B13" s="31">
        <v>1</v>
      </c>
      <c r="C13" s="31">
        <v>577408</v>
      </c>
      <c r="D13" s="31" t="s">
        <v>45</v>
      </c>
      <c r="E13" s="31" t="s">
        <v>30</v>
      </c>
      <c r="F13" s="31" t="s">
        <v>0</v>
      </c>
      <c r="G13" s="31">
        <v>0.21440000000000001</v>
      </c>
      <c r="H13" s="31">
        <v>0.4955</v>
      </c>
      <c r="I13" s="31">
        <f>G13+H13</f>
        <v>0.70989999999999998</v>
      </c>
      <c r="J13" s="31">
        <f>G13/H13</f>
        <v>0.43269424823410696</v>
      </c>
      <c r="K13" s="31">
        <v>8.8499999999999995E-2</v>
      </c>
      <c r="L13" s="31">
        <v>0.29020000000000001</v>
      </c>
      <c r="M13" s="31">
        <v>45</v>
      </c>
      <c r="N13" s="31"/>
      <c r="O13" s="31">
        <f>AVERAGE(M13:N13)</f>
        <v>45</v>
      </c>
    </row>
    <row r="14" spans="1:15" ht="21.75" customHeight="1">
      <c r="A14" s="30">
        <v>13</v>
      </c>
      <c r="B14" s="31">
        <v>1</v>
      </c>
      <c r="C14" s="31">
        <v>577392</v>
      </c>
      <c r="D14" s="31" t="s">
        <v>43</v>
      </c>
      <c r="E14" s="31" t="s">
        <v>30</v>
      </c>
      <c r="F14" s="31" t="s">
        <v>0</v>
      </c>
      <c r="G14" s="31">
        <v>5.0999999999999997E-2</v>
      </c>
      <c r="H14" s="31">
        <v>0.1638</v>
      </c>
      <c r="I14" s="31">
        <f>G14+H14</f>
        <v>0.21479999999999999</v>
      </c>
      <c r="J14" s="31">
        <f>G14/H14</f>
        <v>0.31135531135531136</v>
      </c>
      <c r="K14" s="31">
        <v>6.7000000000000004E-2</v>
      </c>
      <c r="L14" s="31">
        <v>0.1205</v>
      </c>
      <c r="M14" s="31">
        <v>24</v>
      </c>
      <c r="N14" s="31"/>
      <c r="O14" s="31">
        <f>AVERAGE(M14:N14)</f>
        <v>24</v>
      </c>
    </row>
    <row r="15" spans="1:15" ht="21.75" customHeight="1">
      <c r="A15" s="30">
        <v>14</v>
      </c>
      <c r="B15" s="31">
        <v>1</v>
      </c>
      <c r="C15" s="31">
        <v>478440</v>
      </c>
      <c r="D15" s="31" t="s">
        <v>43</v>
      </c>
      <c r="E15" s="31" t="s">
        <v>30</v>
      </c>
      <c r="F15" s="31" t="s">
        <v>0</v>
      </c>
      <c r="G15" s="31">
        <v>4.5900000000000003E-2</v>
      </c>
      <c r="H15" s="31">
        <v>6.6199999999999995E-2</v>
      </c>
      <c r="I15" s="31">
        <f>G15+H15</f>
        <v>0.11210000000000001</v>
      </c>
      <c r="J15" s="31">
        <f>G15/H15</f>
        <v>0.69335347432024175</v>
      </c>
      <c r="K15" s="31">
        <v>2.0799999999999999E-2</v>
      </c>
      <c r="L15" s="31">
        <v>3.1399999999999997E-2</v>
      </c>
      <c r="M15" s="31">
        <v>34</v>
      </c>
      <c r="N15" s="31"/>
      <c r="O15" s="31">
        <f>AVERAGE(M15:N15)</f>
        <v>34</v>
      </c>
    </row>
    <row r="16" spans="1:15" ht="21.75" customHeight="1">
      <c r="A16" s="30">
        <v>15</v>
      </c>
      <c r="B16" s="31">
        <v>1</v>
      </c>
      <c r="C16" s="31">
        <v>577408</v>
      </c>
      <c r="D16" s="31" t="s">
        <v>45</v>
      </c>
      <c r="E16" s="31" t="s">
        <v>1</v>
      </c>
      <c r="F16" s="31" t="s">
        <v>0</v>
      </c>
      <c r="G16" s="31">
        <v>4.2599999999999999E-2</v>
      </c>
      <c r="H16" s="31">
        <v>0.1195</v>
      </c>
      <c r="I16" s="31">
        <f>G16+H16</f>
        <v>0.16209999999999999</v>
      </c>
      <c r="J16" s="31">
        <f>G16/H16</f>
        <v>0.35648535564853556</v>
      </c>
      <c r="K16" s="31"/>
      <c r="L16" s="31"/>
      <c r="M16" s="31">
        <v>31</v>
      </c>
      <c r="N16" s="31"/>
      <c r="O16" s="31">
        <f>AVERAGE(M16:N16)</f>
        <v>31</v>
      </c>
    </row>
    <row r="17" spans="1:15" ht="21.75" customHeight="1">
      <c r="A17" s="30">
        <v>16</v>
      </c>
      <c r="B17" s="31">
        <v>1</v>
      </c>
      <c r="C17" s="31">
        <v>566883</v>
      </c>
      <c r="D17" s="31" t="s">
        <v>45</v>
      </c>
      <c r="E17" s="31" t="s">
        <v>1</v>
      </c>
      <c r="F17" s="31" t="s">
        <v>9</v>
      </c>
      <c r="G17" s="31">
        <v>3.8699999999999998E-2</v>
      </c>
      <c r="H17" s="31">
        <v>0.2104</v>
      </c>
      <c r="I17" s="31">
        <f>G17+H17</f>
        <v>0.24909999999999999</v>
      </c>
      <c r="J17" s="31">
        <f>G17/H17</f>
        <v>0.18393536121673001</v>
      </c>
      <c r="K17" s="31"/>
      <c r="L17" s="31"/>
      <c r="M17" s="31">
        <v>0</v>
      </c>
      <c r="N17" s="31"/>
      <c r="O17" s="31">
        <f>AVERAGE(M17:N17)</f>
        <v>0</v>
      </c>
    </row>
    <row r="18" spans="1:15" ht="21.75" customHeight="1">
      <c r="A18" s="30">
        <v>17</v>
      </c>
      <c r="B18" s="31">
        <v>1</v>
      </c>
      <c r="C18" s="31">
        <v>566883</v>
      </c>
      <c r="D18" s="31" t="s">
        <v>45</v>
      </c>
      <c r="E18" s="31" t="s">
        <v>30</v>
      </c>
      <c r="F18" s="31" t="s">
        <v>0</v>
      </c>
      <c r="G18" s="31">
        <v>5.5399999999999998E-2</v>
      </c>
      <c r="H18" s="31">
        <v>0.1457</v>
      </c>
      <c r="I18" s="31">
        <f>G18+H18</f>
        <v>0.2011</v>
      </c>
      <c r="J18" s="31">
        <f>G18/H18</f>
        <v>0.38023335621139326</v>
      </c>
      <c r="K18" s="31">
        <v>6.13E-2</v>
      </c>
      <c r="L18" s="31">
        <v>0.10100000000000001</v>
      </c>
      <c r="M18" s="31">
        <v>43</v>
      </c>
      <c r="N18" s="31"/>
      <c r="O18" s="31">
        <f>AVERAGE(M18:N18)</f>
        <v>43</v>
      </c>
    </row>
    <row r="19" spans="1:15" ht="21.75" customHeight="1">
      <c r="A19" s="30">
        <v>18</v>
      </c>
      <c r="B19" s="31">
        <v>1</v>
      </c>
      <c r="C19" s="31">
        <v>478530</v>
      </c>
      <c r="D19" s="31" t="s">
        <v>43</v>
      </c>
      <c r="E19" s="31" t="s">
        <v>1</v>
      </c>
      <c r="F19" s="31" t="s">
        <v>9</v>
      </c>
      <c r="G19" s="31">
        <v>3.6499999999999998E-2</v>
      </c>
      <c r="H19" s="31">
        <v>0.2467</v>
      </c>
      <c r="I19" s="31">
        <f>G19+H19</f>
        <v>0.28320000000000001</v>
      </c>
      <c r="J19" s="31">
        <f>G19/H19</f>
        <v>0.14795297932711796</v>
      </c>
      <c r="K19" s="31"/>
      <c r="L19" s="31"/>
      <c r="M19" s="31">
        <v>0</v>
      </c>
      <c r="N19" s="31"/>
      <c r="O19" s="31">
        <f>AVERAGE(M19:N19)</f>
        <v>0</v>
      </c>
    </row>
    <row r="20" spans="1:15" ht="21.75" customHeight="1">
      <c r="A20" s="30">
        <v>19</v>
      </c>
      <c r="B20" s="31">
        <v>1</v>
      </c>
      <c r="C20" s="31">
        <v>478466</v>
      </c>
      <c r="D20" s="31" t="s">
        <v>43</v>
      </c>
      <c r="E20" s="31" t="s">
        <v>1</v>
      </c>
      <c r="F20" s="31" t="s">
        <v>0</v>
      </c>
      <c r="G20" s="31">
        <v>6.25E-2</v>
      </c>
      <c r="H20" s="31">
        <v>9.9500000000000005E-2</v>
      </c>
      <c r="I20" s="31">
        <f>G20+H20</f>
        <v>0.16200000000000001</v>
      </c>
      <c r="J20" s="31">
        <f>G20/H20</f>
        <v>0.62814070351758788</v>
      </c>
      <c r="K20" s="31"/>
      <c r="L20" s="31"/>
      <c r="M20" s="31">
        <v>30</v>
      </c>
      <c r="N20" s="31"/>
      <c r="O20" s="31">
        <f>AVERAGE(M20:N20)</f>
        <v>30</v>
      </c>
    </row>
    <row r="21" spans="1:15" ht="21.75" customHeight="1">
      <c r="A21" s="30">
        <v>20</v>
      </c>
      <c r="B21" s="31">
        <v>1</v>
      </c>
      <c r="C21" s="31">
        <v>368953</v>
      </c>
      <c r="D21" s="31" t="s">
        <v>45</v>
      </c>
      <c r="E21" s="31" t="s">
        <v>1</v>
      </c>
      <c r="F21" s="31" t="s">
        <v>9</v>
      </c>
      <c r="G21" s="31">
        <v>4.5999999999999999E-2</v>
      </c>
      <c r="H21" s="31">
        <v>0.1061</v>
      </c>
      <c r="I21" s="31">
        <f>G21+H21</f>
        <v>0.15210000000000001</v>
      </c>
      <c r="J21" s="31">
        <f>G21/H21</f>
        <v>0.43355325164938735</v>
      </c>
      <c r="K21" s="31"/>
      <c r="L21" s="31"/>
      <c r="M21" s="31">
        <v>0</v>
      </c>
      <c r="N21" s="31"/>
      <c r="O21" s="31">
        <f>AVERAGE(M21:N21)</f>
        <v>0</v>
      </c>
    </row>
    <row r="22" spans="1:15" ht="21.75" customHeight="1">
      <c r="A22" s="30">
        <v>21</v>
      </c>
      <c r="B22" s="31">
        <v>1</v>
      </c>
      <c r="C22" s="31">
        <v>566880</v>
      </c>
      <c r="D22" s="31" t="s">
        <v>43</v>
      </c>
      <c r="E22" s="31" t="s">
        <v>30</v>
      </c>
      <c r="F22" s="31" t="s">
        <v>9</v>
      </c>
      <c r="G22" s="31">
        <v>1.6400000000000001E-2</v>
      </c>
      <c r="H22" s="31">
        <v>3.2500000000000001E-2</v>
      </c>
      <c r="I22" s="31">
        <f>G22+H22</f>
        <v>4.8899999999999999E-2</v>
      </c>
      <c r="J22" s="31">
        <f>G22/H22</f>
        <v>0.50461538461538469</v>
      </c>
      <c r="K22" s="31">
        <v>7.8200000000000006E-2</v>
      </c>
      <c r="L22" s="31">
        <v>6.5100000000000005E-2</v>
      </c>
      <c r="M22" s="31">
        <v>0</v>
      </c>
      <c r="N22" s="31"/>
      <c r="O22" s="31">
        <f>AVERAGE(M22:N22)</f>
        <v>0</v>
      </c>
    </row>
    <row r="23" spans="1:15" ht="21.75" customHeight="1">
      <c r="A23" s="30">
        <v>22</v>
      </c>
      <c r="B23" s="31">
        <v>1</v>
      </c>
      <c r="C23" s="31">
        <v>566883</v>
      </c>
      <c r="D23" s="31" t="s">
        <v>45</v>
      </c>
      <c r="E23" s="31" t="s">
        <v>1</v>
      </c>
      <c r="F23" s="31" t="s">
        <v>0</v>
      </c>
      <c r="G23" s="31">
        <v>4.2200000000000001E-2</v>
      </c>
      <c r="H23" s="31">
        <v>7.1300000000000002E-2</v>
      </c>
      <c r="I23" s="31">
        <f>G23+H23</f>
        <v>0.1135</v>
      </c>
      <c r="J23" s="31">
        <f>G23/H23</f>
        <v>0.5918653576437588</v>
      </c>
      <c r="K23" s="31"/>
      <c r="L23" s="31"/>
      <c r="M23" s="31">
        <v>17</v>
      </c>
      <c r="N23" s="31"/>
      <c r="O23" s="31">
        <f>AVERAGE(M23:N23)</f>
        <v>17</v>
      </c>
    </row>
    <row r="24" spans="1:15" ht="21.75" customHeight="1">
      <c r="A24" s="30">
        <v>23</v>
      </c>
      <c r="B24" s="31">
        <v>1</v>
      </c>
      <c r="C24" s="31">
        <v>19008</v>
      </c>
      <c r="D24" s="31" t="s">
        <v>43</v>
      </c>
      <c r="E24" s="31" t="s">
        <v>44</v>
      </c>
      <c r="F24" s="31" t="s">
        <v>9</v>
      </c>
      <c r="G24" s="31">
        <v>2.8299999999999999E-2</v>
      </c>
      <c r="H24" s="31">
        <v>9.0899999999999995E-2</v>
      </c>
      <c r="I24" s="31">
        <f>G24+H24</f>
        <v>0.1192</v>
      </c>
      <c r="J24" s="31">
        <f>G24/H24</f>
        <v>0.31133113311331134</v>
      </c>
      <c r="K24" s="31">
        <v>2.81E-2</v>
      </c>
      <c r="L24" s="31">
        <v>8.3599999999999994E-2</v>
      </c>
      <c r="M24" s="31">
        <v>0</v>
      </c>
      <c r="N24" s="31">
        <v>0</v>
      </c>
      <c r="O24" s="31">
        <f>AVERAGE(M24:N24)</f>
        <v>0</v>
      </c>
    </row>
    <row r="25" spans="1:15" ht="21.75" customHeight="1">
      <c r="A25" s="30">
        <v>24</v>
      </c>
      <c r="B25" s="31">
        <v>1</v>
      </c>
      <c r="C25" s="31">
        <v>478440</v>
      </c>
      <c r="D25" s="31" t="s">
        <v>43</v>
      </c>
      <c r="E25" s="31" t="s">
        <v>30</v>
      </c>
      <c r="F25" s="31" t="s">
        <v>9</v>
      </c>
      <c r="G25" s="31">
        <v>2.0899999999999998E-2</v>
      </c>
      <c r="H25" s="31">
        <v>4.5999999999999999E-2</v>
      </c>
      <c r="I25" s="31">
        <f>G25+H25</f>
        <v>6.6900000000000001E-2</v>
      </c>
      <c r="J25" s="31">
        <f>G25/H25</f>
        <v>0.45434782608695651</v>
      </c>
      <c r="K25" s="31">
        <v>5.04E-2</v>
      </c>
      <c r="L25" s="31">
        <v>6.1199999999999997E-2</v>
      </c>
      <c r="M25" s="31">
        <v>0</v>
      </c>
      <c r="N25" s="31"/>
      <c r="O25" s="31">
        <f>AVERAGE(M25:N25)</f>
        <v>0</v>
      </c>
    </row>
    <row r="26" spans="1:15" ht="21.75" customHeight="1">
      <c r="A26" s="30">
        <v>25</v>
      </c>
      <c r="B26" s="31">
        <v>1</v>
      </c>
      <c r="C26" s="31">
        <v>469263</v>
      </c>
      <c r="D26" s="31" t="s">
        <v>45</v>
      </c>
      <c r="E26" s="31" t="s">
        <v>1</v>
      </c>
      <c r="F26" s="31" t="s">
        <v>0</v>
      </c>
      <c r="G26" s="31">
        <v>4.99E-2</v>
      </c>
      <c r="H26" s="31">
        <v>2.6599999999999999E-2</v>
      </c>
      <c r="I26" s="31">
        <f>G26+H26</f>
        <v>7.6499999999999999E-2</v>
      </c>
      <c r="J26" s="31">
        <f>G26/H26</f>
        <v>1.8759398496240602</v>
      </c>
      <c r="K26" s="31"/>
      <c r="L26" s="31"/>
      <c r="M26" s="31">
        <v>15</v>
      </c>
      <c r="N26" s="31"/>
      <c r="O26" s="31">
        <f>AVERAGE(M26:N26)</f>
        <v>15</v>
      </c>
    </row>
    <row r="27" spans="1:15" ht="21.75" customHeight="1">
      <c r="A27" s="30">
        <v>26</v>
      </c>
      <c r="B27" s="31">
        <v>1</v>
      </c>
      <c r="C27" s="31">
        <v>478440</v>
      </c>
      <c r="D27" s="31" t="s">
        <v>43</v>
      </c>
      <c r="E27" s="31" t="s">
        <v>1</v>
      </c>
      <c r="F27" s="31" t="s">
        <v>0</v>
      </c>
      <c r="G27" s="31">
        <v>4.3900000000000002E-2</v>
      </c>
      <c r="H27" s="31">
        <v>5.7000000000000002E-2</v>
      </c>
      <c r="I27" s="31">
        <f>G27+H27</f>
        <v>0.1009</v>
      </c>
      <c r="J27" s="31">
        <f>G27/H27</f>
        <v>0.77017543859649118</v>
      </c>
      <c r="K27" s="31"/>
      <c r="L27" s="31"/>
      <c r="M27" s="31">
        <v>35</v>
      </c>
      <c r="N27" s="31"/>
      <c r="O27" s="31">
        <f>AVERAGE(M27:N27)</f>
        <v>35</v>
      </c>
    </row>
    <row r="28" spans="1:15" ht="21.75" customHeight="1">
      <c r="A28" s="30">
        <v>27</v>
      </c>
      <c r="B28" s="31">
        <v>1</v>
      </c>
      <c r="C28" s="31">
        <v>577392</v>
      </c>
      <c r="D28" s="31" t="s">
        <v>43</v>
      </c>
      <c r="E28" s="31" t="s">
        <v>44</v>
      </c>
      <c r="F28" s="31" t="s">
        <v>9</v>
      </c>
      <c r="G28" s="31">
        <v>2.6800000000000001E-2</v>
      </c>
      <c r="H28" s="31">
        <v>3.1E-2</v>
      </c>
      <c r="I28" s="31">
        <f>G28+H28</f>
        <v>5.7800000000000004E-2</v>
      </c>
      <c r="J28" s="31">
        <f>G28/H28</f>
        <v>0.86451612903225805</v>
      </c>
      <c r="K28" s="31">
        <v>1.83E-2</v>
      </c>
      <c r="L28" s="31">
        <v>2.53E-2</v>
      </c>
      <c r="M28" s="31">
        <v>0</v>
      </c>
      <c r="N28" s="31">
        <v>0</v>
      </c>
      <c r="O28" s="31">
        <f>AVERAGE(M28:N28)</f>
        <v>0</v>
      </c>
    </row>
    <row r="29" spans="1:15" ht="21.75" customHeight="1">
      <c r="A29" s="30">
        <v>28</v>
      </c>
      <c r="B29" s="31">
        <v>1</v>
      </c>
      <c r="C29" s="31">
        <v>577408</v>
      </c>
      <c r="D29" s="31" t="s">
        <v>45</v>
      </c>
      <c r="E29" s="31" t="s">
        <v>30</v>
      </c>
      <c r="F29" s="31" t="s">
        <v>9</v>
      </c>
      <c r="G29" s="31">
        <v>3.49E-2</v>
      </c>
      <c r="H29" s="31">
        <v>0.1134</v>
      </c>
      <c r="I29" s="31">
        <f>G29+H29</f>
        <v>0.14829999999999999</v>
      </c>
      <c r="J29" s="31">
        <f>G29/H29</f>
        <v>0.30776014109347444</v>
      </c>
      <c r="K29" s="31">
        <v>2.46E-2</v>
      </c>
      <c r="L29" s="31">
        <v>0.04</v>
      </c>
      <c r="M29" s="31">
        <v>0</v>
      </c>
      <c r="N29" s="31"/>
      <c r="O29" s="31">
        <f>AVERAGE(M29:N29)</f>
        <v>0</v>
      </c>
    </row>
    <row r="30" spans="1:15" ht="21.75" customHeight="1">
      <c r="A30" s="30">
        <v>29</v>
      </c>
      <c r="B30" s="31">
        <v>1</v>
      </c>
      <c r="C30" s="31">
        <v>577392</v>
      </c>
      <c r="D30" s="31" t="s">
        <v>43</v>
      </c>
      <c r="E30" s="31" t="s">
        <v>1</v>
      </c>
      <c r="F30" s="31" t="s">
        <v>0</v>
      </c>
      <c r="G30" s="31">
        <v>6.0699999999999997E-2</v>
      </c>
      <c r="H30" s="31">
        <v>7.1900000000000006E-2</v>
      </c>
      <c r="I30" s="31">
        <f>G30+H30</f>
        <v>0.1326</v>
      </c>
      <c r="J30" s="31">
        <f>G30/H30</f>
        <v>0.84422809457579961</v>
      </c>
      <c r="K30" s="31"/>
      <c r="L30" s="31"/>
      <c r="M30" s="31">
        <v>48</v>
      </c>
      <c r="N30" s="31"/>
      <c r="O30" s="31">
        <f>AVERAGE(M30:N30)</f>
        <v>48</v>
      </c>
    </row>
    <row r="31" spans="1:15" ht="21.75" customHeight="1">
      <c r="A31" s="30">
        <v>30</v>
      </c>
      <c r="B31" s="31">
        <v>1</v>
      </c>
      <c r="C31" s="31">
        <v>478530</v>
      </c>
      <c r="D31" s="31" t="s">
        <v>43</v>
      </c>
      <c r="E31" s="31" t="s">
        <v>44</v>
      </c>
      <c r="F31" s="31" t="s">
        <v>9</v>
      </c>
      <c r="G31" s="31">
        <v>2.7900000000000001E-2</v>
      </c>
      <c r="H31" s="31">
        <v>5.7200000000000001E-2</v>
      </c>
      <c r="I31" s="31">
        <f>G31+H31</f>
        <v>8.5100000000000009E-2</v>
      </c>
      <c r="J31" s="31">
        <f>G31/H31</f>
        <v>0.48776223776223776</v>
      </c>
      <c r="K31" s="31">
        <v>2.69E-2</v>
      </c>
      <c r="L31" s="31">
        <v>5.0099999999999999E-2</v>
      </c>
      <c r="M31" s="31">
        <v>18</v>
      </c>
      <c r="N31" s="31">
        <v>0</v>
      </c>
      <c r="O31" s="31">
        <f>AVERAGE(M31:N31)</f>
        <v>9</v>
      </c>
    </row>
    <row r="32" spans="1:15" ht="21.75" customHeight="1">
      <c r="A32" s="30">
        <v>31</v>
      </c>
      <c r="B32" s="31">
        <v>1</v>
      </c>
      <c r="C32" s="31">
        <v>478440</v>
      </c>
      <c r="D32" s="31" t="s">
        <v>43</v>
      </c>
      <c r="E32" s="31" t="s">
        <v>1</v>
      </c>
      <c r="F32" s="31" t="s">
        <v>9</v>
      </c>
      <c r="G32" s="31">
        <v>2.7300000000000001E-2</v>
      </c>
      <c r="H32" s="31">
        <v>8.1699999999999995E-2</v>
      </c>
      <c r="I32" s="31">
        <f>G32+H32</f>
        <v>0.109</v>
      </c>
      <c r="J32" s="31">
        <f>G32/H32</f>
        <v>0.33414932680538562</v>
      </c>
      <c r="K32" s="31"/>
      <c r="L32" s="31"/>
      <c r="M32" s="31">
        <v>0</v>
      </c>
      <c r="N32" s="31"/>
      <c r="O32" s="31">
        <f>AVERAGE(M32:N32)</f>
        <v>0</v>
      </c>
    </row>
    <row r="33" spans="1:15" ht="21.75" customHeight="1">
      <c r="A33" s="30">
        <v>32</v>
      </c>
      <c r="B33" s="31">
        <v>1</v>
      </c>
      <c r="C33" s="31">
        <v>478440</v>
      </c>
      <c r="D33" s="31" t="s">
        <v>43</v>
      </c>
      <c r="E33" s="31" t="s">
        <v>44</v>
      </c>
      <c r="F33" s="31" t="s">
        <v>0</v>
      </c>
      <c r="G33" s="31">
        <v>4.5600000000000002E-2</v>
      </c>
      <c r="H33" s="31">
        <v>3.2899999999999999E-2</v>
      </c>
      <c r="I33" s="31">
        <f>G33+H33</f>
        <v>7.85E-2</v>
      </c>
      <c r="J33" s="31">
        <f>G33/H33</f>
        <v>1.3860182370820671</v>
      </c>
      <c r="K33" s="31">
        <v>6.1800000000000001E-2</v>
      </c>
      <c r="L33" s="31">
        <v>4.1799999999999997E-2</v>
      </c>
      <c r="M33" s="31">
        <v>47</v>
      </c>
      <c r="N33" s="31">
        <v>35</v>
      </c>
      <c r="O33" s="31">
        <f>AVERAGE(M33:N33)</f>
        <v>41</v>
      </c>
    </row>
    <row r="34" spans="1:15" ht="21.75" customHeight="1">
      <c r="A34" s="30">
        <v>33</v>
      </c>
      <c r="B34" s="31">
        <v>1</v>
      </c>
      <c r="C34" s="31">
        <v>478466</v>
      </c>
      <c r="D34" s="31" t="s">
        <v>43</v>
      </c>
      <c r="E34" s="31" t="s">
        <v>30</v>
      </c>
      <c r="F34" s="31" t="s">
        <v>9</v>
      </c>
      <c r="G34" s="31">
        <v>2.53E-2</v>
      </c>
      <c r="H34" s="31">
        <v>0.48199999999999998</v>
      </c>
      <c r="I34" s="31">
        <f>G34+H34</f>
        <v>0.50729999999999997</v>
      </c>
      <c r="J34" s="31">
        <f>G34/H34</f>
        <v>5.2489626556016598E-2</v>
      </c>
      <c r="K34" s="31">
        <v>5.4100000000000002E-2</v>
      </c>
      <c r="L34" s="31">
        <v>2.2599999999999999E-2</v>
      </c>
      <c r="M34" s="31">
        <v>0</v>
      </c>
      <c r="N34" s="31"/>
      <c r="O34" s="31">
        <f>AVERAGE(M34:N34)</f>
        <v>0</v>
      </c>
    </row>
    <row r="35" spans="1:15" ht="21.75" customHeight="1">
      <c r="A35" s="30">
        <v>34</v>
      </c>
      <c r="B35" s="31">
        <v>1</v>
      </c>
      <c r="C35" s="31">
        <v>478466</v>
      </c>
      <c r="D35" s="31" t="s">
        <v>43</v>
      </c>
      <c r="E35" s="31" t="s">
        <v>30</v>
      </c>
      <c r="F35" s="31" t="s">
        <v>0</v>
      </c>
      <c r="G35" s="31">
        <v>3.9600000000000003E-2</v>
      </c>
      <c r="H35" s="31">
        <v>3.5700000000000003E-2</v>
      </c>
      <c r="I35" s="31">
        <f>G35+H35</f>
        <v>7.5300000000000006E-2</v>
      </c>
      <c r="J35" s="31">
        <f>G35/H35</f>
        <v>1.1092436974789917</v>
      </c>
      <c r="K35" s="31">
        <v>2.7099999999999999E-2</v>
      </c>
      <c r="L35" s="31">
        <v>4.4200000000000003E-2</v>
      </c>
      <c r="M35" s="31">
        <v>29</v>
      </c>
      <c r="N35" s="31"/>
      <c r="O35" s="31">
        <f>AVERAGE(M35:N35)</f>
        <v>29</v>
      </c>
    </row>
    <row r="36" spans="1:15" ht="21.75" customHeight="1">
      <c r="A36" s="30">
        <v>35</v>
      </c>
      <c r="B36" s="31">
        <v>1</v>
      </c>
      <c r="C36" s="31">
        <v>566880</v>
      </c>
      <c r="D36" s="31" t="s">
        <v>43</v>
      </c>
      <c r="E36" s="31" t="s">
        <v>1</v>
      </c>
      <c r="F36" s="31" t="s">
        <v>9</v>
      </c>
      <c r="G36" s="31">
        <v>4.0099999999999997E-2</v>
      </c>
      <c r="H36" s="31">
        <v>5.8999999999999997E-2</v>
      </c>
      <c r="I36" s="31">
        <f>G36+H36</f>
        <v>9.9099999999999994E-2</v>
      </c>
      <c r="J36" s="31">
        <f>G36/H36</f>
        <v>0.67966101694915249</v>
      </c>
      <c r="K36" s="31"/>
      <c r="L36" s="31"/>
      <c r="M36" s="31">
        <v>0</v>
      </c>
      <c r="N36" s="31"/>
      <c r="O36" s="31">
        <f>AVERAGE(M36:N36)</f>
        <v>0</v>
      </c>
    </row>
    <row r="37" spans="1:15" ht="21.75" customHeight="1">
      <c r="A37" s="30">
        <v>36</v>
      </c>
      <c r="B37" s="31">
        <v>1</v>
      </c>
      <c r="C37" s="31">
        <v>577392</v>
      </c>
      <c r="D37" s="31" t="s">
        <v>43</v>
      </c>
      <c r="E37" s="31" t="s">
        <v>44</v>
      </c>
      <c r="F37" s="31" t="s">
        <v>0</v>
      </c>
      <c r="G37" s="31">
        <v>0.123</v>
      </c>
      <c r="H37" s="31">
        <v>0.108</v>
      </c>
      <c r="I37" s="31">
        <f>G37+H37</f>
        <v>0.23099999999999998</v>
      </c>
      <c r="J37" s="31">
        <f>G37/H37</f>
        <v>1.1388888888888888</v>
      </c>
      <c r="K37" s="31">
        <v>8.5099999999999995E-2</v>
      </c>
      <c r="L37" s="31">
        <v>7.5600000000000001E-2</v>
      </c>
      <c r="M37" s="31">
        <v>71</v>
      </c>
      <c r="N37" s="31">
        <v>43</v>
      </c>
      <c r="O37" s="31">
        <f>AVERAGE(M37:N37)</f>
        <v>57</v>
      </c>
    </row>
    <row r="38" spans="1:15" ht="21.75" customHeight="1">
      <c r="A38" s="30">
        <v>37</v>
      </c>
      <c r="B38" s="31">
        <v>1</v>
      </c>
      <c r="C38" s="31">
        <v>478466</v>
      </c>
      <c r="D38" s="31" t="s">
        <v>43</v>
      </c>
      <c r="E38" s="31" t="s">
        <v>44</v>
      </c>
      <c r="F38" s="31" t="s">
        <v>9</v>
      </c>
      <c r="G38" s="31">
        <v>1.66E-2</v>
      </c>
      <c r="H38" s="31">
        <v>3.1199999999999999E-2</v>
      </c>
      <c r="I38" s="31">
        <f>G38+H38</f>
        <v>4.7799999999999995E-2</v>
      </c>
      <c r="J38" s="31">
        <f>G38/H38</f>
        <v>0.53205128205128205</v>
      </c>
      <c r="K38" s="31">
        <v>2.2200000000000001E-2</v>
      </c>
      <c r="L38" s="31">
        <v>1.8100000000000002E-2</v>
      </c>
      <c r="M38" s="31">
        <v>0</v>
      </c>
      <c r="N38" s="31">
        <v>0</v>
      </c>
      <c r="O38" s="31">
        <f>AVERAGE(M38:N38)</f>
        <v>0</v>
      </c>
    </row>
    <row r="39" spans="1:15" ht="21.75" customHeight="1">
      <c r="A39" s="30">
        <v>38</v>
      </c>
      <c r="B39" s="31">
        <v>1</v>
      </c>
      <c r="C39" s="31">
        <v>577408</v>
      </c>
      <c r="D39" s="31" t="s">
        <v>45</v>
      </c>
      <c r="E39" s="31" t="s">
        <v>44</v>
      </c>
      <c r="F39" s="31" t="s">
        <v>9</v>
      </c>
      <c r="G39" s="31">
        <v>4.0599999999999997E-2</v>
      </c>
      <c r="H39" s="31">
        <v>0.115</v>
      </c>
      <c r="I39" s="31">
        <f>G39+H39</f>
        <v>0.15560000000000002</v>
      </c>
      <c r="J39" s="31">
        <f>G39/H39</f>
        <v>0.35304347826086951</v>
      </c>
      <c r="K39" s="31">
        <v>3.6299999999999999E-2</v>
      </c>
      <c r="L39" s="31">
        <v>0.21299999999999999</v>
      </c>
      <c r="M39" s="31">
        <v>0</v>
      </c>
      <c r="N39" s="31">
        <v>0</v>
      </c>
      <c r="O39" s="31">
        <f>AVERAGE(M39:N39)</f>
        <v>0</v>
      </c>
    </row>
    <row r="40" spans="1:15" ht="21.75" customHeight="1">
      <c r="A40" s="30">
        <v>39</v>
      </c>
      <c r="B40" s="31">
        <v>1</v>
      </c>
      <c r="C40" s="31">
        <v>566880</v>
      </c>
      <c r="D40" s="31" t="s">
        <v>43</v>
      </c>
      <c r="E40" s="31" t="s">
        <v>1</v>
      </c>
      <c r="F40" s="31" t="s">
        <v>0</v>
      </c>
      <c r="G40" s="31">
        <v>3.4000000000000002E-2</v>
      </c>
      <c r="H40" s="31">
        <v>5.8299999999999998E-2</v>
      </c>
      <c r="I40" s="31">
        <f>G40+H40</f>
        <v>9.2299999999999993E-2</v>
      </c>
      <c r="J40" s="31">
        <f>G40/H40</f>
        <v>0.58319039451114929</v>
      </c>
      <c r="K40" s="31"/>
      <c r="L40" s="31"/>
      <c r="M40" s="31">
        <v>40</v>
      </c>
      <c r="N40" s="31"/>
      <c r="O40" s="31">
        <f>AVERAGE(M40:N40)</f>
        <v>40</v>
      </c>
    </row>
    <row r="41" spans="1:15" ht="21.75" customHeight="1">
      <c r="A41" s="30">
        <v>40</v>
      </c>
      <c r="B41" s="31">
        <v>1</v>
      </c>
      <c r="C41" s="31">
        <v>478530</v>
      </c>
      <c r="D41" s="31" t="s">
        <v>43</v>
      </c>
      <c r="E41" s="31" t="s">
        <v>30</v>
      </c>
      <c r="F41" s="31" t="s">
        <v>0</v>
      </c>
      <c r="G41" s="31">
        <v>6.3100000000000003E-2</v>
      </c>
      <c r="H41" s="31">
        <v>7.7799999999999994E-2</v>
      </c>
      <c r="I41" s="31">
        <f>G41+H41</f>
        <v>0.1409</v>
      </c>
      <c r="J41" s="31">
        <f>G41/H41</f>
        <v>0.81105398457583555</v>
      </c>
      <c r="K41" s="31">
        <v>0.08</v>
      </c>
      <c r="L41" s="31">
        <v>0.22670000000000001</v>
      </c>
      <c r="M41" s="31">
        <v>57</v>
      </c>
      <c r="N41" s="31"/>
      <c r="O41" s="31">
        <f>AVERAGE(M41:N41)</f>
        <v>57</v>
      </c>
    </row>
    <row r="42" spans="1:15" ht="21.75" customHeight="1">
      <c r="A42" s="30">
        <v>41</v>
      </c>
      <c r="B42" s="31">
        <v>1</v>
      </c>
      <c r="C42" s="31">
        <v>478440</v>
      </c>
      <c r="D42" s="31" t="s">
        <v>43</v>
      </c>
      <c r="E42" s="31" t="s">
        <v>44</v>
      </c>
      <c r="F42" s="31" t="s">
        <v>9</v>
      </c>
      <c r="G42" s="31">
        <v>3.9800000000000002E-2</v>
      </c>
      <c r="H42" s="31">
        <v>0.1094</v>
      </c>
      <c r="I42" s="31">
        <f>G42+H42</f>
        <v>0.1492</v>
      </c>
      <c r="J42" s="31">
        <f>G42/H42</f>
        <v>0.3638025594149909</v>
      </c>
      <c r="K42" s="31">
        <v>4.4499999999999998E-2</v>
      </c>
      <c r="L42" s="31">
        <v>0.10199999999999999</v>
      </c>
      <c r="M42" s="31">
        <v>0</v>
      </c>
      <c r="N42" s="31">
        <v>0</v>
      </c>
      <c r="O42" s="31">
        <f>AVERAGE(M42:N42)</f>
        <v>0</v>
      </c>
    </row>
    <row r="43" spans="1:15" ht="21.75" customHeight="1">
      <c r="A43" s="30">
        <v>42</v>
      </c>
      <c r="B43" s="31">
        <v>1</v>
      </c>
      <c r="C43" s="31">
        <v>577392</v>
      </c>
      <c r="D43" s="31" t="s">
        <v>43</v>
      </c>
      <c r="E43" s="31" t="s">
        <v>30</v>
      </c>
      <c r="F43" s="31" t="s">
        <v>9</v>
      </c>
      <c r="G43" s="31">
        <v>2.7699999999999999E-2</v>
      </c>
      <c r="H43" s="31">
        <v>8.4199999999999997E-2</v>
      </c>
      <c r="I43" s="31">
        <f>G43+H43</f>
        <v>0.1119</v>
      </c>
      <c r="J43" s="31">
        <f>G43/H43</f>
        <v>0.32897862232779096</v>
      </c>
      <c r="K43" s="31">
        <v>4.2999999999999997E-2</v>
      </c>
      <c r="L43" s="31">
        <v>6.54E-2</v>
      </c>
      <c r="M43" s="31">
        <v>0</v>
      </c>
      <c r="N43" s="31"/>
      <c r="O43" s="31">
        <f>AVERAGE(M43:N43)</f>
        <v>0</v>
      </c>
    </row>
    <row r="44" spans="1:15" ht="21.75" customHeight="1">
      <c r="A44" s="30">
        <v>43</v>
      </c>
      <c r="B44" s="31">
        <v>1</v>
      </c>
      <c r="C44" s="31">
        <v>566883</v>
      </c>
      <c r="D44" s="31" t="s">
        <v>45</v>
      </c>
      <c r="E44" s="31" t="s">
        <v>44</v>
      </c>
      <c r="F44" s="31" t="s">
        <v>0</v>
      </c>
      <c r="G44" s="31">
        <v>2.5399999999999999E-2</v>
      </c>
      <c r="H44" s="31">
        <v>6.4100000000000004E-2</v>
      </c>
      <c r="I44" s="31">
        <f>G44+H44</f>
        <v>8.9499999999999996E-2</v>
      </c>
      <c r="J44" s="31">
        <f>G44/H44</f>
        <v>0.39625585023400933</v>
      </c>
      <c r="K44" s="31">
        <v>3.0300000000000001E-2</v>
      </c>
      <c r="L44" s="31">
        <v>6.7400000000000002E-2</v>
      </c>
      <c r="M44" s="31">
        <v>34</v>
      </c>
      <c r="N44" s="31">
        <v>38</v>
      </c>
      <c r="O44" s="31">
        <f>AVERAGE(M44:N44)</f>
        <v>36</v>
      </c>
    </row>
    <row r="45" spans="1:15" ht="21.75" customHeight="1">
      <c r="A45" s="30">
        <v>44</v>
      </c>
      <c r="B45" s="31">
        <v>1</v>
      </c>
      <c r="C45" s="31">
        <v>577408</v>
      </c>
      <c r="D45" s="31" t="s">
        <v>45</v>
      </c>
      <c r="E45" s="31" t="s">
        <v>44</v>
      </c>
      <c r="F45" s="31" t="s">
        <v>0</v>
      </c>
      <c r="G45" s="31">
        <v>1.9400000000000001E-2</v>
      </c>
      <c r="H45" s="31">
        <v>4.9399999999999999E-2</v>
      </c>
      <c r="I45" s="31">
        <f>G45+H45</f>
        <v>6.88E-2</v>
      </c>
      <c r="J45" s="31">
        <f>G45/H45</f>
        <v>0.39271255060728749</v>
      </c>
      <c r="K45" s="31">
        <v>3.1300000000000001E-2</v>
      </c>
      <c r="L45" s="31">
        <v>5.45E-2</v>
      </c>
      <c r="M45" s="31">
        <v>18</v>
      </c>
      <c r="N45" s="31">
        <v>29</v>
      </c>
      <c r="O45" s="31">
        <f>AVERAGE(M45:N45)</f>
        <v>23.5</v>
      </c>
    </row>
    <row r="46" spans="1:15" ht="21.75" customHeight="1">
      <c r="A46" s="30">
        <v>45</v>
      </c>
      <c r="B46" s="31">
        <v>1</v>
      </c>
      <c r="C46" s="31">
        <v>478530</v>
      </c>
      <c r="D46" s="31" t="s">
        <v>43</v>
      </c>
      <c r="E46" s="31" t="s">
        <v>30</v>
      </c>
      <c r="F46" s="31" t="s">
        <v>9</v>
      </c>
      <c r="G46" s="31">
        <v>2.3400000000000001E-2</v>
      </c>
      <c r="H46" s="31">
        <v>0.16669999999999999</v>
      </c>
      <c r="I46" s="31">
        <f>G46+H46</f>
        <v>0.19009999999999999</v>
      </c>
      <c r="J46" s="31">
        <f>G46/H46</f>
        <v>0.14037192561487705</v>
      </c>
      <c r="K46" s="31">
        <v>3.5499999999999997E-2</v>
      </c>
      <c r="L46" s="31">
        <v>7.9600000000000004E-2</v>
      </c>
      <c r="M46" s="31">
        <v>0</v>
      </c>
      <c r="N46" s="31"/>
      <c r="O46" s="31">
        <f>AVERAGE(M46:N46)</f>
        <v>0</v>
      </c>
    </row>
    <row r="47" spans="1:15" ht="21.75" customHeight="1">
      <c r="A47" s="30">
        <v>46</v>
      </c>
      <c r="B47" s="31">
        <v>1</v>
      </c>
      <c r="C47" s="31">
        <v>469263</v>
      </c>
      <c r="D47" s="31" t="s">
        <v>45</v>
      </c>
      <c r="E47" s="31" t="s">
        <v>30</v>
      </c>
      <c r="F47" s="31" t="s">
        <v>9</v>
      </c>
      <c r="G47" s="31">
        <v>2.8799999999999999E-2</v>
      </c>
      <c r="H47" s="31">
        <v>7.4899999999999994E-2</v>
      </c>
      <c r="I47" s="31">
        <f>G47+H47</f>
        <v>0.10369999999999999</v>
      </c>
      <c r="J47" s="31">
        <f>G47/H47</f>
        <v>0.38451268357810414</v>
      </c>
      <c r="K47" s="31">
        <v>6.6799999999999998E-2</v>
      </c>
      <c r="L47" s="31">
        <v>0.11799999999999999</v>
      </c>
      <c r="M47" s="31">
        <v>0</v>
      </c>
      <c r="N47" s="31"/>
      <c r="O47" s="31">
        <f>AVERAGE(M47:N47)</f>
        <v>0</v>
      </c>
    </row>
    <row r="48" spans="1:15" ht="21.75" customHeight="1">
      <c r="A48" s="30">
        <v>47</v>
      </c>
      <c r="B48" s="31">
        <v>1</v>
      </c>
      <c r="C48" s="31">
        <v>469263</v>
      </c>
      <c r="D48" s="31" t="s">
        <v>45</v>
      </c>
      <c r="E48" s="31" t="s">
        <v>44</v>
      </c>
      <c r="F48" s="31" t="s">
        <v>0</v>
      </c>
      <c r="G48" s="31">
        <v>4.3400000000000001E-2</v>
      </c>
      <c r="H48" s="31">
        <v>5.8000000000000003E-2</v>
      </c>
      <c r="I48" s="31">
        <f>G48+H48</f>
        <v>0.1014</v>
      </c>
      <c r="J48" s="31">
        <f>G48/H48</f>
        <v>0.74827586206896546</v>
      </c>
      <c r="K48" s="31">
        <v>4.1500000000000002E-2</v>
      </c>
      <c r="L48" s="31">
        <v>3.95E-2</v>
      </c>
      <c r="M48" s="31">
        <v>36</v>
      </c>
      <c r="N48" s="31">
        <v>19</v>
      </c>
      <c r="O48" s="31">
        <f>AVERAGE(M48:N48)</f>
        <v>27.5</v>
      </c>
    </row>
    <row r="49" spans="1:15" ht="21.75" customHeight="1">
      <c r="A49" s="30">
        <v>48</v>
      </c>
      <c r="B49" s="31">
        <v>1</v>
      </c>
      <c r="C49" s="31">
        <v>469263</v>
      </c>
      <c r="D49" s="31" t="s">
        <v>45</v>
      </c>
      <c r="E49" s="31" t="s">
        <v>30</v>
      </c>
      <c r="F49" s="31" t="s">
        <v>0</v>
      </c>
      <c r="G49" s="31">
        <v>8.2600000000000007E-2</v>
      </c>
      <c r="H49" s="31">
        <v>0.11749999999999999</v>
      </c>
      <c r="I49" s="31">
        <f>G49+H49</f>
        <v>0.2001</v>
      </c>
      <c r="J49" s="31">
        <f>G49/H49</f>
        <v>0.70297872340425538</v>
      </c>
      <c r="K49" s="31">
        <v>7.9600000000000004E-2</v>
      </c>
      <c r="L49" s="31">
        <v>0.16139999999999999</v>
      </c>
      <c r="M49" s="31">
        <v>59</v>
      </c>
      <c r="N49" s="31"/>
      <c r="O49" s="31">
        <f>AVERAGE(M49:N49)</f>
        <v>59</v>
      </c>
    </row>
    <row r="50" spans="1:15" ht="21.75" customHeight="1">
      <c r="A50" s="30">
        <v>49</v>
      </c>
      <c r="B50" s="31">
        <v>1</v>
      </c>
      <c r="C50" s="31">
        <v>19008</v>
      </c>
      <c r="D50" s="31" t="s">
        <v>43</v>
      </c>
      <c r="E50" s="31" t="s">
        <v>30</v>
      </c>
      <c r="F50" s="31" t="s">
        <v>9</v>
      </c>
      <c r="G50" s="31">
        <v>1.66E-2</v>
      </c>
      <c r="H50" s="31">
        <v>7.9200000000000007E-2</v>
      </c>
      <c r="I50" s="31">
        <f>G50+H50</f>
        <v>9.580000000000001E-2</v>
      </c>
      <c r="J50" s="31">
        <f>G50/H50</f>
        <v>0.20959595959595959</v>
      </c>
      <c r="K50" s="31">
        <v>4.2099999999999999E-2</v>
      </c>
      <c r="L50" s="31">
        <v>5.2999999999999999E-2</v>
      </c>
      <c r="M50" s="31">
        <v>0</v>
      </c>
      <c r="N50" s="31"/>
      <c r="O50" s="31">
        <f>AVERAGE(M50:N50)</f>
        <v>0</v>
      </c>
    </row>
    <row r="51" spans="1:15" ht="21.75" customHeight="1">
      <c r="A51" s="30">
        <v>50</v>
      </c>
      <c r="B51" s="31">
        <v>1</v>
      </c>
      <c r="C51" s="31">
        <v>478530</v>
      </c>
      <c r="D51" s="31" t="s">
        <v>43</v>
      </c>
      <c r="E51" s="31" t="s">
        <v>44</v>
      </c>
      <c r="F51" s="31" t="s">
        <v>0</v>
      </c>
      <c r="G51" s="31">
        <v>4.8300000000000003E-2</v>
      </c>
      <c r="H51" s="31">
        <v>0.10290000000000001</v>
      </c>
      <c r="I51" s="31">
        <f>G51+H51</f>
        <v>0.1512</v>
      </c>
      <c r="J51" s="31">
        <f>G51/H51</f>
        <v>0.46938775510204084</v>
      </c>
      <c r="K51" s="31">
        <v>2.53E-2</v>
      </c>
      <c r="L51" s="31">
        <v>4.0800000000000003E-2</v>
      </c>
      <c r="M51" s="31">
        <v>36</v>
      </c>
      <c r="N51" s="31">
        <v>39</v>
      </c>
      <c r="O51" s="31">
        <f>AVERAGE(M51:N51)</f>
        <v>37.5</v>
      </c>
    </row>
    <row r="52" spans="1:15" ht="21.75" customHeight="1">
      <c r="A52" s="30">
        <v>51</v>
      </c>
      <c r="B52" s="31">
        <v>1</v>
      </c>
      <c r="C52" s="31">
        <v>19008</v>
      </c>
      <c r="D52" s="31" t="s">
        <v>43</v>
      </c>
      <c r="E52" s="31" t="s">
        <v>1</v>
      </c>
      <c r="F52" s="31" t="s">
        <v>0</v>
      </c>
      <c r="G52" s="31">
        <v>3.27E-2</v>
      </c>
      <c r="H52" s="31">
        <v>5.6500000000000002E-2</v>
      </c>
      <c r="I52" s="31">
        <f>G52+H52</f>
        <v>8.9200000000000002E-2</v>
      </c>
      <c r="J52" s="31">
        <f>G52/H52</f>
        <v>0.57876106194690269</v>
      </c>
      <c r="K52" s="31"/>
      <c r="L52" s="31"/>
      <c r="M52" s="31">
        <v>36</v>
      </c>
      <c r="N52" s="31"/>
      <c r="O52" s="31">
        <f>AVERAGE(M52:N52)</f>
        <v>36</v>
      </c>
    </row>
    <row r="53" spans="1:15" ht="21.75" customHeight="1">
      <c r="A53" s="30">
        <v>52</v>
      </c>
      <c r="B53" s="31">
        <v>1</v>
      </c>
      <c r="C53" s="31">
        <v>577408</v>
      </c>
      <c r="D53" s="31" t="s">
        <v>45</v>
      </c>
      <c r="E53" s="31" t="s">
        <v>1</v>
      </c>
      <c r="F53" s="31" t="s">
        <v>9</v>
      </c>
      <c r="G53" s="31">
        <v>3.6900000000000002E-2</v>
      </c>
      <c r="H53" s="31">
        <v>0.214</v>
      </c>
      <c r="I53" s="31">
        <f>G53+H53</f>
        <v>0.25090000000000001</v>
      </c>
      <c r="J53" s="31">
        <f>G53/H53</f>
        <v>0.17242990654205609</v>
      </c>
      <c r="K53" s="31"/>
      <c r="L53" s="31"/>
      <c r="M53" s="31">
        <v>0</v>
      </c>
      <c r="N53" s="31"/>
      <c r="O53" s="31">
        <f>AVERAGE(M53:N53)</f>
        <v>0</v>
      </c>
    </row>
    <row r="54" spans="1:15" ht="21.75" customHeight="1">
      <c r="A54" s="30">
        <v>53</v>
      </c>
      <c r="B54" s="31">
        <v>1</v>
      </c>
      <c r="C54" s="31">
        <v>469263</v>
      </c>
      <c r="D54" s="31" t="s">
        <v>45</v>
      </c>
      <c r="E54" s="31" t="s">
        <v>44</v>
      </c>
      <c r="F54" s="31" t="s">
        <v>9</v>
      </c>
      <c r="G54" s="31">
        <v>4.07E-2</v>
      </c>
      <c r="H54" s="31">
        <v>8.5800000000000001E-2</v>
      </c>
      <c r="I54" s="31">
        <f>G54+H54</f>
        <v>0.1265</v>
      </c>
      <c r="J54" s="31">
        <f>G54/H54</f>
        <v>0.47435897435897434</v>
      </c>
      <c r="K54" s="31">
        <v>5.1499999999999997E-2</v>
      </c>
      <c r="L54" s="31">
        <v>7.0199999999999999E-2</v>
      </c>
      <c r="M54" s="31">
        <v>0</v>
      </c>
      <c r="N54" s="31">
        <v>0</v>
      </c>
      <c r="O54" s="31">
        <f>AVERAGE(M54:N54)</f>
        <v>0</v>
      </c>
    </row>
    <row r="55" spans="1:15" ht="21.75" customHeight="1">
      <c r="A55" s="30">
        <v>54</v>
      </c>
      <c r="B55" s="31">
        <v>1</v>
      </c>
      <c r="C55" s="31">
        <v>566883</v>
      </c>
      <c r="D55" s="31" t="s">
        <v>45</v>
      </c>
      <c r="E55" s="31" t="s">
        <v>44</v>
      </c>
      <c r="F55" s="31" t="s">
        <v>9</v>
      </c>
      <c r="G55" s="31">
        <v>4.3900000000000002E-2</v>
      </c>
      <c r="H55" s="31">
        <v>8.8099999999999998E-2</v>
      </c>
      <c r="I55" s="31">
        <f>G55+H55</f>
        <v>0.13200000000000001</v>
      </c>
      <c r="J55" s="31">
        <f>G55/H55</f>
        <v>0.49829738933030648</v>
      </c>
      <c r="K55" s="31">
        <v>2.8199999999999999E-2</v>
      </c>
      <c r="L55" s="31">
        <v>4.1799999999999997E-2</v>
      </c>
      <c r="M55" s="31">
        <v>0</v>
      </c>
      <c r="N55" s="31">
        <v>0</v>
      </c>
      <c r="O55" s="31">
        <f>AVERAGE(M55:N55)</f>
        <v>0</v>
      </c>
    </row>
    <row r="56" spans="1:15" ht="21.75" customHeight="1">
      <c r="A56" s="30">
        <v>55</v>
      </c>
      <c r="B56" s="31">
        <v>2</v>
      </c>
      <c r="C56" s="31">
        <v>19008</v>
      </c>
      <c r="D56" s="31" t="s">
        <v>43</v>
      </c>
      <c r="E56" s="31" t="s">
        <v>30</v>
      </c>
      <c r="F56" s="31" t="s">
        <v>0</v>
      </c>
      <c r="G56" s="31">
        <v>4.9500000000000002E-2</v>
      </c>
      <c r="H56" s="31">
        <v>0.14449999999999999</v>
      </c>
      <c r="I56" s="31">
        <f>G56+H56</f>
        <v>0.19400000000000001</v>
      </c>
      <c r="J56" s="31">
        <f>G56/H56</f>
        <v>0.34256055363321802</v>
      </c>
      <c r="K56" s="31">
        <v>8.6400000000000005E-2</v>
      </c>
      <c r="L56" s="31">
        <v>0.1578</v>
      </c>
      <c r="M56" s="31">
        <v>41</v>
      </c>
      <c r="N56" s="31"/>
      <c r="O56" s="31">
        <f>AVERAGE(M56:N56)</f>
        <v>41</v>
      </c>
    </row>
    <row r="57" spans="1:15" ht="21.75" customHeight="1">
      <c r="A57" s="30">
        <v>56</v>
      </c>
      <c r="B57" s="31">
        <v>2</v>
      </c>
      <c r="C57" s="31">
        <v>577408</v>
      </c>
      <c r="D57" s="31" t="s">
        <v>45</v>
      </c>
      <c r="E57" s="31" t="s">
        <v>30</v>
      </c>
      <c r="F57" s="31" t="s">
        <v>9</v>
      </c>
      <c r="G57" s="31">
        <v>2.86E-2</v>
      </c>
      <c r="H57" s="31">
        <v>0.09</v>
      </c>
      <c r="I57" s="31">
        <f>G57+H57</f>
        <v>0.1186</v>
      </c>
      <c r="J57" s="31">
        <f>G57/H57</f>
        <v>0.31777777777777777</v>
      </c>
      <c r="K57" s="31">
        <v>2.2700000000000001E-2</v>
      </c>
      <c r="L57" s="31">
        <v>4.2099999999999999E-2</v>
      </c>
      <c r="M57" s="31">
        <v>1</v>
      </c>
      <c r="N57" s="31"/>
      <c r="O57" s="31">
        <f>AVERAGE(M57:N57)</f>
        <v>1</v>
      </c>
    </row>
    <row r="58" spans="1:15" ht="21.75" customHeight="1">
      <c r="A58" s="30">
        <v>57</v>
      </c>
      <c r="B58" s="31">
        <v>2</v>
      </c>
      <c r="C58" s="31">
        <v>478530</v>
      </c>
      <c r="D58" s="31" t="s">
        <v>43</v>
      </c>
      <c r="E58" s="31" t="s">
        <v>30</v>
      </c>
      <c r="F58" s="31" t="s">
        <v>0</v>
      </c>
      <c r="G58" s="31">
        <v>2.18E-2</v>
      </c>
      <c r="H58" s="31">
        <v>7.51E-2</v>
      </c>
      <c r="I58" s="31">
        <f>G58+H58</f>
        <v>9.69E-2</v>
      </c>
      <c r="J58" s="31">
        <f>G58/H58</f>
        <v>0.29027962716378164</v>
      </c>
      <c r="K58" s="31">
        <v>4.7100000000000003E-2</v>
      </c>
      <c r="L58" s="31">
        <v>3.3700000000000001E-2</v>
      </c>
      <c r="M58" s="31">
        <v>14</v>
      </c>
      <c r="N58" s="31"/>
      <c r="O58" s="31">
        <f>AVERAGE(M58:N58)</f>
        <v>14</v>
      </c>
    </row>
    <row r="59" spans="1:15" ht="21.75" customHeight="1">
      <c r="A59" s="30">
        <v>58</v>
      </c>
      <c r="B59" s="31">
        <v>2</v>
      </c>
      <c r="C59" s="31">
        <v>478530</v>
      </c>
      <c r="D59" s="31" t="s">
        <v>43</v>
      </c>
      <c r="E59" s="31" t="s">
        <v>44</v>
      </c>
      <c r="F59" s="31" t="s">
        <v>0</v>
      </c>
      <c r="G59" s="31">
        <v>2.52E-2</v>
      </c>
      <c r="H59" s="31">
        <v>0.06</v>
      </c>
      <c r="I59" s="31">
        <f>G59+H59</f>
        <v>8.5199999999999998E-2</v>
      </c>
      <c r="J59" s="31">
        <f>G59/H59</f>
        <v>0.42000000000000004</v>
      </c>
      <c r="K59" s="31">
        <v>9.1200000000000003E-2</v>
      </c>
      <c r="L59" s="31">
        <v>8.5800000000000001E-2</v>
      </c>
      <c r="M59" s="31">
        <v>53</v>
      </c>
      <c r="N59" s="31">
        <v>55</v>
      </c>
      <c r="O59" s="31">
        <f>AVERAGE(M59:N59)</f>
        <v>54</v>
      </c>
    </row>
    <row r="60" spans="1:15" ht="21.75" customHeight="1">
      <c r="A60" s="30">
        <v>59</v>
      </c>
      <c r="B60" s="31">
        <v>2</v>
      </c>
      <c r="C60" s="31">
        <v>478466</v>
      </c>
      <c r="D60" s="31" t="s">
        <v>43</v>
      </c>
      <c r="E60" s="31" t="s">
        <v>30</v>
      </c>
      <c r="F60" s="31" t="s">
        <v>0</v>
      </c>
      <c r="G60" s="31">
        <v>1.32E-2</v>
      </c>
      <c r="H60" s="31">
        <v>7.3999999999999996E-2</v>
      </c>
      <c r="I60" s="31">
        <f>G60+H60</f>
        <v>8.72E-2</v>
      </c>
      <c r="J60" s="31">
        <f>G60/H60</f>
        <v>0.17837837837837839</v>
      </c>
      <c r="K60" s="31">
        <v>3.7100000000000001E-2</v>
      </c>
      <c r="L60" s="31">
        <v>3.1099999999999999E-2</v>
      </c>
      <c r="M60" s="31">
        <v>8</v>
      </c>
      <c r="N60" s="31"/>
      <c r="O60" s="31">
        <f>AVERAGE(M60:N60)</f>
        <v>8</v>
      </c>
    </row>
    <row r="61" spans="1:15" ht="21.75" customHeight="1">
      <c r="A61" s="30">
        <v>60</v>
      </c>
      <c r="B61" s="31">
        <v>2</v>
      </c>
      <c r="C61" s="31">
        <v>566883</v>
      </c>
      <c r="D61" s="31" t="s">
        <v>45</v>
      </c>
      <c r="E61" s="31" t="s">
        <v>44</v>
      </c>
      <c r="F61" s="31" t="s">
        <v>0</v>
      </c>
      <c r="G61" s="31">
        <v>4.3299999999999998E-2</v>
      </c>
      <c r="H61" s="31">
        <v>7.6100000000000001E-2</v>
      </c>
      <c r="I61" s="31">
        <f>G61+H61</f>
        <v>0.11940000000000001</v>
      </c>
      <c r="J61" s="31">
        <f>G61/H61</f>
        <v>0.56898817345597896</v>
      </c>
      <c r="K61" s="31">
        <v>4.3499999999999997E-2</v>
      </c>
      <c r="L61" s="31">
        <v>6.2399999999999997E-2</v>
      </c>
      <c r="M61" s="31">
        <v>23</v>
      </c>
      <c r="N61" s="31">
        <v>21</v>
      </c>
      <c r="O61" s="31">
        <f>AVERAGE(M61:N61)</f>
        <v>22</v>
      </c>
    </row>
    <row r="62" spans="1:15" ht="21.75" customHeight="1">
      <c r="A62" s="30">
        <v>61</v>
      </c>
      <c r="B62" s="31">
        <v>2</v>
      </c>
      <c r="C62" s="31">
        <v>469263</v>
      </c>
      <c r="D62" s="31" t="s">
        <v>45</v>
      </c>
      <c r="E62" s="31" t="s">
        <v>1</v>
      </c>
      <c r="F62" s="31" t="s">
        <v>9</v>
      </c>
      <c r="G62" s="31">
        <v>0.1308</v>
      </c>
      <c r="H62" s="31">
        <v>0.19600000000000001</v>
      </c>
      <c r="I62" s="31">
        <f>G62+H62</f>
        <v>0.32679999999999998</v>
      </c>
      <c r="J62" s="31">
        <f>G62/H62</f>
        <v>0.66734693877551021</v>
      </c>
      <c r="K62" s="31"/>
      <c r="L62" s="31"/>
      <c r="M62" s="31">
        <v>1</v>
      </c>
      <c r="N62" s="31"/>
      <c r="O62" s="31">
        <f>AVERAGE(M62:N62)</f>
        <v>1</v>
      </c>
    </row>
    <row r="63" spans="1:15" ht="21.75" customHeight="1">
      <c r="A63" s="30">
        <v>62</v>
      </c>
      <c r="B63" s="31">
        <v>2</v>
      </c>
      <c r="C63" s="31">
        <v>478440</v>
      </c>
      <c r="D63" s="31" t="s">
        <v>43</v>
      </c>
      <c r="E63" s="31" t="s">
        <v>30</v>
      </c>
      <c r="F63" s="31" t="s">
        <v>0</v>
      </c>
      <c r="G63" s="31">
        <v>1.6500000000000001E-2</v>
      </c>
      <c r="H63" s="31">
        <v>2.8E-3</v>
      </c>
      <c r="I63" s="31">
        <f>G63+H63</f>
        <v>1.9300000000000001E-2</v>
      </c>
      <c r="J63" s="31">
        <f>G63/H63</f>
        <v>5.8928571428571432</v>
      </c>
      <c r="K63" s="31">
        <v>7.8200000000000006E-2</v>
      </c>
      <c r="L63" s="31">
        <v>9.0999999999999998E-2</v>
      </c>
      <c r="M63" s="31">
        <v>3</v>
      </c>
      <c r="N63" s="31"/>
      <c r="O63" s="31">
        <f>AVERAGE(M63:N63)</f>
        <v>3</v>
      </c>
    </row>
    <row r="64" spans="1:15" ht="21.75" customHeight="1">
      <c r="A64" s="30">
        <v>63</v>
      </c>
      <c r="B64" s="31">
        <v>2</v>
      </c>
      <c r="C64" s="31">
        <v>577392</v>
      </c>
      <c r="D64" s="31" t="s">
        <v>43</v>
      </c>
      <c r="E64" s="31" t="s">
        <v>44</v>
      </c>
      <c r="F64" s="31" t="s">
        <v>0</v>
      </c>
      <c r="G64" s="31">
        <v>4.9599999999999998E-2</v>
      </c>
      <c r="H64" s="31">
        <v>7.0999999999999994E-2</v>
      </c>
      <c r="I64" s="31">
        <f>G64+H64</f>
        <v>0.12059999999999998</v>
      </c>
      <c r="J64" s="31">
        <f>G64/H64</f>
        <v>0.69859154929577472</v>
      </c>
      <c r="K64" s="31">
        <v>4.65E-2</v>
      </c>
      <c r="L64" s="31">
        <v>0.1108</v>
      </c>
      <c r="M64" s="31">
        <v>21</v>
      </c>
      <c r="N64" s="31">
        <v>27</v>
      </c>
      <c r="O64" s="31">
        <f>AVERAGE(M64:N64)</f>
        <v>24</v>
      </c>
    </row>
    <row r="65" spans="1:15" ht="21.75" customHeight="1">
      <c r="A65" s="30">
        <v>64</v>
      </c>
      <c r="B65" s="31">
        <v>2</v>
      </c>
      <c r="C65" s="31">
        <v>577392</v>
      </c>
      <c r="D65" s="31" t="s">
        <v>43</v>
      </c>
      <c r="E65" s="31" t="s">
        <v>30</v>
      </c>
      <c r="F65" s="31" t="s">
        <v>9</v>
      </c>
      <c r="G65" s="31">
        <v>2.07E-2</v>
      </c>
      <c r="H65" s="31">
        <v>5.2400000000000002E-2</v>
      </c>
      <c r="I65" s="31">
        <f>G65+H65</f>
        <v>7.3099999999999998E-2</v>
      </c>
      <c r="J65" s="31">
        <f>G65/H65</f>
        <v>0.39503816793893126</v>
      </c>
      <c r="K65" s="31">
        <v>3.9199999999999999E-2</v>
      </c>
      <c r="L65" s="31">
        <v>0.1019</v>
      </c>
      <c r="M65" s="31">
        <v>0</v>
      </c>
      <c r="N65" s="31"/>
      <c r="O65" s="31">
        <f>AVERAGE(M65:N65)</f>
        <v>0</v>
      </c>
    </row>
    <row r="66" spans="1:15" ht="21.75" customHeight="1">
      <c r="A66" s="30">
        <v>65</v>
      </c>
      <c r="B66" s="31">
        <v>2</v>
      </c>
      <c r="C66" s="31">
        <v>478440</v>
      </c>
      <c r="D66" s="31" t="s">
        <v>43</v>
      </c>
      <c r="E66" s="31" t="s">
        <v>44</v>
      </c>
      <c r="F66" s="31" t="s">
        <v>0</v>
      </c>
      <c r="G66" s="31">
        <v>3.5799999999999998E-2</v>
      </c>
      <c r="H66" s="31">
        <v>5.2499999999999998E-2</v>
      </c>
      <c r="I66" s="31">
        <f>G66+H66</f>
        <v>8.829999999999999E-2</v>
      </c>
      <c r="J66" s="31">
        <f>G66/H66</f>
        <v>0.6819047619047619</v>
      </c>
      <c r="K66" s="31">
        <v>4.6399999999999997E-2</v>
      </c>
      <c r="L66" s="31">
        <v>5.57E-2</v>
      </c>
      <c r="M66" s="31">
        <v>15</v>
      </c>
      <c r="N66" s="31">
        <v>18</v>
      </c>
      <c r="O66" s="31">
        <f>AVERAGE(M66:N66)</f>
        <v>16.5</v>
      </c>
    </row>
    <row r="67" spans="1:15" ht="21.75" customHeight="1">
      <c r="A67" s="30">
        <v>66</v>
      </c>
      <c r="B67" s="31">
        <v>2</v>
      </c>
      <c r="C67" s="31">
        <v>478440</v>
      </c>
      <c r="D67" s="31" t="s">
        <v>43</v>
      </c>
      <c r="E67" s="31" t="s">
        <v>1</v>
      </c>
      <c r="F67" s="31" t="s">
        <v>0</v>
      </c>
      <c r="G67" s="31">
        <v>2.8799999999999999E-2</v>
      </c>
      <c r="H67" s="31">
        <v>6.9199999999999998E-2</v>
      </c>
      <c r="I67" s="31">
        <f>G67+H67</f>
        <v>9.8000000000000004E-2</v>
      </c>
      <c r="J67" s="31">
        <f>G67/H67</f>
        <v>0.41618497109826591</v>
      </c>
      <c r="K67" s="31"/>
      <c r="L67" s="31"/>
      <c r="M67" s="31">
        <v>40</v>
      </c>
      <c r="N67" s="31"/>
      <c r="O67" s="31">
        <f>AVERAGE(M67:N67)</f>
        <v>40</v>
      </c>
    </row>
    <row r="68" spans="1:15" ht="21.75" customHeight="1">
      <c r="A68" s="30">
        <v>67</v>
      </c>
      <c r="B68" s="31">
        <v>2</v>
      </c>
      <c r="C68" s="31">
        <v>566880</v>
      </c>
      <c r="D68" s="31" t="s">
        <v>43</v>
      </c>
      <c r="E68" s="31" t="s">
        <v>30</v>
      </c>
      <c r="F68" s="31" t="s">
        <v>0</v>
      </c>
      <c r="G68" s="31">
        <v>4.1500000000000002E-2</v>
      </c>
      <c r="H68" s="31">
        <v>9.6100000000000005E-2</v>
      </c>
      <c r="I68" s="31">
        <f>G68+H68</f>
        <v>0.1376</v>
      </c>
      <c r="J68" s="31">
        <f>G68/H68</f>
        <v>0.43184183142559834</v>
      </c>
      <c r="K68" s="31">
        <v>8.1299999999999997E-2</v>
      </c>
      <c r="L68" s="31">
        <v>0.13320000000000001</v>
      </c>
      <c r="M68" s="31">
        <v>8</v>
      </c>
      <c r="N68" s="31"/>
      <c r="O68" s="31">
        <f>AVERAGE(M68:N68)</f>
        <v>8</v>
      </c>
    </row>
    <row r="69" spans="1:15" ht="21.75" customHeight="1">
      <c r="A69" s="30">
        <v>68</v>
      </c>
      <c r="B69" s="31">
        <v>2</v>
      </c>
      <c r="C69" s="31">
        <v>577408</v>
      </c>
      <c r="D69" s="31" t="s">
        <v>45</v>
      </c>
      <c r="E69" s="31" t="s">
        <v>30</v>
      </c>
      <c r="F69" s="31" t="s">
        <v>0</v>
      </c>
      <c r="G69" s="31">
        <v>5.3100000000000001E-2</v>
      </c>
      <c r="H69" s="31">
        <v>0.17929999999999999</v>
      </c>
      <c r="I69" s="31">
        <f>G69+H69</f>
        <v>0.2324</v>
      </c>
      <c r="J69" s="31">
        <f>G69/H69</f>
        <v>0.29615170105967653</v>
      </c>
      <c r="K69" s="31">
        <v>6.3299999999999995E-2</v>
      </c>
      <c r="L69" s="31">
        <v>4.5499999999999999E-2</v>
      </c>
      <c r="M69" s="31">
        <v>45</v>
      </c>
      <c r="N69" s="31"/>
      <c r="O69" s="31">
        <f>AVERAGE(M69:N69)</f>
        <v>45</v>
      </c>
    </row>
    <row r="70" spans="1:15" ht="21.75" customHeight="1">
      <c r="A70" s="30">
        <v>69</v>
      </c>
      <c r="B70" s="31">
        <v>2</v>
      </c>
      <c r="C70" s="31">
        <v>566880</v>
      </c>
      <c r="D70" s="31" t="s">
        <v>43</v>
      </c>
      <c r="E70" s="31" t="s">
        <v>1</v>
      </c>
      <c r="F70" s="31" t="s">
        <v>0</v>
      </c>
      <c r="G70" s="31">
        <v>3.9899999999999998E-2</v>
      </c>
      <c r="H70" s="31">
        <v>9.74E-2</v>
      </c>
      <c r="I70" s="31">
        <f>G70+H70</f>
        <v>0.13730000000000001</v>
      </c>
      <c r="J70" s="31">
        <f>G70/H70</f>
        <v>0.40965092402464065</v>
      </c>
      <c r="K70" s="31"/>
      <c r="L70" s="31"/>
      <c r="M70" s="31">
        <v>37</v>
      </c>
      <c r="N70" s="31"/>
      <c r="O70" s="31">
        <f>AVERAGE(M70:N70)</f>
        <v>37</v>
      </c>
    </row>
    <row r="71" spans="1:15" ht="21.75" customHeight="1">
      <c r="A71" s="30">
        <v>70</v>
      </c>
      <c r="B71" s="31">
        <v>2</v>
      </c>
      <c r="C71" s="31">
        <v>566883</v>
      </c>
      <c r="D71" s="31" t="s">
        <v>45</v>
      </c>
      <c r="E71" s="31" t="s">
        <v>44</v>
      </c>
      <c r="F71" s="31" t="s">
        <v>9</v>
      </c>
      <c r="G71" s="31">
        <v>2.3800000000000002E-2</v>
      </c>
      <c r="H71" s="31">
        <v>0.1041</v>
      </c>
      <c r="I71" s="31">
        <f>G71+H71</f>
        <v>0.12790000000000001</v>
      </c>
      <c r="J71" s="31">
        <f>G71/H71</f>
        <v>0.22862632084534104</v>
      </c>
      <c r="K71" s="31">
        <v>3.1899999999999998E-2</v>
      </c>
      <c r="L71" s="31">
        <v>0.152</v>
      </c>
      <c r="M71" s="31">
        <v>0</v>
      </c>
      <c r="N71" s="31">
        <v>0</v>
      </c>
      <c r="O71" s="31">
        <f>AVERAGE(M71:N71)</f>
        <v>0</v>
      </c>
    </row>
    <row r="72" spans="1:15" ht="21.75" customHeight="1">
      <c r="A72" s="30">
        <v>71</v>
      </c>
      <c r="B72" s="31">
        <v>2</v>
      </c>
      <c r="C72" s="31">
        <v>478440</v>
      </c>
      <c r="D72" s="31" t="s">
        <v>43</v>
      </c>
      <c r="E72" s="31" t="s">
        <v>1</v>
      </c>
      <c r="F72" s="31" t="s">
        <v>9</v>
      </c>
      <c r="G72" s="31">
        <v>4.7199999999999999E-2</v>
      </c>
      <c r="H72" s="31">
        <v>8.8800000000000004E-2</v>
      </c>
      <c r="I72" s="31">
        <f>G72+H72</f>
        <v>0.13600000000000001</v>
      </c>
      <c r="J72" s="31">
        <f>G72/H72</f>
        <v>0.53153153153153154</v>
      </c>
      <c r="K72" s="31"/>
      <c r="L72" s="31"/>
      <c r="M72" s="31">
        <v>0</v>
      </c>
      <c r="N72" s="31"/>
      <c r="O72" s="31">
        <f>AVERAGE(M72:N72)</f>
        <v>0</v>
      </c>
    </row>
    <row r="73" spans="1:15" ht="21.75" customHeight="1">
      <c r="A73" s="30">
        <v>72</v>
      </c>
      <c r="B73" s="31">
        <v>2</v>
      </c>
      <c r="C73" s="31">
        <v>478440</v>
      </c>
      <c r="D73" s="31" t="s">
        <v>43</v>
      </c>
      <c r="E73" s="31" t="s">
        <v>44</v>
      </c>
      <c r="F73" s="31" t="s">
        <v>9</v>
      </c>
      <c r="G73" s="31">
        <v>1.5599999999999999E-2</v>
      </c>
      <c r="H73" s="31">
        <v>6.6E-3</v>
      </c>
      <c r="I73" s="31">
        <f>G73+H73</f>
        <v>2.2199999999999998E-2</v>
      </c>
      <c r="J73" s="31">
        <f>G73/H73</f>
        <v>2.3636363636363638</v>
      </c>
      <c r="K73" s="31"/>
      <c r="L73" s="31"/>
      <c r="M73" s="31">
        <v>0</v>
      </c>
      <c r="N73" s="31">
        <v>0</v>
      </c>
      <c r="O73" s="31">
        <f>AVERAGE(M73:N73)</f>
        <v>0</v>
      </c>
    </row>
    <row r="74" spans="1:15" ht="21.75" customHeight="1">
      <c r="A74" s="30">
        <v>73</v>
      </c>
      <c r="B74" s="31">
        <v>2</v>
      </c>
      <c r="C74" s="31">
        <v>577392</v>
      </c>
      <c r="D74" s="31" t="s">
        <v>43</v>
      </c>
      <c r="E74" s="31" t="s">
        <v>44</v>
      </c>
      <c r="F74" s="31" t="s">
        <v>9</v>
      </c>
      <c r="G74" s="31">
        <v>3.1199999999999999E-2</v>
      </c>
      <c r="H74" s="31">
        <v>0.1055</v>
      </c>
      <c r="I74" s="31">
        <f>G74+H74</f>
        <v>0.13669999999999999</v>
      </c>
      <c r="J74" s="31">
        <f>G74/H74</f>
        <v>0.2957345971563981</v>
      </c>
      <c r="K74" s="31">
        <v>2.2599999999999999E-2</v>
      </c>
      <c r="L74" s="31">
        <v>5.2200000000000003E-2</v>
      </c>
      <c r="M74" s="31">
        <v>0</v>
      </c>
      <c r="N74" s="31">
        <v>0</v>
      </c>
      <c r="O74" s="31">
        <f>AVERAGE(M74:N74)</f>
        <v>0</v>
      </c>
    </row>
    <row r="75" spans="1:15" ht="21.75" customHeight="1">
      <c r="A75" s="30">
        <v>74</v>
      </c>
      <c r="B75" s="31">
        <v>2</v>
      </c>
      <c r="C75" s="31">
        <v>577392</v>
      </c>
      <c r="D75" s="31" t="s">
        <v>43</v>
      </c>
      <c r="E75" s="31" t="s">
        <v>30</v>
      </c>
      <c r="F75" s="31" t="s">
        <v>0</v>
      </c>
      <c r="G75" s="31">
        <v>2.8199999999999999E-2</v>
      </c>
      <c r="H75" s="31">
        <v>4.7100000000000003E-2</v>
      </c>
      <c r="I75" s="31">
        <f>G75+H75</f>
        <v>7.5300000000000006E-2</v>
      </c>
      <c r="J75" s="31">
        <f>G75/H75</f>
        <v>0.59872611464968151</v>
      </c>
      <c r="K75" s="31">
        <v>6.3200000000000006E-2</v>
      </c>
      <c r="L75" s="31">
        <v>0.1056</v>
      </c>
      <c r="M75" s="31">
        <v>24</v>
      </c>
      <c r="N75" s="31"/>
      <c r="O75" s="31">
        <f>AVERAGE(M75:N75)</f>
        <v>24</v>
      </c>
    </row>
    <row r="76" spans="1:15" ht="21.75" customHeight="1">
      <c r="A76" s="30">
        <v>75</v>
      </c>
      <c r="B76" s="31">
        <v>2</v>
      </c>
      <c r="C76" s="31">
        <v>566880</v>
      </c>
      <c r="D76" s="31" t="s">
        <v>43</v>
      </c>
      <c r="E76" s="31" t="s">
        <v>30</v>
      </c>
      <c r="F76" s="31" t="s">
        <v>9</v>
      </c>
      <c r="G76" s="31">
        <v>3.9100000000000003E-2</v>
      </c>
      <c r="H76" s="31">
        <v>4.7100000000000003E-2</v>
      </c>
      <c r="I76" s="31">
        <f>G76+H76</f>
        <v>8.6199999999999999E-2</v>
      </c>
      <c r="J76" s="31">
        <f>G76/H76</f>
        <v>0.83014861995753719</v>
      </c>
      <c r="K76" s="31">
        <v>6.4699999999999994E-2</v>
      </c>
      <c r="L76" s="31">
        <v>7.0199999999999999E-2</v>
      </c>
      <c r="M76" s="31">
        <v>0</v>
      </c>
      <c r="N76" s="31"/>
      <c r="O76" s="31">
        <f>AVERAGE(M76:N76)</f>
        <v>0</v>
      </c>
    </row>
    <row r="77" spans="1:15" ht="21.75" customHeight="1">
      <c r="A77" s="30">
        <v>76</v>
      </c>
      <c r="B77" s="31">
        <v>2</v>
      </c>
      <c r="C77" s="31">
        <v>469263</v>
      </c>
      <c r="D77" s="31" t="s">
        <v>45</v>
      </c>
      <c r="E77" s="31" t="s">
        <v>1</v>
      </c>
      <c r="F77" s="31" t="s">
        <v>0</v>
      </c>
      <c r="G77" s="31">
        <v>9.1999999999999998E-2</v>
      </c>
      <c r="H77" s="31">
        <v>0.1191</v>
      </c>
      <c r="I77" s="31">
        <f>G77+H77</f>
        <v>0.21110000000000001</v>
      </c>
      <c r="J77" s="31">
        <f>G77/H77</f>
        <v>0.77246011754827881</v>
      </c>
      <c r="K77" s="31"/>
      <c r="L77" s="31"/>
      <c r="M77" s="31">
        <v>15</v>
      </c>
      <c r="N77" s="31"/>
      <c r="O77" s="31">
        <f>AVERAGE(M77:N77)</f>
        <v>15</v>
      </c>
    </row>
    <row r="78" spans="1:15" ht="21.75" customHeight="1">
      <c r="A78" s="30">
        <v>77</v>
      </c>
      <c r="B78" s="31">
        <v>2</v>
      </c>
      <c r="C78" s="31">
        <v>577392</v>
      </c>
      <c r="D78" s="31" t="s">
        <v>43</v>
      </c>
      <c r="E78" s="31" t="s">
        <v>1</v>
      </c>
      <c r="F78" s="31" t="s">
        <v>0</v>
      </c>
      <c r="G78" s="31">
        <v>8.6900000000000005E-2</v>
      </c>
      <c r="H78" s="31">
        <v>5.5199999999999999E-2</v>
      </c>
      <c r="I78" s="31">
        <f>G78+H78</f>
        <v>0.1421</v>
      </c>
      <c r="J78" s="31">
        <f>G78/H78</f>
        <v>1.5742753623188408</v>
      </c>
      <c r="K78" s="31"/>
      <c r="L78" s="31"/>
      <c r="M78" s="31">
        <v>7</v>
      </c>
      <c r="N78" s="31"/>
      <c r="O78" s="31">
        <f>AVERAGE(M78:N78)</f>
        <v>7</v>
      </c>
    </row>
    <row r="79" spans="1:15" ht="21.75" customHeight="1">
      <c r="A79" s="30">
        <v>78</v>
      </c>
      <c r="B79" s="31">
        <v>2</v>
      </c>
      <c r="C79" s="31">
        <v>478440</v>
      </c>
      <c r="D79" s="31" t="s">
        <v>43</v>
      </c>
      <c r="E79" s="31" t="s">
        <v>30</v>
      </c>
      <c r="F79" s="31" t="s">
        <v>9</v>
      </c>
      <c r="G79" s="31">
        <v>1.2500000000000001E-2</v>
      </c>
      <c r="H79" s="31">
        <v>4.4999999999999997E-3</v>
      </c>
      <c r="I79" s="31">
        <f>G79+H79</f>
        <v>1.7000000000000001E-2</v>
      </c>
      <c r="J79" s="31">
        <f>G79/H79</f>
        <v>2.7777777777777781</v>
      </c>
      <c r="K79" s="31">
        <v>0.23169999999999999</v>
      </c>
      <c r="L79" s="31">
        <v>0.54310000000000003</v>
      </c>
      <c r="M79" s="31">
        <v>0</v>
      </c>
      <c r="N79" s="31"/>
      <c r="O79" s="31">
        <f>AVERAGE(M79:N79)</f>
        <v>0</v>
      </c>
    </row>
    <row r="80" spans="1:15" ht="21.75" customHeight="1">
      <c r="A80" s="30">
        <v>79</v>
      </c>
      <c r="B80" s="31">
        <v>2</v>
      </c>
      <c r="C80" s="31">
        <v>478530</v>
      </c>
      <c r="D80" s="31" t="s">
        <v>43</v>
      </c>
      <c r="E80" s="31" t="s">
        <v>1</v>
      </c>
      <c r="F80" s="31" t="s">
        <v>9</v>
      </c>
      <c r="G80" s="31">
        <v>2.3E-2</v>
      </c>
      <c r="H80" s="31">
        <v>0.1026</v>
      </c>
      <c r="I80" s="31">
        <f>G80+H80</f>
        <v>0.12559999999999999</v>
      </c>
      <c r="J80" s="31">
        <f>G80/H80</f>
        <v>0.22417153996101366</v>
      </c>
      <c r="K80" s="31"/>
      <c r="L80" s="31"/>
      <c r="M80" s="31">
        <v>0</v>
      </c>
      <c r="N80" s="31"/>
      <c r="O80" s="31">
        <f>AVERAGE(M80:N80)</f>
        <v>0</v>
      </c>
    </row>
    <row r="81" spans="1:15" ht="21.75" customHeight="1">
      <c r="A81" s="30">
        <v>80</v>
      </c>
      <c r="B81" s="31">
        <v>2</v>
      </c>
      <c r="C81" s="31">
        <v>478466</v>
      </c>
      <c r="D81" s="31" t="s">
        <v>43</v>
      </c>
      <c r="E81" s="31" t="s">
        <v>44</v>
      </c>
      <c r="F81" s="31" t="s">
        <v>9</v>
      </c>
      <c r="G81" s="31">
        <v>1.7000000000000001E-2</v>
      </c>
      <c r="H81" s="31">
        <v>5.5199999999999999E-2</v>
      </c>
      <c r="I81" s="31">
        <f>G81+H81</f>
        <v>7.22E-2</v>
      </c>
      <c r="J81" s="31">
        <f>G81/H81</f>
        <v>0.30797101449275366</v>
      </c>
      <c r="K81" s="31">
        <v>2.0199999999999999E-2</v>
      </c>
      <c r="L81" s="31">
        <v>5.8500000000000003E-2</v>
      </c>
      <c r="M81" s="31">
        <v>0</v>
      </c>
      <c r="N81" s="31">
        <v>0</v>
      </c>
      <c r="O81" s="31">
        <f>AVERAGE(M81:N81)</f>
        <v>0</v>
      </c>
    </row>
    <row r="82" spans="1:15" ht="21.75" customHeight="1">
      <c r="A82" s="30">
        <v>81</v>
      </c>
      <c r="B82" s="31">
        <v>2</v>
      </c>
      <c r="C82" s="31">
        <v>478466</v>
      </c>
      <c r="D82" s="31" t="s">
        <v>43</v>
      </c>
      <c r="E82" s="31" t="s">
        <v>30</v>
      </c>
      <c r="F82" s="31" t="s">
        <v>9</v>
      </c>
      <c r="G82" s="31">
        <v>2.0799999999999999E-2</v>
      </c>
      <c r="H82" s="31">
        <v>8.3299999999999999E-2</v>
      </c>
      <c r="I82" s="31">
        <f>G82+H82</f>
        <v>0.1041</v>
      </c>
      <c r="J82" s="31">
        <f>G82/H82</f>
        <v>0.24969987995198079</v>
      </c>
      <c r="K82" s="31">
        <v>3.8600000000000002E-2</v>
      </c>
      <c r="L82" s="31">
        <v>9.1999999999999998E-2</v>
      </c>
      <c r="M82" s="31">
        <v>0</v>
      </c>
      <c r="N82" s="31"/>
      <c r="O82" s="31">
        <f>AVERAGE(M82:N82)</f>
        <v>0</v>
      </c>
    </row>
    <row r="83" spans="1:15" ht="21.75" customHeight="1">
      <c r="A83" s="30">
        <v>82</v>
      </c>
      <c r="B83" s="31">
        <v>2</v>
      </c>
      <c r="C83" s="31">
        <v>469263</v>
      </c>
      <c r="D83" s="31" t="s">
        <v>45</v>
      </c>
      <c r="E83" s="31" t="s">
        <v>44</v>
      </c>
      <c r="F83" s="31" t="s">
        <v>0</v>
      </c>
      <c r="G83" s="31">
        <v>5.2600000000000001E-2</v>
      </c>
      <c r="H83" s="31">
        <v>6.1600000000000002E-2</v>
      </c>
      <c r="I83" s="31">
        <f>G83+H83</f>
        <v>0.1142</v>
      </c>
      <c r="J83" s="31">
        <f>G83/H83</f>
        <v>0.85389610389610393</v>
      </c>
      <c r="K83" s="31">
        <v>6.1199999999999997E-2</v>
      </c>
      <c r="L83" s="31">
        <v>5.7299999999999997E-2</v>
      </c>
      <c r="M83" s="31">
        <v>18</v>
      </c>
      <c r="N83" s="31">
        <v>29</v>
      </c>
      <c r="O83" s="31">
        <f>AVERAGE(M83:N83)</f>
        <v>23.5</v>
      </c>
    </row>
    <row r="84" spans="1:15" ht="21.75" customHeight="1">
      <c r="A84" s="30">
        <v>83</v>
      </c>
      <c r="B84" s="31">
        <v>2</v>
      </c>
      <c r="C84" s="31">
        <v>19008</v>
      </c>
      <c r="D84" s="31" t="s">
        <v>43</v>
      </c>
      <c r="E84" s="31" t="s">
        <v>1</v>
      </c>
      <c r="F84" s="31" t="s">
        <v>9</v>
      </c>
      <c r="G84" s="31">
        <v>5.6500000000000002E-2</v>
      </c>
      <c r="H84" s="31">
        <v>0.15060000000000001</v>
      </c>
      <c r="I84" s="31">
        <f>G84+H84</f>
        <v>0.20710000000000001</v>
      </c>
      <c r="J84" s="31">
        <f>G84/H84</f>
        <v>0.3751660026560425</v>
      </c>
      <c r="K84" s="31"/>
      <c r="L84" s="31"/>
      <c r="M84" s="31">
        <v>0</v>
      </c>
      <c r="N84" s="31"/>
      <c r="O84" s="31">
        <f>AVERAGE(M84:N84)</f>
        <v>0</v>
      </c>
    </row>
    <row r="85" spans="1:15" ht="21.75" customHeight="1">
      <c r="A85" s="30">
        <v>84</v>
      </c>
      <c r="B85" s="31">
        <v>2</v>
      </c>
      <c r="C85" s="31">
        <v>566883</v>
      </c>
      <c r="D85" s="31" t="s">
        <v>45</v>
      </c>
      <c r="E85" s="31" t="s">
        <v>30</v>
      </c>
      <c r="F85" s="31" t="s">
        <v>9</v>
      </c>
      <c r="G85" s="31">
        <v>4.0399999999999998E-2</v>
      </c>
      <c r="H85" s="31">
        <v>0.1479</v>
      </c>
      <c r="I85" s="31">
        <f>G85+H85</f>
        <v>0.1883</v>
      </c>
      <c r="J85" s="31">
        <f>G85/H85</f>
        <v>0.27315753887762001</v>
      </c>
      <c r="K85" s="31">
        <v>5.91E-2</v>
      </c>
      <c r="L85" s="31">
        <v>8.7599999999999997E-2</v>
      </c>
      <c r="M85" s="31">
        <v>0</v>
      </c>
      <c r="N85" s="31"/>
      <c r="O85" s="31">
        <f>AVERAGE(M85:N85)</f>
        <v>0</v>
      </c>
    </row>
    <row r="86" spans="1:15" ht="21.75" customHeight="1">
      <c r="A86" s="30">
        <v>85</v>
      </c>
      <c r="B86" s="31">
        <v>2</v>
      </c>
      <c r="C86" s="31">
        <v>19008</v>
      </c>
      <c r="D86" s="31" t="s">
        <v>43</v>
      </c>
      <c r="E86" s="31" t="s">
        <v>44</v>
      </c>
      <c r="F86" s="31" t="s">
        <v>9</v>
      </c>
      <c r="G86" s="31">
        <v>6.54E-2</v>
      </c>
      <c r="H86" s="31">
        <v>0.24729999999999999</v>
      </c>
      <c r="I86" s="31">
        <f>G86+H86</f>
        <v>0.31269999999999998</v>
      </c>
      <c r="J86" s="31">
        <f>G86/H86</f>
        <v>0.26445612616255559</v>
      </c>
      <c r="K86" s="31">
        <v>4.3099999999999999E-2</v>
      </c>
      <c r="L86" s="31">
        <v>0.11</v>
      </c>
      <c r="M86" s="31">
        <v>0</v>
      </c>
      <c r="N86" s="31">
        <v>0</v>
      </c>
      <c r="O86" s="31">
        <f>AVERAGE(M86:N86)</f>
        <v>0</v>
      </c>
    </row>
    <row r="87" spans="1:15" ht="21.75" customHeight="1">
      <c r="A87" s="30">
        <v>86</v>
      </c>
      <c r="B87" s="31">
        <v>2</v>
      </c>
      <c r="C87" s="31">
        <v>469263</v>
      </c>
      <c r="D87" s="31" t="s">
        <v>45</v>
      </c>
      <c r="E87" s="31" t="s">
        <v>30</v>
      </c>
      <c r="F87" s="31" t="s">
        <v>0</v>
      </c>
      <c r="G87" s="31">
        <v>4.82E-2</v>
      </c>
      <c r="H87" s="31">
        <v>7.6399999999999996E-2</v>
      </c>
      <c r="I87" s="31">
        <f>G87+H87</f>
        <v>0.12459999999999999</v>
      </c>
      <c r="J87" s="31">
        <f>G87/H87</f>
        <v>0.63089005235602102</v>
      </c>
      <c r="K87" s="31">
        <v>6.7299999999999999E-2</v>
      </c>
      <c r="L87" s="31">
        <v>0.13420000000000001</v>
      </c>
      <c r="M87" s="31">
        <v>27</v>
      </c>
      <c r="N87" s="31"/>
      <c r="O87" s="31">
        <f>AVERAGE(M87:N87)</f>
        <v>27</v>
      </c>
    </row>
    <row r="88" spans="1:15" ht="21.75" customHeight="1">
      <c r="A88" s="30">
        <v>87</v>
      </c>
      <c r="B88" s="31">
        <v>2</v>
      </c>
      <c r="C88" s="31">
        <v>577408</v>
      </c>
      <c r="D88" s="31" t="s">
        <v>45</v>
      </c>
      <c r="E88" s="31" t="s">
        <v>44</v>
      </c>
      <c r="F88" s="31" t="s">
        <v>9</v>
      </c>
      <c r="G88" s="31">
        <v>3.5999999999999997E-2</v>
      </c>
      <c r="H88" s="31">
        <v>0.104</v>
      </c>
      <c r="I88" s="31">
        <f>G88+H88</f>
        <v>0.13999999999999999</v>
      </c>
      <c r="J88" s="31">
        <f>G88/H88</f>
        <v>0.34615384615384615</v>
      </c>
      <c r="K88" s="31">
        <v>1.7000000000000001E-2</v>
      </c>
      <c r="L88" s="31">
        <v>4.5100000000000001E-2</v>
      </c>
      <c r="M88" s="31">
        <v>0</v>
      </c>
      <c r="N88" s="31">
        <v>0</v>
      </c>
      <c r="O88" s="31">
        <f>AVERAGE(M88:N88)</f>
        <v>0</v>
      </c>
    </row>
    <row r="89" spans="1:15" ht="21.75" customHeight="1">
      <c r="A89" s="30">
        <v>88</v>
      </c>
      <c r="B89" s="31">
        <v>2</v>
      </c>
      <c r="C89" s="31">
        <v>566883</v>
      </c>
      <c r="D89" s="31" t="s">
        <v>45</v>
      </c>
      <c r="E89" s="31" t="s">
        <v>1</v>
      </c>
      <c r="F89" s="31" t="s">
        <v>0</v>
      </c>
      <c r="G89" s="31">
        <v>2.2100000000000002E-2</v>
      </c>
      <c r="H89" s="31">
        <v>3.3999999999999998E-3</v>
      </c>
      <c r="I89" s="31">
        <f>G89+H89</f>
        <v>2.5500000000000002E-2</v>
      </c>
      <c r="J89" s="31">
        <f>G89/H89</f>
        <v>6.5000000000000009</v>
      </c>
      <c r="K89" s="31"/>
      <c r="L89" s="31"/>
      <c r="M89" s="31">
        <v>0</v>
      </c>
      <c r="N89" s="31"/>
      <c r="O89" s="31">
        <f>AVERAGE(M89:N89)</f>
        <v>0</v>
      </c>
    </row>
    <row r="90" spans="1:15" ht="21.75" customHeight="1">
      <c r="A90" s="30">
        <v>89</v>
      </c>
      <c r="B90" s="31">
        <v>2</v>
      </c>
      <c r="C90" s="31">
        <v>566883</v>
      </c>
      <c r="D90" s="31" t="s">
        <v>45</v>
      </c>
      <c r="E90" s="31" t="s">
        <v>1</v>
      </c>
      <c r="F90" s="31" t="s">
        <v>9</v>
      </c>
      <c r="G90" s="31">
        <v>8.2000000000000007E-3</v>
      </c>
      <c r="H90" s="31">
        <v>6.9999999999999999E-4</v>
      </c>
      <c r="I90" s="31">
        <f>G90+H90</f>
        <v>8.8999999999999999E-3</v>
      </c>
      <c r="J90" s="31">
        <f>G90/H90</f>
        <v>11.714285714285715</v>
      </c>
      <c r="K90" s="31"/>
      <c r="L90" s="31"/>
      <c r="M90" s="31">
        <v>0</v>
      </c>
      <c r="N90" s="31"/>
      <c r="O90" s="31">
        <f>AVERAGE(M90:N90)</f>
        <v>0</v>
      </c>
    </row>
    <row r="91" spans="1:15" ht="21.75" customHeight="1">
      <c r="A91" s="30">
        <v>90</v>
      </c>
      <c r="B91" s="31">
        <v>2</v>
      </c>
      <c r="C91" s="31">
        <v>478466</v>
      </c>
      <c r="D91" s="31" t="s">
        <v>43</v>
      </c>
      <c r="E91" s="31" t="s">
        <v>1</v>
      </c>
      <c r="F91" s="31" t="s">
        <v>9</v>
      </c>
      <c r="G91" s="31">
        <v>5.2900000000000003E-2</v>
      </c>
      <c r="H91" s="31">
        <v>0.1709</v>
      </c>
      <c r="I91" s="31">
        <f>G91+H91</f>
        <v>0.2238</v>
      </c>
      <c r="J91" s="31">
        <f>G91/H91</f>
        <v>0.3095377413692218</v>
      </c>
      <c r="K91" s="31"/>
      <c r="L91" s="31"/>
      <c r="M91" s="31">
        <v>0</v>
      </c>
      <c r="N91" s="31"/>
      <c r="O91" s="31">
        <f>AVERAGE(M91:N91)</f>
        <v>0</v>
      </c>
    </row>
    <row r="92" spans="1:15" ht="21.75" customHeight="1">
      <c r="A92" s="30">
        <v>91</v>
      </c>
      <c r="B92" s="31">
        <v>2</v>
      </c>
      <c r="C92" s="31">
        <v>19008</v>
      </c>
      <c r="D92" s="31" t="s">
        <v>43</v>
      </c>
      <c r="E92" s="31" t="s">
        <v>1</v>
      </c>
      <c r="F92" s="31" t="s">
        <v>0</v>
      </c>
      <c r="G92" s="31">
        <v>5.9499999999999997E-2</v>
      </c>
      <c r="H92" s="31">
        <v>8.4199999999999997E-2</v>
      </c>
      <c r="I92" s="31">
        <f>G92+H92</f>
        <v>0.14369999999999999</v>
      </c>
      <c r="J92" s="31">
        <f>G92/H92</f>
        <v>0.70665083135391926</v>
      </c>
      <c r="K92" s="31"/>
      <c r="L92" s="31"/>
      <c r="M92" s="31">
        <v>13</v>
      </c>
      <c r="N92" s="31"/>
      <c r="O92" s="31">
        <f>AVERAGE(M92:N92)</f>
        <v>13</v>
      </c>
    </row>
    <row r="93" spans="1:15" ht="21.75" customHeight="1">
      <c r="A93" s="30">
        <v>92</v>
      </c>
      <c r="B93" s="31">
        <v>2</v>
      </c>
      <c r="C93" s="31">
        <v>478466</v>
      </c>
      <c r="D93" s="31" t="s">
        <v>43</v>
      </c>
      <c r="E93" s="31" t="s">
        <v>1</v>
      </c>
      <c r="F93" s="31" t="s">
        <v>0</v>
      </c>
      <c r="G93" s="31">
        <v>5.11E-2</v>
      </c>
      <c r="H93" s="31">
        <v>0.13780000000000001</v>
      </c>
      <c r="I93" s="31">
        <f>G93+H93</f>
        <v>0.18890000000000001</v>
      </c>
      <c r="J93" s="31">
        <f>G93/H93</f>
        <v>0.3708272859216255</v>
      </c>
      <c r="K93" s="31"/>
      <c r="L93" s="31"/>
      <c r="M93" s="31">
        <v>11</v>
      </c>
      <c r="N93" s="31"/>
      <c r="O93" s="31">
        <f>AVERAGE(M93:N93)</f>
        <v>11</v>
      </c>
    </row>
    <row r="94" spans="1:15" ht="21.75" customHeight="1">
      <c r="A94" s="30">
        <v>93</v>
      </c>
      <c r="B94" s="31">
        <v>2</v>
      </c>
      <c r="C94" s="31">
        <v>566883</v>
      </c>
      <c r="D94" s="31" t="s">
        <v>45</v>
      </c>
      <c r="E94" s="31" t="s">
        <v>30</v>
      </c>
      <c r="F94" s="31" t="s">
        <v>0</v>
      </c>
      <c r="G94" s="31">
        <v>8.6E-3</v>
      </c>
      <c r="H94" s="31">
        <v>4.7399999999999998E-2</v>
      </c>
      <c r="I94" s="31">
        <f>G94+H94</f>
        <v>5.5999999999999994E-2</v>
      </c>
      <c r="J94" s="31">
        <f>G94/H94</f>
        <v>0.18143459915611815</v>
      </c>
      <c r="K94" s="31">
        <v>2.5700000000000001E-2</v>
      </c>
      <c r="L94" s="31">
        <v>4.3099999999999999E-2</v>
      </c>
      <c r="M94" s="31">
        <v>9</v>
      </c>
      <c r="N94" s="31"/>
      <c r="O94" s="31">
        <f>AVERAGE(M94:N94)</f>
        <v>9</v>
      </c>
    </row>
    <row r="95" spans="1:15" ht="21.75" customHeight="1">
      <c r="A95" s="30">
        <v>94</v>
      </c>
      <c r="B95" s="31">
        <v>2</v>
      </c>
      <c r="C95" s="31">
        <v>577408</v>
      </c>
      <c r="D95" s="31" t="s">
        <v>45</v>
      </c>
      <c r="E95" s="31" t="s">
        <v>44</v>
      </c>
      <c r="F95" s="31" t="s">
        <v>0</v>
      </c>
      <c r="G95" s="31">
        <v>4.8500000000000001E-2</v>
      </c>
      <c r="H95" s="31">
        <v>0.1431</v>
      </c>
      <c r="I95" s="31">
        <f>G95+H95</f>
        <v>0.19159999999999999</v>
      </c>
      <c r="J95" s="31">
        <f>G95/H95</f>
        <v>0.33892382948986721</v>
      </c>
      <c r="K95" s="31">
        <v>1.67E-2</v>
      </c>
      <c r="L95" s="31">
        <v>5.2400000000000002E-2</v>
      </c>
      <c r="M95" s="31">
        <v>18</v>
      </c>
      <c r="N95" s="31">
        <v>4</v>
      </c>
      <c r="O95" s="31">
        <f>AVERAGE(M95:N95)</f>
        <v>11</v>
      </c>
    </row>
    <row r="96" spans="1:15" ht="21.75" customHeight="1">
      <c r="A96" s="30">
        <v>95</v>
      </c>
      <c r="B96" s="31">
        <v>2</v>
      </c>
      <c r="C96" s="31">
        <v>478530</v>
      </c>
      <c r="D96" s="31" t="s">
        <v>43</v>
      </c>
      <c r="E96" s="31" t="s">
        <v>1</v>
      </c>
      <c r="F96" s="31" t="s">
        <v>0</v>
      </c>
      <c r="G96" s="31">
        <v>3.5099999999999999E-2</v>
      </c>
      <c r="H96" s="31">
        <v>0.1241</v>
      </c>
      <c r="I96" s="31">
        <f>G96+H96</f>
        <v>0.15920000000000001</v>
      </c>
      <c r="J96" s="31">
        <f>G96/H96</f>
        <v>0.28283642224012889</v>
      </c>
      <c r="K96" s="31"/>
      <c r="L96" s="31"/>
      <c r="M96" s="31">
        <v>37</v>
      </c>
      <c r="N96" s="31"/>
      <c r="O96" s="31">
        <f>AVERAGE(M96:N96)</f>
        <v>37</v>
      </c>
    </row>
    <row r="97" spans="1:15" ht="21.75" customHeight="1">
      <c r="A97" s="30">
        <v>96</v>
      </c>
      <c r="B97" s="31">
        <v>2</v>
      </c>
      <c r="C97" s="31">
        <v>478530</v>
      </c>
      <c r="D97" s="31" t="s">
        <v>43</v>
      </c>
      <c r="E97" s="31" t="s">
        <v>44</v>
      </c>
      <c r="F97" s="31" t="s">
        <v>9</v>
      </c>
      <c r="G97" s="31">
        <v>2.1000000000000001E-2</v>
      </c>
      <c r="H97" s="31">
        <v>2.81E-2</v>
      </c>
      <c r="I97" s="31">
        <f>G97+H97</f>
        <v>4.9100000000000005E-2</v>
      </c>
      <c r="J97" s="31">
        <f>G97/H97</f>
        <v>0.74733096085409256</v>
      </c>
      <c r="K97" s="31">
        <v>1.7600000000000001E-2</v>
      </c>
      <c r="L97" s="31">
        <v>6.6100000000000006E-2</v>
      </c>
      <c r="M97" s="31">
        <v>0</v>
      </c>
      <c r="N97" s="31">
        <v>3</v>
      </c>
      <c r="O97" s="31">
        <f>AVERAGE(M97:N97)</f>
        <v>1.5</v>
      </c>
    </row>
    <row r="98" spans="1:15" ht="21.75" customHeight="1">
      <c r="A98" s="30">
        <v>97</v>
      </c>
      <c r="B98" s="31">
        <v>2</v>
      </c>
      <c r="C98" s="31">
        <v>566880</v>
      </c>
      <c r="D98" s="31" t="s">
        <v>43</v>
      </c>
      <c r="E98" s="31" t="s">
        <v>1</v>
      </c>
      <c r="F98" s="31" t="s">
        <v>9</v>
      </c>
      <c r="G98" s="31">
        <v>3.7999999999999999E-2</v>
      </c>
      <c r="H98" s="31">
        <v>0.12139999999999999</v>
      </c>
      <c r="I98" s="31">
        <f>G98+H98</f>
        <v>0.15939999999999999</v>
      </c>
      <c r="J98" s="31">
        <f>G98/H98</f>
        <v>0.31301482701812194</v>
      </c>
      <c r="K98" s="31"/>
      <c r="L98" s="31"/>
      <c r="M98" s="31">
        <v>0</v>
      </c>
      <c r="N98" s="31"/>
      <c r="O98" s="31">
        <f>AVERAGE(M98:N98)</f>
        <v>0</v>
      </c>
    </row>
    <row r="99" spans="1:15" ht="21.75" customHeight="1">
      <c r="A99" s="30">
        <v>98</v>
      </c>
      <c r="B99" s="31">
        <v>2</v>
      </c>
      <c r="C99" s="31">
        <v>577408</v>
      </c>
      <c r="D99" s="31" t="s">
        <v>45</v>
      </c>
      <c r="E99" s="31" t="s">
        <v>1</v>
      </c>
      <c r="F99" s="31" t="s">
        <v>0</v>
      </c>
      <c r="G99" s="31">
        <v>7.4899999999999994E-2</v>
      </c>
      <c r="H99" s="31">
        <v>0.159</v>
      </c>
      <c r="I99" s="31">
        <f>G99+H99</f>
        <v>0.2339</v>
      </c>
      <c r="J99" s="31">
        <f>G99/H99</f>
        <v>0.47106918238993706</v>
      </c>
      <c r="K99" s="31"/>
      <c r="L99" s="31"/>
      <c r="M99" s="31">
        <v>34</v>
      </c>
      <c r="N99" s="31"/>
      <c r="O99" s="31">
        <f>AVERAGE(M99:N99)</f>
        <v>34</v>
      </c>
    </row>
    <row r="100" spans="1:15" ht="21.75" customHeight="1">
      <c r="A100" s="30">
        <v>99</v>
      </c>
      <c r="B100" s="31">
        <v>2</v>
      </c>
      <c r="C100" s="31">
        <v>478530</v>
      </c>
      <c r="D100" s="31" t="s">
        <v>43</v>
      </c>
      <c r="E100" s="31" t="s">
        <v>30</v>
      </c>
      <c r="F100" s="31" t="s">
        <v>9</v>
      </c>
      <c r="G100" s="31">
        <v>2.53E-2</v>
      </c>
      <c r="H100" s="31">
        <v>0.10920000000000001</v>
      </c>
      <c r="I100" s="31">
        <f>G100+H100</f>
        <v>0.13450000000000001</v>
      </c>
      <c r="J100" s="31">
        <f>G100/H100</f>
        <v>0.23168498168498167</v>
      </c>
      <c r="K100" s="31">
        <v>4.1300000000000003E-2</v>
      </c>
      <c r="L100" s="31">
        <v>0.17460000000000001</v>
      </c>
      <c r="M100" s="31">
        <v>0</v>
      </c>
      <c r="N100" s="31"/>
      <c r="O100" s="31">
        <f>AVERAGE(M100:N100)</f>
        <v>0</v>
      </c>
    </row>
    <row r="101" spans="1:15" ht="21.75" customHeight="1">
      <c r="A101" s="30">
        <v>100</v>
      </c>
      <c r="B101" s="31">
        <v>2</v>
      </c>
      <c r="C101" s="31">
        <v>577392</v>
      </c>
      <c r="D101" s="31" t="s">
        <v>43</v>
      </c>
      <c r="E101" s="31" t="s">
        <v>1</v>
      </c>
      <c r="F101" s="31" t="s">
        <v>9</v>
      </c>
      <c r="G101" s="31">
        <v>4.6300000000000001E-2</v>
      </c>
      <c r="H101" s="31">
        <v>0.15670000000000001</v>
      </c>
      <c r="I101" s="31">
        <f>G101+H101</f>
        <v>0.20300000000000001</v>
      </c>
      <c r="J101" s="31">
        <f>G101/H101</f>
        <v>0.29546904913848115</v>
      </c>
      <c r="K101" s="31"/>
      <c r="L101" s="31"/>
      <c r="M101" s="31">
        <v>0</v>
      </c>
      <c r="N101" s="31"/>
      <c r="O101" s="31">
        <f>AVERAGE(M101:N101)</f>
        <v>0</v>
      </c>
    </row>
    <row r="102" spans="1:15" ht="21.75" customHeight="1">
      <c r="A102" s="30">
        <v>101</v>
      </c>
      <c r="B102" s="31">
        <v>2</v>
      </c>
      <c r="C102" s="31">
        <v>478466</v>
      </c>
      <c r="D102" s="31" t="s">
        <v>43</v>
      </c>
      <c r="E102" s="31" t="s">
        <v>44</v>
      </c>
      <c r="F102" s="31" t="s">
        <v>0</v>
      </c>
      <c r="G102" s="31">
        <v>2.69E-2</v>
      </c>
      <c r="H102" s="31">
        <v>1.14E-2</v>
      </c>
      <c r="I102" s="31">
        <f>G102+H102</f>
        <v>3.8300000000000001E-2</v>
      </c>
      <c r="J102" s="31">
        <f>G102/H102</f>
        <v>2.3596491228070176</v>
      </c>
      <c r="K102" s="31">
        <v>1.1900000000000001E-2</v>
      </c>
      <c r="L102" s="31">
        <v>3.5999999999999999E-3</v>
      </c>
      <c r="M102" s="31">
        <v>0</v>
      </c>
      <c r="N102" s="31">
        <v>1</v>
      </c>
      <c r="O102" s="31">
        <f>AVERAGE(M102:N102)</f>
        <v>0.5</v>
      </c>
    </row>
    <row r="103" spans="1:15" ht="21.75" customHeight="1">
      <c r="A103" s="30">
        <v>102</v>
      </c>
      <c r="B103" s="31">
        <v>2</v>
      </c>
      <c r="C103" s="31">
        <v>19008</v>
      </c>
      <c r="D103" s="31" t="s">
        <v>43</v>
      </c>
      <c r="E103" s="31" t="s">
        <v>44</v>
      </c>
      <c r="F103" s="31" t="s">
        <v>0</v>
      </c>
      <c r="G103" s="31">
        <v>1.66E-2</v>
      </c>
      <c r="H103" s="31">
        <v>9.9000000000000008E-3</v>
      </c>
      <c r="I103" s="31">
        <f>G103+H103</f>
        <v>2.6500000000000003E-2</v>
      </c>
      <c r="J103" s="31">
        <f>G103/H103</f>
        <v>1.6767676767676767</v>
      </c>
      <c r="K103" s="31">
        <v>3.7499999999999999E-2</v>
      </c>
      <c r="L103" s="31">
        <v>0.12039999999999999</v>
      </c>
      <c r="M103" s="31">
        <v>0</v>
      </c>
      <c r="N103" s="31">
        <v>21</v>
      </c>
      <c r="O103" s="31">
        <f>AVERAGE(M103:N103)</f>
        <v>10.5</v>
      </c>
    </row>
    <row r="104" spans="1:15" ht="21.75" customHeight="1">
      <c r="A104" s="30">
        <v>103</v>
      </c>
      <c r="B104" s="31">
        <v>2</v>
      </c>
      <c r="C104" s="31">
        <v>469263</v>
      </c>
      <c r="D104" s="31" t="s">
        <v>45</v>
      </c>
      <c r="E104" s="31" t="s">
        <v>30</v>
      </c>
      <c r="F104" s="31" t="s">
        <v>9</v>
      </c>
      <c r="G104" s="31">
        <v>2.01E-2</v>
      </c>
      <c r="H104" s="31">
        <v>1.5E-3</v>
      </c>
      <c r="I104" s="31">
        <f>G104+H104</f>
        <v>2.1600000000000001E-2</v>
      </c>
      <c r="J104" s="31">
        <f>G104/H104</f>
        <v>13.4</v>
      </c>
      <c r="K104" s="31">
        <v>5.0200000000000002E-2</v>
      </c>
      <c r="L104" s="31">
        <v>0.10630000000000001</v>
      </c>
      <c r="M104" s="31">
        <v>0</v>
      </c>
      <c r="N104" s="31"/>
      <c r="O104" s="31">
        <f>AVERAGE(M104:N104)</f>
        <v>0</v>
      </c>
    </row>
    <row r="105" spans="1:15" ht="21.75" customHeight="1">
      <c r="A105" s="30">
        <v>104</v>
      </c>
      <c r="B105" s="31">
        <v>2</v>
      </c>
      <c r="C105" s="31">
        <v>469263</v>
      </c>
      <c r="D105" s="31" t="s">
        <v>45</v>
      </c>
      <c r="E105" s="31" t="s">
        <v>44</v>
      </c>
      <c r="F105" s="31" t="s">
        <v>9</v>
      </c>
      <c r="G105" s="31">
        <v>1.52E-2</v>
      </c>
      <c r="H105" s="31">
        <v>4.5999999999999999E-3</v>
      </c>
      <c r="I105" s="31">
        <f>G105+H105</f>
        <v>1.9799999999999998E-2</v>
      </c>
      <c r="J105" s="31">
        <f>G105/H105</f>
        <v>3.3043478260869565</v>
      </c>
      <c r="K105" s="31">
        <v>5.5300000000000002E-2</v>
      </c>
      <c r="L105" s="31">
        <v>9.06E-2</v>
      </c>
      <c r="M105" s="31">
        <v>0</v>
      </c>
      <c r="N105" s="31">
        <v>0</v>
      </c>
      <c r="O105" s="31">
        <f>AVERAGE(M105:N105)</f>
        <v>0</v>
      </c>
    </row>
    <row r="106" spans="1:15" ht="21.75" customHeight="1">
      <c r="A106" s="30">
        <v>105</v>
      </c>
      <c r="B106" s="31">
        <v>2</v>
      </c>
      <c r="C106" s="31">
        <v>577408</v>
      </c>
      <c r="D106" s="31" t="s">
        <v>45</v>
      </c>
      <c r="E106" s="31" t="s">
        <v>1</v>
      </c>
      <c r="F106" s="31" t="s">
        <v>9</v>
      </c>
      <c r="G106" s="31">
        <v>6.5199999999999994E-2</v>
      </c>
      <c r="H106" s="31">
        <v>0.25369999999999998</v>
      </c>
      <c r="I106" s="31">
        <f>G106+H106</f>
        <v>0.31889999999999996</v>
      </c>
      <c r="J106" s="31">
        <f>G106/H106</f>
        <v>0.25699645250295622</v>
      </c>
      <c r="K106" s="31"/>
      <c r="L106" s="31"/>
      <c r="M106" s="31">
        <v>0</v>
      </c>
      <c r="N106" s="31"/>
      <c r="O106" s="31">
        <f>AVERAGE(M106:N106)</f>
        <v>0</v>
      </c>
    </row>
    <row r="107" spans="1:15" ht="21.75" customHeight="1">
      <c r="A107" s="30">
        <v>106</v>
      </c>
      <c r="B107" s="31">
        <v>2</v>
      </c>
      <c r="C107" s="31">
        <v>19008</v>
      </c>
      <c r="D107" s="31" t="s">
        <v>43</v>
      </c>
      <c r="E107" s="31" t="s">
        <v>30</v>
      </c>
      <c r="F107" s="31" t="s">
        <v>9</v>
      </c>
      <c r="G107" s="31">
        <v>6.0600000000000001E-2</v>
      </c>
      <c r="H107" s="31">
        <v>7.5999999999999998E-2</v>
      </c>
      <c r="I107" s="31">
        <f>G107+H107</f>
        <v>0.1366</v>
      </c>
      <c r="J107" s="31">
        <f>G107/H107</f>
        <v>0.79736842105263162</v>
      </c>
      <c r="K107" s="31">
        <v>6.7799999999999999E-2</v>
      </c>
      <c r="L107" s="31">
        <v>9.6799999999999997E-2</v>
      </c>
      <c r="M107" s="31">
        <v>2</v>
      </c>
      <c r="N107" s="31"/>
      <c r="O107" s="31">
        <f>AVERAGE(M107:N107)</f>
        <v>2</v>
      </c>
    </row>
    <row r="108" spans="1:15" ht="21.75" customHeight="1">
      <c r="A108" s="30">
        <v>107</v>
      </c>
      <c r="B108" s="31">
        <v>3</v>
      </c>
      <c r="C108" s="31">
        <v>469263</v>
      </c>
      <c r="D108" s="31" t="s">
        <v>45</v>
      </c>
      <c r="E108" s="31" t="s">
        <v>1</v>
      </c>
      <c r="F108" s="31" t="s">
        <v>9</v>
      </c>
      <c r="G108" s="31">
        <v>2.5999999999999999E-2</v>
      </c>
      <c r="H108" s="31">
        <v>2E-3</v>
      </c>
      <c r="I108" s="31">
        <f>G108+H108</f>
        <v>2.7999999999999997E-2</v>
      </c>
      <c r="J108" s="31">
        <f>G108/H108</f>
        <v>13</v>
      </c>
      <c r="K108" s="31"/>
      <c r="L108" s="31"/>
      <c r="M108" s="31">
        <v>0</v>
      </c>
      <c r="N108" s="31"/>
      <c r="O108" s="31">
        <f>AVERAGE(M108:N108)</f>
        <v>0</v>
      </c>
    </row>
    <row r="109" spans="1:15" ht="21.75" customHeight="1">
      <c r="A109" s="30">
        <v>108</v>
      </c>
      <c r="B109" s="31">
        <v>3</v>
      </c>
      <c r="C109" s="31">
        <v>566883</v>
      </c>
      <c r="D109" s="31" t="s">
        <v>45</v>
      </c>
      <c r="E109" s="31" t="s">
        <v>44</v>
      </c>
      <c r="F109" s="31" t="s">
        <v>0</v>
      </c>
      <c r="G109" s="31">
        <v>6.8699999999999997E-2</v>
      </c>
      <c r="H109" s="31">
        <v>0.26860000000000001</v>
      </c>
      <c r="I109" s="31">
        <f>G109+H109</f>
        <v>0.33729999999999999</v>
      </c>
      <c r="J109" s="31">
        <f>G109/H109</f>
        <v>0.2557706626954579</v>
      </c>
      <c r="K109" s="31"/>
      <c r="L109" s="31"/>
      <c r="M109" s="31">
        <v>29</v>
      </c>
      <c r="N109" s="31">
        <v>0</v>
      </c>
      <c r="O109" s="31">
        <f>AVERAGE(M109:N109)</f>
        <v>14.5</v>
      </c>
    </row>
    <row r="110" spans="1:15" ht="21.75" customHeight="1">
      <c r="A110" s="30">
        <v>109</v>
      </c>
      <c r="B110" s="31">
        <v>3</v>
      </c>
      <c r="C110" s="31">
        <v>478530</v>
      </c>
      <c r="D110" s="31" t="s">
        <v>43</v>
      </c>
      <c r="E110" s="31" t="s">
        <v>30</v>
      </c>
      <c r="F110" s="31" t="s">
        <v>0</v>
      </c>
      <c r="G110" s="31">
        <v>4.4299999999999999E-2</v>
      </c>
      <c r="H110" s="31">
        <v>0.1212</v>
      </c>
      <c r="I110" s="31">
        <f>G110+H110</f>
        <v>0.16550000000000001</v>
      </c>
      <c r="J110" s="31">
        <f>G110/H110</f>
        <v>0.36551155115511552</v>
      </c>
      <c r="K110" s="31">
        <v>2.52E-2</v>
      </c>
      <c r="L110" s="31">
        <v>9.8000000000000004E-2</v>
      </c>
      <c r="M110" s="31">
        <v>24</v>
      </c>
      <c r="N110" s="31"/>
      <c r="O110" s="31">
        <f>AVERAGE(M110:N110)</f>
        <v>24</v>
      </c>
    </row>
    <row r="111" spans="1:15" ht="21.75" customHeight="1">
      <c r="A111" s="30">
        <v>110</v>
      </c>
      <c r="B111" s="31">
        <v>3</v>
      </c>
      <c r="C111" s="31">
        <v>577392</v>
      </c>
      <c r="D111" s="31" t="s">
        <v>43</v>
      </c>
      <c r="E111" s="31" t="s">
        <v>44</v>
      </c>
      <c r="F111" s="31" t="s">
        <v>9</v>
      </c>
      <c r="G111" s="31">
        <v>1.4999999999999999E-2</v>
      </c>
      <c r="H111" s="31">
        <v>1.6000000000000001E-3</v>
      </c>
      <c r="I111" s="31">
        <f>G111+H111</f>
        <v>1.66E-2</v>
      </c>
      <c r="J111" s="31">
        <f>G111/H111</f>
        <v>9.375</v>
      </c>
      <c r="K111" s="31">
        <v>8.0999999999999996E-3</v>
      </c>
      <c r="L111" s="31">
        <v>4.0000000000000002E-4</v>
      </c>
      <c r="M111" s="31">
        <v>0</v>
      </c>
      <c r="N111" s="31">
        <v>0</v>
      </c>
      <c r="O111" s="31">
        <f>AVERAGE(M111:N111)</f>
        <v>0</v>
      </c>
    </row>
    <row r="112" spans="1:15" ht="21.75" customHeight="1">
      <c r="A112" s="30">
        <v>111</v>
      </c>
      <c r="B112" s="31">
        <v>3</v>
      </c>
      <c r="C112" s="31">
        <v>566883</v>
      </c>
      <c r="D112" s="31" t="s">
        <v>45</v>
      </c>
      <c r="E112" s="31" t="s">
        <v>30</v>
      </c>
      <c r="F112" s="31" t="s">
        <v>0</v>
      </c>
      <c r="G112" s="31">
        <v>1.77E-2</v>
      </c>
      <c r="H112" s="31">
        <v>5.0099999999999999E-2</v>
      </c>
      <c r="I112" s="31">
        <f>G112+H112</f>
        <v>6.7799999999999999E-2</v>
      </c>
      <c r="J112" s="31">
        <f>G112/H112</f>
        <v>0.3532934131736527</v>
      </c>
      <c r="K112" s="31">
        <v>5.2999999999999999E-2</v>
      </c>
      <c r="L112" s="31">
        <v>7.0900000000000005E-2</v>
      </c>
      <c r="M112" s="31">
        <v>6</v>
      </c>
      <c r="N112" s="31"/>
      <c r="O112" s="31">
        <f>AVERAGE(M112:N112)</f>
        <v>6</v>
      </c>
    </row>
    <row r="113" spans="1:15" ht="21.75" customHeight="1">
      <c r="A113" s="30">
        <v>112</v>
      </c>
      <c r="B113" s="31">
        <v>3</v>
      </c>
      <c r="C113" s="31">
        <v>577392</v>
      </c>
      <c r="D113" s="31" t="s">
        <v>43</v>
      </c>
      <c r="E113" s="31" t="s">
        <v>1</v>
      </c>
      <c r="F113" s="31" t="s">
        <v>0</v>
      </c>
      <c r="G113" s="31">
        <v>3.0800000000000001E-2</v>
      </c>
      <c r="H113" s="31">
        <v>6.9699999999999998E-2</v>
      </c>
      <c r="I113" s="31">
        <f>G113+H113</f>
        <v>0.10050000000000001</v>
      </c>
      <c r="J113" s="31">
        <f>G113/H113</f>
        <v>0.44189383070301291</v>
      </c>
      <c r="K113" s="31"/>
      <c r="L113" s="31"/>
      <c r="M113" s="31">
        <v>6</v>
      </c>
      <c r="N113" s="31"/>
      <c r="O113" s="31">
        <f>AVERAGE(M113:N113)</f>
        <v>6</v>
      </c>
    </row>
    <row r="114" spans="1:15" ht="21.75" customHeight="1">
      <c r="A114" s="30">
        <v>113</v>
      </c>
      <c r="B114" s="31">
        <v>3</v>
      </c>
      <c r="C114" s="31">
        <v>478440</v>
      </c>
      <c r="D114" s="31" t="s">
        <v>43</v>
      </c>
      <c r="E114" s="31" t="s">
        <v>30</v>
      </c>
      <c r="F114" s="31" t="s">
        <v>9</v>
      </c>
      <c r="G114" s="31">
        <v>2.1499999999999998E-2</v>
      </c>
      <c r="H114" s="31">
        <v>0.1012</v>
      </c>
      <c r="I114" s="31">
        <f>G114+H114</f>
        <v>0.1227</v>
      </c>
      <c r="J114" s="31">
        <f>G114/H114</f>
        <v>0.21245059288537549</v>
      </c>
      <c r="K114" s="31">
        <v>2.2700000000000001E-2</v>
      </c>
      <c r="L114" s="31">
        <v>2.7699999999999999E-2</v>
      </c>
      <c r="M114" s="31">
        <v>0</v>
      </c>
      <c r="N114" s="31"/>
      <c r="O114" s="31">
        <f>AVERAGE(M114:N114)</f>
        <v>0</v>
      </c>
    </row>
    <row r="115" spans="1:15" ht="21.75" customHeight="1">
      <c r="A115" s="30">
        <v>114</v>
      </c>
      <c r="B115" s="31">
        <v>3</v>
      </c>
      <c r="C115" s="31">
        <v>566883</v>
      </c>
      <c r="D115" s="31" t="s">
        <v>45</v>
      </c>
      <c r="E115" s="31" t="s">
        <v>30</v>
      </c>
      <c r="F115" s="31" t="s">
        <v>9</v>
      </c>
      <c r="G115" s="31">
        <v>7.0099999999999996E-2</v>
      </c>
      <c r="H115" s="31">
        <v>0.28100000000000003</v>
      </c>
      <c r="I115" s="31">
        <f>G115+H115</f>
        <v>0.35110000000000002</v>
      </c>
      <c r="J115" s="31">
        <f>G115/H115</f>
        <v>0.24946619217081847</v>
      </c>
      <c r="K115" s="31">
        <v>4.9599999999999998E-2</v>
      </c>
      <c r="L115" s="31">
        <v>8.3699999999999997E-2</v>
      </c>
      <c r="M115" s="31">
        <v>0</v>
      </c>
      <c r="N115" s="31"/>
      <c r="O115" s="31">
        <f>AVERAGE(M115:N115)</f>
        <v>0</v>
      </c>
    </row>
    <row r="116" spans="1:15" ht="21.75" customHeight="1">
      <c r="A116" s="30">
        <v>115</v>
      </c>
      <c r="B116" s="31">
        <v>3</v>
      </c>
      <c r="C116" s="31">
        <v>478530</v>
      </c>
      <c r="D116" s="31" t="s">
        <v>43</v>
      </c>
      <c r="E116" s="31" t="s">
        <v>44</v>
      </c>
      <c r="F116" s="31" t="s">
        <v>9</v>
      </c>
      <c r="G116" s="31">
        <v>3.44E-2</v>
      </c>
      <c r="H116" s="31">
        <v>0.1487</v>
      </c>
      <c r="I116" s="31">
        <f>G116+H116</f>
        <v>0.18309999999999998</v>
      </c>
      <c r="J116" s="31">
        <f>G116/H116</f>
        <v>0.23133826496301277</v>
      </c>
      <c r="K116" s="31">
        <v>2.3599999999999999E-2</v>
      </c>
      <c r="L116" s="31">
        <v>6.9699999999999998E-2</v>
      </c>
      <c r="M116" s="31">
        <v>0</v>
      </c>
      <c r="N116" s="31"/>
      <c r="O116" s="31">
        <f>AVERAGE(M116:N116)</f>
        <v>0</v>
      </c>
    </row>
    <row r="117" spans="1:15" ht="21.75" customHeight="1">
      <c r="A117" s="30">
        <v>116</v>
      </c>
      <c r="B117" s="31">
        <v>3</v>
      </c>
      <c r="C117" s="31">
        <v>478466</v>
      </c>
      <c r="D117" s="31" t="s">
        <v>43</v>
      </c>
      <c r="E117" s="31" t="s">
        <v>44</v>
      </c>
      <c r="F117" s="31" t="s">
        <v>0</v>
      </c>
      <c r="G117" s="31">
        <v>3.5900000000000001E-2</v>
      </c>
      <c r="H117" s="31">
        <v>3.2199999999999999E-2</v>
      </c>
      <c r="I117" s="31">
        <f>G117+H117</f>
        <v>6.8099999999999994E-2</v>
      </c>
      <c r="J117" s="31">
        <f>G117/H117</f>
        <v>1.1149068322981368</v>
      </c>
      <c r="K117" s="31">
        <v>4.36E-2</v>
      </c>
      <c r="L117" s="31">
        <v>9.2899999999999996E-2</v>
      </c>
      <c r="M117" s="31">
        <v>3</v>
      </c>
      <c r="N117" s="31">
        <v>4</v>
      </c>
      <c r="O117" s="31">
        <f>AVERAGE(M117:N117)</f>
        <v>3.5</v>
      </c>
    </row>
    <row r="118" spans="1:15" ht="21.75" customHeight="1">
      <c r="A118" s="30">
        <v>117</v>
      </c>
      <c r="B118" s="31">
        <v>3</v>
      </c>
      <c r="C118" s="31">
        <v>469263</v>
      </c>
      <c r="D118" s="31" t="s">
        <v>45</v>
      </c>
      <c r="E118" s="31" t="s">
        <v>30</v>
      </c>
      <c r="F118" s="31" t="s">
        <v>9</v>
      </c>
      <c r="G118" s="31">
        <v>3.2099999999999997E-2</v>
      </c>
      <c r="H118" s="31">
        <v>4.07E-2</v>
      </c>
      <c r="I118" s="31">
        <f>G118+H118</f>
        <v>7.2800000000000004E-2</v>
      </c>
      <c r="J118" s="31">
        <f>G118/H118</f>
        <v>0.78869778869778862</v>
      </c>
      <c r="K118" s="31">
        <v>8.7499999999999994E-2</v>
      </c>
      <c r="L118" s="31">
        <v>0.1065</v>
      </c>
      <c r="M118" s="31">
        <v>0</v>
      </c>
      <c r="N118" s="31"/>
      <c r="O118" s="31">
        <f>AVERAGE(M118:N118)</f>
        <v>0</v>
      </c>
    </row>
    <row r="119" spans="1:15" ht="21.75" customHeight="1">
      <c r="A119" s="30">
        <v>118</v>
      </c>
      <c r="B119" s="31">
        <v>3</v>
      </c>
      <c r="C119" s="31">
        <v>469263</v>
      </c>
      <c r="D119" s="31" t="s">
        <v>45</v>
      </c>
      <c r="E119" s="31" t="s">
        <v>1</v>
      </c>
      <c r="F119" s="31" t="s">
        <v>0</v>
      </c>
      <c r="G119" s="31">
        <v>5.7200000000000001E-2</v>
      </c>
      <c r="H119" s="31">
        <v>0.129</v>
      </c>
      <c r="I119" s="31">
        <f>G119+H119</f>
        <v>0.1862</v>
      </c>
      <c r="J119" s="31">
        <f>G119/H119</f>
        <v>0.44341085271317832</v>
      </c>
      <c r="K119" s="31"/>
      <c r="L119" s="31"/>
      <c r="M119" s="31">
        <v>19</v>
      </c>
      <c r="N119" s="31"/>
      <c r="O119" s="31">
        <f>AVERAGE(M119:N119)</f>
        <v>19</v>
      </c>
    </row>
    <row r="120" spans="1:15" ht="21.75" customHeight="1">
      <c r="A120" s="30">
        <v>119</v>
      </c>
      <c r="B120" s="31">
        <v>3</v>
      </c>
      <c r="C120" s="31">
        <v>19008</v>
      </c>
      <c r="D120" s="31" t="s">
        <v>43</v>
      </c>
      <c r="E120" s="31" t="s">
        <v>44</v>
      </c>
      <c r="F120" s="31" t="s">
        <v>9</v>
      </c>
      <c r="G120" s="31">
        <v>9.7999999999999997E-3</v>
      </c>
      <c r="H120" s="31">
        <v>1.4800000000000001E-2</v>
      </c>
      <c r="I120" s="31">
        <f>G120+H120</f>
        <v>2.46E-2</v>
      </c>
      <c r="J120" s="31">
        <f>G120/H120</f>
        <v>0.66216216216216206</v>
      </c>
      <c r="K120" s="31">
        <v>3.3799999999999997E-2</v>
      </c>
      <c r="L120" s="31">
        <v>9.1700000000000004E-2</v>
      </c>
      <c r="M120" s="31">
        <v>0</v>
      </c>
      <c r="N120" s="31">
        <v>1</v>
      </c>
      <c r="O120" s="31">
        <f>AVERAGE(M120:N120)</f>
        <v>0.5</v>
      </c>
    </row>
    <row r="121" spans="1:15" ht="21.75" customHeight="1">
      <c r="A121" s="30">
        <v>120</v>
      </c>
      <c r="B121" s="31">
        <v>3</v>
      </c>
      <c r="C121" s="31">
        <v>478440</v>
      </c>
      <c r="D121" s="31" t="s">
        <v>43</v>
      </c>
      <c r="E121" s="31" t="s">
        <v>30</v>
      </c>
      <c r="F121" s="31" t="s">
        <v>0</v>
      </c>
      <c r="G121" s="31">
        <v>2.1499999999999998E-2</v>
      </c>
      <c r="H121" s="31">
        <v>3.4700000000000002E-2</v>
      </c>
      <c r="I121" s="31">
        <f>G121+H121</f>
        <v>5.62E-2</v>
      </c>
      <c r="J121" s="31">
        <f>G121/H121</f>
        <v>0.61959654178674339</v>
      </c>
      <c r="K121" s="31">
        <v>4.9299999999999997E-2</v>
      </c>
      <c r="L121" s="31">
        <v>0.1174</v>
      </c>
      <c r="M121" s="31">
        <v>9</v>
      </c>
      <c r="N121" s="31"/>
      <c r="O121" s="31">
        <f>AVERAGE(M121:N121)</f>
        <v>9</v>
      </c>
    </row>
    <row r="122" spans="1:15" ht="21.75" customHeight="1">
      <c r="A122" s="30">
        <v>121</v>
      </c>
      <c r="B122" s="31">
        <v>3</v>
      </c>
      <c r="C122" s="31">
        <v>577392</v>
      </c>
      <c r="D122" s="31" t="s">
        <v>43</v>
      </c>
      <c r="E122" s="31" t="s">
        <v>30</v>
      </c>
      <c r="F122" s="31" t="s">
        <v>9</v>
      </c>
      <c r="G122" s="31">
        <v>0</v>
      </c>
      <c r="H122" s="31">
        <v>0</v>
      </c>
      <c r="I122" s="31">
        <f>G122+H122</f>
        <v>0</v>
      </c>
      <c r="J122" s="31"/>
      <c r="K122" s="31">
        <v>0.1018</v>
      </c>
      <c r="L122" s="31">
        <v>0.21029999999999999</v>
      </c>
      <c r="M122" s="31">
        <v>0</v>
      </c>
      <c r="N122" s="31"/>
      <c r="O122" s="31">
        <f>AVERAGE(M122:N122)</f>
        <v>0</v>
      </c>
    </row>
    <row r="123" spans="1:15" ht="21.75" customHeight="1">
      <c r="A123" s="30">
        <v>122</v>
      </c>
      <c r="B123" s="31">
        <v>3</v>
      </c>
      <c r="C123" s="31">
        <v>478466</v>
      </c>
      <c r="D123" s="31" t="s">
        <v>43</v>
      </c>
      <c r="E123" s="31" t="s">
        <v>30</v>
      </c>
      <c r="F123" s="31" t="s">
        <v>9</v>
      </c>
      <c r="G123" s="31">
        <v>0.16400000000000001</v>
      </c>
      <c r="H123" s="31">
        <v>3.7699999999999997E-2</v>
      </c>
      <c r="I123" s="31">
        <f>G123+H123</f>
        <v>0.20169999999999999</v>
      </c>
      <c r="J123" s="31">
        <f>G123/H123</f>
        <v>4.3501326259946955</v>
      </c>
      <c r="K123" s="31">
        <v>0.11650000000000001</v>
      </c>
      <c r="L123" s="31">
        <v>0.14660000000000001</v>
      </c>
      <c r="M123" s="31">
        <v>0</v>
      </c>
      <c r="N123" s="31"/>
      <c r="O123" s="31">
        <f>AVERAGE(M123:N123)</f>
        <v>0</v>
      </c>
    </row>
    <row r="124" spans="1:15" ht="21.75" customHeight="1">
      <c r="A124" s="30">
        <v>123</v>
      </c>
      <c r="B124" s="31">
        <v>3</v>
      </c>
      <c r="C124" s="31">
        <v>577392</v>
      </c>
      <c r="D124" s="31" t="s">
        <v>43</v>
      </c>
      <c r="E124" s="31" t="s">
        <v>44</v>
      </c>
      <c r="F124" s="31" t="s">
        <v>0</v>
      </c>
      <c r="G124" s="31">
        <v>9.3299999999999994E-2</v>
      </c>
      <c r="H124" s="31">
        <v>8.1799999999999998E-2</v>
      </c>
      <c r="I124" s="31">
        <f>G124+H124</f>
        <v>0.17509999999999998</v>
      </c>
      <c r="J124" s="31">
        <f>G124/H124</f>
        <v>1.1405867970660146</v>
      </c>
      <c r="K124" s="31"/>
      <c r="L124" s="31"/>
      <c r="M124" s="31">
        <v>28</v>
      </c>
      <c r="N124" s="31">
        <v>0</v>
      </c>
      <c r="O124" s="31">
        <f>AVERAGE(M124:N124)</f>
        <v>14</v>
      </c>
    </row>
    <row r="125" spans="1:15" ht="21.75" customHeight="1">
      <c r="A125" s="30">
        <v>124</v>
      </c>
      <c r="B125" s="31">
        <v>3</v>
      </c>
      <c r="C125" s="31">
        <v>19008</v>
      </c>
      <c r="D125" s="31" t="s">
        <v>43</v>
      </c>
      <c r="E125" s="31" t="s">
        <v>1</v>
      </c>
      <c r="F125" s="31" t="s">
        <v>0</v>
      </c>
      <c r="G125" s="31">
        <v>0</v>
      </c>
      <c r="H125" s="31">
        <v>0</v>
      </c>
      <c r="I125" s="31">
        <f>G125+H125</f>
        <v>0</v>
      </c>
      <c r="J125" s="31"/>
      <c r="K125" s="31"/>
      <c r="L125" s="31"/>
      <c r="M125" s="31">
        <v>0</v>
      </c>
      <c r="N125" s="31"/>
      <c r="O125" s="31">
        <f>AVERAGE(M125:N125)</f>
        <v>0</v>
      </c>
    </row>
    <row r="126" spans="1:15" ht="21.75" customHeight="1">
      <c r="A126" s="30">
        <v>125</v>
      </c>
      <c r="B126" s="31">
        <v>3</v>
      </c>
      <c r="C126" s="31">
        <v>19008</v>
      </c>
      <c r="D126" s="31" t="s">
        <v>43</v>
      </c>
      <c r="E126" s="31" t="s">
        <v>30</v>
      </c>
      <c r="F126" s="31" t="s">
        <v>9</v>
      </c>
      <c r="G126" s="31">
        <v>0.10390000000000001</v>
      </c>
      <c r="H126" s="31">
        <v>0.12239999999999999</v>
      </c>
      <c r="I126" s="31">
        <f>G126+H126</f>
        <v>0.2263</v>
      </c>
      <c r="J126" s="31">
        <f>G126/H126</f>
        <v>0.84885620915032689</v>
      </c>
      <c r="K126" s="31"/>
      <c r="L126" s="31"/>
      <c r="M126" s="31">
        <v>0</v>
      </c>
      <c r="N126" s="31"/>
      <c r="O126" s="31">
        <f>AVERAGE(M126:N126)</f>
        <v>0</v>
      </c>
    </row>
    <row r="127" spans="1:15" ht="21.75" customHeight="1">
      <c r="A127" s="30">
        <v>126</v>
      </c>
      <c r="B127" s="31">
        <v>3</v>
      </c>
      <c r="C127" s="31">
        <v>478440</v>
      </c>
      <c r="D127" s="31" t="s">
        <v>43</v>
      </c>
      <c r="E127" s="31" t="s">
        <v>44</v>
      </c>
      <c r="F127" s="31" t="s">
        <v>9</v>
      </c>
      <c r="G127" s="31">
        <v>1.2200000000000001E-2</v>
      </c>
      <c r="H127" s="31">
        <v>1E-3</v>
      </c>
      <c r="I127" s="31">
        <f>G127+H127</f>
        <v>1.32E-2</v>
      </c>
      <c r="J127" s="31">
        <f>G127/H127</f>
        <v>12.200000000000001</v>
      </c>
      <c r="K127" s="31"/>
      <c r="L127" s="31"/>
      <c r="M127" s="31">
        <v>0</v>
      </c>
      <c r="N127" s="31"/>
      <c r="O127" s="31">
        <f>AVERAGE(M127:N127)</f>
        <v>0</v>
      </c>
    </row>
    <row r="128" spans="1:15" ht="21.75" customHeight="1">
      <c r="A128" s="30">
        <v>127</v>
      </c>
      <c r="B128" s="31">
        <v>3</v>
      </c>
      <c r="C128" s="31">
        <v>577408</v>
      </c>
      <c r="D128" s="31" t="s">
        <v>45</v>
      </c>
      <c r="E128" s="31" t="s">
        <v>1</v>
      </c>
      <c r="F128" s="31" t="s">
        <v>0</v>
      </c>
      <c r="G128" s="31">
        <v>6.6000000000000003E-2</v>
      </c>
      <c r="H128" s="31">
        <v>6.7500000000000004E-2</v>
      </c>
      <c r="I128" s="31">
        <f>G128+H128</f>
        <v>0.13350000000000001</v>
      </c>
      <c r="J128" s="31">
        <f>G128/H128</f>
        <v>0.97777777777777775</v>
      </c>
      <c r="K128" s="31"/>
      <c r="L128" s="31"/>
      <c r="M128" s="31">
        <v>38</v>
      </c>
      <c r="N128" s="31"/>
      <c r="O128" s="31">
        <f>AVERAGE(M128:N128)</f>
        <v>38</v>
      </c>
    </row>
    <row r="129" spans="1:15" ht="21.75" customHeight="1">
      <c r="A129" s="30">
        <v>128</v>
      </c>
      <c r="B129" s="31">
        <v>3</v>
      </c>
      <c r="C129" s="31">
        <v>566883</v>
      </c>
      <c r="D129" s="31" t="s">
        <v>45</v>
      </c>
      <c r="E129" s="31" t="s">
        <v>44</v>
      </c>
      <c r="F129" s="31" t="s">
        <v>9</v>
      </c>
      <c r="G129" s="31">
        <v>1.9599999999999999E-2</v>
      </c>
      <c r="H129" s="31">
        <v>2.2000000000000001E-3</v>
      </c>
      <c r="I129" s="31">
        <f>G129+H129</f>
        <v>2.18E-2</v>
      </c>
      <c r="J129" s="31">
        <f>G129/H129</f>
        <v>8.9090909090909083</v>
      </c>
      <c r="K129" s="31">
        <v>2.3400000000000001E-2</v>
      </c>
      <c r="L129" s="31">
        <v>2.7000000000000001E-3</v>
      </c>
      <c r="M129" s="31">
        <v>0</v>
      </c>
      <c r="N129" s="31">
        <v>0</v>
      </c>
      <c r="O129" s="31">
        <f>AVERAGE(M129:N129)</f>
        <v>0</v>
      </c>
    </row>
    <row r="130" spans="1:15" ht="21.75" customHeight="1">
      <c r="A130" s="30">
        <v>129</v>
      </c>
      <c r="B130" s="31">
        <v>3</v>
      </c>
      <c r="C130" s="31">
        <v>469263</v>
      </c>
      <c r="D130" s="31" t="s">
        <v>45</v>
      </c>
      <c r="E130" s="31" t="s">
        <v>44</v>
      </c>
      <c r="F130" s="31" t="s">
        <v>0</v>
      </c>
      <c r="G130" s="31">
        <v>2.75E-2</v>
      </c>
      <c r="H130" s="31">
        <v>1.6000000000000001E-3</v>
      </c>
      <c r="I130" s="31">
        <f>G130+H130</f>
        <v>2.9100000000000001E-2</v>
      </c>
      <c r="J130" s="31">
        <f>G130/H130</f>
        <v>17.1875</v>
      </c>
      <c r="K130" s="31"/>
      <c r="L130" s="31"/>
      <c r="M130" s="31">
        <v>0</v>
      </c>
      <c r="N130" s="31">
        <v>0</v>
      </c>
      <c r="O130" s="31">
        <f>AVERAGE(M130:N130)</f>
        <v>0</v>
      </c>
    </row>
    <row r="131" spans="1:15" ht="21.75" customHeight="1">
      <c r="A131" s="30">
        <v>130</v>
      </c>
      <c r="B131" s="31">
        <v>3</v>
      </c>
      <c r="C131" s="31">
        <v>478440</v>
      </c>
      <c r="D131" s="31" t="s">
        <v>43</v>
      </c>
      <c r="E131" s="31" t="s">
        <v>44</v>
      </c>
      <c r="F131" s="31" t="s">
        <v>0</v>
      </c>
      <c r="G131" s="31">
        <v>1.23E-2</v>
      </c>
      <c r="H131" s="31">
        <v>2.0999999999999999E-3</v>
      </c>
      <c r="I131" s="31">
        <f>G131+H131</f>
        <v>1.44E-2</v>
      </c>
      <c r="J131" s="31">
        <f>G131/H131</f>
        <v>5.8571428571428577</v>
      </c>
      <c r="K131" s="31">
        <v>2.69E-2</v>
      </c>
      <c r="L131" s="31">
        <v>6.3E-3</v>
      </c>
      <c r="M131" s="31">
        <v>0</v>
      </c>
      <c r="N131" s="31">
        <v>0</v>
      </c>
      <c r="O131" s="31">
        <f>AVERAGE(M131:N131)</f>
        <v>0</v>
      </c>
    </row>
    <row r="132" spans="1:15" ht="21.75" customHeight="1">
      <c r="A132" s="30">
        <v>131</v>
      </c>
      <c r="B132" s="31">
        <v>3</v>
      </c>
      <c r="C132" s="31">
        <v>478440</v>
      </c>
      <c r="D132" s="31" t="s">
        <v>43</v>
      </c>
      <c r="E132" s="31" t="s">
        <v>1</v>
      </c>
      <c r="F132" s="31" t="s">
        <v>0</v>
      </c>
      <c r="G132" s="33">
        <v>9.5999999999999992E-3</v>
      </c>
      <c r="H132" s="33">
        <v>8.9999999999999998E-4</v>
      </c>
      <c r="I132" s="31">
        <f>G132+H132</f>
        <v>1.0499999999999999E-2</v>
      </c>
      <c r="J132" s="31">
        <f>G132/H132</f>
        <v>10.666666666666666</v>
      </c>
      <c r="K132" s="31"/>
      <c r="L132" s="31"/>
      <c r="M132" s="31">
        <v>0</v>
      </c>
      <c r="N132" s="31"/>
      <c r="O132" s="31">
        <f>AVERAGE(M132:N132)</f>
        <v>0</v>
      </c>
    </row>
    <row r="133" spans="1:15" ht="21.75" customHeight="1">
      <c r="A133" s="30">
        <v>132</v>
      </c>
      <c r="B133" s="31">
        <v>3</v>
      </c>
      <c r="C133" s="31">
        <v>19008</v>
      </c>
      <c r="D133" s="31" t="s">
        <v>43</v>
      </c>
      <c r="E133" s="31" t="s">
        <v>1</v>
      </c>
      <c r="F133" s="31" t="s">
        <v>9</v>
      </c>
      <c r="G133" s="33">
        <v>1.0800000000000001E-2</v>
      </c>
      <c r="H133" s="31">
        <v>1E-4</v>
      </c>
      <c r="I133" s="31">
        <f>G133+H133</f>
        <v>1.09E-2</v>
      </c>
      <c r="J133" s="31">
        <f>G133/H133</f>
        <v>108</v>
      </c>
      <c r="K133" s="31"/>
      <c r="L133" s="31"/>
      <c r="M133" s="31">
        <v>0</v>
      </c>
      <c r="N133" s="31"/>
      <c r="O133" s="31">
        <f>AVERAGE(M133:N133)</f>
        <v>0</v>
      </c>
    </row>
    <row r="134" spans="1:15" ht="21.75" customHeight="1">
      <c r="A134" s="30">
        <v>133</v>
      </c>
      <c r="B134" s="31">
        <v>3</v>
      </c>
      <c r="C134" s="31">
        <v>469263</v>
      </c>
      <c r="D134" s="31" t="s">
        <v>45</v>
      </c>
      <c r="E134" s="31" t="s">
        <v>30</v>
      </c>
      <c r="F134" s="31" t="s">
        <v>0</v>
      </c>
      <c r="G134" s="33">
        <v>1.23E-2</v>
      </c>
      <c r="H134" s="33">
        <v>6.9999999999999999E-4</v>
      </c>
      <c r="I134" s="31">
        <f>G134+H134</f>
        <v>1.2999999999999999E-2</v>
      </c>
      <c r="J134" s="31">
        <f>G134/H134</f>
        <v>17.571428571428573</v>
      </c>
      <c r="K134" s="33">
        <v>3.5700000000000003E-2</v>
      </c>
      <c r="L134" s="33">
        <v>6.1000000000000004E-3</v>
      </c>
      <c r="M134" s="31">
        <v>0</v>
      </c>
      <c r="N134" s="31"/>
      <c r="O134" s="31">
        <f>AVERAGE(M134:N134)</f>
        <v>0</v>
      </c>
    </row>
    <row r="135" spans="1:15" ht="21.75" customHeight="1">
      <c r="A135" s="30">
        <v>134</v>
      </c>
      <c r="B135" s="31">
        <v>3</v>
      </c>
      <c r="C135" s="31">
        <v>577408</v>
      </c>
      <c r="D135" s="31" t="s">
        <v>45</v>
      </c>
      <c r="E135" s="31" t="s">
        <v>30</v>
      </c>
      <c r="F135" s="31" t="s">
        <v>9</v>
      </c>
      <c r="G135" s="31"/>
      <c r="H135" s="31"/>
      <c r="I135" s="31">
        <f>G135+H135</f>
        <v>0</v>
      </c>
      <c r="J135" s="31"/>
      <c r="K135" s="31"/>
      <c r="L135" s="31"/>
      <c r="M135" s="31">
        <v>0</v>
      </c>
      <c r="N135" s="31"/>
      <c r="O135" s="31">
        <f>AVERAGE(M135:N135)</f>
        <v>0</v>
      </c>
    </row>
    <row r="136" spans="1:15" ht="21.75" customHeight="1">
      <c r="A136" s="30">
        <v>135</v>
      </c>
      <c r="B136" s="31">
        <v>3</v>
      </c>
      <c r="C136" s="31">
        <v>566883</v>
      </c>
      <c r="D136" s="31" t="s">
        <v>45</v>
      </c>
      <c r="E136" s="31" t="s">
        <v>30</v>
      </c>
      <c r="F136" s="31" t="s">
        <v>0</v>
      </c>
      <c r="G136" s="33">
        <v>4.87E-2</v>
      </c>
      <c r="H136" s="33">
        <v>0.10059999999999999</v>
      </c>
      <c r="I136" s="31">
        <f>G136+H136</f>
        <v>0.14929999999999999</v>
      </c>
      <c r="J136" s="31">
        <f>G136/H136</f>
        <v>0.48409542743538769</v>
      </c>
      <c r="K136" s="31">
        <v>3.4799999999999998E-2</v>
      </c>
      <c r="L136" s="31">
        <v>4.5999999999999999E-2</v>
      </c>
      <c r="M136" s="31">
        <v>19</v>
      </c>
      <c r="N136" s="31"/>
      <c r="O136" s="31">
        <f>AVERAGE(M136:N136)</f>
        <v>19</v>
      </c>
    </row>
    <row r="137" spans="1:15" ht="21.75" customHeight="1">
      <c r="A137" s="30">
        <v>136</v>
      </c>
      <c r="B137" s="31">
        <v>3</v>
      </c>
      <c r="C137" s="31">
        <v>19008</v>
      </c>
      <c r="D137" s="31" t="s">
        <v>43</v>
      </c>
      <c r="E137" s="31" t="s">
        <v>44</v>
      </c>
      <c r="F137" s="31" t="s">
        <v>0</v>
      </c>
      <c r="G137" s="33">
        <v>7.6399999999999996E-2</v>
      </c>
      <c r="H137" s="33">
        <v>0.11260000000000001</v>
      </c>
      <c r="I137" s="31">
        <f>G137+H137</f>
        <v>0.189</v>
      </c>
      <c r="J137" s="31">
        <f>G137/H137</f>
        <v>0.67850799289520414</v>
      </c>
      <c r="K137" s="31"/>
      <c r="L137" s="31"/>
      <c r="M137" s="31">
        <v>38</v>
      </c>
      <c r="N137" s="31">
        <v>0</v>
      </c>
      <c r="O137" s="31">
        <f>AVERAGE(M137:N137)</f>
        <v>19</v>
      </c>
    </row>
    <row r="138" spans="1:15" ht="21.75" customHeight="1">
      <c r="A138" s="30">
        <v>137</v>
      </c>
      <c r="B138" s="31">
        <v>3</v>
      </c>
      <c r="C138" s="31">
        <v>19008</v>
      </c>
      <c r="D138" s="31" t="s">
        <v>43</v>
      </c>
      <c r="E138" s="31" t="s">
        <v>30</v>
      </c>
      <c r="F138" s="31" t="s">
        <v>0</v>
      </c>
      <c r="G138" s="33">
        <v>2.9000000000000001E-2</v>
      </c>
      <c r="H138" s="33">
        <v>2.4899999999999999E-2</v>
      </c>
      <c r="I138" s="31">
        <f>G138+H138</f>
        <v>5.3900000000000003E-2</v>
      </c>
      <c r="J138" s="31">
        <f>G138/H138</f>
        <v>1.1646586345381527</v>
      </c>
      <c r="K138" s="33">
        <v>2.4E-2</v>
      </c>
      <c r="L138" s="33">
        <v>3.5200000000000002E-2</v>
      </c>
      <c r="M138" s="31">
        <v>16</v>
      </c>
      <c r="N138" s="31"/>
      <c r="O138" s="31">
        <f>AVERAGE(M138:N138)</f>
        <v>16</v>
      </c>
    </row>
    <row r="139" spans="1:15" ht="21.75" customHeight="1">
      <c r="A139" s="30">
        <v>138</v>
      </c>
      <c r="B139" s="31">
        <v>3</v>
      </c>
      <c r="C139" s="31">
        <v>478466</v>
      </c>
      <c r="D139" s="31" t="s">
        <v>43</v>
      </c>
      <c r="E139" s="31" t="s">
        <v>30</v>
      </c>
      <c r="F139" s="31" t="s">
        <v>0</v>
      </c>
      <c r="G139" s="33">
        <v>2.24E-2</v>
      </c>
      <c r="H139" s="33">
        <v>4.4999999999999997E-3</v>
      </c>
      <c r="I139" s="31">
        <f>G139+H139</f>
        <v>2.69E-2</v>
      </c>
      <c r="J139" s="31">
        <f>G139/H139</f>
        <v>4.9777777777777779</v>
      </c>
      <c r="K139" s="31"/>
      <c r="L139" s="31"/>
      <c r="M139" s="31">
        <v>0</v>
      </c>
      <c r="N139" s="31">
        <v>0</v>
      </c>
      <c r="O139" s="31">
        <f>AVERAGE(M139:N139)</f>
        <v>0</v>
      </c>
    </row>
    <row r="140" spans="1:15" ht="21.75" customHeight="1">
      <c r="A140" s="30">
        <v>139</v>
      </c>
      <c r="B140" s="31">
        <v>3</v>
      </c>
      <c r="C140" s="31">
        <v>478466</v>
      </c>
      <c r="D140" s="31" t="s">
        <v>43</v>
      </c>
      <c r="E140" s="31" t="s">
        <v>44</v>
      </c>
      <c r="F140" s="31" t="s">
        <v>9</v>
      </c>
      <c r="G140" s="33">
        <v>3.5099999999999999E-2</v>
      </c>
      <c r="H140" s="33">
        <v>2.5999999999999999E-3</v>
      </c>
      <c r="I140" s="31">
        <f>G140+H140</f>
        <v>3.7699999999999997E-2</v>
      </c>
      <c r="J140" s="31">
        <f>G140/H140</f>
        <v>13.5</v>
      </c>
      <c r="K140" s="31"/>
      <c r="L140" s="31"/>
      <c r="M140" s="31">
        <v>0</v>
      </c>
      <c r="N140" s="31">
        <v>0</v>
      </c>
      <c r="O140" s="31">
        <f>AVERAGE(M140:N140)</f>
        <v>0</v>
      </c>
    </row>
    <row r="141" spans="1:15" ht="21.75" customHeight="1">
      <c r="A141" s="30">
        <v>140</v>
      </c>
      <c r="B141" s="31">
        <v>3</v>
      </c>
      <c r="C141" s="31">
        <v>577392</v>
      </c>
      <c r="D141" s="31" t="s">
        <v>43</v>
      </c>
      <c r="E141" s="31" t="s">
        <v>1</v>
      </c>
      <c r="F141" s="31" t="s">
        <v>9</v>
      </c>
      <c r="G141" s="33">
        <v>1.0200000000000001E-2</v>
      </c>
      <c r="H141" s="33">
        <v>1.1999999999999999E-3</v>
      </c>
      <c r="I141" s="31">
        <f>G141+H141</f>
        <v>1.14E-2</v>
      </c>
      <c r="J141" s="31">
        <f>G141/H141</f>
        <v>8.5000000000000018</v>
      </c>
      <c r="K141" s="31"/>
      <c r="L141" s="31"/>
      <c r="M141" s="31">
        <v>0</v>
      </c>
      <c r="N141" s="31"/>
      <c r="O141" s="31">
        <f>AVERAGE(M141:N141)</f>
        <v>0</v>
      </c>
    </row>
    <row r="142" spans="1:15" ht="21.75" customHeight="1">
      <c r="A142" s="30">
        <v>141</v>
      </c>
      <c r="B142" s="31">
        <v>3</v>
      </c>
      <c r="C142" s="31">
        <v>478440</v>
      </c>
      <c r="D142" s="31" t="s">
        <v>43</v>
      </c>
      <c r="E142" s="31" t="s">
        <v>1</v>
      </c>
      <c r="F142" s="31" t="s">
        <v>9</v>
      </c>
      <c r="G142" s="33">
        <v>1.11E-2</v>
      </c>
      <c r="H142" s="31">
        <v>1E-4</v>
      </c>
      <c r="I142" s="31">
        <f>G142+H142</f>
        <v>1.12E-2</v>
      </c>
      <c r="J142" s="31">
        <f>G142/H142</f>
        <v>111</v>
      </c>
      <c r="K142" s="31"/>
      <c r="L142" s="31"/>
      <c r="M142" s="31">
        <v>0</v>
      </c>
      <c r="N142" s="31"/>
      <c r="O142" s="31">
        <f>AVERAGE(M142:N142)</f>
        <v>0</v>
      </c>
    </row>
    <row r="143" spans="1:15" ht="21.75" customHeight="1">
      <c r="A143" s="30">
        <v>142</v>
      </c>
      <c r="B143" s="31">
        <v>3</v>
      </c>
      <c r="C143" s="31">
        <v>577408</v>
      </c>
      <c r="D143" s="31" t="s">
        <v>45</v>
      </c>
      <c r="E143" s="31" t="s">
        <v>1</v>
      </c>
      <c r="F143" s="31" t="s">
        <v>9</v>
      </c>
      <c r="G143" s="33">
        <v>4.7300000000000002E-2</v>
      </c>
      <c r="H143" s="33">
        <v>2.2000000000000001E-3</v>
      </c>
      <c r="I143" s="31">
        <f>G143+H143</f>
        <v>4.9500000000000002E-2</v>
      </c>
      <c r="J143" s="31">
        <f>G143/H143</f>
        <v>21.5</v>
      </c>
      <c r="K143" s="31"/>
      <c r="L143" s="31"/>
      <c r="M143" s="31">
        <v>0</v>
      </c>
      <c r="N143" s="31"/>
      <c r="O143" s="31">
        <f>AVERAGE(M143:N143)</f>
        <v>0</v>
      </c>
    </row>
    <row r="144" spans="1:15" ht="21.75" customHeight="1">
      <c r="A144" s="30">
        <v>143</v>
      </c>
      <c r="B144" s="31">
        <v>3</v>
      </c>
      <c r="C144" s="31">
        <v>577408</v>
      </c>
      <c r="D144" s="31" t="s">
        <v>45</v>
      </c>
      <c r="E144" s="31" t="s">
        <v>44</v>
      </c>
      <c r="F144" s="31" t="s">
        <v>0</v>
      </c>
      <c r="G144" s="33">
        <v>2.7699999999999999E-2</v>
      </c>
      <c r="H144" s="33">
        <v>4.4299999999999999E-2</v>
      </c>
      <c r="I144" s="31">
        <f>G144+H144</f>
        <v>7.1999999999999995E-2</v>
      </c>
      <c r="J144" s="31">
        <f>G144/H144</f>
        <v>0.62528216704288941</v>
      </c>
      <c r="K144" s="33">
        <v>2.4400000000000002E-2</v>
      </c>
      <c r="L144" s="33">
        <v>4.1999999999999997E-3</v>
      </c>
      <c r="M144" s="31">
        <v>12</v>
      </c>
      <c r="N144" s="31">
        <v>0</v>
      </c>
      <c r="O144" s="31">
        <f>AVERAGE(M144:N144)</f>
        <v>6</v>
      </c>
    </row>
    <row r="145" spans="1:15" ht="21.75" customHeight="1">
      <c r="A145" s="30">
        <v>144</v>
      </c>
      <c r="B145" s="31">
        <v>3</v>
      </c>
      <c r="C145" s="31">
        <v>577408</v>
      </c>
      <c r="D145" s="31" t="s">
        <v>45</v>
      </c>
      <c r="E145" s="31" t="s">
        <v>44</v>
      </c>
      <c r="F145" s="31" t="s">
        <v>9</v>
      </c>
      <c r="G145" s="33">
        <v>1.9800000000000002E-2</v>
      </c>
      <c r="H145" s="33">
        <v>6.3E-3</v>
      </c>
      <c r="I145" s="31">
        <f>G145+H145</f>
        <v>2.6100000000000002E-2</v>
      </c>
      <c r="J145" s="31">
        <f>G145/H145</f>
        <v>3.1428571428571432</v>
      </c>
      <c r="K145" s="33">
        <v>2.29E-2</v>
      </c>
      <c r="L145" s="33">
        <v>7.4700000000000003E-2</v>
      </c>
      <c r="M145" s="31">
        <v>0</v>
      </c>
      <c r="N145" s="31"/>
      <c r="O145" s="31">
        <f>AVERAGE(M145:N145)</f>
        <v>0</v>
      </c>
    </row>
    <row r="146" spans="1:15" ht="21.75" customHeight="1">
      <c r="A146" s="30">
        <v>145</v>
      </c>
      <c r="B146" s="31">
        <v>3</v>
      </c>
      <c r="C146" s="31">
        <v>566880</v>
      </c>
      <c r="D146" s="31" t="s">
        <v>43</v>
      </c>
      <c r="E146" s="31" t="s">
        <v>1</v>
      </c>
      <c r="F146" s="31" t="s">
        <v>0</v>
      </c>
      <c r="G146" s="33">
        <v>2.9499999999999998E-2</v>
      </c>
      <c r="H146" s="33">
        <v>3.6999999999999998E-2</v>
      </c>
      <c r="I146" s="31">
        <f>G146+H146</f>
        <v>6.6500000000000004E-2</v>
      </c>
      <c r="J146" s="31">
        <f>G146/H146</f>
        <v>0.79729729729729726</v>
      </c>
      <c r="K146" s="31"/>
      <c r="L146" s="31"/>
      <c r="M146" s="31">
        <v>7</v>
      </c>
      <c r="N146" s="31"/>
      <c r="O146" s="31">
        <f>AVERAGE(M146:N146)</f>
        <v>7</v>
      </c>
    </row>
    <row r="147" spans="1:15" ht="21.75" customHeight="1">
      <c r="A147" s="30">
        <v>146</v>
      </c>
      <c r="B147" s="31">
        <v>3</v>
      </c>
      <c r="C147" s="31">
        <v>566880</v>
      </c>
      <c r="D147" s="31" t="s">
        <v>43</v>
      </c>
      <c r="E147" s="31" t="s">
        <v>30</v>
      </c>
      <c r="F147" s="31" t="s">
        <v>9</v>
      </c>
      <c r="G147" s="33">
        <v>0</v>
      </c>
      <c r="H147" s="33">
        <v>0</v>
      </c>
      <c r="I147" s="31">
        <f>G147+H147</f>
        <v>0</v>
      </c>
      <c r="J147" s="31"/>
      <c r="K147" s="33">
        <v>4.4999999999999998E-2</v>
      </c>
      <c r="L147" s="33">
        <v>5.21E-2</v>
      </c>
      <c r="M147" s="31">
        <v>0</v>
      </c>
      <c r="N147" s="31"/>
      <c r="O147" s="31">
        <f>AVERAGE(M147:N147)</f>
        <v>0</v>
      </c>
    </row>
    <row r="148" spans="1:15" ht="21.75" customHeight="1">
      <c r="A148" s="30">
        <v>147</v>
      </c>
      <c r="B148" s="31">
        <v>3</v>
      </c>
      <c r="C148" s="31">
        <v>478530</v>
      </c>
      <c r="D148" s="31" t="s">
        <v>43</v>
      </c>
      <c r="E148" s="31" t="s">
        <v>30</v>
      </c>
      <c r="F148" s="31" t="s">
        <v>9</v>
      </c>
      <c r="G148" s="33">
        <v>1.8200000000000001E-2</v>
      </c>
      <c r="H148" s="33">
        <v>5.3100000000000001E-2</v>
      </c>
      <c r="I148" s="31">
        <f>G148+H148</f>
        <v>7.1300000000000002E-2</v>
      </c>
      <c r="J148" s="31">
        <f>G148/H148</f>
        <v>0.34274952919020718</v>
      </c>
      <c r="K148" s="33" t="s">
        <v>13</v>
      </c>
      <c r="L148" s="33" t="s">
        <v>13</v>
      </c>
      <c r="M148" s="31">
        <v>0</v>
      </c>
      <c r="N148" s="31"/>
      <c r="O148" s="31">
        <f>AVERAGE(M148:N148)</f>
        <v>0</v>
      </c>
    </row>
    <row r="149" spans="1:15" ht="21.75" customHeight="1">
      <c r="A149" s="30">
        <v>148</v>
      </c>
      <c r="B149" s="31">
        <v>3</v>
      </c>
      <c r="C149" s="31">
        <v>478530</v>
      </c>
      <c r="D149" s="31" t="s">
        <v>43</v>
      </c>
      <c r="E149" s="31" t="s">
        <v>1</v>
      </c>
      <c r="F149" s="31" t="s">
        <v>9</v>
      </c>
      <c r="G149" s="33">
        <v>0</v>
      </c>
      <c r="H149" s="33">
        <v>0</v>
      </c>
      <c r="I149" s="31">
        <f>G149+H149</f>
        <v>0</v>
      </c>
      <c r="J149" s="31"/>
      <c r="K149" s="31"/>
      <c r="L149" s="31"/>
      <c r="M149" s="31">
        <v>0</v>
      </c>
      <c r="N149" s="31"/>
      <c r="O149" s="31">
        <f>AVERAGE(M149:N149)</f>
        <v>0</v>
      </c>
    </row>
    <row r="150" spans="1:15" ht="21.75" customHeight="1">
      <c r="A150" s="30">
        <v>149</v>
      </c>
      <c r="B150" s="31">
        <v>3</v>
      </c>
      <c r="C150" s="31">
        <v>566883</v>
      </c>
      <c r="D150" s="31" t="s">
        <v>45</v>
      </c>
      <c r="E150" s="31" t="s">
        <v>1</v>
      </c>
      <c r="F150" s="31" t="s">
        <v>9</v>
      </c>
      <c r="G150" s="33">
        <v>3.2599999999999997E-2</v>
      </c>
      <c r="H150" s="33">
        <v>2.5000000000000001E-3</v>
      </c>
      <c r="I150" s="31">
        <f>G150+H150</f>
        <v>3.5099999999999999E-2</v>
      </c>
      <c r="J150" s="31">
        <f>G150/H150</f>
        <v>13.04</v>
      </c>
      <c r="K150" s="31"/>
      <c r="L150" s="31"/>
      <c r="M150" s="31">
        <v>0</v>
      </c>
      <c r="N150" s="31"/>
      <c r="O150" s="31">
        <f>AVERAGE(M150:N150)</f>
        <v>0</v>
      </c>
    </row>
    <row r="151" spans="1:15" ht="21.75" customHeight="1">
      <c r="A151" s="30">
        <v>150</v>
      </c>
      <c r="B151" s="31">
        <v>3</v>
      </c>
      <c r="C151" s="31">
        <v>566880</v>
      </c>
      <c r="D151" s="31" t="s">
        <v>43</v>
      </c>
      <c r="E151" s="31" t="s">
        <v>1</v>
      </c>
      <c r="F151" s="31" t="s">
        <v>9</v>
      </c>
      <c r="G151" s="33">
        <v>1.0999999999999999E-2</v>
      </c>
      <c r="H151" s="33">
        <v>4.0000000000000001E-3</v>
      </c>
      <c r="I151" s="31">
        <f>G151+H151</f>
        <v>1.4999999999999999E-2</v>
      </c>
      <c r="J151" s="31">
        <f>G151/H151</f>
        <v>2.75</v>
      </c>
      <c r="K151" s="31"/>
      <c r="L151" s="31"/>
      <c r="M151" s="31">
        <v>0</v>
      </c>
      <c r="N151" s="31"/>
      <c r="O151" s="31">
        <f>AVERAGE(M151:N151)</f>
        <v>0</v>
      </c>
    </row>
    <row r="152" spans="1:15" ht="21.75" customHeight="1">
      <c r="A152" s="30">
        <v>151</v>
      </c>
      <c r="B152" s="31">
        <v>3</v>
      </c>
      <c r="C152" s="31">
        <v>566880</v>
      </c>
      <c r="D152" s="31" t="s">
        <v>43</v>
      </c>
      <c r="E152" s="31" t="s">
        <v>30</v>
      </c>
      <c r="F152" s="31" t="s">
        <v>0</v>
      </c>
      <c r="G152" s="33">
        <v>1.5699999999999999E-2</v>
      </c>
      <c r="H152" s="33">
        <v>3.3E-3</v>
      </c>
      <c r="I152" s="31">
        <f>G152+H152</f>
        <v>1.9E-2</v>
      </c>
      <c r="J152" s="31">
        <f>G152/H152</f>
        <v>4.7575757575757569</v>
      </c>
      <c r="K152" s="33">
        <v>4.9099999999999998E-2</v>
      </c>
      <c r="L152" s="33">
        <v>8.0500000000000002E-2</v>
      </c>
      <c r="M152" s="31">
        <v>1</v>
      </c>
      <c r="N152" s="31"/>
      <c r="O152" s="31">
        <f>AVERAGE(M152:N152)</f>
        <v>1</v>
      </c>
    </row>
    <row r="153" spans="1:15" ht="21.75" customHeight="1">
      <c r="A153" s="30">
        <v>152</v>
      </c>
      <c r="B153" s="31">
        <v>3</v>
      </c>
      <c r="C153" s="31">
        <v>478466</v>
      </c>
      <c r="D153" s="31" t="s">
        <v>43</v>
      </c>
      <c r="E153" s="31" t="s">
        <v>1</v>
      </c>
      <c r="F153" s="31" t="s">
        <v>9</v>
      </c>
      <c r="G153" s="33">
        <v>1.38E-2</v>
      </c>
      <c r="H153" s="31">
        <v>1E-4</v>
      </c>
      <c r="I153" s="31">
        <f>G153+H153</f>
        <v>1.3899999999999999E-2</v>
      </c>
      <c r="J153" s="31">
        <f>G153/H153</f>
        <v>138</v>
      </c>
      <c r="K153" s="31"/>
      <c r="L153" s="31"/>
      <c r="M153" s="31">
        <v>0</v>
      </c>
      <c r="N153" s="31"/>
      <c r="O153" s="31">
        <f>AVERAGE(M153:N153)</f>
        <v>0</v>
      </c>
    </row>
    <row r="154" spans="1:15" ht="21.75" customHeight="1">
      <c r="A154" s="30">
        <v>153</v>
      </c>
      <c r="B154" s="31">
        <v>3</v>
      </c>
      <c r="C154" s="31">
        <v>469263</v>
      </c>
      <c r="D154" s="31" t="s">
        <v>45</v>
      </c>
      <c r="E154" s="31" t="s">
        <v>44</v>
      </c>
      <c r="F154" s="31" t="s">
        <v>9</v>
      </c>
      <c r="G154" s="33">
        <v>2.18E-2</v>
      </c>
      <c r="H154" s="33">
        <v>1.6000000000000001E-3</v>
      </c>
      <c r="I154" s="31">
        <f>G154+H154</f>
        <v>2.3400000000000001E-2</v>
      </c>
      <c r="J154" s="31">
        <f>G154/H154</f>
        <v>13.625</v>
      </c>
      <c r="K154" s="33">
        <v>2.3800000000000002E-2</v>
      </c>
      <c r="L154" s="31">
        <v>1E-4</v>
      </c>
      <c r="M154" s="31">
        <v>0</v>
      </c>
      <c r="N154" s="31">
        <v>0</v>
      </c>
      <c r="O154" s="31">
        <f>AVERAGE(M154:N154)</f>
        <v>0</v>
      </c>
    </row>
    <row r="155" spans="1:15" ht="21.75" customHeight="1">
      <c r="A155" s="30">
        <v>154</v>
      </c>
      <c r="B155" s="31">
        <v>3</v>
      </c>
      <c r="C155" s="31">
        <v>478466</v>
      </c>
      <c r="D155" s="31" t="s">
        <v>43</v>
      </c>
      <c r="E155" s="31" t="s">
        <v>1</v>
      </c>
      <c r="F155" s="31" t="s">
        <v>0</v>
      </c>
      <c r="G155" s="33">
        <v>1.4200000000000001E-2</v>
      </c>
      <c r="H155" s="33">
        <v>5.1000000000000004E-3</v>
      </c>
      <c r="I155" s="31">
        <f>G155+H155</f>
        <v>1.9300000000000001E-2</v>
      </c>
      <c r="J155" s="31">
        <f>G155/H155</f>
        <v>2.784313725490196</v>
      </c>
      <c r="K155" s="31"/>
      <c r="L155" s="31"/>
      <c r="M155" s="31">
        <v>0</v>
      </c>
      <c r="N155" s="31"/>
      <c r="O155" s="31">
        <f>AVERAGE(M155:N155)</f>
        <v>0</v>
      </c>
    </row>
    <row r="156" spans="1:15" ht="21.75" customHeight="1">
      <c r="A156" s="30">
        <v>155</v>
      </c>
      <c r="B156" s="31">
        <v>3</v>
      </c>
      <c r="C156" s="31">
        <v>478530</v>
      </c>
      <c r="D156" s="31" t="s">
        <v>43</v>
      </c>
      <c r="E156" s="31" t="s">
        <v>44</v>
      </c>
      <c r="F156" s="31" t="s">
        <v>0</v>
      </c>
      <c r="G156" s="33">
        <v>3.2099999999999997E-2</v>
      </c>
      <c r="H156" s="33">
        <v>6.3899999999999998E-2</v>
      </c>
      <c r="I156" s="31">
        <f>G156+H156</f>
        <v>9.6000000000000002E-2</v>
      </c>
      <c r="J156" s="31">
        <f>G156/H156</f>
        <v>0.50234741784037551</v>
      </c>
      <c r="K156" s="33" t="s">
        <v>13</v>
      </c>
      <c r="L156" s="33" t="s">
        <v>13</v>
      </c>
      <c r="M156" s="31">
        <v>32</v>
      </c>
      <c r="N156" s="31">
        <v>0</v>
      </c>
      <c r="O156" s="31">
        <f>AVERAGE(M156:N156)</f>
        <v>16</v>
      </c>
    </row>
    <row r="157" spans="1:15" ht="21.75" customHeight="1">
      <c r="A157" s="30">
        <v>156</v>
      </c>
      <c r="B157" s="31">
        <v>3</v>
      </c>
      <c r="C157" s="31">
        <v>478530</v>
      </c>
      <c r="D157" s="31" t="s">
        <v>43</v>
      </c>
      <c r="E157" s="31" t="s">
        <v>1</v>
      </c>
      <c r="F157" s="31" t="s">
        <v>0</v>
      </c>
      <c r="G157" s="33">
        <v>1.8100000000000002E-2</v>
      </c>
      <c r="H157" s="31">
        <v>5.0000000000000001E-4</v>
      </c>
      <c r="I157" s="31">
        <f>G157+H157</f>
        <v>1.8600000000000002E-2</v>
      </c>
      <c r="J157" s="31">
        <f>G157/H157</f>
        <v>36.200000000000003</v>
      </c>
      <c r="K157" s="31"/>
      <c r="L157" s="31"/>
      <c r="M157" s="31">
        <v>0</v>
      </c>
      <c r="N157" s="31"/>
      <c r="O157" s="31">
        <f>AVERAGE(M157:N157)</f>
        <v>0</v>
      </c>
    </row>
    <row r="158" spans="1:15" ht="21.75" customHeight="1">
      <c r="A158" s="30">
        <v>157</v>
      </c>
      <c r="B158" s="31">
        <v>3</v>
      </c>
      <c r="C158" s="31">
        <v>577408</v>
      </c>
      <c r="D158" s="31" t="s">
        <v>45</v>
      </c>
      <c r="E158" s="31" t="s">
        <v>30</v>
      </c>
      <c r="F158" s="31" t="s">
        <v>0</v>
      </c>
      <c r="G158" s="33">
        <v>0</v>
      </c>
      <c r="H158" s="33">
        <v>0</v>
      </c>
      <c r="I158" s="31">
        <f>G158+H158</f>
        <v>0</v>
      </c>
      <c r="J158" s="31"/>
      <c r="K158" s="33">
        <v>6.25E-2</v>
      </c>
      <c r="L158" s="33">
        <v>6.3100000000000003E-2</v>
      </c>
      <c r="M158" s="31">
        <v>0</v>
      </c>
      <c r="N158" s="31"/>
      <c r="O158" s="31">
        <f>AVERAGE(M158:N158)</f>
        <v>0</v>
      </c>
    </row>
    <row r="159" spans="1:15" ht="21.75" customHeight="1">
      <c r="A159" s="30">
        <v>158</v>
      </c>
      <c r="B159" s="31">
        <v>3</v>
      </c>
      <c r="C159" s="31">
        <v>577392</v>
      </c>
      <c r="D159" s="31" t="s">
        <v>43</v>
      </c>
      <c r="E159" s="31" t="s">
        <v>30</v>
      </c>
      <c r="F159" s="31" t="s">
        <v>0</v>
      </c>
      <c r="G159" s="33">
        <v>4.3299999999999998E-2</v>
      </c>
      <c r="H159" s="33">
        <v>5.3999999999999999E-2</v>
      </c>
      <c r="I159" s="31">
        <f>G159+H159</f>
        <v>9.7299999999999998E-2</v>
      </c>
      <c r="J159" s="31">
        <f>G159/H159</f>
        <v>0.80185185185185182</v>
      </c>
      <c r="K159" s="33">
        <v>4.9000000000000002E-2</v>
      </c>
      <c r="L159" s="33">
        <v>5.7200000000000001E-2</v>
      </c>
      <c r="M159" s="31">
        <v>22</v>
      </c>
      <c r="N159" s="31"/>
      <c r="O159" s="31">
        <f>AVERAGE(M159:N159)</f>
        <v>22</v>
      </c>
    </row>
    <row r="160" spans="1:15" ht="21.75" customHeight="1">
      <c r="A160" s="30">
        <v>159</v>
      </c>
      <c r="B160" s="31">
        <v>4</v>
      </c>
      <c r="C160" s="31">
        <v>577392</v>
      </c>
      <c r="D160" s="31" t="s">
        <v>43</v>
      </c>
      <c r="E160" s="31" t="s">
        <v>30</v>
      </c>
      <c r="F160" s="31" t="s">
        <v>9</v>
      </c>
      <c r="G160" s="33">
        <v>9.5999999999999992E-3</v>
      </c>
      <c r="H160" s="33">
        <v>6.9999999999999999E-4</v>
      </c>
      <c r="I160" s="31">
        <f>G160+H160</f>
        <v>1.0299999999999998E-2</v>
      </c>
      <c r="J160" s="31">
        <f>G160/H160</f>
        <v>13.714285714285714</v>
      </c>
      <c r="K160" s="33">
        <v>6.5100000000000005E-2</v>
      </c>
      <c r="L160" s="33">
        <v>0.20300000000000001</v>
      </c>
      <c r="M160" s="31">
        <v>0</v>
      </c>
      <c r="N160" s="31"/>
      <c r="O160" s="31">
        <f>AVERAGE(M160:N160)</f>
        <v>0</v>
      </c>
    </row>
    <row r="161" spans="1:15" ht="21.75" customHeight="1">
      <c r="A161" s="30">
        <v>160</v>
      </c>
      <c r="B161" s="31">
        <v>4</v>
      </c>
      <c r="C161" s="31">
        <v>469263</v>
      </c>
      <c r="D161" s="31" t="s">
        <v>45</v>
      </c>
      <c r="E161" s="31" t="s">
        <v>30</v>
      </c>
      <c r="F161" s="31" t="s">
        <v>9</v>
      </c>
      <c r="G161" s="33">
        <v>3.7999999999999999E-2</v>
      </c>
      <c r="H161" s="33">
        <v>8.9099999999999999E-2</v>
      </c>
      <c r="I161" s="31">
        <f>G161+H161</f>
        <v>0.12709999999999999</v>
      </c>
      <c r="J161" s="31">
        <f>G161/H161</f>
        <v>0.42648709315375982</v>
      </c>
      <c r="K161" s="33">
        <v>3.32E-2</v>
      </c>
      <c r="L161" s="33">
        <v>4.5600000000000002E-2</v>
      </c>
      <c r="M161" s="31">
        <v>0</v>
      </c>
      <c r="N161" s="31"/>
      <c r="O161" s="31">
        <f>AVERAGE(M161:N161)</f>
        <v>0</v>
      </c>
    </row>
    <row r="162" spans="1:15" ht="21.75" customHeight="1">
      <c r="A162" s="30">
        <v>161</v>
      </c>
      <c r="B162" s="31">
        <v>4</v>
      </c>
      <c r="C162" s="31">
        <v>19008</v>
      </c>
      <c r="D162" s="31" t="s">
        <v>43</v>
      </c>
      <c r="E162" s="31" t="s">
        <v>30</v>
      </c>
      <c r="F162" s="31" t="s">
        <v>0</v>
      </c>
      <c r="G162" s="33">
        <v>5.3900000000000003E-2</v>
      </c>
      <c r="H162" s="33">
        <v>8.3900000000000002E-2</v>
      </c>
      <c r="I162" s="31">
        <f>G162+H162</f>
        <v>0.13780000000000001</v>
      </c>
      <c r="J162" s="31">
        <f>G162/H162</f>
        <v>0.64243146603098933</v>
      </c>
      <c r="K162" s="33">
        <v>6.4000000000000001E-2</v>
      </c>
      <c r="L162" s="33">
        <v>4.82E-2</v>
      </c>
      <c r="M162" s="31">
        <v>48</v>
      </c>
      <c r="N162" s="31"/>
      <c r="O162" s="31">
        <f>AVERAGE(M162:N162)</f>
        <v>48</v>
      </c>
    </row>
    <row r="163" spans="1:15" ht="21.75" customHeight="1">
      <c r="A163" s="30">
        <v>162</v>
      </c>
      <c r="B163" s="31">
        <v>4</v>
      </c>
      <c r="C163" s="31">
        <v>577392</v>
      </c>
      <c r="D163" s="31" t="s">
        <v>43</v>
      </c>
      <c r="E163" s="31" t="s">
        <v>1</v>
      </c>
      <c r="F163" s="31" t="s">
        <v>0</v>
      </c>
      <c r="G163" s="33">
        <v>4.5400000000000003E-2</v>
      </c>
      <c r="H163" s="33">
        <v>9.1300000000000006E-2</v>
      </c>
      <c r="I163" s="31">
        <f>G163+H163</f>
        <v>0.13670000000000002</v>
      </c>
      <c r="J163" s="31">
        <f>G163/H163</f>
        <v>0.49726177437020808</v>
      </c>
      <c r="K163" s="31"/>
      <c r="L163" s="31"/>
      <c r="M163" s="31">
        <v>18</v>
      </c>
      <c r="N163" s="31"/>
      <c r="O163" s="31">
        <f>AVERAGE(M163:N163)</f>
        <v>18</v>
      </c>
    </row>
    <row r="164" spans="1:15" ht="21.75" customHeight="1">
      <c r="A164" s="30">
        <v>163</v>
      </c>
      <c r="B164" s="31">
        <v>4</v>
      </c>
      <c r="C164" s="31">
        <v>577392</v>
      </c>
      <c r="D164" s="31" t="s">
        <v>43</v>
      </c>
      <c r="E164" s="31" t="s">
        <v>1</v>
      </c>
      <c r="F164" s="31" t="s">
        <v>9</v>
      </c>
      <c r="G164" s="33">
        <v>6.4199999999999993E-2</v>
      </c>
      <c r="H164" s="33">
        <v>0.18779999999999999</v>
      </c>
      <c r="I164" s="31">
        <f>G164+H164</f>
        <v>0.252</v>
      </c>
      <c r="J164" s="31">
        <f>G164/H164</f>
        <v>0.34185303514376997</v>
      </c>
      <c r="K164" s="31"/>
      <c r="L164" s="31"/>
      <c r="M164" s="31">
        <v>0</v>
      </c>
      <c r="N164" s="31"/>
      <c r="O164" s="31">
        <f>AVERAGE(M164:N164)</f>
        <v>0</v>
      </c>
    </row>
    <row r="165" spans="1:15" ht="21.75" customHeight="1">
      <c r="A165" s="30">
        <v>164</v>
      </c>
      <c r="B165" s="31">
        <v>4</v>
      </c>
      <c r="C165" s="31">
        <v>577408</v>
      </c>
      <c r="D165" s="31" t="s">
        <v>45</v>
      </c>
      <c r="E165" s="31" t="s">
        <v>44</v>
      </c>
      <c r="F165" s="31" t="s">
        <v>0</v>
      </c>
      <c r="G165" s="33">
        <v>1.77E-2</v>
      </c>
      <c r="H165" s="33">
        <v>3.5000000000000001E-3</v>
      </c>
      <c r="I165" s="31">
        <f>G165+H165</f>
        <v>2.12E-2</v>
      </c>
      <c r="J165" s="31">
        <f>G165/H165</f>
        <v>5.0571428571428569</v>
      </c>
      <c r="K165" s="33">
        <v>5.5599999999999997E-2</v>
      </c>
      <c r="L165" s="33">
        <v>7.4999999999999997E-2</v>
      </c>
      <c r="M165" s="31">
        <v>0</v>
      </c>
      <c r="N165" s="31">
        <v>14</v>
      </c>
      <c r="O165" s="31">
        <f>AVERAGE(M165:N165)</f>
        <v>7</v>
      </c>
    </row>
    <row r="166" spans="1:15" ht="21.75" customHeight="1">
      <c r="A166" s="30">
        <v>165</v>
      </c>
      <c r="B166" s="31">
        <v>4</v>
      </c>
      <c r="C166" s="31">
        <v>577392</v>
      </c>
      <c r="D166" s="31" t="s">
        <v>43</v>
      </c>
      <c r="E166" s="31" t="s">
        <v>44</v>
      </c>
      <c r="F166" s="31" t="s">
        <v>9</v>
      </c>
      <c r="G166" s="33">
        <v>3.0099999999999998E-2</v>
      </c>
      <c r="H166" s="33">
        <v>0.1482</v>
      </c>
      <c r="I166" s="31">
        <f>G166+H166</f>
        <v>0.17829999999999999</v>
      </c>
      <c r="J166" s="31">
        <f>G166/H166</f>
        <v>0.20310391363022942</v>
      </c>
      <c r="K166" s="31"/>
      <c r="L166" s="31"/>
      <c r="M166" s="31">
        <v>0</v>
      </c>
      <c r="N166" s="31">
        <v>0</v>
      </c>
      <c r="O166" s="31">
        <f>AVERAGE(M166:N166)</f>
        <v>0</v>
      </c>
    </row>
    <row r="167" spans="1:15" ht="21.75" customHeight="1">
      <c r="A167" s="30">
        <v>166</v>
      </c>
      <c r="B167" s="31">
        <v>4</v>
      </c>
      <c r="C167" s="31">
        <v>469263</v>
      </c>
      <c r="D167" s="31" t="s">
        <v>45</v>
      </c>
      <c r="E167" s="31" t="s">
        <v>1</v>
      </c>
      <c r="F167" s="31" t="s">
        <v>0</v>
      </c>
      <c r="G167" s="33">
        <v>2.5100000000000001E-2</v>
      </c>
      <c r="H167" s="33">
        <v>4.5999999999999999E-3</v>
      </c>
      <c r="I167" s="31">
        <f>G167+H167</f>
        <v>2.9700000000000001E-2</v>
      </c>
      <c r="J167" s="31">
        <f>G167/H167</f>
        <v>5.4565217391304355</v>
      </c>
      <c r="K167" s="31"/>
      <c r="L167" s="31"/>
      <c r="M167" s="31">
        <v>0</v>
      </c>
      <c r="N167" s="31"/>
      <c r="O167" s="31">
        <f>AVERAGE(M167:N167)</f>
        <v>0</v>
      </c>
    </row>
    <row r="168" spans="1:15" ht="21.75" customHeight="1">
      <c r="A168" s="30">
        <v>167</v>
      </c>
      <c r="B168" s="31">
        <v>4</v>
      </c>
      <c r="C168" s="31">
        <v>577408</v>
      </c>
      <c r="D168" s="31" t="s">
        <v>45</v>
      </c>
      <c r="E168" s="31" t="s">
        <v>30</v>
      </c>
      <c r="F168" s="31" t="s">
        <v>9</v>
      </c>
      <c r="G168" s="33">
        <v>3.1399999999999997E-2</v>
      </c>
      <c r="H168" s="33">
        <v>0.2752</v>
      </c>
      <c r="I168" s="31">
        <f>G168+H168</f>
        <v>0.30659999999999998</v>
      </c>
      <c r="J168" s="31">
        <f>G168/H168</f>
        <v>0.11409883720930232</v>
      </c>
      <c r="K168" s="33">
        <v>1.8499999999999999E-2</v>
      </c>
      <c r="L168" s="33">
        <v>3.4299999999999997E-2</v>
      </c>
      <c r="M168" s="31">
        <v>0</v>
      </c>
      <c r="N168" s="31"/>
      <c r="O168" s="31">
        <f>AVERAGE(M168:N168)</f>
        <v>0</v>
      </c>
    </row>
    <row r="169" spans="1:15" ht="21.75" customHeight="1">
      <c r="A169" s="30">
        <v>168</v>
      </c>
      <c r="B169" s="31">
        <v>4</v>
      </c>
      <c r="C169" s="31">
        <v>577392</v>
      </c>
      <c r="D169" s="31" t="s">
        <v>43</v>
      </c>
      <c r="E169" s="31" t="s">
        <v>44</v>
      </c>
      <c r="F169" s="31" t="s">
        <v>0</v>
      </c>
      <c r="G169" s="33">
        <v>2.2599999999999999E-2</v>
      </c>
      <c r="H169" s="33">
        <v>0.1045</v>
      </c>
      <c r="I169" s="31">
        <f>G169+H169</f>
        <v>0.12709999999999999</v>
      </c>
      <c r="J169" s="31">
        <f>G169/H169</f>
        <v>0.21626794258373205</v>
      </c>
      <c r="K169" s="33" t="s">
        <v>13</v>
      </c>
      <c r="L169" s="33" t="s">
        <v>13</v>
      </c>
      <c r="M169" s="31">
        <v>20</v>
      </c>
      <c r="N169" s="31">
        <v>0</v>
      </c>
      <c r="O169" s="31">
        <f>AVERAGE(M169:N169)</f>
        <v>10</v>
      </c>
    </row>
    <row r="170" spans="1:15" ht="21.75" customHeight="1">
      <c r="A170" s="30">
        <v>169</v>
      </c>
      <c r="B170" s="31">
        <v>4</v>
      </c>
      <c r="C170" s="31">
        <v>478530</v>
      </c>
      <c r="D170" s="31" t="s">
        <v>43</v>
      </c>
      <c r="E170" s="31" t="s">
        <v>1</v>
      </c>
      <c r="F170" s="31" t="s">
        <v>9</v>
      </c>
      <c r="G170" s="33">
        <v>5.5399999999999998E-2</v>
      </c>
      <c r="H170" s="33">
        <v>0.2203</v>
      </c>
      <c r="I170" s="31">
        <f>G170+H170</f>
        <v>0.2757</v>
      </c>
      <c r="J170" s="31">
        <f>G170/H170</f>
        <v>0.25147526100771672</v>
      </c>
      <c r="K170" s="31"/>
      <c r="L170" s="31"/>
      <c r="M170" s="31">
        <v>0</v>
      </c>
      <c r="N170" s="31"/>
      <c r="O170" s="31">
        <f>AVERAGE(M170:N170)</f>
        <v>0</v>
      </c>
    </row>
    <row r="171" spans="1:15" ht="21.75" customHeight="1">
      <c r="A171" s="30">
        <v>170</v>
      </c>
      <c r="B171" s="31">
        <v>4</v>
      </c>
      <c r="C171" s="31">
        <v>469263</v>
      </c>
      <c r="D171" s="31" t="s">
        <v>45</v>
      </c>
      <c r="E171" s="31" t="s">
        <v>1</v>
      </c>
      <c r="F171" s="31" t="s">
        <v>9</v>
      </c>
      <c r="G171" s="33">
        <v>2.1399999999999999E-2</v>
      </c>
      <c r="H171" s="33">
        <v>5.4000000000000003E-3</v>
      </c>
      <c r="I171" s="31">
        <f>G171+H171</f>
        <v>2.6799999999999997E-2</v>
      </c>
      <c r="J171" s="31">
        <f>G171/H171</f>
        <v>3.9629629629629624</v>
      </c>
      <c r="K171" s="31"/>
      <c r="L171" s="31"/>
      <c r="M171" s="31">
        <v>0</v>
      </c>
      <c r="N171" s="31"/>
      <c r="O171" s="31">
        <f>AVERAGE(M171:N171)</f>
        <v>0</v>
      </c>
    </row>
    <row r="172" spans="1:15" ht="21.75" customHeight="1">
      <c r="A172" s="30">
        <v>171</v>
      </c>
      <c r="B172" s="31">
        <v>4</v>
      </c>
      <c r="C172" s="31">
        <v>478440</v>
      </c>
      <c r="D172" s="31" t="s">
        <v>43</v>
      </c>
      <c r="E172" s="31" t="s">
        <v>30</v>
      </c>
      <c r="F172" s="31" t="s">
        <v>9</v>
      </c>
      <c r="G172" s="33">
        <v>2.1100000000000001E-2</v>
      </c>
      <c r="H172" s="33">
        <v>4.4000000000000003E-3</v>
      </c>
      <c r="I172" s="31">
        <f>G172+H172</f>
        <v>2.5500000000000002E-2</v>
      </c>
      <c r="J172" s="31">
        <f>G172/H172</f>
        <v>4.795454545454545</v>
      </c>
      <c r="K172" s="33">
        <v>7.9600000000000004E-2</v>
      </c>
      <c r="L172" s="33">
        <v>0.21659999999999999</v>
      </c>
      <c r="M172" s="31">
        <v>0</v>
      </c>
      <c r="N172" s="31"/>
      <c r="O172" s="31">
        <f>AVERAGE(M172:N172)</f>
        <v>0</v>
      </c>
    </row>
    <row r="173" spans="1:15" ht="21.75" customHeight="1">
      <c r="A173" s="30">
        <v>172</v>
      </c>
      <c r="B173" s="31">
        <v>4</v>
      </c>
      <c r="C173" s="31">
        <v>478466</v>
      </c>
      <c r="D173" s="31" t="s">
        <v>43</v>
      </c>
      <c r="E173" s="31" t="s">
        <v>1</v>
      </c>
      <c r="F173" s="31" t="s">
        <v>9</v>
      </c>
      <c r="G173" s="33">
        <v>1.43E-2</v>
      </c>
      <c r="H173" s="33">
        <v>3.9800000000000002E-2</v>
      </c>
      <c r="I173" s="31">
        <f>G173+H173</f>
        <v>5.4100000000000002E-2</v>
      </c>
      <c r="J173" s="31">
        <f>G173/H173</f>
        <v>0.3592964824120603</v>
      </c>
      <c r="K173" s="31"/>
      <c r="L173" s="31"/>
      <c r="M173" s="31">
        <v>0</v>
      </c>
      <c r="N173" s="31"/>
      <c r="O173" s="31">
        <f>AVERAGE(M173:N173)</f>
        <v>0</v>
      </c>
    </row>
    <row r="174" spans="1:15" ht="21.75" customHeight="1">
      <c r="A174" s="30">
        <v>173</v>
      </c>
      <c r="B174" s="31">
        <v>4</v>
      </c>
      <c r="C174" s="31">
        <v>577392</v>
      </c>
      <c r="D174" s="31" t="s">
        <v>43</v>
      </c>
      <c r="E174" s="31" t="s">
        <v>30</v>
      </c>
      <c r="F174" s="31" t="s">
        <v>0</v>
      </c>
      <c r="G174" s="33">
        <v>2.1000000000000001E-2</v>
      </c>
      <c r="H174" s="33">
        <v>6.88E-2</v>
      </c>
      <c r="I174" s="31">
        <f>G174+H174</f>
        <v>8.9800000000000005E-2</v>
      </c>
      <c r="J174" s="31">
        <f>G174/H174</f>
        <v>0.30523255813953493</v>
      </c>
      <c r="K174" s="33">
        <v>0.14860000000000001</v>
      </c>
      <c r="L174" s="33">
        <v>0.18820000000000001</v>
      </c>
      <c r="M174" s="31">
        <v>13</v>
      </c>
      <c r="N174" s="31"/>
      <c r="O174" s="31">
        <f>AVERAGE(M174:N174)</f>
        <v>13</v>
      </c>
    </row>
    <row r="175" spans="1:15" ht="21.75" customHeight="1">
      <c r="A175" s="30">
        <v>174</v>
      </c>
      <c r="B175" s="31">
        <v>4</v>
      </c>
      <c r="C175" s="31">
        <v>478440</v>
      </c>
      <c r="D175" s="31" t="s">
        <v>43</v>
      </c>
      <c r="E175" s="31" t="s">
        <v>44</v>
      </c>
      <c r="F175" s="31" t="s">
        <v>0</v>
      </c>
      <c r="G175" s="33">
        <v>8.8999999999999999E-3</v>
      </c>
      <c r="H175" s="33">
        <v>2.0999999999999999E-3</v>
      </c>
      <c r="I175" s="31">
        <f>G175+H175</f>
        <v>1.0999999999999999E-2</v>
      </c>
      <c r="J175" s="31">
        <f>G175/H175</f>
        <v>4.2380952380952381</v>
      </c>
      <c r="K175" s="33">
        <v>2.01E-2</v>
      </c>
      <c r="L175" s="33">
        <v>3.78E-2</v>
      </c>
      <c r="M175" s="31">
        <v>0</v>
      </c>
      <c r="N175" s="31">
        <v>0</v>
      </c>
      <c r="O175" s="31">
        <f>AVERAGE(M175:N175)</f>
        <v>0</v>
      </c>
    </row>
    <row r="176" spans="1:15" ht="21.75" customHeight="1">
      <c r="A176" s="30">
        <v>175</v>
      </c>
      <c r="B176" s="31">
        <v>4</v>
      </c>
      <c r="C176" s="31">
        <v>577408</v>
      </c>
      <c r="D176" s="31" t="s">
        <v>45</v>
      </c>
      <c r="E176" s="31" t="s">
        <v>44</v>
      </c>
      <c r="F176" s="31" t="s">
        <v>9</v>
      </c>
      <c r="G176" s="33">
        <v>3.04E-2</v>
      </c>
      <c r="H176" s="33">
        <v>7.4000000000000003E-3</v>
      </c>
      <c r="I176" s="31">
        <f>G176+H176</f>
        <v>3.78E-2</v>
      </c>
      <c r="J176" s="31">
        <f>G176/H176</f>
        <v>4.1081081081081079</v>
      </c>
      <c r="K176" s="33">
        <v>2.01E-2</v>
      </c>
      <c r="L176" s="33">
        <v>0.1206</v>
      </c>
      <c r="M176" s="31">
        <v>0</v>
      </c>
      <c r="N176" s="31">
        <v>0</v>
      </c>
      <c r="O176" s="31">
        <f>AVERAGE(M176:N176)</f>
        <v>0</v>
      </c>
    </row>
    <row r="177" spans="1:15" ht="21.75" customHeight="1">
      <c r="A177" s="30">
        <v>176</v>
      </c>
      <c r="B177" s="31">
        <v>4</v>
      </c>
      <c r="C177" s="31">
        <v>577408</v>
      </c>
      <c r="D177" s="31" t="s">
        <v>45</v>
      </c>
      <c r="E177" s="31" t="s">
        <v>1</v>
      </c>
      <c r="F177" s="31" t="s">
        <v>0</v>
      </c>
      <c r="G177" s="33">
        <v>0.09</v>
      </c>
      <c r="H177" s="33">
        <v>0.34279999999999999</v>
      </c>
      <c r="I177" s="31">
        <f>G177+H177</f>
        <v>0.43279999999999996</v>
      </c>
      <c r="J177" s="31">
        <f>G177/H177</f>
        <v>0.26254375729288215</v>
      </c>
      <c r="K177" s="31"/>
      <c r="L177" s="31"/>
      <c r="M177" s="31">
        <v>73</v>
      </c>
      <c r="N177" s="31"/>
      <c r="O177" s="31">
        <f>AVERAGE(M177:N177)</f>
        <v>73</v>
      </c>
    </row>
    <row r="178" spans="1:15" ht="21.75" customHeight="1">
      <c r="A178" s="30">
        <v>177</v>
      </c>
      <c r="B178" s="31">
        <v>4</v>
      </c>
      <c r="C178" s="31">
        <v>478530</v>
      </c>
      <c r="D178" s="31" t="s">
        <v>43</v>
      </c>
      <c r="E178" s="31" t="s">
        <v>30</v>
      </c>
      <c r="F178" s="31" t="s">
        <v>0</v>
      </c>
      <c r="G178" s="33">
        <v>0.85629999999999995</v>
      </c>
      <c r="H178" s="33">
        <v>0.16109999999999999</v>
      </c>
      <c r="I178" s="31">
        <f>G178+H178</f>
        <v>1.0173999999999999</v>
      </c>
      <c r="J178" s="31">
        <f>G178/H178</f>
        <v>5.3153320918684051</v>
      </c>
      <c r="K178" s="33">
        <v>0.78649999999999998</v>
      </c>
      <c r="L178" s="33">
        <v>0.121</v>
      </c>
      <c r="M178" s="31">
        <v>78</v>
      </c>
      <c r="N178" s="31"/>
      <c r="O178" s="31">
        <f>AVERAGE(M178:N178)</f>
        <v>78</v>
      </c>
    </row>
    <row r="179" spans="1:15" ht="21.75" customHeight="1">
      <c r="A179" s="30">
        <v>178</v>
      </c>
      <c r="B179" s="31">
        <v>4</v>
      </c>
      <c r="C179" s="31">
        <v>577408</v>
      </c>
      <c r="D179" s="31" t="s">
        <v>45</v>
      </c>
      <c r="E179" s="31" t="s">
        <v>30</v>
      </c>
      <c r="F179" s="31" t="s">
        <v>0</v>
      </c>
      <c r="G179" s="33">
        <v>0</v>
      </c>
      <c r="H179" s="33">
        <v>0</v>
      </c>
      <c r="I179" s="31">
        <f>G179+H179</f>
        <v>0</v>
      </c>
      <c r="J179" s="31"/>
      <c r="K179" s="33">
        <v>0.68400000000000005</v>
      </c>
      <c r="L179" s="33">
        <v>9.3100000000000002E-2</v>
      </c>
      <c r="M179" s="31">
        <v>0</v>
      </c>
      <c r="N179" s="31"/>
      <c r="O179" s="31">
        <f>AVERAGE(M179:N179)</f>
        <v>0</v>
      </c>
    </row>
    <row r="180" spans="1:15" ht="21.75" customHeight="1">
      <c r="A180" s="30">
        <v>179</v>
      </c>
      <c r="B180" s="31">
        <v>4</v>
      </c>
      <c r="C180" s="31">
        <v>478440</v>
      </c>
      <c r="D180" s="31" t="s">
        <v>43</v>
      </c>
      <c r="E180" s="31" t="s">
        <v>44</v>
      </c>
      <c r="F180" s="31" t="s">
        <v>9</v>
      </c>
      <c r="G180" s="33">
        <v>3.4500000000000003E-2</v>
      </c>
      <c r="H180" s="33">
        <v>0.12870000000000001</v>
      </c>
      <c r="I180" s="31">
        <f>G180+H180</f>
        <v>0.16320000000000001</v>
      </c>
      <c r="J180" s="31">
        <f>G180/H180</f>
        <v>0.26806526806526809</v>
      </c>
      <c r="K180" s="33">
        <v>2.1999999999999999E-2</v>
      </c>
      <c r="L180" s="33">
        <v>3.2000000000000001E-2</v>
      </c>
      <c r="M180" s="31">
        <v>0</v>
      </c>
      <c r="N180" s="31">
        <v>0</v>
      </c>
      <c r="O180" s="31">
        <f>AVERAGE(M180:N180)</f>
        <v>0</v>
      </c>
    </row>
    <row r="181" spans="1:15" ht="21.75" customHeight="1">
      <c r="A181" s="30">
        <v>180</v>
      </c>
      <c r="B181" s="31">
        <v>4</v>
      </c>
      <c r="C181" s="31">
        <v>19008</v>
      </c>
      <c r="D181" s="31" t="s">
        <v>43</v>
      </c>
      <c r="E181" s="31" t="s">
        <v>44</v>
      </c>
      <c r="F181" s="31" t="s">
        <v>0</v>
      </c>
      <c r="G181" s="33">
        <v>4.3400000000000001E-2</v>
      </c>
      <c r="H181" s="33">
        <v>7.2300000000000003E-2</v>
      </c>
      <c r="I181" s="31">
        <f>G181+H181</f>
        <v>0.1157</v>
      </c>
      <c r="J181" s="31">
        <f>G181/H181</f>
        <v>0.60027662517289071</v>
      </c>
      <c r="K181" s="33">
        <v>4.4200000000000003E-2</v>
      </c>
      <c r="L181" s="33">
        <v>0.2319</v>
      </c>
      <c r="M181" s="31">
        <v>53</v>
      </c>
      <c r="N181" s="31">
        <v>39</v>
      </c>
      <c r="O181" s="31">
        <f>AVERAGE(M181:N181)</f>
        <v>46</v>
      </c>
    </row>
    <row r="182" spans="1:15" ht="21.75" customHeight="1">
      <c r="A182" s="30">
        <v>181</v>
      </c>
      <c r="B182" s="31">
        <v>4</v>
      </c>
      <c r="C182" s="31">
        <v>566883</v>
      </c>
      <c r="D182" s="31" t="s">
        <v>45</v>
      </c>
      <c r="E182" s="31" t="s">
        <v>30</v>
      </c>
      <c r="F182" s="31" t="s">
        <v>0</v>
      </c>
      <c r="G182" s="33">
        <v>3.27E-2</v>
      </c>
      <c r="H182" s="33">
        <v>8.1199999999999994E-2</v>
      </c>
      <c r="I182" s="31">
        <f>G182+H182</f>
        <v>0.1139</v>
      </c>
      <c r="J182" s="31">
        <f>G182/H182</f>
        <v>0.40270935960591137</v>
      </c>
      <c r="K182" s="33">
        <v>3.61E-2</v>
      </c>
      <c r="L182" s="33">
        <v>7.5499999999999998E-2</v>
      </c>
      <c r="M182" s="31">
        <v>38</v>
      </c>
      <c r="N182" s="31"/>
      <c r="O182" s="31">
        <f>AVERAGE(M182:N182)</f>
        <v>38</v>
      </c>
    </row>
    <row r="183" spans="1:15" ht="21.75" customHeight="1">
      <c r="A183" s="30">
        <v>182</v>
      </c>
      <c r="B183" s="31">
        <v>4</v>
      </c>
      <c r="C183" s="31">
        <v>478466</v>
      </c>
      <c r="D183" s="31" t="s">
        <v>43</v>
      </c>
      <c r="E183" s="31" t="s">
        <v>30</v>
      </c>
      <c r="F183" s="31" t="s">
        <v>0</v>
      </c>
      <c r="G183" s="33">
        <v>2.2599999999999999E-2</v>
      </c>
      <c r="H183" s="33">
        <v>1.9699999999999999E-2</v>
      </c>
      <c r="I183" s="31">
        <f>G183+H183</f>
        <v>4.2299999999999997E-2</v>
      </c>
      <c r="J183" s="31">
        <f>G183/H183</f>
        <v>1.1472081218274113</v>
      </c>
      <c r="K183" s="33">
        <v>8.8599999999999998E-2</v>
      </c>
      <c r="L183" s="33">
        <v>0.15720000000000001</v>
      </c>
      <c r="M183" s="31">
        <v>15</v>
      </c>
      <c r="N183" s="31"/>
      <c r="O183" s="31">
        <f>AVERAGE(M183:N183)</f>
        <v>15</v>
      </c>
    </row>
    <row r="184" spans="1:15" ht="21.75" customHeight="1">
      <c r="A184" s="30">
        <v>183</v>
      </c>
      <c r="B184" s="31">
        <v>4</v>
      </c>
      <c r="C184" s="31">
        <v>478530</v>
      </c>
      <c r="D184" s="31" t="s">
        <v>43</v>
      </c>
      <c r="E184" s="31" t="s">
        <v>44</v>
      </c>
      <c r="F184" s="31" t="s">
        <v>0</v>
      </c>
      <c r="G184" s="33">
        <v>4.5900000000000003E-2</v>
      </c>
      <c r="H184" s="33">
        <v>0.11600000000000001</v>
      </c>
      <c r="I184" s="31">
        <f>G184+H184</f>
        <v>0.16190000000000002</v>
      </c>
      <c r="J184" s="31">
        <f>G184/H184</f>
        <v>0.39568965517241378</v>
      </c>
      <c r="K184" s="33">
        <v>9.4299999999999995E-2</v>
      </c>
      <c r="L184" s="33">
        <v>0.21829999999999999</v>
      </c>
      <c r="M184" s="31">
        <v>68</v>
      </c>
      <c r="N184" s="31">
        <v>112</v>
      </c>
      <c r="O184" s="31">
        <f>AVERAGE(M184:N184)</f>
        <v>90</v>
      </c>
    </row>
    <row r="185" spans="1:15" ht="21.75" customHeight="1">
      <c r="A185" s="30">
        <v>184</v>
      </c>
      <c r="B185" s="31">
        <v>4</v>
      </c>
      <c r="C185" s="31">
        <v>566883</v>
      </c>
      <c r="D185" s="31" t="s">
        <v>45</v>
      </c>
      <c r="E185" s="31" t="s">
        <v>44</v>
      </c>
      <c r="F185" s="31" t="s">
        <v>9</v>
      </c>
      <c r="G185" s="33">
        <v>2.7400000000000001E-2</v>
      </c>
      <c r="H185" s="33">
        <v>9.4200000000000006E-2</v>
      </c>
      <c r="I185" s="31">
        <f>G185+H185</f>
        <v>0.12160000000000001</v>
      </c>
      <c r="J185" s="31">
        <f>G185/H185</f>
        <v>0.29087048832271761</v>
      </c>
      <c r="K185" s="33">
        <v>2.4E-2</v>
      </c>
      <c r="L185" s="33">
        <v>2.93E-2</v>
      </c>
      <c r="M185" s="31">
        <v>0</v>
      </c>
      <c r="N185" s="31"/>
      <c r="O185" s="31">
        <f>AVERAGE(M185:N185)</f>
        <v>0</v>
      </c>
    </row>
    <row r="186" spans="1:15" ht="21.75" customHeight="1">
      <c r="A186" s="30">
        <v>185</v>
      </c>
      <c r="B186" s="31">
        <v>4</v>
      </c>
      <c r="C186" s="31">
        <v>478530</v>
      </c>
      <c r="D186" s="31" t="s">
        <v>43</v>
      </c>
      <c r="E186" s="31" t="s">
        <v>1</v>
      </c>
      <c r="F186" s="31" t="s">
        <v>0</v>
      </c>
      <c r="G186" s="33">
        <v>9.4799999999999995E-2</v>
      </c>
      <c r="H186" s="33">
        <v>0.1933</v>
      </c>
      <c r="I186" s="31">
        <f>G186+H186</f>
        <v>0.28810000000000002</v>
      </c>
      <c r="J186" s="31">
        <f>G186/H186</f>
        <v>0.49042938437661665</v>
      </c>
      <c r="K186" s="31"/>
      <c r="L186" s="31"/>
      <c r="M186" s="31">
        <v>118</v>
      </c>
      <c r="N186" s="31"/>
      <c r="O186" s="31">
        <f>AVERAGE(M186:N186)</f>
        <v>118</v>
      </c>
    </row>
    <row r="187" spans="1:15" ht="21.75" customHeight="1">
      <c r="A187" s="30">
        <v>186</v>
      </c>
      <c r="B187" s="31">
        <v>4</v>
      </c>
      <c r="C187" s="31">
        <v>478440</v>
      </c>
      <c r="D187" s="31" t="s">
        <v>43</v>
      </c>
      <c r="E187" s="31" t="s">
        <v>30</v>
      </c>
      <c r="F187" s="31" t="s">
        <v>0</v>
      </c>
      <c r="G187" s="33">
        <v>4.6600000000000003E-2</v>
      </c>
      <c r="H187" s="33">
        <v>5.4600000000000003E-2</v>
      </c>
      <c r="I187" s="31">
        <f>G187+H187</f>
        <v>0.10120000000000001</v>
      </c>
      <c r="J187" s="31">
        <f>G187/H187</f>
        <v>0.85347985347985345</v>
      </c>
      <c r="K187" s="33">
        <v>3.7900000000000003E-2</v>
      </c>
      <c r="L187" s="33">
        <v>5.7299999999999997E-2</v>
      </c>
      <c r="M187" s="31">
        <v>32</v>
      </c>
      <c r="N187" s="31"/>
      <c r="O187" s="31">
        <f>AVERAGE(M187:N187)</f>
        <v>32</v>
      </c>
    </row>
    <row r="188" spans="1:15" ht="21.75" customHeight="1">
      <c r="A188" s="30">
        <v>187</v>
      </c>
      <c r="B188" s="31">
        <v>4</v>
      </c>
      <c r="C188" s="31">
        <v>478466</v>
      </c>
      <c r="D188" s="31" t="s">
        <v>43</v>
      </c>
      <c r="E188" s="31" t="s">
        <v>44</v>
      </c>
      <c r="F188" s="31" t="s">
        <v>9</v>
      </c>
      <c r="G188" s="33">
        <v>1.15E-2</v>
      </c>
      <c r="H188" s="33">
        <v>2.3099999999999999E-2</v>
      </c>
      <c r="I188" s="31">
        <f>G188+H188</f>
        <v>3.4599999999999999E-2</v>
      </c>
      <c r="J188" s="31">
        <f>G188/H188</f>
        <v>0.49783549783549785</v>
      </c>
      <c r="K188" s="33">
        <v>1.8599999999999998E-2</v>
      </c>
      <c r="L188" s="33">
        <v>3.8100000000000002E-2</v>
      </c>
      <c r="M188" s="31">
        <v>0</v>
      </c>
      <c r="N188" s="31"/>
      <c r="O188" s="31">
        <f>AVERAGE(M188:N188)</f>
        <v>0</v>
      </c>
    </row>
    <row r="189" spans="1:15" ht="21.75" customHeight="1">
      <c r="A189" s="30">
        <v>188</v>
      </c>
      <c r="B189" s="31">
        <v>4</v>
      </c>
      <c r="C189" s="31">
        <v>577408</v>
      </c>
      <c r="D189" s="31" t="s">
        <v>45</v>
      </c>
      <c r="E189" s="31" t="s">
        <v>1</v>
      </c>
      <c r="F189" s="31" t="s">
        <v>9</v>
      </c>
      <c r="G189" s="33">
        <v>2.23E-2</v>
      </c>
      <c r="H189" s="33">
        <v>4.6699999999999998E-2</v>
      </c>
      <c r="I189" s="31">
        <f>G189+H189</f>
        <v>6.9000000000000006E-2</v>
      </c>
      <c r="J189" s="31">
        <f>G189/H189</f>
        <v>0.47751605995717344</v>
      </c>
      <c r="K189" s="31"/>
      <c r="L189" s="31"/>
      <c r="M189" s="31">
        <v>0</v>
      </c>
      <c r="N189" s="31"/>
      <c r="O189" s="31">
        <f>AVERAGE(M189:N189)</f>
        <v>0</v>
      </c>
    </row>
    <row r="190" spans="1:15" ht="21.75" customHeight="1">
      <c r="A190" s="30">
        <v>189</v>
      </c>
      <c r="B190" s="31">
        <v>4</v>
      </c>
      <c r="C190" s="31">
        <v>566883</v>
      </c>
      <c r="D190" s="31" t="s">
        <v>45</v>
      </c>
      <c r="E190" s="31" t="s">
        <v>30</v>
      </c>
      <c r="F190" s="31" t="s">
        <v>9</v>
      </c>
      <c r="G190" s="33">
        <v>1.55E-2</v>
      </c>
      <c r="H190" s="33">
        <v>1.5699999999999999E-2</v>
      </c>
      <c r="I190" s="31">
        <f>G190+H190</f>
        <v>3.1199999999999999E-2</v>
      </c>
      <c r="J190" s="31">
        <f>G190/H190</f>
        <v>0.9872611464968154</v>
      </c>
      <c r="K190" s="33">
        <v>2.4500000000000001E-2</v>
      </c>
      <c r="L190" s="33">
        <v>2.9600000000000001E-2</v>
      </c>
      <c r="M190" s="31">
        <v>0</v>
      </c>
      <c r="N190" s="31">
        <v>0</v>
      </c>
      <c r="O190" s="31">
        <f>AVERAGE(M190:N190)</f>
        <v>0</v>
      </c>
    </row>
    <row r="191" spans="1:15" ht="21.75" customHeight="1">
      <c r="A191" s="30">
        <v>190</v>
      </c>
      <c r="B191" s="31">
        <v>4</v>
      </c>
      <c r="C191" s="31">
        <v>469263</v>
      </c>
      <c r="D191" s="31" t="s">
        <v>45</v>
      </c>
      <c r="E191" s="31" t="s">
        <v>44</v>
      </c>
      <c r="F191" s="31" t="s">
        <v>0</v>
      </c>
      <c r="G191" s="33">
        <v>6.25E-2</v>
      </c>
      <c r="H191" s="33">
        <v>0.1293</v>
      </c>
      <c r="I191" s="31">
        <f>G191+H191</f>
        <v>0.1918</v>
      </c>
      <c r="J191" s="31">
        <f>G191/H191</f>
        <v>0.4833720030935808</v>
      </c>
      <c r="K191" s="33">
        <v>4.36E-2</v>
      </c>
      <c r="L191" s="33">
        <v>0.13639999999999999</v>
      </c>
      <c r="M191" s="31">
        <v>28</v>
      </c>
      <c r="N191" s="31">
        <v>2</v>
      </c>
      <c r="O191" s="31">
        <f>AVERAGE(M191:N191)</f>
        <v>15</v>
      </c>
    </row>
    <row r="192" spans="1:15" ht="21.75" customHeight="1">
      <c r="A192" s="30">
        <v>191</v>
      </c>
      <c r="B192" s="31">
        <v>4</v>
      </c>
      <c r="C192" s="31">
        <v>469263</v>
      </c>
      <c r="D192" s="31" t="s">
        <v>45</v>
      </c>
      <c r="E192" s="31" t="s">
        <v>30</v>
      </c>
      <c r="F192" s="31" t="s">
        <v>0</v>
      </c>
      <c r="G192" s="33">
        <v>0.16769999999999999</v>
      </c>
      <c r="H192" s="33">
        <v>0.1527</v>
      </c>
      <c r="I192" s="31">
        <f>G192+H192</f>
        <v>0.32040000000000002</v>
      </c>
      <c r="J192" s="31">
        <f>G192/H192</f>
        <v>1.0982318271119842</v>
      </c>
      <c r="K192" s="33">
        <v>3.32E-2</v>
      </c>
      <c r="L192" s="33">
        <v>2.4899999999999999E-2</v>
      </c>
      <c r="M192" s="31">
        <v>48</v>
      </c>
      <c r="N192" s="31"/>
      <c r="O192" s="31">
        <f>AVERAGE(M192:N192)</f>
        <v>48</v>
      </c>
    </row>
    <row r="193" spans="1:15" ht="21.75" customHeight="1">
      <c r="A193" s="30">
        <v>192</v>
      </c>
      <c r="B193" s="31">
        <v>4</v>
      </c>
      <c r="C193" s="31">
        <v>478440</v>
      </c>
      <c r="D193" s="31" t="s">
        <v>43</v>
      </c>
      <c r="E193" s="31" t="s">
        <v>1</v>
      </c>
      <c r="F193" s="31" t="s">
        <v>9</v>
      </c>
      <c r="G193" s="33">
        <v>3.3399999999999999E-2</v>
      </c>
      <c r="H193" s="33">
        <v>0.30930000000000002</v>
      </c>
      <c r="I193" s="31">
        <f>G193+H193</f>
        <v>0.3427</v>
      </c>
      <c r="J193" s="31">
        <f>G193/H193</f>
        <v>0.10798577432913029</v>
      </c>
      <c r="K193" s="31"/>
      <c r="L193" s="31"/>
      <c r="M193" s="31">
        <v>0</v>
      </c>
      <c r="N193" s="31"/>
      <c r="O193" s="31">
        <f>AVERAGE(M193:N193)</f>
        <v>0</v>
      </c>
    </row>
    <row r="194" spans="1:15" ht="21.75" customHeight="1">
      <c r="A194" s="30">
        <v>193</v>
      </c>
      <c r="B194" s="31">
        <v>4</v>
      </c>
      <c r="C194" s="31">
        <v>19008</v>
      </c>
      <c r="D194" s="31" t="s">
        <v>43</v>
      </c>
      <c r="E194" s="31" t="s">
        <v>1</v>
      </c>
      <c r="F194" s="31" t="s">
        <v>9</v>
      </c>
      <c r="G194" s="33">
        <v>5.0900000000000001E-2</v>
      </c>
      <c r="H194" s="33">
        <v>0.25269999999999998</v>
      </c>
      <c r="I194" s="31">
        <f>G194+H194</f>
        <v>0.30359999999999998</v>
      </c>
      <c r="J194" s="31">
        <f>G194/H194</f>
        <v>0.20142461416699645</v>
      </c>
      <c r="K194" s="31"/>
      <c r="L194" s="31"/>
      <c r="M194" s="31">
        <v>0</v>
      </c>
      <c r="N194" s="31"/>
      <c r="O194" s="31">
        <f>AVERAGE(M194:N194)</f>
        <v>0</v>
      </c>
    </row>
    <row r="195" spans="1:15" ht="21.75" customHeight="1">
      <c r="A195" s="30">
        <v>194</v>
      </c>
      <c r="B195" s="31">
        <v>4</v>
      </c>
      <c r="C195" s="31">
        <v>478530</v>
      </c>
      <c r="D195" s="31" t="s">
        <v>43</v>
      </c>
      <c r="E195" s="31" t="s">
        <v>44</v>
      </c>
      <c r="F195" s="31" t="s">
        <v>9</v>
      </c>
      <c r="G195" s="31">
        <v>3.56E-2</v>
      </c>
      <c r="H195" s="31">
        <v>0.2545</v>
      </c>
      <c r="I195" s="31">
        <f>G195+H195</f>
        <v>0.29010000000000002</v>
      </c>
      <c r="J195" s="31">
        <f>G195/H195</f>
        <v>0.13988212180746562</v>
      </c>
      <c r="K195" s="31"/>
      <c r="L195" s="31"/>
      <c r="M195" s="31">
        <v>0</v>
      </c>
      <c r="N195" s="31"/>
      <c r="O195" s="31">
        <f>AVERAGE(M195:N195)</f>
        <v>0</v>
      </c>
    </row>
    <row r="196" spans="1:15" ht="21.75" customHeight="1">
      <c r="A196" s="30">
        <v>195</v>
      </c>
      <c r="B196" s="31">
        <v>4</v>
      </c>
      <c r="C196" s="31">
        <v>19008</v>
      </c>
      <c r="D196" s="31" t="s">
        <v>43</v>
      </c>
      <c r="E196" s="31" t="s">
        <v>30</v>
      </c>
      <c r="F196" s="31" t="s">
        <v>9</v>
      </c>
      <c r="G196" s="33">
        <v>9.9000000000000008E-3</v>
      </c>
      <c r="H196" s="33">
        <v>7.2300000000000003E-2</v>
      </c>
      <c r="I196" s="31">
        <f>G196+H196</f>
        <v>8.2200000000000009E-2</v>
      </c>
      <c r="J196" s="31">
        <f>G196/H196</f>
        <v>0.13692946058091288</v>
      </c>
      <c r="K196" s="33">
        <v>2.5499999999999998E-2</v>
      </c>
      <c r="L196" s="33">
        <v>6.2700000000000006E-2</v>
      </c>
      <c r="M196" s="31">
        <v>0</v>
      </c>
      <c r="N196" s="31"/>
      <c r="O196" s="31">
        <f>AVERAGE(M196:N196)</f>
        <v>0</v>
      </c>
    </row>
    <row r="197" spans="1:15" ht="21.75" customHeight="1">
      <c r="A197" s="30">
        <v>196</v>
      </c>
      <c r="B197" s="31">
        <v>4</v>
      </c>
      <c r="C197" s="31">
        <v>566883</v>
      </c>
      <c r="D197" s="31" t="s">
        <v>45</v>
      </c>
      <c r="E197" s="31" t="s">
        <v>1</v>
      </c>
      <c r="F197" s="31" t="s">
        <v>9</v>
      </c>
      <c r="G197" s="33">
        <v>1.49E-2</v>
      </c>
      <c r="H197" s="33">
        <v>9.1499999999999998E-2</v>
      </c>
      <c r="I197" s="31">
        <f>G197+H197</f>
        <v>0.10639999999999999</v>
      </c>
      <c r="J197" s="31">
        <f>G197/H197</f>
        <v>0.1628415300546448</v>
      </c>
      <c r="K197" s="31"/>
      <c r="L197" s="31"/>
      <c r="M197" s="31">
        <v>0</v>
      </c>
      <c r="N197" s="31"/>
      <c r="O197" s="31">
        <f>AVERAGE(M197:N197)</f>
        <v>0</v>
      </c>
    </row>
    <row r="198" spans="1:15" ht="21.75" customHeight="1">
      <c r="A198" s="30">
        <v>197</v>
      </c>
      <c r="B198" s="31">
        <v>4</v>
      </c>
      <c r="C198" s="31">
        <v>566883</v>
      </c>
      <c r="D198" s="31" t="s">
        <v>45</v>
      </c>
      <c r="E198" s="31" t="s">
        <v>44</v>
      </c>
      <c r="F198" s="31" t="s">
        <v>0</v>
      </c>
      <c r="G198" s="33">
        <v>3.9E-2</v>
      </c>
      <c r="H198" s="33">
        <v>0.1241</v>
      </c>
      <c r="I198" s="31">
        <f>G198+H198</f>
        <v>0.16309999999999999</v>
      </c>
      <c r="J198" s="31">
        <f>G198/H198</f>
        <v>0.31426269137792101</v>
      </c>
      <c r="K198" s="33">
        <v>6.4999999999999997E-3</v>
      </c>
      <c r="L198" s="33">
        <v>1.4E-3</v>
      </c>
      <c r="M198" s="31">
        <v>16</v>
      </c>
      <c r="N198" s="31">
        <v>0</v>
      </c>
      <c r="O198" s="31">
        <f>AVERAGE(M198:N198)</f>
        <v>8</v>
      </c>
    </row>
    <row r="199" spans="1:15" ht="21.75" customHeight="1">
      <c r="A199" s="30">
        <v>198</v>
      </c>
      <c r="B199" s="31">
        <v>4</v>
      </c>
      <c r="C199" s="31">
        <v>566883</v>
      </c>
      <c r="D199" s="31" t="s">
        <v>45</v>
      </c>
      <c r="E199" s="31" t="s">
        <v>1</v>
      </c>
      <c r="F199" s="31" t="s">
        <v>0</v>
      </c>
      <c r="G199" s="33">
        <v>4.4699999999999997E-2</v>
      </c>
      <c r="H199" s="33">
        <v>0.188</v>
      </c>
      <c r="I199" s="31">
        <f>G199+H199</f>
        <v>0.23269999999999999</v>
      </c>
      <c r="J199" s="31">
        <f>G199/H199</f>
        <v>0.23776595744680848</v>
      </c>
      <c r="K199" s="31"/>
      <c r="L199" s="31"/>
      <c r="M199" s="31">
        <v>38</v>
      </c>
      <c r="N199" s="31"/>
      <c r="O199" s="31">
        <f>AVERAGE(M199:N199)</f>
        <v>38</v>
      </c>
    </row>
    <row r="200" spans="1:15" ht="21.75" customHeight="1">
      <c r="A200" s="30">
        <v>199</v>
      </c>
      <c r="B200" s="31">
        <v>4</v>
      </c>
      <c r="C200" s="31">
        <v>19008</v>
      </c>
      <c r="D200" s="31" t="s">
        <v>43</v>
      </c>
      <c r="E200" s="31" t="s">
        <v>44</v>
      </c>
      <c r="F200" s="31" t="s">
        <v>9</v>
      </c>
      <c r="G200" s="33">
        <v>0.87729999999999997</v>
      </c>
      <c r="H200" s="33">
        <v>4.2500000000000003E-2</v>
      </c>
      <c r="I200" s="31">
        <f>G200+H200</f>
        <v>0.91979999999999995</v>
      </c>
      <c r="J200" s="31">
        <f>G200/H200</f>
        <v>20.642352941176469</v>
      </c>
      <c r="K200" s="33">
        <v>3.6600000000000001E-2</v>
      </c>
      <c r="L200" s="33">
        <v>5.6500000000000002E-2</v>
      </c>
      <c r="M200" s="31">
        <v>13</v>
      </c>
      <c r="N200" s="31">
        <v>24</v>
      </c>
      <c r="O200" s="31">
        <f>AVERAGE(M200:N200)</f>
        <v>18.5</v>
      </c>
    </row>
    <row r="201" spans="1:15" ht="21.75" customHeight="1">
      <c r="A201" s="30">
        <v>200</v>
      </c>
      <c r="B201" s="31">
        <v>4</v>
      </c>
      <c r="C201" s="31">
        <v>478466</v>
      </c>
      <c r="D201" s="31" t="s">
        <v>43</v>
      </c>
      <c r="E201" s="31" t="s">
        <v>30</v>
      </c>
      <c r="F201" s="31" t="s">
        <v>9</v>
      </c>
      <c r="G201" s="33">
        <v>0.51</v>
      </c>
      <c r="H201" s="33">
        <v>3.1600000000000003E-2</v>
      </c>
      <c r="I201" s="31">
        <f>G201+H201</f>
        <v>0.54159999999999997</v>
      </c>
      <c r="J201" s="31">
        <f>G201/H201</f>
        <v>16.139240506329113</v>
      </c>
      <c r="K201" s="33">
        <v>3.3799999999999997E-2</v>
      </c>
      <c r="L201" s="33">
        <v>2.7400000000000001E-2</v>
      </c>
      <c r="M201" s="31">
        <v>0</v>
      </c>
      <c r="N201" s="31"/>
      <c r="O201" s="31">
        <f>AVERAGE(M201:N201)</f>
        <v>0</v>
      </c>
    </row>
    <row r="202" spans="1:15" ht="21.75" customHeight="1">
      <c r="A202" s="30">
        <v>201</v>
      </c>
      <c r="B202" s="31">
        <v>4</v>
      </c>
      <c r="C202" s="31">
        <v>478466</v>
      </c>
      <c r="D202" s="31" t="s">
        <v>43</v>
      </c>
      <c r="E202" s="31" t="s">
        <v>1</v>
      </c>
      <c r="F202" s="31" t="s">
        <v>0</v>
      </c>
      <c r="G202" s="33">
        <v>3.0700000000000002E-2</v>
      </c>
      <c r="H202" s="33">
        <v>4.0000000000000001E-3</v>
      </c>
      <c r="I202" s="31">
        <f>G202+H202</f>
        <v>3.4700000000000002E-2</v>
      </c>
      <c r="J202" s="31">
        <f>G202/H202</f>
        <v>7.6749999999999998</v>
      </c>
      <c r="K202" s="31"/>
      <c r="L202" s="31"/>
      <c r="M202" s="31">
        <v>0</v>
      </c>
      <c r="N202" s="31"/>
      <c r="O202" s="31">
        <f>AVERAGE(M202:N202)</f>
        <v>0</v>
      </c>
    </row>
    <row r="203" spans="1:15" ht="21.75" customHeight="1">
      <c r="A203" s="30">
        <v>202</v>
      </c>
      <c r="B203" s="31">
        <v>4</v>
      </c>
      <c r="C203" s="31">
        <v>19008</v>
      </c>
      <c r="D203" s="31" t="s">
        <v>43</v>
      </c>
      <c r="E203" s="31" t="s">
        <v>1</v>
      </c>
      <c r="F203" s="31" t="s">
        <v>0</v>
      </c>
      <c r="G203" s="33">
        <v>4.6100000000000002E-2</v>
      </c>
      <c r="H203" s="33">
        <v>2.9399999999999999E-2</v>
      </c>
      <c r="I203" s="31">
        <f>G203+H203</f>
        <v>7.5499999999999998E-2</v>
      </c>
      <c r="J203" s="31">
        <f>G203/H203</f>
        <v>1.5680272108843538</v>
      </c>
      <c r="K203" s="31"/>
      <c r="L203" s="31"/>
      <c r="M203" s="31">
        <v>0</v>
      </c>
      <c r="N203" s="31"/>
      <c r="O203" s="31">
        <f>AVERAGE(M203:N203)</f>
        <v>0</v>
      </c>
    </row>
    <row r="204" spans="1:15" ht="21.75" customHeight="1">
      <c r="A204" s="30">
        <v>203</v>
      </c>
      <c r="B204" s="31">
        <v>4</v>
      </c>
      <c r="C204" s="31">
        <v>478440</v>
      </c>
      <c r="D204" s="31" t="s">
        <v>43</v>
      </c>
      <c r="E204" s="31" t="s">
        <v>1</v>
      </c>
      <c r="F204" s="31" t="s">
        <v>0</v>
      </c>
      <c r="G204" s="33">
        <v>3.4500000000000003E-2</v>
      </c>
      <c r="H204" s="33">
        <v>1.0500000000000001E-2</v>
      </c>
      <c r="I204" s="31">
        <f>G204+H204</f>
        <v>4.5000000000000005E-2</v>
      </c>
      <c r="J204" s="31">
        <f>G204/H204</f>
        <v>3.2857142857142856</v>
      </c>
      <c r="K204" s="31"/>
      <c r="L204" s="31"/>
      <c r="M204" s="31">
        <v>0</v>
      </c>
      <c r="N204" s="31"/>
      <c r="O204" s="31">
        <f>AVERAGE(M204:N204)</f>
        <v>0</v>
      </c>
    </row>
    <row r="205" spans="1:15" ht="21.75" customHeight="1">
      <c r="A205" s="30">
        <v>204</v>
      </c>
      <c r="B205" s="31">
        <v>4</v>
      </c>
      <c r="C205" s="31">
        <v>478530</v>
      </c>
      <c r="D205" s="31" t="s">
        <v>43</v>
      </c>
      <c r="E205" s="31" t="s">
        <v>30</v>
      </c>
      <c r="F205" s="31" t="s">
        <v>9</v>
      </c>
      <c r="G205" s="33">
        <v>1.4200000000000001E-2</v>
      </c>
      <c r="H205" s="33">
        <v>4.0899999999999999E-2</v>
      </c>
      <c r="I205" s="31">
        <f>G205+H205</f>
        <v>5.5099999999999996E-2</v>
      </c>
      <c r="J205" s="31">
        <f>G205/H205</f>
        <v>0.34718826405867975</v>
      </c>
      <c r="K205" s="33">
        <v>3.0700000000000002E-2</v>
      </c>
      <c r="L205" s="33">
        <v>5.3400000000000003E-2</v>
      </c>
      <c r="M205" s="31">
        <v>0</v>
      </c>
      <c r="N205" s="31"/>
      <c r="O205" s="31">
        <f>AVERAGE(M205:N205)</f>
        <v>0</v>
      </c>
    </row>
    <row r="206" spans="1:15" ht="21.75" customHeight="1">
      <c r="A206" s="30">
        <v>205</v>
      </c>
      <c r="B206" s="31">
        <v>4</v>
      </c>
      <c r="C206" s="31">
        <v>478466</v>
      </c>
      <c r="D206" s="31" t="s">
        <v>43</v>
      </c>
      <c r="E206" s="31" t="s">
        <v>44</v>
      </c>
      <c r="F206" s="31" t="s">
        <v>0</v>
      </c>
      <c r="G206" s="33">
        <v>5.0200000000000002E-2</v>
      </c>
      <c r="H206" s="33">
        <v>2.5600000000000001E-2</v>
      </c>
      <c r="I206" s="31">
        <f>G206+H206</f>
        <v>7.5800000000000006E-2</v>
      </c>
      <c r="J206" s="31">
        <f>G206/H206</f>
        <v>1.9609375</v>
      </c>
      <c r="K206" s="33">
        <v>3.9199999999999999E-2</v>
      </c>
      <c r="L206" s="33">
        <v>2.0799999999999999E-2</v>
      </c>
      <c r="M206" s="31">
        <v>19</v>
      </c>
      <c r="N206" s="31">
        <v>7</v>
      </c>
      <c r="O206" s="31">
        <f>AVERAGE(M206:N206)</f>
        <v>13</v>
      </c>
    </row>
    <row r="207" spans="1:15" ht="21.75" customHeight="1">
      <c r="A207" s="30">
        <v>206</v>
      </c>
      <c r="B207" s="31">
        <v>4</v>
      </c>
      <c r="C207" s="31">
        <v>469263</v>
      </c>
      <c r="D207" s="31" t="s">
        <v>45</v>
      </c>
      <c r="E207" s="31" t="s">
        <v>44</v>
      </c>
      <c r="F207" s="31" t="s">
        <v>9</v>
      </c>
      <c r="G207" s="33">
        <v>3.0499999999999999E-2</v>
      </c>
      <c r="H207" s="33">
        <v>0.03</v>
      </c>
      <c r="I207" s="31">
        <f>G207+H207</f>
        <v>6.0499999999999998E-2</v>
      </c>
      <c r="J207" s="31">
        <f>G207/H207</f>
        <v>1.0166666666666666</v>
      </c>
      <c r="K207" s="33">
        <v>4.2000000000000003E-2</v>
      </c>
      <c r="L207" s="33">
        <v>5.6599999999999998E-2</v>
      </c>
      <c r="M207" s="31">
        <v>0</v>
      </c>
      <c r="N207" s="31">
        <v>0</v>
      </c>
      <c r="O207" s="31">
        <f>AVERAGE(M207:N207)</f>
        <v>0</v>
      </c>
    </row>
    <row r="208" spans="1:15" ht="21.75" customHeight="1">
      <c r="A208" s="30">
        <v>207</v>
      </c>
      <c r="B208" s="31">
        <v>5</v>
      </c>
      <c r="C208" s="31">
        <v>566883</v>
      </c>
      <c r="D208" s="31" t="s">
        <v>45</v>
      </c>
      <c r="E208" s="31" t="s">
        <v>1</v>
      </c>
      <c r="F208" s="31" t="s">
        <v>0</v>
      </c>
      <c r="G208" s="33">
        <v>0.20430000000000001</v>
      </c>
      <c r="H208" s="33">
        <v>0.11169999999999999</v>
      </c>
      <c r="I208" s="31">
        <f>G208+H208</f>
        <v>0.316</v>
      </c>
      <c r="J208" s="31">
        <f>G208/H208</f>
        <v>1.8290062667860343</v>
      </c>
      <c r="K208" s="31"/>
      <c r="L208" s="31"/>
      <c r="M208" s="31">
        <v>42</v>
      </c>
      <c r="N208" s="31"/>
      <c r="O208" s="31">
        <f>AVERAGE(M208:N208)</f>
        <v>42</v>
      </c>
    </row>
    <row r="209" spans="1:15" ht="21.75" customHeight="1">
      <c r="A209" s="30">
        <v>208</v>
      </c>
      <c r="B209" s="31">
        <v>5</v>
      </c>
      <c r="C209" s="31">
        <v>469263</v>
      </c>
      <c r="D209" s="31" t="s">
        <v>45</v>
      </c>
      <c r="E209" s="31" t="s">
        <v>44</v>
      </c>
      <c r="F209" s="31" t="s">
        <v>0</v>
      </c>
      <c r="G209" s="33">
        <v>3.9600000000000003E-2</v>
      </c>
      <c r="H209" s="33">
        <v>2.4299999999999999E-2</v>
      </c>
      <c r="I209" s="31">
        <f>G209+H209</f>
        <v>6.3899999999999998E-2</v>
      </c>
      <c r="J209" s="31">
        <f>G209/H209</f>
        <v>1.6296296296296298</v>
      </c>
      <c r="K209" s="33">
        <v>3.2099999999999997E-2</v>
      </c>
      <c r="L209" s="33">
        <v>3.2800000000000003E-2</v>
      </c>
      <c r="M209" s="31">
        <v>6</v>
      </c>
      <c r="N209" s="31">
        <v>11</v>
      </c>
      <c r="O209" s="31">
        <f>AVERAGE(M209:N209)</f>
        <v>8.5</v>
      </c>
    </row>
    <row r="210" spans="1:15" ht="21.75" customHeight="1">
      <c r="A210" s="30">
        <v>209</v>
      </c>
      <c r="B210" s="31">
        <v>5</v>
      </c>
      <c r="C210" s="31">
        <v>478530</v>
      </c>
      <c r="D210" s="31" t="s">
        <v>43</v>
      </c>
      <c r="E210" s="31" t="s">
        <v>30</v>
      </c>
      <c r="F210" s="31" t="s">
        <v>9</v>
      </c>
      <c r="G210" s="33">
        <v>1.21E-2</v>
      </c>
      <c r="H210" s="33">
        <v>4.1300000000000003E-2</v>
      </c>
      <c r="I210" s="31">
        <f>G210+H210</f>
        <v>5.3400000000000003E-2</v>
      </c>
      <c r="J210" s="31">
        <f>G210/H210</f>
        <v>0.29297820823244547</v>
      </c>
      <c r="K210" s="33">
        <v>4.41E-2</v>
      </c>
      <c r="L210" s="33">
        <v>5.3400000000000003E-2</v>
      </c>
      <c r="M210" s="31">
        <v>0</v>
      </c>
      <c r="N210" s="31"/>
      <c r="O210" s="31">
        <f>AVERAGE(M210:N210)</f>
        <v>0</v>
      </c>
    </row>
    <row r="211" spans="1:15" ht="21.75" customHeight="1">
      <c r="A211" s="30">
        <v>210</v>
      </c>
      <c r="B211" s="31">
        <v>5</v>
      </c>
      <c r="C211" s="31">
        <v>478440</v>
      </c>
      <c r="D211" s="31" t="s">
        <v>43</v>
      </c>
      <c r="E211" s="31" t="s">
        <v>1</v>
      </c>
      <c r="F211" s="31" t="s">
        <v>9</v>
      </c>
      <c r="G211" s="33">
        <v>2.53E-2</v>
      </c>
      <c r="H211" s="33">
        <v>0.05</v>
      </c>
      <c r="I211" s="31">
        <f>G211+H211</f>
        <v>7.5300000000000006E-2</v>
      </c>
      <c r="J211" s="31">
        <f>G211/H211</f>
        <v>0.50600000000000001</v>
      </c>
      <c r="K211" s="31"/>
      <c r="L211" s="31"/>
      <c r="M211" s="31">
        <v>0</v>
      </c>
      <c r="N211" s="31"/>
      <c r="O211" s="31">
        <f>AVERAGE(M211:N211)</f>
        <v>0</v>
      </c>
    </row>
    <row r="212" spans="1:15" ht="21.75" customHeight="1">
      <c r="A212" s="30">
        <v>211</v>
      </c>
      <c r="B212" s="31">
        <v>5</v>
      </c>
      <c r="C212" s="31">
        <v>478440</v>
      </c>
      <c r="D212" s="31" t="s">
        <v>43</v>
      </c>
      <c r="E212" s="31" t="s">
        <v>1</v>
      </c>
      <c r="F212" s="31" t="s">
        <v>0</v>
      </c>
      <c r="G212" s="33">
        <v>3.2500000000000001E-2</v>
      </c>
      <c r="H212" s="33">
        <v>4.6899999999999997E-2</v>
      </c>
      <c r="I212" s="31">
        <f>G212+H212</f>
        <v>7.9399999999999998E-2</v>
      </c>
      <c r="J212" s="31">
        <f>G212/H212</f>
        <v>0.69296375266524524</v>
      </c>
      <c r="K212" s="31"/>
      <c r="L212" s="31"/>
      <c r="M212" s="31">
        <v>36</v>
      </c>
      <c r="N212" s="31"/>
      <c r="O212" s="31">
        <f>AVERAGE(M212:N212)</f>
        <v>36</v>
      </c>
    </row>
    <row r="213" spans="1:15" ht="21.75" customHeight="1">
      <c r="A213" s="30">
        <v>212</v>
      </c>
      <c r="B213" s="31">
        <v>5</v>
      </c>
      <c r="C213" s="31">
        <v>577392</v>
      </c>
      <c r="D213" s="31" t="s">
        <v>43</v>
      </c>
      <c r="E213" s="31" t="s">
        <v>44</v>
      </c>
      <c r="F213" s="31" t="s">
        <v>0</v>
      </c>
      <c r="G213" s="33">
        <v>5.4100000000000002E-2</v>
      </c>
      <c r="H213" s="33">
        <v>5.8200000000000002E-2</v>
      </c>
      <c r="I213" s="31">
        <f>G213+H213</f>
        <v>0.11230000000000001</v>
      </c>
      <c r="J213" s="31">
        <f>G213/H213</f>
        <v>0.92955326460481102</v>
      </c>
      <c r="K213" s="33">
        <v>6.4699999999999994E-2</v>
      </c>
      <c r="L213" s="33">
        <v>5.04E-2</v>
      </c>
      <c r="M213" s="31">
        <v>30</v>
      </c>
      <c r="N213" s="31">
        <v>27</v>
      </c>
      <c r="O213" s="31">
        <f>AVERAGE(M213:N213)</f>
        <v>28.5</v>
      </c>
    </row>
    <row r="214" spans="1:15" ht="21.75" customHeight="1">
      <c r="A214" s="30">
        <v>213</v>
      </c>
      <c r="B214" s="31">
        <v>5</v>
      </c>
      <c r="C214" s="31">
        <v>478466</v>
      </c>
      <c r="D214" s="31" t="s">
        <v>43</v>
      </c>
      <c r="E214" s="31" t="s">
        <v>1</v>
      </c>
      <c r="F214" s="31" t="s">
        <v>0</v>
      </c>
      <c r="G214" s="33">
        <v>4.4299999999999999E-2</v>
      </c>
      <c r="H214" s="33">
        <v>4.7800000000000002E-2</v>
      </c>
      <c r="I214" s="31">
        <f>G214+H214</f>
        <v>9.2100000000000001E-2</v>
      </c>
      <c r="J214" s="31">
        <f>G214/H214</f>
        <v>0.92677824267782416</v>
      </c>
      <c r="K214" s="31"/>
      <c r="L214" s="31"/>
      <c r="M214" s="31">
        <v>28</v>
      </c>
      <c r="N214" s="31"/>
      <c r="O214" s="31">
        <f>AVERAGE(M214:N214)</f>
        <v>28</v>
      </c>
    </row>
    <row r="215" spans="1:15" ht="21.75" customHeight="1">
      <c r="A215" s="30">
        <v>214</v>
      </c>
      <c r="B215" s="31">
        <v>5</v>
      </c>
      <c r="C215" s="31">
        <v>577408</v>
      </c>
      <c r="D215" s="31" t="s">
        <v>45</v>
      </c>
      <c r="E215" s="31" t="s">
        <v>1</v>
      </c>
      <c r="F215" s="31" t="s">
        <v>9</v>
      </c>
      <c r="G215" s="33">
        <v>3.4299999999999997E-2</v>
      </c>
      <c r="H215" s="33">
        <v>6.9900000000000004E-2</v>
      </c>
      <c r="I215" s="31">
        <f>G215+H215</f>
        <v>0.1042</v>
      </c>
      <c r="J215" s="31">
        <f>G215/H215</f>
        <v>0.49070100143061512</v>
      </c>
      <c r="K215" s="31"/>
      <c r="L215" s="31"/>
      <c r="M215" s="31">
        <v>0</v>
      </c>
      <c r="N215" s="31"/>
      <c r="O215" s="31">
        <f>AVERAGE(M215:N215)</f>
        <v>0</v>
      </c>
    </row>
    <row r="216" spans="1:15" ht="21.75" customHeight="1">
      <c r="A216" s="30">
        <v>215</v>
      </c>
      <c r="B216" s="31">
        <v>5</v>
      </c>
      <c r="C216" s="31">
        <v>478440</v>
      </c>
      <c r="D216" s="31" t="s">
        <v>43</v>
      </c>
      <c r="E216" s="31" t="s">
        <v>30</v>
      </c>
      <c r="F216" s="31" t="s">
        <v>9</v>
      </c>
      <c r="G216" s="33">
        <v>2.76E-2</v>
      </c>
      <c r="H216" s="33">
        <v>4.3200000000000002E-2</v>
      </c>
      <c r="I216" s="31">
        <f>G216+H216</f>
        <v>7.0800000000000002E-2</v>
      </c>
      <c r="J216" s="31">
        <f>G216/H216</f>
        <v>0.63888888888888884</v>
      </c>
      <c r="K216" s="33" t="s">
        <v>13</v>
      </c>
      <c r="L216" s="33" t="s">
        <v>13</v>
      </c>
      <c r="M216" s="31">
        <v>0</v>
      </c>
      <c r="N216" s="31"/>
      <c r="O216" s="31">
        <f>AVERAGE(M216:N216)</f>
        <v>0</v>
      </c>
    </row>
    <row r="217" spans="1:15" ht="21.75" customHeight="1">
      <c r="A217" s="30">
        <v>216</v>
      </c>
      <c r="B217" s="31">
        <v>5</v>
      </c>
      <c r="C217" s="31">
        <v>566883</v>
      </c>
      <c r="D217" s="31" t="s">
        <v>45</v>
      </c>
      <c r="E217" s="31" t="s">
        <v>1</v>
      </c>
      <c r="F217" s="31" t="s">
        <v>9</v>
      </c>
      <c r="G217" s="33">
        <v>2.3099999999999999E-2</v>
      </c>
      <c r="H217" s="33">
        <v>5.3600000000000002E-2</v>
      </c>
      <c r="I217" s="31">
        <f>G217+H217</f>
        <v>7.6700000000000004E-2</v>
      </c>
      <c r="J217" s="31">
        <f>G217/H217</f>
        <v>0.43097014925373128</v>
      </c>
      <c r="K217" s="31"/>
      <c r="L217" s="31"/>
      <c r="M217" s="31">
        <v>0</v>
      </c>
      <c r="N217" s="31"/>
      <c r="O217" s="31">
        <f>AVERAGE(M217:N217)</f>
        <v>0</v>
      </c>
    </row>
    <row r="218" spans="1:15" ht="21.75" customHeight="1">
      <c r="A218" s="30">
        <v>217</v>
      </c>
      <c r="B218" s="31">
        <v>5</v>
      </c>
      <c r="C218" s="31">
        <v>577392</v>
      </c>
      <c r="D218" s="31" t="s">
        <v>43</v>
      </c>
      <c r="E218" s="31" t="s">
        <v>30</v>
      </c>
      <c r="F218" s="31" t="s">
        <v>9</v>
      </c>
      <c r="G218" s="33">
        <v>1.8800000000000001E-2</v>
      </c>
      <c r="H218" s="33">
        <v>2.8199999999999999E-2</v>
      </c>
      <c r="I218" s="31">
        <f>G218+H218</f>
        <v>4.7E-2</v>
      </c>
      <c r="J218" s="31">
        <f>G218/H218</f>
        <v>0.66666666666666674</v>
      </c>
      <c r="K218" s="33">
        <v>7.3599999999999999E-2</v>
      </c>
      <c r="L218" s="33">
        <v>5.96E-2</v>
      </c>
      <c r="M218" s="31">
        <v>0</v>
      </c>
      <c r="N218" s="31"/>
      <c r="O218" s="31">
        <f>AVERAGE(M218:N218)</f>
        <v>0</v>
      </c>
    </row>
    <row r="219" spans="1:15" ht="21.75" customHeight="1">
      <c r="A219" s="30">
        <v>218</v>
      </c>
      <c r="B219" s="31">
        <v>5</v>
      </c>
      <c r="C219" s="31">
        <v>478466</v>
      </c>
      <c r="D219" s="31" t="s">
        <v>43</v>
      </c>
      <c r="E219" s="31" t="s">
        <v>30</v>
      </c>
      <c r="F219" s="31" t="s">
        <v>9</v>
      </c>
      <c r="G219" s="33">
        <v>2.64E-2</v>
      </c>
      <c r="H219" s="33">
        <v>3.0800000000000001E-2</v>
      </c>
      <c r="I219" s="31">
        <f>G219+H219</f>
        <v>5.7200000000000001E-2</v>
      </c>
      <c r="J219" s="31">
        <f>G219/H219</f>
        <v>0.8571428571428571</v>
      </c>
      <c r="K219" s="33">
        <v>0.23649999999999999</v>
      </c>
      <c r="L219" s="33">
        <v>7.3400000000000007E-2</v>
      </c>
      <c r="M219" s="31">
        <v>0</v>
      </c>
      <c r="N219" s="31"/>
      <c r="O219" s="31">
        <f>AVERAGE(M219:N219)</f>
        <v>0</v>
      </c>
    </row>
    <row r="220" spans="1:15" ht="21.75" customHeight="1">
      <c r="A220" s="30">
        <v>219</v>
      </c>
      <c r="B220" s="31">
        <v>5</v>
      </c>
      <c r="C220" s="31">
        <v>478530</v>
      </c>
      <c r="D220" s="31" t="s">
        <v>43</v>
      </c>
      <c r="E220" s="31" t="s">
        <v>1</v>
      </c>
      <c r="F220" s="31" t="s">
        <v>9</v>
      </c>
      <c r="G220" s="33">
        <v>0</v>
      </c>
      <c r="H220" s="33">
        <v>0</v>
      </c>
      <c r="I220" s="31">
        <f>G220+H220</f>
        <v>0</v>
      </c>
      <c r="J220" s="31"/>
      <c r="K220" s="31"/>
      <c r="L220" s="31"/>
      <c r="M220" s="31">
        <v>0</v>
      </c>
      <c r="N220" s="31"/>
      <c r="O220" s="31">
        <f>AVERAGE(M220:N220)</f>
        <v>0</v>
      </c>
    </row>
    <row r="221" spans="1:15" ht="21.75" customHeight="1">
      <c r="A221" s="30">
        <v>220</v>
      </c>
      <c r="B221" s="31">
        <v>5</v>
      </c>
      <c r="C221" s="31">
        <v>577392</v>
      </c>
      <c r="D221" s="31" t="s">
        <v>43</v>
      </c>
      <c r="E221" s="31" t="s">
        <v>1</v>
      </c>
      <c r="F221" s="31" t="s">
        <v>0</v>
      </c>
      <c r="G221" s="33">
        <v>4.6699999999999998E-2</v>
      </c>
      <c r="H221" s="33">
        <v>4.1599999999999998E-2</v>
      </c>
      <c r="I221" s="31">
        <f>G221+H221</f>
        <v>8.829999999999999E-2</v>
      </c>
      <c r="J221" s="31">
        <f>G221/H221</f>
        <v>1.122596153846154</v>
      </c>
      <c r="K221" s="31"/>
      <c r="L221" s="31"/>
      <c r="M221" s="31">
        <v>13</v>
      </c>
      <c r="N221" s="31"/>
      <c r="O221" s="31">
        <f>AVERAGE(M221:N221)</f>
        <v>13</v>
      </c>
    </row>
    <row r="222" spans="1:15" ht="21.75" customHeight="1">
      <c r="A222" s="30">
        <v>221</v>
      </c>
      <c r="B222" s="31">
        <v>5</v>
      </c>
      <c r="C222" s="31">
        <v>478530</v>
      </c>
      <c r="D222" s="31" t="s">
        <v>43</v>
      </c>
      <c r="E222" s="31" t="s">
        <v>44</v>
      </c>
      <c r="F222" s="31" t="s">
        <v>9</v>
      </c>
      <c r="G222" s="33">
        <v>2.5100000000000001E-2</v>
      </c>
      <c r="H222" s="33">
        <v>5.3900000000000003E-2</v>
      </c>
      <c r="I222" s="31">
        <f>G222+H222</f>
        <v>7.9000000000000001E-2</v>
      </c>
      <c r="J222" s="31">
        <f>G222/H222</f>
        <v>0.46567717996289421</v>
      </c>
      <c r="K222" s="33">
        <v>0.56740000000000002</v>
      </c>
      <c r="L222" s="33">
        <v>7.2300000000000003E-2</v>
      </c>
      <c r="M222" s="31">
        <v>0</v>
      </c>
      <c r="N222" s="31">
        <v>0</v>
      </c>
      <c r="O222" s="31">
        <f>AVERAGE(M222:N222)</f>
        <v>0</v>
      </c>
    </row>
    <row r="223" spans="1:15" ht="21.75" customHeight="1">
      <c r="A223" s="30">
        <v>222</v>
      </c>
      <c r="B223" s="31">
        <v>5</v>
      </c>
      <c r="C223" s="31">
        <v>478530</v>
      </c>
      <c r="D223" s="31" t="s">
        <v>43</v>
      </c>
      <c r="E223" s="31" t="s">
        <v>30</v>
      </c>
      <c r="F223" s="31" t="s">
        <v>0</v>
      </c>
      <c r="G223" s="33">
        <v>0.39460000000000001</v>
      </c>
      <c r="H223" s="33">
        <v>7.2999999999999995E-2</v>
      </c>
      <c r="I223" s="31">
        <f>G223+H223</f>
        <v>0.46760000000000002</v>
      </c>
      <c r="J223" s="31">
        <f>G223/H223</f>
        <v>5.4054794520547951</v>
      </c>
      <c r="K223" s="33">
        <v>0.113</v>
      </c>
      <c r="L223" s="33">
        <v>0.1163</v>
      </c>
      <c r="M223" s="31">
        <v>91</v>
      </c>
      <c r="N223" s="31"/>
      <c r="O223" s="31">
        <f>AVERAGE(M223:N223)</f>
        <v>91</v>
      </c>
    </row>
    <row r="224" spans="1:15" ht="21.75" customHeight="1">
      <c r="A224" s="30">
        <v>223</v>
      </c>
      <c r="B224" s="31">
        <v>5</v>
      </c>
      <c r="C224" s="31">
        <v>478466</v>
      </c>
      <c r="D224" s="31" t="s">
        <v>43</v>
      </c>
      <c r="E224" s="31" t="s">
        <v>30</v>
      </c>
      <c r="F224" s="31" t="s">
        <v>0</v>
      </c>
      <c r="G224" s="33">
        <v>3.4500000000000003E-2</v>
      </c>
      <c r="H224" s="33">
        <v>2.8799999999999999E-2</v>
      </c>
      <c r="I224" s="31">
        <f>G224+H224</f>
        <v>6.3299999999999995E-2</v>
      </c>
      <c r="J224" s="31">
        <f>G224/H224</f>
        <v>1.1979166666666667</v>
      </c>
      <c r="K224" s="33">
        <v>6.8900000000000003E-2</v>
      </c>
      <c r="L224" s="33">
        <v>5.8200000000000002E-2</v>
      </c>
      <c r="M224" s="31">
        <v>32</v>
      </c>
      <c r="N224" s="31"/>
      <c r="O224" s="31">
        <f>AVERAGE(M224:N224)</f>
        <v>32</v>
      </c>
    </row>
    <row r="225" spans="1:15" ht="21.75" customHeight="1">
      <c r="A225" s="30">
        <v>224</v>
      </c>
      <c r="B225" s="31">
        <v>5</v>
      </c>
      <c r="C225" s="31">
        <v>566883</v>
      </c>
      <c r="D225" s="31" t="s">
        <v>45</v>
      </c>
      <c r="E225" s="31" t="s">
        <v>30</v>
      </c>
      <c r="F225" s="31" t="s">
        <v>9</v>
      </c>
      <c r="G225" s="33">
        <v>4.5199999999999997E-2</v>
      </c>
      <c r="H225" s="33">
        <v>6.1499999999999999E-2</v>
      </c>
      <c r="I225" s="31">
        <f>G225+H225</f>
        <v>0.10669999999999999</v>
      </c>
      <c r="J225" s="31">
        <f>G225/H225</f>
        <v>0.73495934959349585</v>
      </c>
      <c r="K225" s="33">
        <v>8.7599999999999997E-2</v>
      </c>
      <c r="L225" s="33">
        <v>8.2799999999999999E-2</v>
      </c>
      <c r="M225" s="31">
        <v>0</v>
      </c>
      <c r="N225" s="31"/>
      <c r="O225" s="31">
        <f>AVERAGE(M225:N225)</f>
        <v>0</v>
      </c>
    </row>
    <row r="226" spans="1:15" ht="21.75" customHeight="1">
      <c r="A226" s="30">
        <v>225</v>
      </c>
      <c r="B226" s="31">
        <v>5</v>
      </c>
      <c r="C226" s="31">
        <v>577392</v>
      </c>
      <c r="D226" s="31" t="s">
        <v>43</v>
      </c>
      <c r="E226" s="31" t="s">
        <v>44</v>
      </c>
      <c r="F226" s="31" t="s">
        <v>9</v>
      </c>
      <c r="G226" s="33">
        <v>1.5299999999999999E-2</v>
      </c>
      <c r="H226" s="33">
        <v>4.4499999999999998E-2</v>
      </c>
      <c r="I226" s="31">
        <f>G226+H226</f>
        <v>5.9799999999999999E-2</v>
      </c>
      <c r="J226" s="31">
        <f>G226/H226</f>
        <v>0.34382022471910112</v>
      </c>
      <c r="K226" s="33">
        <v>2.1999999999999999E-2</v>
      </c>
      <c r="L226" s="33">
        <v>4.1099999999999998E-2</v>
      </c>
      <c r="M226" s="31">
        <v>0</v>
      </c>
      <c r="N226" s="31">
        <v>0</v>
      </c>
      <c r="O226" s="31">
        <f>AVERAGE(M226:N226)</f>
        <v>0</v>
      </c>
    </row>
    <row r="227" spans="1:15" ht="21.75" customHeight="1">
      <c r="A227" s="30">
        <v>226</v>
      </c>
      <c r="B227" s="31">
        <v>5</v>
      </c>
      <c r="C227" s="31">
        <v>478466</v>
      </c>
      <c r="D227" s="31" t="s">
        <v>43</v>
      </c>
      <c r="E227" s="31" t="s">
        <v>44</v>
      </c>
      <c r="F227" s="31" t="s">
        <v>9</v>
      </c>
      <c r="G227" s="33">
        <v>2.06E-2</v>
      </c>
      <c r="H227" s="33">
        <v>3.9699999999999999E-2</v>
      </c>
      <c r="I227" s="31">
        <f>G227+H227</f>
        <v>6.0299999999999999E-2</v>
      </c>
      <c r="J227" s="31">
        <f>G227/H227</f>
        <v>0.51889168765743077</v>
      </c>
      <c r="K227" s="33">
        <v>1.11E-2</v>
      </c>
      <c r="L227" s="33">
        <v>2.3900000000000001E-2</v>
      </c>
      <c r="M227" s="31">
        <v>0</v>
      </c>
      <c r="N227" s="31">
        <v>0</v>
      </c>
      <c r="O227" s="31">
        <f>AVERAGE(M227:N227)</f>
        <v>0</v>
      </c>
    </row>
    <row r="228" spans="1:15" ht="21.75" customHeight="1">
      <c r="A228" s="30">
        <v>227</v>
      </c>
      <c r="B228" s="31">
        <v>5</v>
      </c>
      <c r="C228" s="31">
        <v>469263</v>
      </c>
      <c r="D228" s="31" t="s">
        <v>45</v>
      </c>
      <c r="E228" s="31" t="s">
        <v>44</v>
      </c>
      <c r="F228" s="31" t="s">
        <v>9</v>
      </c>
      <c r="G228" s="33">
        <v>3.49E-2</v>
      </c>
      <c r="H228" s="33">
        <v>4.3299999999999998E-2</v>
      </c>
      <c r="I228" s="31">
        <f>G228+H228</f>
        <v>7.8199999999999992E-2</v>
      </c>
      <c r="J228" s="31">
        <f>G228/H228</f>
        <v>0.80600461893764441</v>
      </c>
      <c r="K228" s="33">
        <v>4.5900000000000003E-2</v>
      </c>
      <c r="L228" s="33">
        <v>7.0099999999999996E-2</v>
      </c>
      <c r="M228" s="31">
        <v>0</v>
      </c>
      <c r="N228" s="31">
        <v>0</v>
      </c>
      <c r="O228" s="31">
        <f>AVERAGE(M228:N228)</f>
        <v>0</v>
      </c>
    </row>
    <row r="229" spans="1:15" ht="21.75" customHeight="1">
      <c r="A229" s="30">
        <v>228</v>
      </c>
      <c r="B229" s="31">
        <v>5</v>
      </c>
      <c r="C229" s="31">
        <v>469263</v>
      </c>
      <c r="D229" s="31" t="s">
        <v>45</v>
      </c>
      <c r="E229" s="31" t="s">
        <v>1</v>
      </c>
      <c r="F229" s="31" t="s">
        <v>0</v>
      </c>
      <c r="G229" s="33">
        <v>8.2699999999999996E-2</v>
      </c>
      <c r="H229" s="33">
        <v>4.3999999999999997E-2</v>
      </c>
      <c r="I229" s="31">
        <f>G229+H229</f>
        <v>0.12669999999999998</v>
      </c>
      <c r="J229" s="31">
        <f>G229/H229</f>
        <v>1.8795454545454546</v>
      </c>
      <c r="K229" s="31"/>
      <c r="L229" s="31"/>
      <c r="M229" s="31">
        <v>7</v>
      </c>
      <c r="N229" s="31"/>
      <c r="O229" s="31">
        <f>AVERAGE(M229:N229)</f>
        <v>7</v>
      </c>
    </row>
    <row r="230" spans="1:15" ht="21.75" customHeight="1">
      <c r="A230" s="30">
        <v>229</v>
      </c>
      <c r="B230" s="31">
        <v>5</v>
      </c>
      <c r="C230" s="31">
        <v>478466</v>
      </c>
      <c r="D230" s="31" t="s">
        <v>43</v>
      </c>
      <c r="E230" s="31" t="s">
        <v>44</v>
      </c>
      <c r="F230" s="31" t="s">
        <v>0</v>
      </c>
      <c r="G230" s="33">
        <v>3.4099999999999998E-2</v>
      </c>
      <c r="H230" s="33">
        <v>4.7199999999999999E-2</v>
      </c>
      <c r="I230" s="31">
        <f>G230+H230</f>
        <v>8.1299999999999997E-2</v>
      </c>
      <c r="J230" s="31">
        <f>G230/H230</f>
        <v>0.72245762711864403</v>
      </c>
      <c r="K230" s="33">
        <v>3.6799999999999999E-2</v>
      </c>
      <c r="L230" s="33">
        <v>2.8400000000000002E-2</v>
      </c>
      <c r="M230" s="31">
        <v>13</v>
      </c>
      <c r="N230" s="31">
        <v>14</v>
      </c>
      <c r="O230" s="31">
        <f>AVERAGE(M230:N230)</f>
        <v>13.5</v>
      </c>
    </row>
    <row r="231" spans="1:15" ht="21.75" customHeight="1">
      <c r="A231" s="30">
        <v>230</v>
      </c>
      <c r="B231" s="31">
        <v>5</v>
      </c>
      <c r="C231" s="31">
        <v>566883</v>
      </c>
      <c r="D231" s="31" t="s">
        <v>45</v>
      </c>
      <c r="E231" s="31" t="s">
        <v>44</v>
      </c>
      <c r="F231" s="31" t="s">
        <v>0</v>
      </c>
      <c r="G231" s="33">
        <v>3.1399999999999997E-2</v>
      </c>
      <c r="H231" s="33">
        <v>3.7100000000000001E-2</v>
      </c>
      <c r="I231" s="31">
        <f>G231+H231</f>
        <v>6.8500000000000005E-2</v>
      </c>
      <c r="J231" s="31">
        <f>G231/H231</f>
        <v>0.84636118598382737</v>
      </c>
      <c r="K231" s="33">
        <v>2.07E-2</v>
      </c>
      <c r="L231" s="33">
        <v>6.7400000000000002E-2</v>
      </c>
      <c r="M231" s="31">
        <v>24</v>
      </c>
      <c r="N231" s="31">
        <v>15</v>
      </c>
      <c r="O231" s="31">
        <f>AVERAGE(M231:N231)</f>
        <v>19.5</v>
      </c>
    </row>
    <row r="232" spans="1:15" ht="21.75" customHeight="1">
      <c r="A232" s="30">
        <v>231</v>
      </c>
      <c r="B232" s="31">
        <v>5</v>
      </c>
      <c r="C232" s="31">
        <v>469263</v>
      </c>
      <c r="D232" s="31" t="s">
        <v>45</v>
      </c>
      <c r="E232" s="31" t="s">
        <v>30</v>
      </c>
      <c r="F232" s="31" t="s">
        <v>9</v>
      </c>
      <c r="G232" s="33">
        <v>3.5000000000000003E-2</v>
      </c>
      <c r="H232" s="33">
        <v>8.6900000000000005E-2</v>
      </c>
      <c r="I232" s="31">
        <f>G232+H232</f>
        <v>0.12190000000000001</v>
      </c>
      <c r="J232" s="31">
        <f>G232/H232</f>
        <v>0.40276179516685845</v>
      </c>
      <c r="K232" s="33">
        <v>7.5700000000000003E-2</v>
      </c>
      <c r="L232" s="33">
        <v>6.1699999999999998E-2</v>
      </c>
      <c r="M232" s="31">
        <v>0</v>
      </c>
      <c r="N232" s="31"/>
      <c r="O232" s="31">
        <f>AVERAGE(M232:N232)</f>
        <v>0</v>
      </c>
    </row>
    <row r="233" spans="1:15" ht="21.75" customHeight="1">
      <c r="A233" s="30">
        <v>232</v>
      </c>
      <c r="B233" s="31">
        <v>5</v>
      </c>
      <c r="C233" s="31">
        <v>577392</v>
      </c>
      <c r="D233" s="31" t="s">
        <v>43</v>
      </c>
      <c r="E233" s="31" t="s">
        <v>30</v>
      </c>
      <c r="F233" s="31" t="s">
        <v>0</v>
      </c>
      <c r="G233" s="33">
        <v>2.98E-2</v>
      </c>
      <c r="H233" s="33">
        <v>7.3200000000000001E-2</v>
      </c>
      <c r="I233" s="31">
        <f>G233+H233</f>
        <v>0.10300000000000001</v>
      </c>
      <c r="J233" s="31">
        <f>G233/H233</f>
        <v>0.40710382513661203</v>
      </c>
      <c r="K233" s="33">
        <v>8.6699999999999999E-2</v>
      </c>
      <c r="L233" s="33">
        <v>0.1144</v>
      </c>
      <c r="M233" s="31">
        <v>25</v>
      </c>
      <c r="N233" s="31"/>
      <c r="O233" s="31">
        <f>AVERAGE(M233:N233)</f>
        <v>25</v>
      </c>
    </row>
    <row r="234" spans="1:15" ht="21.75" customHeight="1">
      <c r="A234" s="30">
        <v>233</v>
      </c>
      <c r="B234" s="31">
        <v>5</v>
      </c>
      <c r="C234" s="31">
        <v>478440</v>
      </c>
      <c r="D234" s="31" t="s">
        <v>43</v>
      </c>
      <c r="E234" s="31" t="s">
        <v>44</v>
      </c>
      <c r="F234" s="31" t="s">
        <v>0</v>
      </c>
      <c r="G234" s="33">
        <v>1.49E-2</v>
      </c>
      <c r="H234" s="33">
        <v>3.2300000000000002E-2</v>
      </c>
      <c r="I234" s="31">
        <f>G234+H234</f>
        <v>4.7200000000000006E-2</v>
      </c>
      <c r="J234" s="31">
        <f>G234/H234</f>
        <v>0.46130030959752316</v>
      </c>
      <c r="K234" s="33">
        <v>3.6999999999999998E-2</v>
      </c>
      <c r="L234" s="33">
        <v>2.0299999999999999E-2</v>
      </c>
      <c r="M234" s="31">
        <v>5</v>
      </c>
      <c r="N234" s="31">
        <v>8</v>
      </c>
      <c r="O234" s="31">
        <f>AVERAGE(M234:N234)</f>
        <v>6.5</v>
      </c>
    </row>
    <row r="235" spans="1:15" ht="21.75" customHeight="1">
      <c r="A235" s="30">
        <v>234</v>
      </c>
      <c r="B235" s="31">
        <v>5</v>
      </c>
      <c r="C235" s="31">
        <v>478530</v>
      </c>
      <c r="D235" s="31" t="s">
        <v>43</v>
      </c>
      <c r="E235" s="31" t="s">
        <v>1</v>
      </c>
      <c r="F235" s="31" t="s">
        <v>0</v>
      </c>
      <c r="G235" s="31"/>
      <c r="H235" s="31"/>
      <c r="I235" s="31">
        <f>G235+H235</f>
        <v>0</v>
      </c>
      <c r="J235" s="31"/>
      <c r="K235" s="31"/>
      <c r="L235" s="31"/>
      <c r="M235" s="31"/>
      <c r="N235" s="31"/>
      <c r="O235" s="31">
        <v>0</v>
      </c>
    </row>
    <row r="236" spans="1:15" ht="21.75" customHeight="1">
      <c r="A236" s="30">
        <v>235</v>
      </c>
      <c r="B236" s="31">
        <v>5</v>
      </c>
      <c r="C236" s="31">
        <v>478466</v>
      </c>
      <c r="D236" s="31" t="s">
        <v>43</v>
      </c>
      <c r="E236" s="31" t="s">
        <v>1</v>
      </c>
      <c r="F236" s="31" t="s">
        <v>9</v>
      </c>
      <c r="G236" s="33">
        <v>2.3800000000000002E-2</v>
      </c>
      <c r="H236" s="33">
        <v>0.1046</v>
      </c>
      <c r="I236" s="31">
        <f>G236+H236</f>
        <v>0.12840000000000001</v>
      </c>
      <c r="J236" s="31">
        <f>G236/H236</f>
        <v>0.22753346080305931</v>
      </c>
      <c r="K236" s="31"/>
      <c r="L236" s="31"/>
      <c r="M236" s="31">
        <v>0</v>
      </c>
      <c r="N236" s="31"/>
      <c r="O236" s="31">
        <f>AVERAGE(M236:N236)</f>
        <v>0</v>
      </c>
    </row>
    <row r="237" spans="1:15" ht="21.75" customHeight="1">
      <c r="A237" s="30">
        <v>236</v>
      </c>
      <c r="B237" s="31">
        <v>5</v>
      </c>
      <c r="C237" s="31">
        <v>577392</v>
      </c>
      <c r="D237" s="31" t="s">
        <v>43</v>
      </c>
      <c r="E237" s="31" t="s">
        <v>1</v>
      </c>
      <c r="F237" s="31" t="s">
        <v>9</v>
      </c>
      <c r="G237" s="33">
        <v>2.46E-2</v>
      </c>
      <c r="H237" s="33">
        <v>0.1144</v>
      </c>
      <c r="I237" s="31">
        <f>G237+H237</f>
        <v>0.13900000000000001</v>
      </c>
      <c r="J237" s="31">
        <f>G237/H237</f>
        <v>0.21503496503496503</v>
      </c>
      <c r="K237" s="31"/>
      <c r="L237" s="31"/>
      <c r="M237" s="31">
        <v>0</v>
      </c>
      <c r="N237" s="31"/>
      <c r="O237" s="31">
        <f>AVERAGE(M237:N237)</f>
        <v>0</v>
      </c>
    </row>
    <row r="238" spans="1:15" ht="21.75" customHeight="1">
      <c r="A238" s="30">
        <v>237</v>
      </c>
      <c r="B238" s="31">
        <v>5</v>
      </c>
      <c r="C238" s="31">
        <v>577408</v>
      </c>
      <c r="D238" s="31" t="s">
        <v>45</v>
      </c>
      <c r="E238" s="31" t="s">
        <v>1</v>
      </c>
      <c r="F238" s="31" t="s">
        <v>0</v>
      </c>
      <c r="G238" s="31">
        <v>3.6700000000000003E-2</v>
      </c>
      <c r="H238" s="31">
        <v>0.10249999999999999</v>
      </c>
      <c r="I238" s="31">
        <f>G238+H238</f>
        <v>0.13919999999999999</v>
      </c>
      <c r="J238" s="31">
        <f>G238/H238</f>
        <v>0.35804878048780492</v>
      </c>
      <c r="K238" s="31">
        <v>1.77E-2</v>
      </c>
      <c r="L238" s="31">
        <v>1.18E-2</v>
      </c>
      <c r="M238" s="31">
        <v>56</v>
      </c>
      <c r="N238" s="31"/>
      <c r="O238" s="31">
        <f>AVERAGE(M238:N238)</f>
        <v>56</v>
      </c>
    </row>
    <row r="239" spans="1:15" ht="21.75" customHeight="1">
      <c r="A239" s="30">
        <v>238</v>
      </c>
      <c r="B239" s="31">
        <v>5</v>
      </c>
      <c r="C239" s="31">
        <v>469263</v>
      </c>
      <c r="D239" s="31" t="s">
        <v>45</v>
      </c>
      <c r="E239" s="31" t="s">
        <v>30</v>
      </c>
      <c r="F239" s="31" t="s">
        <v>0</v>
      </c>
      <c r="G239" s="33">
        <v>2.4400000000000002E-2</v>
      </c>
      <c r="H239" s="33">
        <v>2.5399999999999999E-2</v>
      </c>
      <c r="I239" s="31">
        <f>G239+H239</f>
        <v>4.9799999999999997E-2</v>
      </c>
      <c r="J239" s="31">
        <f>G239/H239</f>
        <v>0.96062992125984259</v>
      </c>
      <c r="K239" s="33">
        <v>0.69350000000000001</v>
      </c>
      <c r="L239" s="33">
        <v>1.55E-2</v>
      </c>
      <c r="M239" s="31">
        <v>18</v>
      </c>
      <c r="N239" s="31"/>
      <c r="O239" s="31">
        <f>AVERAGE(M239:N239)</f>
        <v>18</v>
      </c>
    </row>
    <row r="240" spans="1:15" ht="21.75" customHeight="1">
      <c r="A240" s="30">
        <v>239</v>
      </c>
      <c r="B240" s="31">
        <v>5</v>
      </c>
      <c r="C240" s="31">
        <v>478440</v>
      </c>
      <c r="D240" s="31" t="s">
        <v>43</v>
      </c>
      <c r="E240" s="31" t="s">
        <v>44</v>
      </c>
      <c r="F240" s="31" t="s">
        <v>9</v>
      </c>
      <c r="G240" s="33">
        <v>1.6500000000000001E-2</v>
      </c>
      <c r="H240" s="33">
        <v>0.1229</v>
      </c>
      <c r="I240" s="31">
        <f>G240+H240</f>
        <v>0.1394</v>
      </c>
      <c r="J240" s="31">
        <f>G240/H240</f>
        <v>0.13425549227013833</v>
      </c>
      <c r="K240" s="33">
        <v>1.9400000000000001E-2</v>
      </c>
      <c r="L240" s="31">
        <v>0</v>
      </c>
      <c r="M240" s="31">
        <v>0</v>
      </c>
      <c r="N240" s="31">
        <v>0</v>
      </c>
      <c r="O240" s="31">
        <f>AVERAGE(M240:N240)</f>
        <v>0</v>
      </c>
    </row>
    <row r="241" spans="1:15" ht="21.75" customHeight="1">
      <c r="A241" s="30">
        <v>240</v>
      </c>
      <c r="B241" s="31">
        <v>5</v>
      </c>
      <c r="C241" s="31">
        <v>566883</v>
      </c>
      <c r="D241" s="31" t="s">
        <v>45</v>
      </c>
      <c r="E241" s="31" t="s">
        <v>30</v>
      </c>
      <c r="F241" s="31" t="s">
        <v>0</v>
      </c>
      <c r="G241" s="33">
        <v>2.4899999999999999E-2</v>
      </c>
      <c r="H241" s="33">
        <v>0.82</v>
      </c>
      <c r="I241" s="31">
        <f>G241+H241</f>
        <v>0.84489999999999998</v>
      </c>
      <c r="J241" s="31">
        <f>G241/H241</f>
        <v>3.0365853658536585E-2</v>
      </c>
      <c r="K241" s="33">
        <v>4.0800000000000003E-2</v>
      </c>
      <c r="L241" s="33">
        <v>8.5099999999999995E-2</v>
      </c>
      <c r="M241" s="31">
        <v>21</v>
      </c>
      <c r="N241" s="31"/>
      <c r="O241" s="31">
        <f>AVERAGE(M241:N241)</f>
        <v>21</v>
      </c>
    </row>
    <row r="242" spans="1:15" ht="21.75" customHeight="1">
      <c r="A242" s="30">
        <v>241</v>
      </c>
      <c r="B242" s="31">
        <v>5</v>
      </c>
      <c r="C242" s="31">
        <v>478530</v>
      </c>
      <c r="D242" s="31" t="s">
        <v>43</v>
      </c>
      <c r="E242" s="31" t="s">
        <v>44</v>
      </c>
      <c r="F242" s="31" t="s">
        <v>0</v>
      </c>
      <c r="G242" s="33">
        <v>3.7699999999999997E-2</v>
      </c>
      <c r="H242" s="33">
        <v>7.9200000000000007E-2</v>
      </c>
      <c r="I242" s="31">
        <f>G242+H242</f>
        <v>0.1169</v>
      </c>
      <c r="J242" s="31">
        <f>G242/H242</f>
        <v>0.47601010101010094</v>
      </c>
      <c r="K242" s="33">
        <v>2.8400000000000002E-2</v>
      </c>
      <c r="L242" s="33">
        <v>5.1799999999999999E-2</v>
      </c>
      <c r="M242" s="31">
        <v>18</v>
      </c>
      <c r="N242" s="31">
        <v>51</v>
      </c>
      <c r="O242" s="31">
        <f>AVERAGE(M242:N242)</f>
        <v>34.5</v>
      </c>
    </row>
    <row r="243" spans="1:15" ht="21.75" customHeight="1">
      <c r="A243" s="30">
        <v>242</v>
      </c>
      <c r="B243" s="31">
        <v>5</v>
      </c>
      <c r="C243" s="31">
        <v>478440</v>
      </c>
      <c r="D243" s="31" t="s">
        <v>43</v>
      </c>
      <c r="E243" s="31" t="s">
        <v>30</v>
      </c>
      <c r="F243" s="31" t="s">
        <v>0</v>
      </c>
      <c r="G243" s="33">
        <v>6.08E-2</v>
      </c>
      <c r="H243" s="33">
        <v>0.112</v>
      </c>
      <c r="I243" s="31">
        <f>G243+H243</f>
        <v>0.17280000000000001</v>
      </c>
      <c r="J243" s="31">
        <f>G243/H243</f>
        <v>0.54285714285714282</v>
      </c>
      <c r="K243" s="33">
        <v>8.7800000000000003E-2</v>
      </c>
      <c r="L243" s="33">
        <v>0.12139999999999999</v>
      </c>
      <c r="M243" s="31">
        <v>46</v>
      </c>
      <c r="N243" s="31"/>
      <c r="O243" s="31">
        <f>AVERAGE(M243:N243)</f>
        <v>46</v>
      </c>
    </row>
    <row r="244" spans="1:15" ht="21.75" customHeight="1">
      <c r="A244" s="30">
        <v>243</v>
      </c>
      <c r="B244" s="31">
        <v>5</v>
      </c>
      <c r="C244" s="31">
        <v>566883</v>
      </c>
      <c r="D244" s="31" t="s">
        <v>45</v>
      </c>
      <c r="E244" s="31" t="s">
        <v>44</v>
      </c>
      <c r="F244" s="31" t="s">
        <v>9</v>
      </c>
      <c r="G244" s="33">
        <v>1.6E-2</v>
      </c>
      <c r="H244" s="33">
        <v>6.6E-3</v>
      </c>
      <c r="I244" s="31">
        <f>G244+H244</f>
        <v>2.2600000000000002E-2</v>
      </c>
      <c r="J244" s="31">
        <f>G244/H244</f>
        <v>2.4242424242424243</v>
      </c>
      <c r="K244" s="33">
        <v>6.1000000000000004E-3</v>
      </c>
      <c r="L244" s="33">
        <v>4.4999999999999997E-3</v>
      </c>
      <c r="M244" s="31">
        <v>0</v>
      </c>
      <c r="N244" s="31">
        <v>0</v>
      </c>
      <c r="O244" s="31">
        <f>AVERAGE(M244:N244)</f>
        <v>0</v>
      </c>
    </row>
    <row r="245" spans="1:15" ht="21.75" customHeight="1">
      <c r="A245" s="30">
        <v>244</v>
      </c>
      <c r="B245" s="31">
        <v>5</v>
      </c>
      <c r="C245" s="31">
        <v>469263</v>
      </c>
      <c r="D245" s="31" t="s">
        <v>45</v>
      </c>
      <c r="E245" s="31" t="s">
        <v>1</v>
      </c>
      <c r="F245" s="31" t="s">
        <v>9</v>
      </c>
      <c r="G245" s="31">
        <v>0</v>
      </c>
      <c r="H245" s="31">
        <v>0</v>
      </c>
      <c r="I245" s="31">
        <f>G245+H245</f>
        <v>0</v>
      </c>
      <c r="J245" s="31"/>
      <c r="K245" s="31"/>
      <c r="L245" s="31"/>
      <c r="M245" s="31"/>
      <c r="N245" s="31"/>
      <c r="O245" s="31">
        <v>0</v>
      </c>
    </row>
    <row r="246" spans="1:15" ht="21.75" customHeight="1">
      <c r="A246" s="30" t="s">
        <v>46</v>
      </c>
      <c r="B246" s="31">
        <v>1</v>
      </c>
      <c r="C246" s="31">
        <v>368953</v>
      </c>
      <c r="D246" s="31" t="s">
        <v>45</v>
      </c>
      <c r="E246" s="31" t="s">
        <v>30</v>
      </c>
      <c r="F246" s="31" t="s">
        <v>9</v>
      </c>
      <c r="G246" s="33">
        <v>2.93E-2</v>
      </c>
      <c r="H246" s="33">
        <v>9.0499999999999997E-2</v>
      </c>
      <c r="I246" s="31">
        <f>G246+H246</f>
        <v>0.11979999999999999</v>
      </c>
      <c r="J246" s="31">
        <f>G246/H246</f>
        <v>0.32375690607734808</v>
      </c>
      <c r="K246" s="33">
        <v>3.9100000000000003E-2</v>
      </c>
      <c r="L246" s="33">
        <v>9.9400000000000002E-2</v>
      </c>
      <c r="M246" s="31">
        <v>0</v>
      </c>
      <c r="N246" s="31"/>
      <c r="O246" s="31">
        <f>AVERAGE(M246:N246)</f>
        <v>0</v>
      </c>
    </row>
    <row r="247" spans="1:15" ht="21.75" customHeight="1">
      <c r="A247" s="30" t="s">
        <v>47</v>
      </c>
      <c r="B247" s="31">
        <v>1</v>
      </c>
      <c r="C247" s="31">
        <v>368953</v>
      </c>
      <c r="D247" s="31" t="s">
        <v>45</v>
      </c>
      <c r="E247" s="31" t="s">
        <v>44</v>
      </c>
      <c r="F247" s="31" t="s">
        <v>9</v>
      </c>
      <c r="G247" s="33">
        <v>1.5699999999999999E-2</v>
      </c>
      <c r="H247" s="33">
        <v>4.0099999999999997E-2</v>
      </c>
      <c r="I247" s="31">
        <f>G247+H247</f>
        <v>5.5799999999999995E-2</v>
      </c>
      <c r="J247" s="31">
        <f>G247/H247</f>
        <v>0.39152119700748128</v>
      </c>
      <c r="K247" s="33">
        <v>1.21E-2</v>
      </c>
      <c r="L247" s="33">
        <v>1.49E-2</v>
      </c>
      <c r="M247" s="31">
        <v>0</v>
      </c>
      <c r="N247" s="31">
        <v>0</v>
      </c>
      <c r="O247" s="31">
        <f>AVERAGE(M247:N247)</f>
        <v>0</v>
      </c>
    </row>
    <row r="248" spans="1:15" ht="21.75" customHeight="1">
      <c r="A248" s="30" t="s">
        <v>48</v>
      </c>
      <c r="B248" s="31">
        <v>1</v>
      </c>
      <c r="C248" s="31">
        <v>368953</v>
      </c>
      <c r="D248" s="31" t="s">
        <v>45</v>
      </c>
      <c r="E248" s="31" t="s">
        <v>30</v>
      </c>
      <c r="F248" s="31" t="s">
        <v>0</v>
      </c>
      <c r="G248" s="33">
        <v>3.2300000000000002E-2</v>
      </c>
      <c r="H248" s="33">
        <v>4.53E-2</v>
      </c>
      <c r="I248" s="31">
        <f>G248+H248</f>
        <v>7.7600000000000002E-2</v>
      </c>
      <c r="J248" s="31">
        <f>G248/H248</f>
        <v>0.71302428256070649</v>
      </c>
      <c r="K248" s="33">
        <v>5.8299999999999998E-2</v>
      </c>
      <c r="L248" s="33">
        <v>0.11799999999999999</v>
      </c>
      <c r="M248" s="31">
        <v>24</v>
      </c>
      <c r="N248" s="31"/>
      <c r="O248" s="31">
        <f>AVERAGE(M248:N248)</f>
        <v>24</v>
      </c>
    </row>
    <row r="249" spans="1:15" ht="21.75" customHeight="1">
      <c r="A249" s="30" t="s">
        <v>49</v>
      </c>
      <c r="B249" s="31">
        <v>2</v>
      </c>
      <c r="C249" s="31">
        <v>368953</v>
      </c>
      <c r="D249" s="31" t="s">
        <v>45</v>
      </c>
      <c r="E249" s="31" t="s">
        <v>30</v>
      </c>
      <c r="F249" s="31" t="s">
        <v>0</v>
      </c>
      <c r="G249" s="33">
        <v>5.2499999999999998E-2</v>
      </c>
      <c r="H249" s="33">
        <v>0.1018</v>
      </c>
      <c r="I249" s="31">
        <f>G249+H249</f>
        <v>0.15429999999999999</v>
      </c>
      <c r="J249" s="31">
        <f>G249/H249</f>
        <v>0.5157170923379174</v>
      </c>
      <c r="K249" s="33">
        <v>1.9599999999999999E-2</v>
      </c>
      <c r="L249" s="33">
        <v>6.0100000000000001E-2</v>
      </c>
      <c r="M249" s="31">
        <v>31</v>
      </c>
      <c r="N249" s="31"/>
      <c r="O249" s="31">
        <f>AVERAGE(M249:N249)</f>
        <v>31</v>
      </c>
    </row>
    <row r="250" spans="1:15" ht="21.75" customHeight="1">
      <c r="A250" s="30" t="s">
        <v>50</v>
      </c>
      <c r="B250" s="31">
        <v>2</v>
      </c>
      <c r="C250" s="31">
        <v>368953</v>
      </c>
      <c r="D250" s="31" t="s">
        <v>45</v>
      </c>
      <c r="E250" s="31" t="s">
        <v>30</v>
      </c>
      <c r="F250" s="31" t="s">
        <v>9</v>
      </c>
      <c r="G250" s="33">
        <v>1.2200000000000001E-2</v>
      </c>
      <c r="H250" s="33">
        <v>2.81E-2</v>
      </c>
      <c r="I250" s="31">
        <f>G250+H250</f>
        <v>4.0300000000000002E-2</v>
      </c>
      <c r="J250" s="31">
        <f>G250/H250</f>
        <v>0.4341637010676157</v>
      </c>
      <c r="K250" s="33">
        <v>5.1499999999999997E-2</v>
      </c>
      <c r="L250" s="33">
        <v>9.9000000000000005E-2</v>
      </c>
      <c r="M250" s="31">
        <v>0</v>
      </c>
      <c r="N250" s="31"/>
      <c r="O250" s="31">
        <f>AVERAGE(M250:N250)</f>
        <v>0</v>
      </c>
    </row>
    <row r="251" spans="1:15" ht="21.75" customHeight="1">
      <c r="A251" s="30" t="s">
        <v>51</v>
      </c>
      <c r="B251" s="31">
        <v>2</v>
      </c>
      <c r="C251" s="31">
        <v>368953</v>
      </c>
      <c r="D251" s="31" t="s">
        <v>45</v>
      </c>
      <c r="E251" s="31" t="s">
        <v>1</v>
      </c>
      <c r="F251" s="31" t="s">
        <v>0</v>
      </c>
      <c r="G251" s="33">
        <v>4.1300000000000003E-2</v>
      </c>
      <c r="H251" s="33">
        <v>0.109</v>
      </c>
      <c r="I251" s="31">
        <f>G251+H251</f>
        <v>0.15029999999999999</v>
      </c>
      <c r="J251" s="31">
        <f>G251/H251</f>
        <v>0.37889908256880739</v>
      </c>
      <c r="K251" s="31"/>
      <c r="L251" s="31"/>
      <c r="M251" s="31">
        <v>15</v>
      </c>
      <c r="N251" s="31"/>
      <c r="O251" s="31">
        <f>AVERAGE(M251:N251)</f>
        <v>15</v>
      </c>
    </row>
    <row r="252" spans="1:15" ht="21.75" customHeight="1">
      <c r="A252" s="30" t="s">
        <v>52</v>
      </c>
      <c r="B252" s="31">
        <v>2</v>
      </c>
      <c r="C252" s="31">
        <v>368953</v>
      </c>
      <c r="D252" s="31" t="s">
        <v>45</v>
      </c>
      <c r="E252" s="31" t="s">
        <v>44</v>
      </c>
      <c r="F252" s="31" t="s">
        <v>0</v>
      </c>
      <c r="G252" s="33">
        <v>0</v>
      </c>
      <c r="H252" s="33">
        <v>0</v>
      </c>
      <c r="I252" s="31">
        <f>G252+H252</f>
        <v>0</v>
      </c>
      <c r="J252" s="31"/>
      <c r="K252" s="33">
        <v>1.8100000000000002E-2</v>
      </c>
      <c r="L252" s="33">
        <v>6.7000000000000002E-3</v>
      </c>
      <c r="M252" s="31">
        <v>16</v>
      </c>
      <c r="N252" s="31">
        <v>0</v>
      </c>
      <c r="O252" s="31">
        <f>AVERAGE(M252:N252)</f>
        <v>8</v>
      </c>
    </row>
    <row r="253" spans="1:15" ht="21.75" customHeight="1">
      <c r="A253" s="30" t="s">
        <v>53</v>
      </c>
      <c r="B253" s="31">
        <v>1</v>
      </c>
      <c r="C253" s="31">
        <v>368953</v>
      </c>
      <c r="D253" s="31" t="s">
        <v>45</v>
      </c>
      <c r="E253" s="31" t="s">
        <v>44</v>
      </c>
      <c r="F253" s="31" t="s">
        <v>0</v>
      </c>
      <c r="G253" s="33">
        <v>1.6E-2</v>
      </c>
      <c r="H253" s="33">
        <v>5.9299999999999999E-2</v>
      </c>
      <c r="I253" s="31">
        <f>G253+H253</f>
        <v>7.5300000000000006E-2</v>
      </c>
      <c r="J253" s="31">
        <f>G253/H253</f>
        <v>0.26981450252951095</v>
      </c>
      <c r="K253" s="33">
        <v>3.7499999999999999E-2</v>
      </c>
      <c r="L253" s="33">
        <v>9.1600000000000001E-2</v>
      </c>
      <c r="M253" s="31">
        <v>12</v>
      </c>
      <c r="N253" s="31">
        <v>21</v>
      </c>
      <c r="O253" s="31">
        <f>AVERAGE(M253:N253)</f>
        <v>16.5</v>
      </c>
    </row>
    <row r="254" spans="1:15" ht="21.75" customHeight="1">
      <c r="A254" s="30" t="s">
        <v>54</v>
      </c>
      <c r="B254" s="31">
        <v>2</v>
      </c>
      <c r="C254" s="31">
        <v>368953</v>
      </c>
      <c r="D254" s="31" t="s">
        <v>45</v>
      </c>
      <c r="E254" s="31" t="s">
        <v>44</v>
      </c>
      <c r="F254" s="31" t="s">
        <v>9</v>
      </c>
      <c r="G254" s="33">
        <v>5.6000000000000001E-2</v>
      </c>
      <c r="H254" s="33">
        <v>5.8000000000000003E-2</v>
      </c>
      <c r="I254" s="31">
        <f>G254+H254</f>
        <v>0.114</v>
      </c>
      <c r="J254" s="31">
        <f>G254/H254</f>
        <v>0.96551724137931028</v>
      </c>
      <c r="K254" s="33">
        <v>1.9099999999999999E-2</v>
      </c>
      <c r="L254" s="33">
        <v>3.4000000000000002E-2</v>
      </c>
      <c r="M254" s="31">
        <v>0</v>
      </c>
      <c r="N254" s="31">
        <v>0</v>
      </c>
      <c r="O254" s="31">
        <f>AVERAGE(M254:N254)</f>
        <v>0</v>
      </c>
    </row>
    <row r="255" spans="1:15" ht="21.75" customHeight="1">
      <c r="A255" s="30" t="s">
        <v>55</v>
      </c>
      <c r="B255" s="31">
        <v>2</v>
      </c>
      <c r="C255" s="31">
        <v>368953</v>
      </c>
      <c r="D255" s="31" t="s">
        <v>45</v>
      </c>
      <c r="E255" s="31" t="s">
        <v>1</v>
      </c>
      <c r="F255" s="31" t="s">
        <v>9</v>
      </c>
      <c r="G255" s="33">
        <v>0</v>
      </c>
      <c r="H255" s="33">
        <v>0</v>
      </c>
      <c r="I255" s="31">
        <f>G255+H255</f>
        <v>0</v>
      </c>
      <c r="J255" s="31"/>
      <c r="K255" s="31"/>
      <c r="L255" s="31"/>
      <c r="M255" s="31">
        <v>0</v>
      </c>
      <c r="N255" s="31"/>
      <c r="O255" s="31">
        <f>AVERAGE(M255:N255)</f>
        <v>0</v>
      </c>
    </row>
    <row r="256" spans="1:15" ht="21.75" customHeight="1"/>
    <row r="257" ht="21.75" customHeight="1"/>
  </sheetData>
  <sortState ref="A2:X255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Expt1</vt:lpstr>
      <vt:lpstr>Expt2</vt:lpstr>
    </vt:vector>
  </TitlesOfParts>
  <Company>California State University, Northridge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terHorst</dc:creator>
  <cp:lastModifiedBy>Casey terHorst</cp:lastModifiedBy>
  <dcterms:created xsi:type="dcterms:W3CDTF">2017-10-24T23:46:00Z</dcterms:created>
  <dcterms:modified xsi:type="dcterms:W3CDTF">2017-10-25T00:02:51Z</dcterms:modified>
</cp:coreProperties>
</file>